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ia\PSM\Assignment 5\"/>
    </mc:Choice>
  </mc:AlternateContent>
  <xr:revisionPtr revIDLastSave="0" documentId="13_ncr:1_{AACD0C88-A823-4151-A034-2CE8917E87B6}" xr6:coauthVersionLast="47" xr6:coauthVersionMax="47" xr10:uidLastSave="{00000000-0000-0000-0000-000000000000}"/>
  <bookViews>
    <workbookView xWindow="-108" yWindow="-108" windowWidth="23256" windowHeight="12576" xr2:uid="{7E764E9B-18DF-F54F-94C9-E2CD359F5A63}"/>
  </bookViews>
  <sheets>
    <sheet name="Sheet2" sheetId="2" r:id="rId1"/>
  </sheets>
  <definedNames>
    <definedName name="Des">Sheet2!$B$4</definedName>
    <definedName name="Dme">Sheet2!$B$8</definedName>
    <definedName name="dt">Sheet2!$B$5</definedName>
    <definedName name="G">Sheet2!$B$1</definedName>
    <definedName name="Me">Sheet2!$B$3</definedName>
    <definedName name="Mk">Sheet2!$B$7</definedName>
    <definedName name="Mm">Sheet2!$B$7</definedName>
    <definedName name="Ms">Sheet2!$B$2</definedName>
    <definedName name="Rem">#REF!</definedName>
    <definedName name="Res">#REF!</definedName>
    <definedName name="Ve">Sheet2!$B$6</definedName>
    <definedName name="Vi">Sheet2!$B$6</definedName>
    <definedName name="Vm">Sheet2!$B$9</definedName>
    <definedName name="xs">Sheet2!$D$3</definedName>
    <definedName name="ys">Sheet2!$D$4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13" i="2" l="1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2" i="2"/>
  <c r="AG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2" i="2"/>
  <c r="AF7" i="2"/>
  <c r="AI7" i="2"/>
  <c r="AL5" i="2"/>
  <c r="AA1577" i="2" l="1"/>
  <c r="Z1577" i="2"/>
  <c r="D4" i="2"/>
  <c r="D3" i="2"/>
  <c r="B8" i="2"/>
  <c r="AC12" i="2" s="1"/>
  <c r="B7" i="2"/>
  <c r="B5" i="2"/>
  <c r="O1580" i="2" s="1"/>
  <c r="B4" i="2"/>
  <c r="B3" i="2"/>
  <c r="B2" i="2"/>
  <c r="B1" i="2"/>
  <c r="AQ12" i="2" l="1"/>
  <c r="B6" i="2"/>
  <c r="C12" i="2" s="1" a="1"/>
  <c r="C12" i="2" s="1"/>
  <c r="B9" i="2"/>
  <c r="AD12" i="2" s="1"/>
  <c r="N1583" i="2"/>
  <c r="B12" i="2"/>
  <c r="O1583" i="2"/>
  <c r="O1581" i="2"/>
  <c r="N1581" i="2"/>
  <c r="O1582" i="2"/>
  <c r="N1582" i="2"/>
  <c r="O1579" i="2"/>
  <c r="A12" i="2"/>
  <c r="N1579" i="2"/>
  <c r="N1580" i="2"/>
  <c r="O1578" i="2"/>
  <c r="N1578" i="2"/>
  <c r="AB12" i="2"/>
  <c r="P12" i="2" l="1"/>
  <c r="AP12" i="2"/>
  <c r="AF12" i="2"/>
  <c r="O12" i="2"/>
  <c r="E12" i="2"/>
  <c r="F12" i="2" s="1"/>
  <c r="Q12" i="2" s="1"/>
  <c r="U12" i="2" s="1"/>
  <c r="M12" i="2" s="1"/>
  <c r="C13" i="2" s="1"/>
  <c r="AI12" i="2" l="1"/>
  <c r="AK12" i="2" s="1"/>
  <c r="AU12" i="2" s="1"/>
  <c r="R12" i="2"/>
  <c r="V12" i="2" s="1"/>
  <c r="N12" i="2" s="1"/>
  <c r="D13" i="2" s="1"/>
  <c r="H12" i="2"/>
  <c r="J12" i="2" s="1"/>
  <c r="T12" i="2" s="1"/>
  <c r="L12" i="2" s="1"/>
  <c r="B13" i="2" s="1"/>
  <c r="G12" i="2"/>
  <c r="I12" i="2" s="1"/>
  <c r="S12" i="2" s="1"/>
  <c r="K12" i="2" s="1"/>
  <c r="A13" i="2" s="1"/>
  <c r="AH12" i="2" l="1"/>
  <c r="AJ12" i="2" s="1"/>
  <c r="AT12" i="2" s="1"/>
  <c r="AL12" i="2" s="1"/>
  <c r="AS12" i="2"/>
  <c r="AW12" i="2" s="1"/>
  <c r="AO12" i="2" s="1"/>
  <c r="AE13" i="2" s="1"/>
  <c r="AR12" i="2"/>
  <c r="AV12" i="2" s="1"/>
  <c r="AN12" i="2" s="1"/>
  <c r="AD13" i="2" s="1"/>
  <c r="AM12" i="2"/>
  <c r="AC13" i="2" s="1"/>
  <c r="AA12" i="2" s="1"/>
  <c r="O13" i="2"/>
  <c r="E13" i="2"/>
  <c r="F13" i="2" s="1"/>
  <c r="P13" i="2"/>
  <c r="AB13" i="2"/>
  <c r="Z12" i="2" s="1"/>
  <c r="AQ13" i="2" l="1"/>
  <c r="R13" i="2"/>
  <c r="V13" i="2" s="1"/>
  <c r="N13" i="2" s="1"/>
  <c r="D14" i="2" s="1"/>
  <c r="H13" i="2"/>
  <c r="J13" i="2" s="1"/>
  <c r="Q13" i="2"/>
  <c r="U13" i="2" s="1"/>
  <c r="M13" i="2" s="1"/>
  <c r="C14" i="2" s="1"/>
  <c r="G13" i="2"/>
  <c r="I13" i="2" s="1"/>
  <c r="S13" i="2" s="1"/>
  <c r="K13" i="2" s="1"/>
  <c r="A14" i="2" s="1"/>
  <c r="AF13" i="2"/>
  <c r="AP13" i="2"/>
  <c r="T13" i="2"/>
  <c r="L13" i="2" s="1"/>
  <c r="B14" i="2" s="1"/>
  <c r="O14" i="2" l="1"/>
  <c r="AG13" i="2"/>
  <c r="AH13" i="2" s="1"/>
  <c r="AJ13" i="2" s="1"/>
  <c r="E14" i="2"/>
  <c r="F14" i="2" s="1"/>
  <c r="P14" i="2"/>
  <c r="AT13" i="2" l="1"/>
  <c r="AL13" i="2" s="1"/>
  <c r="AB14" i="2" s="1"/>
  <c r="Z13" i="2" s="1"/>
  <c r="R14" i="2"/>
  <c r="V14" i="2" s="1"/>
  <c r="N14" i="2" s="1"/>
  <c r="D15" i="2" s="1"/>
  <c r="AI13" i="2"/>
  <c r="AK13" i="2" s="1"/>
  <c r="AS13" i="2"/>
  <c r="AR13" i="2"/>
  <c r="Q14" i="2"/>
  <c r="U14" i="2" s="1"/>
  <c r="M14" i="2" s="1"/>
  <c r="C15" i="2" s="1"/>
  <c r="G14" i="2"/>
  <c r="I14" i="2" s="1"/>
  <c r="S14" i="2" s="1"/>
  <c r="K14" i="2" s="1"/>
  <c r="A15" i="2" s="1"/>
  <c r="H14" i="2"/>
  <c r="J14" i="2" s="1"/>
  <c r="AW13" i="2" l="1"/>
  <c r="AO13" i="2" s="1"/>
  <c r="AE14" i="2" s="1"/>
  <c r="AV13" i="2"/>
  <c r="AN13" i="2" s="1"/>
  <c r="AD14" i="2" s="1"/>
  <c r="AP14" i="2" s="1"/>
  <c r="AU13" i="2"/>
  <c r="AM13" i="2" s="1"/>
  <c r="AC14" i="2" s="1"/>
  <c r="O15" i="2"/>
  <c r="T14" i="2"/>
  <c r="L14" i="2" s="1"/>
  <c r="B15" i="2" s="1"/>
  <c r="AA13" i="2" l="1"/>
  <c r="AQ14" i="2"/>
  <c r="AF14" i="2"/>
  <c r="E15" i="2"/>
  <c r="P15" i="2"/>
  <c r="AG14" i="2" l="1"/>
  <c r="AI14" i="2" s="1"/>
  <c r="AK14" i="2" s="1"/>
  <c r="AU14" i="2" s="1"/>
  <c r="AM14" i="2" s="1"/>
  <c r="AC15" i="2" s="1"/>
  <c r="AA14" i="2" s="1"/>
  <c r="F15" i="2"/>
  <c r="AS14" i="2" l="1"/>
  <c r="AW14" i="2" s="1"/>
  <c r="AO14" i="2" s="1"/>
  <c r="AE15" i="2" s="1"/>
  <c r="AH14" i="2"/>
  <c r="AJ14" i="2" s="1"/>
  <c r="AT14" i="2" s="1"/>
  <c r="AL14" i="2" s="1"/>
  <c r="AB15" i="2" s="1"/>
  <c r="Z14" i="2" s="1"/>
  <c r="AR14" i="2"/>
  <c r="AV14" i="2" s="1"/>
  <c r="AN14" i="2" s="1"/>
  <c r="AD15" i="2" s="1"/>
  <c r="AP15" i="2"/>
  <c r="AQ15" i="2"/>
  <c r="AF15" i="2"/>
  <c r="G15" i="2"/>
  <c r="I15" i="2" s="1"/>
  <c r="S15" i="2" s="1"/>
  <c r="K15" i="2" s="1"/>
  <c r="A16" i="2" s="1"/>
  <c r="H15" i="2"/>
  <c r="J15" i="2" s="1"/>
  <c r="Q15" i="2"/>
  <c r="U15" i="2" s="1"/>
  <c r="M15" i="2" s="1"/>
  <c r="C16" i="2" s="1"/>
  <c r="R15" i="2"/>
  <c r="V15" i="2" s="1"/>
  <c r="N15" i="2" s="1"/>
  <c r="D16" i="2" s="1"/>
  <c r="AG15" i="2" l="1"/>
  <c r="AS15" i="2" s="1"/>
  <c r="T15" i="2"/>
  <c r="L15" i="2" s="1"/>
  <c r="B16" i="2" s="1"/>
  <c r="O16" i="2"/>
  <c r="AW15" i="2" l="1"/>
  <c r="AO15" i="2" s="1"/>
  <c r="AE16" i="2" s="1"/>
  <c r="AI15" i="2"/>
  <c r="AK15" i="2" s="1"/>
  <c r="AH15" i="2"/>
  <c r="AJ15" i="2" s="1"/>
  <c r="AR15" i="2"/>
  <c r="E16" i="2"/>
  <c r="P16" i="2"/>
  <c r="AT15" i="2" l="1"/>
  <c r="AL15" i="2" s="1"/>
  <c r="AB16" i="2" s="1"/>
  <c r="Z15" i="2" s="1"/>
  <c r="AU15" i="2"/>
  <c r="AM15" i="2" s="1"/>
  <c r="AC16" i="2" s="1"/>
  <c r="AV15" i="2"/>
  <c r="AN15" i="2" s="1"/>
  <c r="AD16" i="2" s="1"/>
  <c r="F16" i="2"/>
  <c r="G16" i="2" s="1"/>
  <c r="I16" i="2" s="1"/>
  <c r="S16" i="2" s="1"/>
  <c r="K16" i="2" s="1"/>
  <c r="A17" i="2" s="1"/>
  <c r="AP16" i="2" l="1"/>
  <c r="AA15" i="2"/>
  <c r="AQ16" i="2"/>
  <c r="AF16" i="2"/>
  <c r="AG16" i="2" s="1"/>
  <c r="AS16" i="2" s="1"/>
  <c r="H16" i="2"/>
  <c r="J16" i="2" s="1"/>
  <c r="Q16" i="2"/>
  <c r="R16" i="2"/>
  <c r="V16" i="2" s="1"/>
  <c r="N16" i="2" s="1"/>
  <c r="D17" i="2" s="1"/>
  <c r="AR16" i="2" l="1"/>
  <c r="AI16" i="2"/>
  <c r="AK16" i="2" s="1"/>
  <c r="AH16" i="2"/>
  <c r="AJ16" i="2" s="1"/>
  <c r="AT16" i="2" s="1"/>
  <c r="AL16" i="2" s="1"/>
  <c r="AB17" i="2" s="1"/>
  <c r="Z16" i="2" s="1"/>
  <c r="AU16" i="2"/>
  <c r="AM16" i="2" s="1"/>
  <c r="AC17" i="2" s="1"/>
  <c r="AV16" i="2"/>
  <c r="AN16" i="2" s="1"/>
  <c r="AD17" i="2" s="1"/>
  <c r="AW16" i="2"/>
  <c r="AO16" i="2" s="1"/>
  <c r="AE17" i="2" s="1"/>
  <c r="U16" i="2"/>
  <c r="M16" i="2" s="1"/>
  <c r="C17" i="2" s="1"/>
  <c r="O17" i="2" s="1"/>
  <c r="T16" i="2"/>
  <c r="L16" i="2" s="1"/>
  <c r="B17" i="2" s="1"/>
  <c r="AF17" i="2" l="1"/>
  <c r="AP17" i="2"/>
  <c r="AQ17" i="2"/>
  <c r="AA16" i="2"/>
  <c r="AG17" i="2"/>
  <c r="P17" i="2"/>
  <c r="E17" i="2"/>
  <c r="AS17" i="2" l="1"/>
  <c r="AW17" i="2" s="1"/>
  <c r="AO17" i="2" s="1"/>
  <c r="AE18" i="2" s="1"/>
  <c r="AR17" i="2"/>
  <c r="AI17" i="2"/>
  <c r="AK17" i="2" s="1"/>
  <c r="AH17" i="2"/>
  <c r="AJ17" i="2" s="1"/>
  <c r="F17" i="2"/>
  <c r="Q17" i="2" s="1"/>
  <c r="U17" i="2" s="1"/>
  <c r="M17" i="2" s="1"/>
  <c r="C18" i="2" s="1"/>
  <c r="AT17" i="2" l="1"/>
  <c r="AL17" i="2" s="1"/>
  <c r="AB18" i="2" s="1"/>
  <c r="AU17" i="2"/>
  <c r="AM17" i="2" s="1"/>
  <c r="AC18" i="2" s="1"/>
  <c r="AV17" i="2"/>
  <c r="AN17" i="2" s="1"/>
  <c r="AD18" i="2" s="1"/>
  <c r="H17" i="2"/>
  <c r="J17" i="2" s="1"/>
  <c r="T17" i="2"/>
  <c r="L17" i="2" s="1"/>
  <c r="B18" i="2" s="1"/>
  <c r="G17" i="2"/>
  <c r="I17" i="2" s="1"/>
  <c r="S17" i="2" s="1"/>
  <c r="K17" i="2" s="1"/>
  <c r="A18" i="2" s="1"/>
  <c r="R17" i="2"/>
  <c r="V17" i="2" s="1"/>
  <c r="N17" i="2" s="1"/>
  <c r="D18" i="2" s="1"/>
  <c r="AF18" i="2" l="1"/>
  <c r="Z17" i="2"/>
  <c r="AP18" i="2"/>
  <c r="AA17" i="2"/>
  <c r="AQ18" i="2"/>
  <c r="AG18" i="2"/>
  <c r="AI18" i="2" s="1"/>
  <c r="AK18" i="2" s="1"/>
  <c r="P18" i="2"/>
  <c r="E18" i="2"/>
  <c r="F18" i="2" s="1"/>
  <c r="G18" i="2" s="1"/>
  <c r="I18" i="2" s="1"/>
  <c r="S18" i="2" s="1"/>
  <c r="K18" i="2" s="1"/>
  <c r="A19" i="2" s="1"/>
  <c r="O18" i="2"/>
  <c r="AU18" i="2" l="1"/>
  <c r="AM18" i="2" s="1"/>
  <c r="AC19" i="2" s="1"/>
  <c r="AH18" i="2"/>
  <c r="AJ18" i="2" s="1"/>
  <c r="AS18" i="2"/>
  <c r="AR18" i="2"/>
  <c r="Q18" i="2"/>
  <c r="U18" i="2" s="1"/>
  <c r="M18" i="2" s="1"/>
  <c r="C19" i="2" s="1"/>
  <c r="O19" i="2" s="1"/>
  <c r="H18" i="2"/>
  <c r="J18" i="2" s="1"/>
  <c r="T18" i="2" s="1"/>
  <c r="L18" i="2" s="1"/>
  <c r="B19" i="2" s="1"/>
  <c r="R18" i="2"/>
  <c r="V18" i="2" s="1"/>
  <c r="N18" i="2" s="1"/>
  <c r="D19" i="2" s="1"/>
  <c r="AT18" i="2" l="1"/>
  <c r="AL18" i="2" s="1"/>
  <c r="AB19" i="2" s="1"/>
  <c r="AA18" i="2"/>
  <c r="AV18" i="2"/>
  <c r="AN18" i="2" s="1"/>
  <c r="AD19" i="2" s="1"/>
  <c r="AW18" i="2"/>
  <c r="AO18" i="2" s="1"/>
  <c r="AE19" i="2" s="1"/>
  <c r="P19" i="2"/>
  <c r="E19" i="2"/>
  <c r="Z18" i="2" l="1"/>
  <c r="AF19" i="2"/>
  <c r="AP19" i="2"/>
  <c r="AQ19" i="2"/>
  <c r="AG19" i="2"/>
  <c r="AH19" i="2" s="1"/>
  <c r="AJ19" i="2" s="1"/>
  <c r="F19" i="2"/>
  <c r="H19" i="2" s="1"/>
  <c r="J19" i="2" s="1"/>
  <c r="T19" i="2" s="1"/>
  <c r="L19" i="2" s="1"/>
  <c r="B20" i="2" s="1"/>
  <c r="AT19" i="2" l="1"/>
  <c r="AL19" i="2" s="1"/>
  <c r="AB20" i="2" s="1"/>
  <c r="Q19" i="2"/>
  <c r="U19" i="2" s="1"/>
  <c r="M19" i="2" s="1"/>
  <c r="C20" i="2" s="1"/>
  <c r="R19" i="2"/>
  <c r="V19" i="2" s="1"/>
  <c r="N19" i="2" s="1"/>
  <c r="D20" i="2" s="1"/>
  <c r="G19" i="2"/>
  <c r="I19" i="2" s="1"/>
  <c r="S19" i="2" s="1"/>
  <c r="K19" i="2" s="1"/>
  <c r="A20" i="2" s="1"/>
  <c r="AS19" i="2"/>
  <c r="AI19" i="2"/>
  <c r="AK19" i="2" s="1"/>
  <c r="AR19" i="2"/>
  <c r="E20" i="2"/>
  <c r="F20" i="2" s="1"/>
  <c r="G20" i="2" s="1"/>
  <c r="I20" i="2" s="1"/>
  <c r="S20" i="2" s="1"/>
  <c r="K20" i="2" s="1"/>
  <c r="A21" i="2" s="1"/>
  <c r="P20" i="2"/>
  <c r="Z19" i="2" l="1"/>
  <c r="AU19" i="2"/>
  <c r="AM19" i="2" s="1"/>
  <c r="AC20" i="2" s="1"/>
  <c r="AV19" i="2"/>
  <c r="AN19" i="2" s="1"/>
  <c r="AD20" i="2" s="1"/>
  <c r="AW19" i="2"/>
  <c r="AO19" i="2" s="1"/>
  <c r="AE20" i="2" s="1"/>
  <c r="O20" i="2"/>
  <c r="R20" i="2"/>
  <c r="V20" i="2" s="1"/>
  <c r="N20" i="2" s="1"/>
  <c r="D21" i="2" s="1"/>
  <c r="Q20" i="2"/>
  <c r="U20" i="2" s="1"/>
  <c r="M20" i="2" s="1"/>
  <c r="C21" i="2" s="1"/>
  <c r="H20" i="2"/>
  <c r="J20" i="2" s="1"/>
  <c r="T20" i="2" s="1"/>
  <c r="L20" i="2" s="1"/>
  <c r="B21" i="2" s="1"/>
  <c r="O21" i="2"/>
  <c r="AP20" i="2" l="1"/>
  <c r="AA19" i="2"/>
  <c r="AF20" i="2"/>
  <c r="AG20" i="2" s="1"/>
  <c r="AH20" i="2" s="1"/>
  <c r="AJ20" i="2" s="1"/>
  <c r="AQ20" i="2"/>
  <c r="P21" i="2"/>
  <c r="E21" i="2"/>
  <c r="F21" i="2" s="1"/>
  <c r="G21" i="2" s="1"/>
  <c r="I21" i="2" s="1"/>
  <c r="S21" i="2" s="1"/>
  <c r="K21" i="2" s="1"/>
  <c r="A22" i="2" s="1"/>
  <c r="Q21" i="2"/>
  <c r="U21" i="2" s="1"/>
  <c r="M21" i="2" s="1"/>
  <c r="C22" i="2" s="1"/>
  <c r="O22" i="2" s="1"/>
  <c r="H21" i="2"/>
  <c r="J21" i="2" s="1"/>
  <c r="T21" i="2" s="1"/>
  <c r="L21" i="2" s="1"/>
  <c r="B22" i="2" s="1"/>
  <c r="R21" i="2"/>
  <c r="V21" i="2" s="1"/>
  <c r="N21" i="2" s="1"/>
  <c r="D22" i="2" s="1"/>
  <c r="AS20" i="2" l="1"/>
  <c r="AT20" i="2"/>
  <c r="AL20" i="2" s="1"/>
  <c r="AB21" i="2" s="1"/>
  <c r="Z20" i="2" s="1"/>
  <c r="AR20" i="2"/>
  <c r="AI20" i="2"/>
  <c r="AK20" i="2" s="1"/>
  <c r="AU20" i="2" s="1"/>
  <c r="AM20" i="2" s="1"/>
  <c r="AC21" i="2" s="1"/>
  <c r="AV20" i="2"/>
  <c r="AN20" i="2" s="1"/>
  <c r="AD21" i="2" s="1"/>
  <c r="AW20" i="2"/>
  <c r="AO20" i="2" s="1"/>
  <c r="AE21" i="2" s="1"/>
  <c r="E22" i="2"/>
  <c r="F22" i="2"/>
  <c r="Q22" i="2" s="1"/>
  <c r="U22" i="2" s="1"/>
  <c r="M22" i="2" s="1"/>
  <c r="C23" i="2" s="1"/>
  <c r="G22" i="2"/>
  <c r="I22" i="2" s="1"/>
  <c r="S22" i="2" s="1"/>
  <c r="K22" i="2" s="1"/>
  <c r="A23" i="2" s="1"/>
  <c r="P22" i="2"/>
  <c r="AP21" i="2" l="1"/>
  <c r="AA20" i="2"/>
  <c r="AF21" i="2"/>
  <c r="AG21" i="2" s="1"/>
  <c r="AH21" i="2" s="1"/>
  <c r="AJ21" i="2" s="1"/>
  <c r="AT21" i="2" s="1"/>
  <c r="AL21" i="2" s="1"/>
  <c r="AB22" i="2" s="1"/>
  <c r="Z21" i="2" s="1"/>
  <c r="AQ21" i="2"/>
  <c r="H22" i="2"/>
  <c r="J22" i="2" s="1"/>
  <c r="T22" i="2" s="1"/>
  <c r="L22" i="2" s="1"/>
  <c r="B23" i="2" s="1"/>
  <c r="R22" i="2"/>
  <c r="V22" i="2" s="1"/>
  <c r="N22" i="2" s="1"/>
  <c r="D23" i="2" s="1"/>
  <c r="AI21" i="2"/>
  <c r="AK21" i="2" s="1"/>
  <c r="AU21" i="2" s="1"/>
  <c r="O23" i="2"/>
  <c r="AR21" i="2" l="1"/>
  <c r="AS21" i="2"/>
  <c r="AM21" i="2"/>
  <c r="AC22" i="2" s="1"/>
  <c r="AA21" i="2" s="1"/>
  <c r="AV21" i="2"/>
  <c r="AN21" i="2" s="1"/>
  <c r="AD22" i="2" s="1"/>
  <c r="AW21" i="2"/>
  <c r="AO21" i="2" s="1"/>
  <c r="AE22" i="2" s="1"/>
  <c r="P23" i="2"/>
  <c r="E23" i="2"/>
  <c r="F23" i="2" s="1"/>
  <c r="AF22" i="2"/>
  <c r="AG22" i="2" s="1"/>
  <c r="AH22" i="2" s="1"/>
  <c r="AJ22" i="2" s="1"/>
  <c r="AP22" i="2" l="1"/>
  <c r="AT22" i="2"/>
  <c r="AQ22" i="2"/>
  <c r="AS22" i="2" s="1"/>
  <c r="AL22" i="2"/>
  <c r="AB23" i="2" s="1"/>
  <c r="Z22" i="2" s="1"/>
  <c r="Q23" i="2"/>
  <c r="U23" i="2" s="1"/>
  <c r="M23" i="2" s="1"/>
  <c r="C24" i="2" s="1"/>
  <c r="H23" i="2"/>
  <c r="J23" i="2" s="1"/>
  <c r="T23" i="2" s="1"/>
  <c r="L23" i="2" s="1"/>
  <c r="B24" i="2" s="1"/>
  <c r="G23" i="2"/>
  <c r="I23" i="2" s="1"/>
  <c r="S23" i="2" s="1"/>
  <c r="K23" i="2" s="1"/>
  <c r="A24" i="2" s="1"/>
  <c r="R23" i="2"/>
  <c r="V23" i="2" s="1"/>
  <c r="N23" i="2" s="1"/>
  <c r="D24" i="2" s="1"/>
  <c r="P24" i="2" s="1"/>
  <c r="AI22" i="2"/>
  <c r="AK22" i="2" s="1"/>
  <c r="AR22" i="2"/>
  <c r="AU22" i="2" l="1"/>
  <c r="AM22" i="2" s="1"/>
  <c r="AC23" i="2" s="1"/>
  <c r="AV22" i="2"/>
  <c r="AN22" i="2" s="1"/>
  <c r="AD23" i="2" s="1"/>
  <c r="AW22" i="2"/>
  <c r="AO22" i="2" s="1"/>
  <c r="AE23" i="2" s="1"/>
  <c r="E24" i="2"/>
  <c r="O24" i="2"/>
  <c r="AP23" i="2" l="1"/>
  <c r="AA22" i="2"/>
  <c r="AF23" i="2"/>
  <c r="AQ23" i="2"/>
  <c r="F24" i="2"/>
  <c r="G24" i="2" s="1"/>
  <c r="I24" i="2" s="1"/>
  <c r="S24" i="2" s="1"/>
  <c r="K24" i="2" s="1"/>
  <c r="A25" i="2" s="1"/>
  <c r="H24" i="2"/>
  <c r="J24" i="2" s="1"/>
  <c r="T24" i="2" s="1"/>
  <c r="L24" i="2" s="1"/>
  <c r="B25" i="2" s="1"/>
  <c r="R24" i="2"/>
  <c r="V24" i="2" s="1"/>
  <c r="N24" i="2" s="1"/>
  <c r="D25" i="2" s="1"/>
  <c r="AG23" i="2"/>
  <c r="AI23" i="2" s="1"/>
  <c r="AK23" i="2" s="1"/>
  <c r="AU23" i="2" l="1"/>
  <c r="AM23" i="2" s="1"/>
  <c r="AC24" i="2" s="1"/>
  <c r="AA23" i="2" s="1"/>
  <c r="P25" i="2"/>
  <c r="E25" i="2"/>
  <c r="F25" i="2" s="1"/>
  <c r="H25" i="2" s="1"/>
  <c r="J25" i="2" s="1"/>
  <c r="T25" i="2" s="1"/>
  <c r="L25" i="2" s="1"/>
  <c r="B26" i="2" s="1"/>
  <c r="Q24" i="2"/>
  <c r="U24" i="2" s="1"/>
  <c r="M24" i="2" s="1"/>
  <c r="C25" i="2" s="1"/>
  <c r="O25" i="2" s="1"/>
  <c r="AR23" i="2"/>
  <c r="AS23" i="2"/>
  <c r="AH23" i="2"/>
  <c r="AJ23" i="2" s="1"/>
  <c r="Q25" i="2"/>
  <c r="U25" i="2" s="1"/>
  <c r="M25" i="2" s="1"/>
  <c r="C26" i="2" s="1"/>
  <c r="R25" i="2"/>
  <c r="V25" i="2" s="1"/>
  <c r="N25" i="2" s="1"/>
  <c r="D26" i="2" s="1"/>
  <c r="P26" i="2" s="1"/>
  <c r="G25" i="2"/>
  <c r="I25" i="2" s="1"/>
  <c r="S25" i="2" s="1"/>
  <c r="K25" i="2" s="1"/>
  <c r="A26" i="2" s="1"/>
  <c r="AT23" i="2" l="1"/>
  <c r="AL23" i="2" s="1"/>
  <c r="AB24" i="2" s="1"/>
  <c r="AV23" i="2"/>
  <c r="AN23" i="2" s="1"/>
  <c r="AD24" i="2" s="1"/>
  <c r="AW23" i="2"/>
  <c r="AO23" i="2" s="1"/>
  <c r="AE24" i="2" s="1"/>
  <c r="O26" i="2"/>
  <c r="E26" i="2"/>
  <c r="Z23" i="2" l="1"/>
  <c r="AF24" i="2"/>
  <c r="AG24" i="2" s="1"/>
  <c r="AH24" i="2" s="1"/>
  <c r="AJ24" i="2" s="1"/>
  <c r="AT24" i="2" s="1"/>
  <c r="AL24" i="2" s="1"/>
  <c r="AB25" i="2" s="1"/>
  <c r="Z24" i="2" s="1"/>
  <c r="AP24" i="2"/>
  <c r="AQ24" i="2"/>
  <c r="AS24" i="2" s="1"/>
  <c r="AR24" i="2"/>
  <c r="AI24" i="2"/>
  <c r="AK24" i="2" s="1"/>
  <c r="F26" i="2"/>
  <c r="G26" i="2" s="1"/>
  <c r="I26" i="2" s="1"/>
  <c r="S26" i="2" s="1"/>
  <c r="K26" i="2" s="1"/>
  <c r="A27" i="2" s="1"/>
  <c r="AU24" i="2" l="1"/>
  <c r="AM24" i="2" s="1"/>
  <c r="AC25" i="2" s="1"/>
  <c r="AV24" i="2"/>
  <c r="AN24" i="2" s="1"/>
  <c r="AD25" i="2" s="1"/>
  <c r="AW24" i="2"/>
  <c r="AO24" i="2" s="1"/>
  <c r="AE25" i="2" s="1"/>
  <c r="R26" i="2"/>
  <c r="V26" i="2" s="1"/>
  <c r="N26" i="2" s="1"/>
  <c r="D27" i="2" s="1"/>
  <c r="H26" i="2"/>
  <c r="J26" i="2" s="1"/>
  <c r="T26" i="2" s="1"/>
  <c r="L26" i="2" s="1"/>
  <c r="B27" i="2" s="1"/>
  <c r="Q26" i="2"/>
  <c r="U26" i="2" s="1"/>
  <c r="M26" i="2" s="1"/>
  <c r="C27" i="2" s="1"/>
  <c r="O27" i="2" s="1"/>
  <c r="AP25" i="2" l="1"/>
  <c r="AA24" i="2"/>
  <c r="AF25" i="2"/>
  <c r="AQ25" i="2"/>
  <c r="AG25" i="2"/>
  <c r="AH25" i="2" s="1"/>
  <c r="AJ25" i="2" s="1"/>
  <c r="AT25" i="2" s="1"/>
  <c r="AI25" i="2"/>
  <c r="AK25" i="2" s="1"/>
  <c r="AS25" i="2"/>
  <c r="P27" i="2"/>
  <c r="E27" i="2"/>
  <c r="F27" i="2" s="1"/>
  <c r="G27" i="2" s="1"/>
  <c r="I27" i="2" s="1"/>
  <c r="S27" i="2" s="1"/>
  <c r="K27" i="2" s="1"/>
  <c r="A28" i="2" s="1"/>
  <c r="AR25" i="2" l="1"/>
  <c r="AL25" i="2"/>
  <c r="AB26" i="2" s="1"/>
  <c r="AU25" i="2"/>
  <c r="AM25" i="2" s="1"/>
  <c r="AC26" i="2" s="1"/>
  <c r="AV25" i="2"/>
  <c r="AN25" i="2" s="1"/>
  <c r="AD26" i="2" s="1"/>
  <c r="AW25" i="2"/>
  <c r="AO25" i="2" s="1"/>
  <c r="AE26" i="2" s="1"/>
  <c r="Z25" i="2"/>
  <c r="H27" i="2"/>
  <c r="J27" i="2" s="1"/>
  <c r="T27" i="2" s="1"/>
  <c r="L27" i="2" s="1"/>
  <c r="B28" i="2" s="1"/>
  <c r="R27" i="2"/>
  <c r="V27" i="2" s="1"/>
  <c r="N27" i="2" s="1"/>
  <c r="D28" i="2" s="1"/>
  <c r="Q27" i="2"/>
  <c r="U27" i="2" s="1"/>
  <c r="M27" i="2" s="1"/>
  <c r="C28" i="2" s="1"/>
  <c r="O28" i="2" s="1"/>
  <c r="AP26" i="2" l="1"/>
  <c r="AA25" i="2"/>
  <c r="AF26" i="2"/>
  <c r="AG26" i="2" s="1"/>
  <c r="AH26" i="2" s="1"/>
  <c r="AJ26" i="2" s="1"/>
  <c r="AQ26" i="2"/>
  <c r="AR26" i="2"/>
  <c r="E28" i="2"/>
  <c r="F28" i="2" s="1"/>
  <c r="G28" i="2" s="1"/>
  <c r="I28" i="2" s="1"/>
  <c r="S28" i="2" s="1"/>
  <c r="K28" i="2" s="1"/>
  <c r="A29" i="2" s="1"/>
  <c r="P28" i="2"/>
  <c r="AT26" i="2" l="1"/>
  <c r="AL26" i="2" s="1"/>
  <c r="AB27" i="2" s="1"/>
  <c r="Z26" i="2" s="1"/>
  <c r="AS26" i="2"/>
  <c r="AI26" i="2"/>
  <c r="AK26" i="2" s="1"/>
  <c r="AU26" i="2" s="1"/>
  <c r="AM26" i="2" s="1"/>
  <c r="AC27" i="2" s="1"/>
  <c r="AV26" i="2"/>
  <c r="AN26" i="2" s="1"/>
  <c r="AD27" i="2" s="1"/>
  <c r="AW26" i="2"/>
  <c r="AO26" i="2" s="1"/>
  <c r="AE27" i="2" s="1"/>
  <c r="R28" i="2"/>
  <c r="V28" i="2" s="1"/>
  <c r="N28" i="2" s="1"/>
  <c r="D29" i="2" s="1"/>
  <c r="H28" i="2"/>
  <c r="J28" i="2" s="1"/>
  <c r="T28" i="2" s="1"/>
  <c r="L28" i="2" s="1"/>
  <c r="B29" i="2" s="1"/>
  <c r="Q28" i="2"/>
  <c r="U28" i="2" s="1"/>
  <c r="M28" i="2" s="1"/>
  <c r="C29" i="2" s="1"/>
  <c r="AF27" i="2" l="1"/>
  <c r="AG27" i="2" s="1"/>
  <c r="AH27" i="2" s="1"/>
  <c r="AJ27" i="2" s="1"/>
  <c r="AT27" i="2" s="1"/>
  <c r="AL27" i="2" s="1"/>
  <c r="AB28" i="2" s="1"/>
  <c r="AA26" i="2"/>
  <c r="AQ27" i="2"/>
  <c r="AS27" i="2" s="1"/>
  <c r="AW27" i="2" s="1"/>
  <c r="AO27" i="2" s="1"/>
  <c r="AE28" i="2" s="1"/>
  <c r="AP27" i="2"/>
  <c r="AR27" i="2" s="1"/>
  <c r="O29" i="2"/>
  <c r="E29" i="2"/>
  <c r="F29" i="2" s="1"/>
  <c r="G29" i="2" s="1"/>
  <c r="I29" i="2" s="1"/>
  <c r="S29" i="2" s="1"/>
  <c r="K29" i="2" s="1"/>
  <c r="A30" i="2" s="1"/>
  <c r="P29" i="2"/>
  <c r="AI27" i="2" l="1"/>
  <c r="AK27" i="2" s="1"/>
  <c r="AU27" i="2" s="1"/>
  <c r="AM27" i="2" s="1"/>
  <c r="AC28" i="2" s="1"/>
  <c r="AA27" i="2" s="1"/>
  <c r="Z27" i="2"/>
  <c r="AV27" i="2"/>
  <c r="AN27" i="2" s="1"/>
  <c r="AD28" i="2" s="1"/>
  <c r="AF28" i="2"/>
  <c r="AG28" i="2" s="1"/>
  <c r="AI28" i="2" s="1"/>
  <c r="AK28" i="2" s="1"/>
  <c r="AQ28" i="2"/>
  <c r="R29" i="2"/>
  <c r="V29" i="2" s="1"/>
  <c r="N29" i="2" s="1"/>
  <c r="D30" i="2" s="1"/>
  <c r="H29" i="2"/>
  <c r="J29" i="2" s="1"/>
  <c r="T29" i="2" s="1"/>
  <c r="L29" i="2" s="1"/>
  <c r="B30" i="2" s="1"/>
  <c r="Q29" i="2"/>
  <c r="U29" i="2" s="1"/>
  <c r="M29" i="2" s="1"/>
  <c r="C30" i="2" s="1"/>
  <c r="O30" i="2" s="1"/>
  <c r="AH28" i="2" l="1"/>
  <c r="AJ28" i="2" s="1"/>
  <c r="AS28" i="2"/>
  <c r="AP28" i="2"/>
  <c r="AT28" i="2"/>
  <c r="AU28" i="2"/>
  <c r="AM28" i="2" s="1"/>
  <c r="AC29" i="2" s="1"/>
  <c r="AR28" i="2"/>
  <c r="AV28" i="2" s="1"/>
  <c r="AN28" i="2" s="1"/>
  <c r="AD29" i="2" s="1"/>
  <c r="AL28" i="2"/>
  <c r="AB29" i="2" s="1"/>
  <c r="Z28" i="2" s="1"/>
  <c r="AW28" i="2"/>
  <c r="AO28" i="2" s="1"/>
  <c r="AE29" i="2" s="1"/>
  <c r="P30" i="2"/>
  <c r="E30" i="2"/>
  <c r="AP29" i="2" l="1"/>
  <c r="AA28" i="2"/>
  <c r="AF29" i="2"/>
  <c r="AG29" i="2" s="1"/>
  <c r="AR29" i="2" s="1"/>
  <c r="AQ29" i="2"/>
  <c r="F30" i="2"/>
  <c r="R30" i="2" s="1"/>
  <c r="V30" i="2" s="1"/>
  <c r="N30" i="2" s="1"/>
  <c r="D31" i="2" s="1"/>
  <c r="AI29" i="2" l="1"/>
  <c r="AK29" i="2" s="1"/>
  <c r="AH29" i="2"/>
  <c r="AJ29" i="2" s="1"/>
  <c r="AU29" i="2"/>
  <c r="AM29" i="2" s="1"/>
  <c r="AC30" i="2" s="1"/>
  <c r="AV29" i="2"/>
  <c r="AN29" i="2" s="1"/>
  <c r="AD30" i="2" s="1"/>
  <c r="AS29" i="2"/>
  <c r="H30" i="2"/>
  <c r="J30" i="2" s="1"/>
  <c r="T30" i="2" s="1"/>
  <c r="L30" i="2" s="1"/>
  <c r="B31" i="2" s="1"/>
  <c r="Q30" i="2"/>
  <c r="U30" i="2" s="1"/>
  <c r="M30" i="2" s="1"/>
  <c r="C31" i="2" s="1"/>
  <c r="G30" i="2"/>
  <c r="I30" i="2" s="1"/>
  <c r="S30" i="2" s="1"/>
  <c r="K30" i="2" s="1"/>
  <c r="A31" i="2" s="1"/>
  <c r="AT29" i="2" l="1"/>
  <c r="AL29" i="2" s="1"/>
  <c r="AB30" i="2" s="1"/>
  <c r="AA29" i="2"/>
  <c r="AW29" i="2"/>
  <c r="AO29" i="2" s="1"/>
  <c r="AE30" i="2" s="1"/>
  <c r="O31" i="2"/>
  <c r="P31" i="2"/>
  <c r="E31" i="2"/>
  <c r="Z29" i="2" l="1"/>
  <c r="AF30" i="2"/>
  <c r="AP30" i="2"/>
  <c r="AG30" i="2"/>
  <c r="AH30" i="2"/>
  <c r="AJ30" i="2" s="1"/>
  <c r="AI30" i="2"/>
  <c r="AK30" i="2" s="1"/>
  <c r="AU30" i="2" s="1"/>
  <c r="AM30" i="2" s="1"/>
  <c r="AC31" i="2" s="1"/>
  <c r="AQ30" i="2"/>
  <c r="AS30" i="2" s="1"/>
  <c r="F31" i="2"/>
  <c r="G31" i="2" s="1"/>
  <c r="I31" i="2" s="1"/>
  <c r="S31" i="2" s="1"/>
  <c r="K31" i="2" s="1"/>
  <c r="A32" i="2" s="1"/>
  <c r="AR30" i="2" l="1"/>
  <c r="AV30" i="2" s="1"/>
  <c r="AN30" i="2" s="1"/>
  <c r="AD31" i="2" s="1"/>
  <c r="AT30" i="2"/>
  <c r="AL30" i="2" s="1"/>
  <c r="AB31" i="2" s="1"/>
  <c r="AA30" i="2"/>
  <c r="AW30" i="2"/>
  <c r="AO30" i="2" s="1"/>
  <c r="AE31" i="2" s="1"/>
  <c r="R31" i="2"/>
  <c r="V31" i="2" s="1"/>
  <c r="N31" i="2" s="1"/>
  <c r="D32" i="2" s="1"/>
  <c r="Q31" i="2"/>
  <c r="U31" i="2" s="1"/>
  <c r="M31" i="2" s="1"/>
  <c r="C32" i="2" s="1"/>
  <c r="O32" i="2"/>
  <c r="H31" i="2"/>
  <c r="J31" i="2" s="1"/>
  <c r="T31" i="2" s="1"/>
  <c r="L31" i="2" s="1"/>
  <c r="B32" i="2" s="1"/>
  <c r="Z30" i="2" l="1"/>
  <c r="AP31" i="2"/>
  <c r="AF31" i="2"/>
  <c r="AQ31" i="2"/>
  <c r="AG31" i="2"/>
  <c r="AR31" i="2" s="1"/>
  <c r="P32" i="2"/>
  <c r="E32" i="2"/>
  <c r="AI31" i="2" l="1"/>
  <c r="AK31" i="2" s="1"/>
  <c r="AU31" i="2"/>
  <c r="AM31" i="2" s="1"/>
  <c r="AC32" i="2" s="1"/>
  <c r="AA31" i="2" s="1"/>
  <c r="AV31" i="2"/>
  <c r="AN31" i="2" s="1"/>
  <c r="AD32" i="2" s="1"/>
  <c r="AH31" i="2"/>
  <c r="AJ31" i="2" s="1"/>
  <c r="AS31" i="2"/>
  <c r="F32" i="2"/>
  <c r="Q32" i="2" s="1"/>
  <c r="U32" i="2" s="1"/>
  <c r="M32" i="2" s="1"/>
  <c r="C33" i="2" s="1"/>
  <c r="R32" i="2"/>
  <c r="V32" i="2" s="1"/>
  <c r="N32" i="2" s="1"/>
  <c r="D33" i="2" s="1"/>
  <c r="H32" i="2"/>
  <c r="J32" i="2" s="1"/>
  <c r="T32" i="2" s="1"/>
  <c r="L32" i="2" s="1"/>
  <c r="B33" i="2" s="1"/>
  <c r="AT31" i="2" l="1"/>
  <c r="AL31" i="2" s="1"/>
  <c r="AB32" i="2" s="1"/>
  <c r="AW31" i="2"/>
  <c r="AO31" i="2" s="1"/>
  <c r="AE32" i="2" s="1"/>
  <c r="G32" i="2"/>
  <c r="I32" i="2" s="1"/>
  <c r="S32" i="2" s="1"/>
  <c r="K32" i="2" s="1"/>
  <c r="A33" i="2" s="1"/>
  <c r="P33" i="2"/>
  <c r="O33" i="2"/>
  <c r="E33" i="2"/>
  <c r="F33" i="2" s="1"/>
  <c r="Q33" i="2" s="1"/>
  <c r="U33" i="2" s="1"/>
  <c r="M33" i="2" s="1"/>
  <c r="C34" i="2" s="1"/>
  <c r="AP32" i="2" l="1"/>
  <c r="AF32" i="2"/>
  <c r="AG32" i="2" s="1"/>
  <c r="AH32" i="2" s="1"/>
  <c r="AJ32" i="2" s="1"/>
  <c r="Z31" i="2"/>
  <c r="AQ32" i="2"/>
  <c r="H33" i="2"/>
  <c r="J33" i="2" s="1"/>
  <c r="T33" i="2" s="1"/>
  <c r="L33" i="2" s="1"/>
  <c r="B34" i="2" s="1"/>
  <c r="G33" i="2"/>
  <c r="I33" i="2" s="1"/>
  <c r="S33" i="2" s="1"/>
  <c r="K33" i="2" s="1"/>
  <c r="A34" i="2" s="1"/>
  <c r="R33" i="2"/>
  <c r="V33" i="2" s="1"/>
  <c r="N33" i="2" s="1"/>
  <c r="D34" i="2" s="1"/>
  <c r="AT32" i="2" l="1"/>
  <c r="AL32" i="2" s="1"/>
  <c r="AB33" i="2" s="1"/>
  <c r="Z32" i="2" s="1"/>
  <c r="AR32" i="2"/>
  <c r="AV32" i="2" s="1"/>
  <c r="AN32" i="2" s="1"/>
  <c r="AD33" i="2" s="1"/>
  <c r="AI32" i="2"/>
  <c r="AK32" i="2" s="1"/>
  <c r="AS32" i="2"/>
  <c r="P34" i="2"/>
  <c r="O34" i="2"/>
  <c r="E34" i="2"/>
  <c r="F34" i="2" s="1"/>
  <c r="AP33" i="2" l="1"/>
  <c r="AU32" i="2"/>
  <c r="AM32" i="2" s="1"/>
  <c r="AC33" i="2" s="1"/>
  <c r="AW32" i="2"/>
  <c r="AO32" i="2" s="1"/>
  <c r="AE33" i="2" s="1"/>
  <c r="G34" i="2"/>
  <c r="I34" i="2" s="1"/>
  <c r="S34" i="2" s="1"/>
  <c r="K34" i="2" s="1"/>
  <c r="A35" i="2" s="1"/>
  <c r="R34" i="2"/>
  <c r="V34" i="2" s="1"/>
  <c r="N34" i="2" s="1"/>
  <c r="D35" i="2" s="1"/>
  <c r="Q34" i="2"/>
  <c r="U34" i="2" s="1"/>
  <c r="M34" i="2" s="1"/>
  <c r="C35" i="2" s="1"/>
  <c r="O35" i="2" s="1"/>
  <c r="H34" i="2"/>
  <c r="J34" i="2" s="1"/>
  <c r="T34" i="2" s="1"/>
  <c r="L34" i="2" s="1"/>
  <c r="B35" i="2" s="1"/>
  <c r="AF33" i="2" l="1"/>
  <c r="AA32" i="2"/>
  <c r="AQ33" i="2"/>
  <c r="AG33" i="2"/>
  <c r="AI33" i="2" s="1"/>
  <c r="AK33" i="2" s="1"/>
  <c r="P35" i="2"/>
  <c r="E35" i="2"/>
  <c r="F35" i="2" s="1"/>
  <c r="G35" i="2" s="1"/>
  <c r="I35" i="2" s="1"/>
  <c r="S35" i="2" s="1"/>
  <c r="K35" i="2" s="1"/>
  <c r="A36" i="2" s="1"/>
  <c r="AR33" i="2" l="1"/>
  <c r="AH33" i="2"/>
  <c r="AJ33" i="2" s="1"/>
  <c r="AU33" i="2"/>
  <c r="AM33" i="2" s="1"/>
  <c r="AC34" i="2" s="1"/>
  <c r="AV33" i="2"/>
  <c r="AN33" i="2" s="1"/>
  <c r="AD34" i="2" s="1"/>
  <c r="AS33" i="2"/>
  <c r="H35" i="2"/>
  <c r="J35" i="2" s="1"/>
  <c r="T35" i="2" s="1"/>
  <c r="L35" i="2" s="1"/>
  <c r="B36" i="2" s="1"/>
  <c r="R35" i="2"/>
  <c r="V35" i="2" s="1"/>
  <c r="N35" i="2" s="1"/>
  <c r="D36" i="2" s="1"/>
  <c r="Q35" i="2"/>
  <c r="U35" i="2" s="1"/>
  <c r="M35" i="2" s="1"/>
  <c r="C36" i="2" s="1"/>
  <c r="O36" i="2" s="1"/>
  <c r="AT33" i="2" l="1"/>
  <c r="AL33" i="2" s="1"/>
  <c r="AB34" i="2" s="1"/>
  <c r="AA33" i="2"/>
  <c r="AW33" i="2"/>
  <c r="AO33" i="2" s="1"/>
  <c r="AE34" i="2" s="1"/>
  <c r="P36" i="2"/>
  <c r="E36" i="2"/>
  <c r="Z33" i="2" l="1"/>
  <c r="AP34" i="2"/>
  <c r="AF34" i="2"/>
  <c r="AQ34" i="2"/>
  <c r="F36" i="2"/>
  <c r="R36" i="2" s="1"/>
  <c r="V36" i="2" s="1"/>
  <c r="N36" i="2" s="1"/>
  <c r="D37" i="2" s="1"/>
  <c r="G36" i="2"/>
  <c r="I36" i="2" s="1"/>
  <c r="S36" i="2" s="1"/>
  <c r="K36" i="2" s="1"/>
  <c r="A37" i="2" s="1"/>
  <c r="H36" i="2"/>
  <c r="J36" i="2" s="1"/>
  <c r="T36" i="2" s="1"/>
  <c r="L36" i="2" s="1"/>
  <c r="B37" i="2" s="1"/>
  <c r="Q36" i="2"/>
  <c r="U36" i="2" s="1"/>
  <c r="M36" i="2" s="1"/>
  <c r="C37" i="2" s="1"/>
  <c r="AG34" i="2" l="1"/>
  <c r="AH34" i="2" s="1"/>
  <c r="AJ34" i="2" s="1"/>
  <c r="AT34" i="2" s="1"/>
  <c r="AL34" i="2" s="1"/>
  <c r="AB35" i="2" s="1"/>
  <c r="Z34" i="2" s="1"/>
  <c r="AI34" i="2"/>
  <c r="AK34" i="2" s="1"/>
  <c r="AU34" i="2" s="1"/>
  <c r="AM34" i="2" s="1"/>
  <c r="AC35" i="2" s="1"/>
  <c r="AA34" i="2" s="1"/>
  <c r="AR34" i="2"/>
  <c r="AV34" i="2" s="1"/>
  <c r="AN34" i="2" s="1"/>
  <c r="AD35" i="2" s="1"/>
  <c r="AF35" i="2"/>
  <c r="O37" i="2"/>
  <c r="E37" i="2"/>
  <c r="F37" i="2" s="1"/>
  <c r="P37" i="2"/>
  <c r="AP35" i="2" l="1"/>
  <c r="AS34" i="2"/>
  <c r="AW34" i="2" s="1"/>
  <c r="AO34" i="2" s="1"/>
  <c r="AE35" i="2" s="1"/>
  <c r="AQ35" i="2" s="1"/>
  <c r="AG35" i="2"/>
  <c r="AH35" i="2" s="1"/>
  <c r="AJ35" i="2" s="1"/>
  <c r="AT35" i="2" s="1"/>
  <c r="R37" i="2"/>
  <c r="V37" i="2" s="1"/>
  <c r="N37" i="2" s="1"/>
  <c r="D38" i="2" s="1"/>
  <c r="G37" i="2"/>
  <c r="I37" i="2" s="1"/>
  <c r="S37" i="2" s="1"/>
  <c r="K37" i="2" s="1"/>
  <c r="A38" i="2" s="1"/>
  <c r="H37" i="2"/>
  <c r="J37" i="2" s="1"/>
  <c r="T37" i="2" s="1"/>
  <c r="L37" i="2" s="1"/>
  <c r="B38" i="2" s="1"/>
  <c r="Q37" i="2"/>
  <c r="U37" i="2" s="1"/>
  <c r="M37" i="2" s="1"/>
  <c r="C38" i="2" s="1"/>
  <c r="AI35" i="2" l="1"/>
  <c r="AK35" i="2" s="1"/>
  <c r="AL35" i="2"/>
  <c r="AB36" i="2" s="1"/>
  <c r="AU35" i="2"/>
  <c r="AM35" i="2" s="1"/>
  <c r="AC36" i="2" s="1"/>
  <c r="Z35" i="2"/>
  <c r="AR35" i="2"/>
  <c r="AS35" i="2"/>
  <c r="P38" i="2"/>
  <c r="E38" i="2"/>
  <c r="F38" i="2" s="1"/>
  <c r="O38" i="2"/>
  <c r="AF36" i="2" l="1"/>
  <c r="AA35" i="2"/>
  <c r="AV35" i="2"/>
  <c r="AN35" i="2" s="1"/>
  <c r="AD36" i="2" s="1"/>
  <c r="AW35" i="2"/>
  <c r="AO35" i="2" s="1"/>
  <c r="AE36" i="2" s="1"/>
  <c r="G38" i="2"/>
  <c r="I38" i="2" s="1"/>
  <c r="S38" i="2" s="1"/>
  <c r="K38" i="2" s="1"/>
  <c r="A39" i="2" s="1"/>
  <c r="R38" i="2"/>
  <c r="V38" i="2" s="1"/>
  <c r="N38" i="2" s="1"/>
  <c r="D39" i="2" s="1"/>
  <c r="H38" i="2"/>
  <c r="J38" i="2" s="1"/>
  <c r="T38" i="2" s="1"/>
  <c r="L38" i="2" s="1"/>
  <c r="B39" i="2" s="1"/>
  <c r="Q38" i="2"/>
  <c r="U38" i="2" s="1"/>
  <c r="M38" i="2" s="1"/>
  <c r="C39" i="2" s="1"/>
  <c r="O39" i="2" s="1"/>
  <c r="AG36" i="2" l="1"/>
  <c r="AI36" i="2" s="1"/>
  <c r="AK36" i="2" s="1"/>
  <c r="AU36" i="2" s="1"/>
  <c r="AM36" i="2" s="1"/>
  <c r="AC37" i="2" s="1"/>
  <c r="AP36" i="2"/>
  <c r="AQ36" i="2"/>
  <c r="P39" i="2"/>
  <c r="E39" i="2"/>
  <c r="F39" i="2" s="1"/>
  <c r="G39" i="2" s="1"/>
  <c r="I39" i="2" s="1"/>
  <c r="S39" i="2" s="1"/>
  <c r="K39" i="2" s="1"/>
  <c r="A40" i="2" s="1"/>
  <c r="AS36" i="2" l="1"/>
  <c r="AR36" i="2"/>
  <c r="AH36" i="2"/>
  <c r="AJ36" i="2" s="1"/>
  <c r="AV36" i="2"/>
  <c r="AN36" i="2" s="1"/>
  <c r="AD37" i="2" s="1"/>
  <c r="AA36" i="2"/>
  <c r="AW36" i="2"/>
  <c r="AO36" i="2" s="1"/>
  <c r="AE37" i="2" s="1"/>
  <c r="H39" i="2"/>
  <c r="J39" i="2" s="1"/>
  <c r="T39" i="2" s="1"/>
  <c r="L39" i="2" s="1"/>
  <c r="B40" i="2" s="1"/>
  <c r="R39" i="2"/>
  <c r="V39" i="2" s="1"/>
  <c r="N39" i="2" s="1"/>
  <c r="D40" i="2" s="1"/>
  <c r="Q39" i="2"/>
  <c r="U39" i="2" s="1"/>
  <c r="M39" i="2" s="1"/>
  <c r="C40" i="2" s="1"/>
  <c r="O40" i="2" s="1"/>
  <c r="AT36" i="2" l="1"/>
  <c r="AL36" i="2" s="1"/>
  <c r="AB37" i="2" s="1"/>
  <c r="AQ37" i="2"/>
  <c r="P40" i="2"/>
  <c r="E40" i="2"/>
  <c r="AP37" i="2" l="1"/>
  <c r="Z36" i="2"/>
  <c r="AF37" i="2"/>
  <c r="AG37" i="2" s="1"/>
  <c r="F40" i="2"/>
  <c r="H40" i="2" s="1"/>
  <c r="J40" i="2" s="1"/>
  <c r="T40" i="2" s="1"/>
  <c r="L40" i="2" s="1"/>
  <c r="B41" i="2" s="1"/>
  <c r="AH37" i="2" l="1"/>
  <c r="AJ37" i="2" s="1"/>
  <c r="AR37" i="2"/>
  <c r="AV37" i="2" s="1"/>
  <c r="AN37" i="2" s="1"/>
  <c r="AD38" i="2" s="1"/>
  <c r="AS37" i="2"/>
  <c r="AW37" i="2" s="1"/>
  <c r="AO37" i="2" s="1"/>
  <c r="AE38" i="2" s="1"/>
  <c r="AI37" i="2"/>
  <c r="AK37" i="2" s="1"/>
  <c r="AU37" i="2" s="1"/>
  <c r="AM37" i="2" s="1"/>
  <c r="AC38" i="2" s="1"/>
  <c r="AQ38" i="2" s="1"/>
  <c r="AT37" i="2"/>
  <c r="AL37" i="2" s="1"/>
  <c r="AB38" i="2" s="1"/>
  <c r="Q40" i="2"/>
  <c r="U40" i="2" s="1"/>
  <c r="M40" i="2" s="1"/>
  <c r="C41" i="2" s="1"/>
  <c r="R40" i="2"/>
  <c r="V40" i="2" s="1"/>
  <c r="N40" i="2" s="1"/>
  <c r="D41" i="2" s="1"/>
  <c r="G40" i="2"/>
  <c r="I40" i="2" s="1"/>
  <c r="S40" i="2" s="1"/>
  <c r="K40" i="2" s="1"/>
  <c r="A41" i="2" s="1"/>
  <c r="P41" i="2"/>
  <c r="O41" i="2"/>
  <c r="E41" i="2"/>
  <c r="F41" i="2" s="1"/>
  <c r="AA37" i="2" l="1"/>
  <c r="Z37" i="2"/>
  <c r="AF38" i="2"/>
  <c r="AP38" i="2"/>
  <c r="H41" i="2"/>
  <c r="J41" i="2" s="1"/>
  <c r="T41" i="2" s="1"/>
  <c r="L41" i="2" s="1"/>
  <c r="B42" i="2" s="1"/>
  <c r="G41" i="2"/>
  <c r="I41" i="2" s="1"/>
  <c r="S41" i="2" s="1"/>
  <c r="K41" i="2" s="1"/>
  <c r="A42" i="2" s="1"/>
  <c r="Q41" i="2"/>
  <c r="U41" i="2" s="1"/>
  <c r="M41" i="2" s="1"/>
  <c r="C42" i="2" s="1"/>
  <c r="R41" i="2"/>
  <c r="V41" i="2" s="1"/>
  <c r="N41" i="2" s="1"/>
  <c r="D42" i="2" s="1"/>
  <c r="AG38" i="2" l="1"/>
  <c r="AI38" i="2" s="1"/>
  <c r="AK38" i="2" s="1"/>
  <c r="AU38" i="2" s="1"/>
  <c r="AM38" i="2" s="1"/>
  <c r="AC39" i="2" s="1"/>
  <c r="AS38" i="2"/>
  <c r="AW38" i="2" s="1"/>
  <c r="AO38" i="2" s="1"/>
  <c r="AE39" i="2" s="1"/>
  <c r="AH38" i="2"/>
  <c r="AJ38" i="2" s="1"/>
  <c r="AR38" i="2"/>
  <c r="AV38" i="2" s="1"/>
  <c r="AN38" i="2" s="1"/>
  <c r="AD39" i="2" s="1"/>
  <c r="AA38" i="2"/>
  <c r="AQ39" i="2"/>
  <c r="P42" i="2"/>
  <c r="O42" i="2"/>
  <c r="E42" i="2"/>
  <c r="F42" i="2" s="1"/>
  <c r="AT38" i="2" l="1"/>
  <c r="AL38" i="2" s="1"/>
  <c r="AB39" i="2" s="1"/>
  <c r="Q42" i="2"/>
  <c r="U42" i="2" s="1"/>
  <c r="M42" i="2" s="1"/>
  <c r="C43" i="2" s="1"/>
  <c r="G42" i="2"/>
  <c r="I42" i="2" s="1"/>
  <c r="S42" i="2" s="1"/>
  <c r="K42" i="2" s="1"/>
  <c r="A43" i="2" s="1"/>
  <c r="H42" i="2"/>
  <c r="J42" i="2" s="1"/>
  <c r="T42" i="2" s="1"/>
  <c r="L42" i="2" s="1"/>
  <c r="B43" i="2" s="1"/>
  <c r="R42" i="2"/>
  <c r="V42" i="2" s="1"/>
  <c r="N42" i="2" s="1"/>
  <c r="D43" i="2" s="1"/>
  <c r="Z38" i="2" l="1"/>
  <c r="AF39" i="2"/>
  <c r="AP39" i="2"/>
  <c r="P43" i="2"/>
  <c r="E43" i="2"/>
  <c r="F43" i="2" s="1"/>
  <c r="G43" i="2" s="1"/>
  <c r="I43" i="2" s="1"/>
  <c r="S43" i="2" s="1"/>
  <c r="K43" i="2" s="1"/>
  <c r="A44" i="2" s="1"/>
  <c r="O43" i="2"/>
  <c r="AG39" i="2" l="1"/>
  <c r="AH39" i="2" s="1"/>
  <c r="AJ39" i="2" s="1"/>
  <c r="AT39" i="2" s="1"/>
  <c r="AL39" i="2" s="1"/>
  <c r="AB40" i="2" s="1"/>
  <c r="Q43" i="2"/>
  <c r="U43" i="2" s="1"/>
  <c r="M43" i="2" s="1"/>
  <c r="C44" i="2" s="1"/>
  <c r="O44" i="2" s="1"/>
  <c r="H43" i="2"/>
  <c r="J43" i="2" s="1"/>
  <c r="T43" i="2" s="1"/>
  <c r="L43" i="2" s="1"/>
  <c r="B44" i="2" s="1"/>
  <c r="R43" i="2"/>
  <c r="V43" i="2" s="1"/>
  <c r="N43" i="2" s="1"/>
  <c r="D44" i="2" s="1"/>
  <c r="Z39" i="2" l="1"/>
  <c r="AS39" i="2"/>
  <c r="AW39" i="2" s="1"/>
  <c r="AO39" i="2" s="1"/>
  <c r="AE40" i="2" s="1"/>
  <c r="AI39" i="2"/>
  <c r="AK39" i="2" s="1"/>
  <c r="AU39" i="2" s="1"/>
  <c r="AM39" i="2" s="1"/>
  <c r="AC40" i="2" s="1"/>
  <c r="AR39" i="2"/>
  <c r="AV39" i="2" s="1"/>
  <c r="AN39" i="2" s="1"/>
  <c r="AD40" i="2" s="1"/>
  <c r="P44" i="2"/>
  <c r="E44" i="2"/>
  <c r="AA39" i="2" l="1"/>
  <c r="AQ40" i="2"/>
  <c r="AP40" i="2"/>
  <c r="AF40" i="2"/>
  <c r="AG40" i="2" s="1"/>
  <c r="AH40" i="2" s="1"/>
  <c r="AJ40" i="2" s="1"/>
  <c r="F44" i="2"/>
  <c r="H44" i="2" s="1"/>
  <c r="J44" i="2" s="1"/>
  <c r="T44" i="2" s="1"/>
  <c r="L44" i="2" s="1"/>
  <c r="B45" i="2" s="1"/>
  <c r="AR40" i="2" l="1"/>
  <c r="AV40" i="2" s="1"/>
  <c r="AN40" i="2" s="1"/>
  <c r="AD41" i="2" s="1"/>
  <c r="AT40" i="2"/>
  <c r="AL40" i="2" s="1"/>
  <c r="AB41" i="2" s="1"/>
  <c r="AS40" i="2"/>
  <c r="AW40" i="2" s="1"/>
  <c r="AO40" i="2" s="1"/>
  <c r="AE41" i="2" s="1"/>
  <c r="AI40" i="2"/>
  <c r="AK40" i="2" s="1"/>
  <c r="AU40" i="2" s="1"/>
  <c r="AM40" i="2" s="1"/>
  <c r="AC41" i="2" s="1"/>
  <c r="R44" i="2"/>
  <c r="V44" i="2" s="1"/>
  <c r="N44" i="2" s="1"/>
  <c r="D45" i="2" s="1"/>
  <c r="G44" i="2"/>
  <c r="I44" i="2" s="1"/>
  <c r="S44" i="2" s="1"/>
  <c r="K44" i="2" s="1"/>
  <c r="A45" i="2" s="1"/>
  <c r="Q44" i="2"/>
  <c r="U44" i="2" s="1"/>
  <c r="M44" i="2" s="1"/>
  <c r="C45" i="2" s="1"/>
  <c r="O45" i="2" s="1"/>
  <c r="P45" i="2"/>
  <c r="E45" i="2"/>
  <c r="F45" i="2" s="1"/>
  <c r="Z40" i="2" l="1"/>
  <c r="AF41" i="2"/>
  <c r="AG41" i="2" s="1"/>
  <c r="AI41" i="2" s="1"/>
  <c r="AK41" i="2" s="1"/>
  <c r="AU41" i="2" s="1"/>
  <c r="AM41" i="2" s="1"/>
  <c r="AC42" i="2" s="1"/>
  <c r="AA40" i="2"/>
  <c r="AQ41" i="2"/>
  <c r="AP41" i="2"/>
  <c r="G45" i="2"/>
  <c r="I45" i="2" s="1"/>
  <c r="S45" i="2" s="1"/>
  <c r="K45" i="2" s="1"/>
  <c r="A46" i="2" s="1"/>
  <c r="H45" i="2"/>
  <c r="J45" i="2" s="1"/>
  <c r="T45" i="2" s="1"/>
  <c r="L45" i="2" s="1"/>
  <c r="B46" i="2" s="1"/>
  <c r="Q45" i="2"/>
  <c r="U45" i="2" s="1"/>
  <c r="M45" i="2" s="1"/>
  <c r="C46" i="2" s="1"/>
  <c r="O46" i="2" s="1"/>
  <c r="R45" i="2"/>
  <c r="V45" i="2" s="1"/>
  <c r="N45" i="2" s="1"/>
  <c r="D46" i="2" s="1"/>
  <c r="AR41" i="2" l="1"/>
  <c r="AV41" i="2" s="1"/>
  <c r="AN41" i="2" s="1"/>
  <c r="AD42" i="2" s="1"/>
  <c r="AS41" i="2"/>
  <c r="AW41" i="2" s="1"/>
  <c r="AO41" i="2" s="1"/>
  <c r="AE42" i="2" s="1"/>
  <c r="AQ42" i="2" s="1"/>
  <c r="AA41" i="2"/>
  <c r="AH41" i="2"/>
  <c r="AJ41" i="2" s="1"/>
  <c r="P46" i="2"/>
  <c r="E46" i="2"/>
  <c r="AT41" i="2" l="1"/>
  <c r="AL41" i="2" s="1"/>
  <c r="AB42" i="2" s="1"/>
  <c r="F46" i="2"/>
  <c r="H46" i="2" s="1"/>
  <c r="J46" i="2" s="1"/>
  <c r="T46" i="2" s="1"/>
  <c r="L46" i="2" s="1"/>
  <c r="B47" i="2" s="1"/>
  <c r="G46" i="2"/>
  <c r="I46" i="2" s="1"/>
  <c r="S46" i="2" s="1"/>
  <c r="K46" i="2" s="1"/>
  <c r="A47" i="2" s="1"/>
  <c r="Q46" i="2"/>
  <c r="U46" i="2" s="1"/>
  <c r="M46" i="2" s="1"/>
  <c r="C47" i="2" s="1"/>
  <c r="Z41" i="2" l="1"/>
  <c r="AF42" i="2"/>
  <c r="AP42" i="2"/>
  <c r="O47" i="2"/>
  <c r="E47" i="2"/>
  <c r="F47" i="2" s="1"/>
  <c r="R46" i="2"/>
  <c r="V46" i="2" s="1"/>
  <c r="N46" i="2" s="1"/>
  <c r="D47" i="2" s="1"/>
  <c r="P47" i="2" s="1"/>
  <c r="AG42" i="2" l="1"/>
  <c r="AH42" i="2" s="1"/>
  <c r="AJ42" i="2" s="1"/>
  <c r="AT42" i="2" s="1"/>
  <c r="AL42" i="2" s="1"/>
  <c r="AB43" i="2" s="1"/>
  <c r="AI42" i="2"/>
  <c r="AK42" i="2" s="1"/>
  <c r="AU42" i="2" s="1"/>
  <c r="AM42" i="2" s="1"/>
  <c r="AC43" i="2" s="1"/>
  <c r="AS42" i="2"/>
  <c r="AW42" i="2" s="1"/>
  <c r="AO42" i="2" s="1"/>
  <c r="AE43" i="2" s="1"/>
  <c r="R47" i="2"/>
  <c r="V47" i="2" s="1"/>
  <c r="N47" i="2" s="1"/>
  <c r="D48" i="2" s="1"/>
  <c r="H47" i="2"/>
  <c r="J47" i="2" s="1"/>
  <c r="T47" i="2" s="1"/>
  <c r="L47" i="2" s="1"/>
  <c r="B48" i="2" s="1"/>
  <c r="G47" i="2"/>
  <c r="I47" i="2" s="1"/>
  <c r="S47" i="2" s="1"/>
  <c r="K47" i="2" s="1"/>
  <c r="A48" i="2" s="1"/>
  <c r="Q47" i="2"/>
  <c r="U47" i="2" s="1"/>
  <c r="M47" i="2" s="1"/>
  <c r="C48" i="2" s="1"/>
  <c r="AQ43" i="2" l="1"/>
  <c r="AA42" i="2"/>
  <c r="Z42" i="2"/>
  <c r="AF43" i="2"/>
  <c r="AG43" i="2" s="1"/>
  <c r="AH43" i="2" s="1"/>
  <c r="AJ43" i="2" s="1"/>
  <c r="AR42" i="2"/>
  <c r="AV42" i="2" s="1"/>
  <c r="AN42" i="2" s="1"/>
  <c r="AD43" i="2" s="1"/>
  <c r="O48" i="2"/>
  <c r="E48" i="2"/>
  <c r="F48" i="2" s="1"/>
  <c r="G48" i="2" s="1"/>
  <c r="I48" i="2" s="1"/>
  <c r="S48" i="2" s="1"/>
  <c r="K48" i="2" s="1"/>
  <c r="A49" i="2" s="1"/>
  <c r="P48" i="2"/>
  <c r="R48" i="2" s="1"/>
  <c r="V48" i="2" s="1"/>
  <c r="N48" i="2" s="1"/>
  <c r="D49" i="2" s="1"/>
  <c r="H48" i="2"/>
  <c r="J48" i="2" s="1"/>
  <c r="T48" i="2" s="1"/>
  <c r="L48" i="2" s="1"/>
  <c r="B49" i="2" s="1"/>
  <c r="AT43" i="2" l="1"/>
  <c r="AL43" i="2" s="1"/>
  <c r="AB44" i="2" s="1"/>
  <c r="Z43" i="2"/>
  <c r="AI43" i="2"/>
  <c r="AK43" i="2" s="1"/>
  <c r="AU43" i="2" s="1"/>
  <c r="AM43" i="2" s="1"/>
  <c r="AC44" i="2" s="1"/>
  <c r="AP43" i="2"/>
  <c r="AR43" i="2" s="1"/>
  <c r="AV43" i="2" s="1"/>
  <c r="AN43" i="2" s="1"/>
  <c r="AD44" i="2" s="1"/>
  <c r="AS43" i="2"/>
  <c r="AW43" i="2" s="1"/>
  <c r="AO43" i="2" s="1"/>
  <c r="AE44" i="2" s="1"/>
  <c r="E49" i="2"/>
  <c r="F49" i="2" s="1"/>
  <c r="H49" i="2" s="1"/>
  <c r="J49" i="2" s="1"/>
  <c r="T49" i="2" s="1"/>
  <c r="L49" i="2" s="1"/>
  <c r="B50" i="2" s="1"/>
  <c r="P49" i="2"/>
  <c r="R49" i="2" s="1"/>
  <c r="V49" i="2" s="1"/>
  <c r="N49" i="2" s="1"/>
  <c r="D50" i="2" s="1"/>
  <c r="Q48" i="2"/>
  <c r="U48" i="2" s="1"/>
  <c r="M48" i="2" s="1"/>
  <c r="C49" i="2" s="1"/>
  <c r="O49" i="2" s="1"/>
  <c r="Q49" i="2" s="1"/>
  <c r="U49" i="2" s="1"/>
  <c r="M49" i="2" s="1"/>
  <c r="C50" i="2" s="1"/>
  <c r="AP44" i="2" l="1"/>
  <c r="AA43" i="2"/>
  <c r="AQ44" i="2"/>
  <c r="AF44" i="2"/>
  <c r="G49" i="2"/>
  <c r="I49" i="2" s="1"/>
  <c r="P50" i="2"/>
  <c r="S49" i="2"/>
  <c r="K49" i="2" s="1"/>
  <c r="A50" i="2" s="1"/>
  <c r="AG44" i="2" l="1"/>
  <c r="AI44" i="2" s="1"/>
  <c r="AK44" i="2" s="1"/>
  <c r="AU44" i="2" s="1"/>
  <c r="AM44" i="2" s="1"/>
  <c r="AC45" i="2" s="1"/>
  <c r="AS44" i="2"/>
  <c r="AW44" i="2" s="1"/>
  <c r="AO44" i="2" s="1"/>
  <c r="AE45" i="2" s="1"/>
  <c r="AR44" i="2"/>
  <c r="AV44" i="2" s="1"/>
  <c r="AN44" i="2" s="1"/>
  <c r="AD45" i="2" s="1"/>
  <c r="E50" i="2"/>
  <c r="O50" i="2"/>
  <c r="AA44" i="2" l="1"/>
  <c r="AQ45" i="2"/>
  <c r="AH44" i="2"/>
  <c r="AJ44" i="2" s="1"/>
  <c r="F50" i="2"/>
  <c r="G50" i="2" s="1"/>
  <c r="I50" i="2" s="1"/>
  <c r="S50" i="2" s="1"/>
  <c r="K50" i="2" s="1"/>
  <c r="A51" i="2" s="1"/>
  <c r="AT44" i="2" l="1"/>
  <c r="AL44" i="2" s="1"/>
  <c r="AB45" i="2" s="1"/>
  <c r="R50" i="2"/>
  <c r="V50" i="2" s="1"/>
  <c r="N50" i="2" s="1"/>
  <c r="D51" i="2" s="1"/>
  <c r="H50" i="2"/>
  <c r="J50" i="2" s="1"/>
  <c r="T50" i="2" s="1"/>
  <c r="L50" i="2" s="1"/>
  <c r="B51" i="2" s="1"/>
  <c r="Q50" i="2"/>
  <c r="U50" i="2" s="1"/>
  <c r="M50" i="2" s="1"/>
  <c r="C51" i="2" s="1"/>
  <c r="O51" i="2" s="1"/>
  <c r="Z44" i="2" l="1"/>
  <c r="AF45" i="2"/>
  <c r="AP45" i="2"/>
  <c r="E51" i="2"/>
  <c r="F51" i="2" s="1"/>
  <c r="H51" i="2" s="1"/>
  <c r="J51" i="2" s="1"/>
  <c r="T51" i="2" s="1"/>
  <c r="L51" i="2" s="1"/>
  <c r="B52" i="2" s="1"/>
  <c r="P51" i="2"/>
  <c r="AG45" i="2" l="1"/>
  <c r="AS45" i="2"/>
  <c r="AW45" i="2" s="1"/>
  <c r="AO45" i="2" s="1"/>
  <c r="AE46" i="2" s="1"/>
  <c r="R51" i="2"/>
  <c r="V51" i="2" s="1"/>
  <c r="N51" i="2" s="1"/>
  <c r="D52" i="2" s="1"/>
  <c r="G51" i="2"/>
  <c r="I51" i="2" s="1"/>
  <c r="S51" i="2" s="1"/>
  <c r="K51" i="2" s="1"/>
  <c r="A52" i="2" s="1"/>
  <c r="Q51" i="2"/>
  <c r="U51" i="2" s="1"/>
  <c r="M51" i="2" s="1"/>
  <c r="C52" i="2" s="1"/>
  <c r="O52" i="2" s="1"/>
  <c r="P52" i="2"/>
  <c r="E52" i="2"/>
  <c r="F52" i="2" s="1"/>
  <c r="AI45" i="2" l="1"/>
  <c r="AK45" i="2" s="1"/>
  <c r="AU45" i="2" s="1"/>
  <c r="AM45" i="2" s="1"/>
  <c r="AC46" i="2" s="1"/>
  <c r="AH45" i="2"/>
  <c r="AJ45" i="2" s="1"/>
  <c r="AR45" i="2"/>
  <c r="AV45" i="2" s="1"/>
  <c r="AN45" i="2" s="1"/>
  <c r="AD46" i="2" s="1"/>
  <c r="Q52" i="2"/>
  <c r="U52" i="2" s="1"/>
  <c r="M52" i="2" s="1"/>
  <c r="C53" i="2" s="1"/>
  <c r="G52" i="2"/>
  <c r="I52" i="2" s="1"/>
  <c r="S52" i="2" s="1"/>
  <c r="K52" i="2" s="1"/>
  <c r="A53" i="2" s="1"/>
  <c r="R52" i="2"/>
  <c r="V52" i="2" s="1"/>
  <c r="N52" i="2" s="1"/>
  <c r="D53" i="2" s="1"/>
  <c r="H52" i="2"/>
  <c r="J52" i="2" s="1"/>
  <c r="T52" i="2" s="1"/>
  <c r="L52" i="2" s="1"/>
  <c r="B53" i="2" s="1"/>
  <c r="AT45" i="2" l="1"/>
  <c r="AL45" i="2" s="1"/>
  <c r="AB46" i="2" s="1"/>
  <c r="AA45" i="2"/>
  <c r="AQ46" i="2"/>
  <c r="O53" i="2"/>
  <c r="E53" i="2"/>
  <c r="F53" i="2" s="1"/>
  <c r="H53" i="2" s="1"/>
  <c r="J53" i="2" s="1"/>
  <c r="T53" i="2" s="1"/>
  <c r="L53" i="2" s="1"/>
  <c r="B54" i="2" s="1"/>
  <c r="P53" i="2"/>
  <c r="R53" i="2" s="1"/>
  <c r="V53" i="2" s="1"/>
  <c r="N53" i="2" s="1"/>
  <c r="D54" i="2" s="1"/>
  <c r="Z45" i="2" l="1"/>
  <c r="AF46" i="2"/>
  <c r="AP46" i="2"/>
  <c r="G53" i="2"/>
  <c r="I53" i="2" s="1"/>
  <c r="S53" i="2" s="1"/>
  <c r="K53" i="2" s="1"/>
  <c r="A54" i="2" s="1"/>
  <c r="P54" i="2"/>
  <c r="Q53" i="2"/>
  <c r="U53" i="2" s="1"/>
  <c r="M53" i="2" s="1"/>
  <c r="C54" i="2" s="1"/>
  <c r="O54" i="2" s="1"/>
  <c r="AG46" i="2" l="1"/>
  <c r="AI46" i="2"/>
  <c r="AK46" i="2" s="1"/>
  <c r="AU46" i="2" s="1"/>
  <c r="AM46" i="2" s="1"/>
  <c r="AC47" i="2" s="1"/>
  <c r="E54" i="2"/>
  <c r="AS46" i="2" l="1"/>
  <c r="AW46" i="2" s="1"/>
  <c r="AO46" i="2" s="1"/>
  <c r="AE47" i="2" s="1"/>
  <c r="AH46" i="2"/>
  <c r="AJ46" i="2" s="1"/>
  <c r="AA46" i="2"/>
  <c r="AQ47" i="2"/>
  <c r="AR46" i="2"/>
  <c r="AV46" i="2" s="1"/>
  <c r="AN46" i="2" s="1"/>
  <c r="AD47" i="2" s="1"/>
  <c r="F54" i="2"/>
  <c r="G54" i="2" s="1"/>
  <c r="I54" i="2" s="1"/>
  <c r="S54" i="2" s="1"/>
  <c r="K54" i="2" s="1"/>
  <c r="A55" i="2" s="1"/>
  <c r="R54" i="2"/>
  <c r="V54" i="2" s="1"/>
  <c r="N54" i="2" s="1"/>
  <c r="D55" i="2" s="1"/>
  <c r="AT46" i="2" l="1"/>
  <c r="AL46" i="2" s="1"/>
  <c r="AB47" i="2" s="1"/>
  <c r="H54" i="2"/>
  <c r="J54" i="2" s="1"/>
  <c r="T54" i="2" s="1"/>
  <c r="L54" i="2" s="1"/>
  <c r="B55" i="2" s="1"/>
  <c r="Q54" i="2"/>
  <c r="U54" i="2" s="1"/>
  <c r="M54" i="2" s="1"/>
  <c r="C55" i="2" s="1"/>
  <c r="O55" i="2" s="1"/>
  <c r="AP47" i="2" l="1"/>
  <c r="Z46" i="2"/>
  <c r="AF47" i="2"/>
  <c r="P55" i="2"/>
  <c r="E55" i="2"/>
  <c r="F55" i="2" s="1"/>
  <c r="H55" i="2" s="1"/>
  <c r="J55" i="2" s="1"/>
  <c r="T55" i="2" s="1"/>
  <c r="L55" i="2" s="1"/>
  <c r="B56" i="2" s="1"/>
  <c r="R55" i="2"/>
  <c r="V55" i="2" s="1"/>
  <c r="N55" i="2" s="1"/>
  <c r="D56" i="2" s="1"/>
  <c r="P56" i="2" s="1"/>
  <c r="G55" i="2"/>
  <c r="I55" i="2" s="1"/>
  <c r="S55" i="2" s="1"/>
  <c r="K55" i="2" s="1"/>
  <c r="A56" i="2" s="1"/>
  <c r="Q55" i="2"/>
  <c r="U55" i="2" s="1"/>
  <c r="M55" i="2" s="1"/>
  <c r="C56" i="2" s="1"/>
  <c r="AG47" i="2" l="1"/>
  <c r="AS47" i="2"/>
  <c r="AW47" i="2" s="1"/>
  <c r="AO47" i="2" s="1"/>
  <c r="AE48" i="2" s="1"/>
  <c r="AR47" i="2"/>
  <c r="AV47" i="2" s="1"/>
  <c r="AN47" i="2" s="1"/>
  <c r="AD48" i="2" s="1"/>
  <c r="E56" i="2"/>
  <c r="O56" i="2"/>
  <c r="AI47" i="2" l="1"/>
  <c r="AK47" i="2" s="1"/>
  <c r="AU47" i="2" s="1"/>
  <c r="AM47" i="2" s="1"/>
  <c r="AC48" i="2" s="1"/>
  <c r="AH47" i="2"/>
  <c r="AJ47" i="2" s="1"/>
  <c r="F56" i="2"/>
  <c r="Q56" i="2" s="1"/>
  <c r="U56" i="2" s="1"/>
  <c r="M56" i="2" s="1"/>
  <c r="C57" i="2" s="1"/>
  <c r="G56" i="2"/>
  <c r="I56" i="2" s="1"/>
  <c r="S56" i="2" s="1"/>
  <c r="K56" i="2" s="1"/>
  <c r="A57" i="2" s="1"/>
  <c r="R56" i="2"/>
  <c r="V56" i="2" s="1"/>
  <c r="N56" i="2" s="1"/>
  <c r="D57" i="2" s="1"/>
  <c r="AT47" i="2" l="1"/>
  <c r="AL47" i="2" s="1"/>
  <c r="AB48" i="2" s="1"/>
  <c r="AA47" i="2"/>
  <c r="AQ48" i="2"/>
  <c r="H56" i="2"/>
  <c r="J56" i="2" s="1"/>
  <c r="T56" i="2" s="1"/>
  <c r="L56" i="2" s="1"/>
  <c r="B57" i="2" s="1"/>
  <c r="O57" i="2"/>
  <c r="E57" i="2"/>
  <c r="F57" i="2" s="1"/>
  <c r="P57" i="2"/>
  <c r="Z47" i="2" l="1"/>
  <c r="AF48" i="2"/>
  <c r="AP48" i="2"/>
  <c r="R57" i="2"/>
  <c r="V57" i="2" s="1"/>
  <c r="N57" i="2" s="1"/>
  <c r="D58" i="2" s="1"/>
  <c r="H57" i="2"/>
  <c r="J57" i="2" s="1"/>
  <c r="T57" i="2" s="1"/>
  <c r="L57" i="2" s="1"/>
  <c r="B58" i="2" s="1"/>
  <c r="G57" i="2"/>
  <c r="I57" i="2" s="1"/>
  <c r="S57" i="2" s="1"/>
  <c r="K57" i="2" s="1"/>
  <c r="A58" i="2" s="1"/>
  <c r="Q57" i="2"/>
  <c r="U57" i="2" s="1"/>
  <c r="M57" i="2" s="1"/>
  <c r="C58" i="2" s="1"/>
  <c r="AG48" i="2" l="1"/>
  <c r="AI48" i="2" s="1"/>
  <c r="AK48" i="2" s="1"/>
  <c r="AU48" i="2" s="1"/>
  <c r="AM48" i="2" s="1"/>
  <c r="AC49" i="2" s="1"/>
  <c r="P58" i="2"/>
  <c r="E58" i="2"/>
  <c r="F58" i="2" s="1"/>
  <c r="G58" i="2" s="1"/>
  <c r="I58" i="2" s="1"/>
  <c r="S58" i="2" s="1"/>
  <c r="K58" i="2" s="1"/>
  <c r="A59" i="2" s="1"/>
  <c r="O58" i="2"/>
  <c r="AH48" i="2" l="1"/>
  <c r="AJ48" i="2" s="1"/>
  <c r="AS48" i="2"/>
  <c r="AW48" i="2" s="1"/>
  <c r="AO48" i="2" s="1"/>
  <c r="AE49" i="2" s="1"/>
  <c r="AA48" i="2"/>
  <c r="AR48" i="2"/>
  <c r="AV48" i="2" s="1"/>
  <c r="AN48" i="2" s="1"/>
  <c r="AD49" i="2" s="1"/>
  <c r="Q58" i="2"/>
  <c r="U58" i="2" s="1"/>
  <c r="M58" i="2" s="1"/>
  <c r="C59" i="2" s="1"/>
  <c r="O59" i="2" s="1"/>
  <c r="H58" i="2"/>
  <c r="J58" i="2" s="1"/>
  <c r="T58" i="2" s="1"/>
  <c r="L58" i="2" s="1"/>
  <c r="B59" i="2" s="1"/>
  <c r="R58" i="2"/>
  <c r="V58" i="2" s="1"/>
  <c r="N58" i="2" s="1"/>
  <c r="D59" i="2" s="1"/>
  <c r="AQ49" i="2" l="1"/>
  <c r="AT48" i="2"/>
  <c r="AL48" i="2" s="1"/>
  <c r="AB49" i="2" s="1"/>
  <c r="P59" i="2"/>
  <c r="E59" i="2"/>
  <c r="Z48" i="2" l="1"/>
  <c r="AF49" i="2"/>
  <c r="AP49" i="2"/>
  <c r="F59" i="2"/>
  <c r="G59" i="2" s="1"/>
  <c r="I59" i="2" s="1"/>
  <c r="S59" i="2" s="1"/>
  <c r="K59" i="2" s="1"/>
  <c r="A60" i="2" s="1"/>
  <c r="H59" i="2"/>
  <c r="J59" i="2" s="1"/>
  <c r="T59" i="2" s="1"/>
  <c r="L59" i="2" s="1"/>
  <c r="B60" i="2" s="1"/>
  <c r="R59" i="2"/>
  <c r="V59" i="2" s="1"/>
  <c r="N59" i="2" s="1"/>
  <c r="D60" i="2" s="1"/>
  <c r="Q59" i="2"/>
  <c r="U59" i="2" s="1"/>
  <c r="M59" i="2" s="1"/>
  <c r="C60" i="2" s="1"/>
  <c r="AG49" i="2" l="1"/>
  <c r="AI49" i="2"/>
  <c r="AK49" i="2" s="1"/>
  <c r="AU49" i="2" s="1"/>
  <c r="AM49" i="2" s="1"/>
  <c r="AC50" i="2" s="1"/>
  <c r="AH49" i="2"/>
  <c r="AJ49" i="2" s="1"/>
  <c r="E60" i="2"/>
  <c r="F60" i="2" s="1"/>
  <c r="G60" i="2" s="1"/>
  <c r="I60" i="2" s="1"/>
  <c r="S60" i="2" s="1"/>
  <c r="K60" i="2" s="1"/>
  <c r="A61" i="2" s="1"/>
  <c r="O60" i="2"/>
  <c r="P60" i="2"/>
  <c r="H60" i="2"/>
  <c r="J60" i="2" s="1"/>
  <c r="T60" i="2" s="1"/>
  <c r="L60" i="2" s="1"/>
  <c r="B61" i="2" s="1"/>
  <c r="AA49" i="2" l="1"/>
  <c r="AT49" i="2"/>
  <c r="AL49" i="2" s="1"/>
  <c r="AB50" i="2" s="1"/>
  <c r="AR49" i="2"/>
  <c r="AV49" i="2" s="1"/>
  <c r="AN49" i="2" s="1"/>
  <c r="AD50" i="2" s="1"/>
  <c r="AS49" i="2"/>
  <c r="AW49" i="2" s="1"/>
  <c r="AO49" i="2" s="1"/>
  <c r="AE50" i="2" s="1"/>
  <c r="R60" i="2"/>
  <c r="V60" i="2" s="1"/>
  <c r="N60" i="2" s="1"/>
  <c r="D61" i="2" s="1"/>
  <c r="P61" i="2" s="1"/>
  <c r="E61" i="2"/>
  <c r="F61" i="2" s="1"/>
  <c r="G61" i="2" s="1"/>
  <c r="I61" i="2" s="1"/>
  <c r="Q60" i="2"/>
  <c r="U60" i="2" s="1"/>
  <c r="M60" i="2" s="1"/>
  <c r="C61" i="2" s="1"/>
  <c r="Z49" i="2" l="1"/>
  <c r="AF50" i="2"/>
  <c r="AP50" i="2"/>
  <c r="AQ50" i="2"/>
  <c r="O61" i="2"/>
  <c r="Q61" i="2" s="1"/>
  <c r="U61" i="2" s="1"/>
  <c r="M61" i="2" s="1"/>
  <c r="C62" i="2" s="1"/>
  <c r="R61" i="2"/>
  <c r="V61" i="2" s="1"/>
  <c r="N61" i="2" s="1"/>
  <c r="D62" i="2" s="1"/>
  <c r="S61" i="2"/>
  <c r="K61" i="2" s="1"/>
  <c r="A62" i="2" s="1"/>
  <c r="H61" i="2"/>
  <c r="J61" i="2" s="1"/>
  <c r="T61" i="2" s="1"/>
  <c r="L61" i="2" s="1"/>
  <c r="B62" i="2" s="1"/>
  <c r="AG50" i="2" l="1"/>
  <c r="AH50" i="2" s="1"/>
  <c r="AJ50" i="2" s="1"/>
  <c r="AI50" i="2"/>
  <c r="AK50" i="2" s="1"/>
  <c r="AU50" i="2" s="1"/>
  <c r="AM50" i="2" s="1"/>
  <c r="AC51" i="2" s="1"/>
  <c r="P62" i="2"/>
  <c r="O62" i="2"/>
  <c r="E62" i="2"/>
  <c r="F62" i="2" s="1"/>
  <c r="AA50" i="2" l="1"/>
  <c r="AT50" i="2"/>
  <c r="AL50" i="2" s="1"/>
  <c r="AB51" i="2" s="1"/>
  <c r="AR50" i="2"/>
  <c r="AV50" i="2" s="1"/>
  <c r="AN50" i="2" s="1"/>
  <c r="AD51" i="2" s="1"/>
  <c r="AS50" i="2"/>
  <c r="AW50" i="2" s="1"/>
  <c r="AO50" i="2" s="1"/>
  <c r="AE51" i="2" s="1"/>
  <c r="R62" i="2"/>
  <c r="V62" i="2" s="1"/>
  <c r="N62" i="2" s="1"/>
  <c r="D63" i="2" s="1"/>
  <c r="G62" i="2"/>
  <c r="I62" i="2" s="1"/>
  <c r="S62" i="2" s="1"/>
  <c r="K62" i="2" s="1"/>
  <c r="A63" i="2" s="1"/>
  <c r="Q62" i="2"/>
  <c r="U62" i="2" s="1"/>
  <c r="M62" i="2" s="1"/>
  <c r="C63" i="2" s="1"/>
  <c r="H62" i="2"/>
  <c r="J62" i="2" s="1"/>
  <c r="T62" i="2" s="1"/>
  <c r="L62" i="2" s="1"/>
  <c r="B63" i="2" s="1"/>
  <c r="Z50" i="2" l="1"/>
  <c r="AP51" i="2"/>
  <c r="AF51" i="2"/>
  <c r="AQ51" i="2"/>
  <c r="P63" i="2"/>
  <c r="E63" i="2"/>
  <c r="F63" i="2" s="1"/>
  <c r="G63" i="2" s="1"/>
  <c r="I63" i="2" s="1"/>
  <c r="S63" i="2" s="1"/>
  <c r="K63" i="2" s="1"/>
  <c r="A64" i="2" s="1"/>
  <c r="O63" i="2"/>
  <c r="AG51" i="2" l="1"/>
  <c r="AH51" i="2" s="1"/>
  <c r="AJ51" i="2" s="1"/>
  <c r="AI51" i="2"/>
  <c r="AK51" i="2" s="1"/>
  <c r="AU51" i="2" s="1"/>
  <c r="AM51" i="2" s="1"/>
  <c r="AC52" i="2" s="1"/>
  <c r="AR51" i="2"/>
  <c r="AV51" i="2" s="1"/>
  <c r="AN51" i="2" s="1"/>
  <c r="AD52" i="2" s="1"/>
  <c r="Q63" i="2"/>
  <c r="U63" i="2" s="1"/>
  <c r="M63" i="2" s="1"/>
  <c r="C64" i="2" s="1"/>
  <c r="O64" i="2" s="1"/>
  <c r="H63" i="2"/>
  <c r="J63" i="2" s="1"/>
  <c r="T63" i="2" s="1"/>
  <c r="L63" i="2" s="1"/>
  <c r="B64" i="2" s="1"/>
  <c r="R63" i="2"/>
  <c r="V63" i="2" s="1"/>
  <c r="N63" i="2" s="1"/>
  <c r="D64" i="2" s="1"/>
  <c r="AT51" i="2" l="1"/>
  <c r="AL51" i="2" s="1"/>
  <c r="AB52" i="2" s="1"/>
  <c r="AS51" i="2"/>
  <c r="AW51" i="2" s="1"/>
  <c r="AO51" i="2" s="1"/>
  <c r="AE52" i="2" s="1"/>
  <c r="AQ52" i="2" s="1"/>
  <c r="AA51" i="2"/>
  <c r="P64" i="2"/>
  <c r="E64" i="2"/>
  <c r="Z51" i="2" l="1"/>
  <c r="AF52" i="2"/>
  <c r="AP52" i="2"/>
  <c r="F64" i="2"/>
  <c r="G64" i="2" s="1"/>
  <c r="I64" i="2" s="1"/>
  <c r="S64" i="2" s="1"/>
  <c r="K64" i="2" s="1"/>
  <c r="A65" i="2" s="1"/>
  <c r="H64" i="2"/>
  <c r="J64" i="2" s="1"/>
  <c r="T64" i="2" s="1"/>
  <c r="L64" i="2" s="1"/>
  <c r="B65" i="2" s="1"/>
  <c r="R64" i="2"/>
  <c r="V64" i="2" s="1"/>
  <c r="N64" i="2" s="1"/>
  <c r="D65" i="2" s="1"/>
  <c r="Q64" i="2"/>
  <c r="U64" i="2" s="1"/>
  <c r="M64" i="2" s="1"/>
  <c r="C65" i="2" s="1"/>
  <c r="AG52" i="2" l="1"/>
  <c r="AH52" i="2" s="1"/>
  <c r="AJ52" i="2" s="1"/>
  <c r="AS52" i="2"/>
  <c r="AW52" i="2" s="1"/>
  <c r="AO52" i="2" s="1"/>
  <c r="AE53" i="2" s="1"/>
  <c r="P65" i="2"/>
  <c r="O65" i="2"/>
  <c r="E65" i="2"/>
  <c r="F65" i="2" s="1"/>
  <c r="AT52" i="2" l="1"/>
  <c r="AL52" i="2" s="1"/>
  <c r="AB53" i="2" s="1"/>
  <c r="AI52" i="2"/>
  <c r="AK52" i="2" s="1"/>
  <c r="AU52" i="2" s="1"/>
  <c r="AM52" i="2" s="1"/>
  <c r="AC53" i="2" s="1"/>
  <c r="AR52" i="2"/>
  <c r="AV52" i="2" s="1"/>
  <c r="AN52" i="2" s="1"/>
  <c r="AD53" i="2" s="1"/>
  <c r="G65" i="2"/>
  <c r="I65" i="2" s="1"/>
  <c r="S65" i="2" s="1"/>
  <c r="K65" i="2" s="1"/>
  <c r="A66" i="2" s="1"/>
  <c r="Q65" i="2"/>
  <c r="U65" i="2" s="1"/>
  <c r="M65" i="2" s="1"/>
  <c r="C66" i="2" s="1"/>
  <c r="H65" i="2"/>
  <c r="J65" i="2" s="1"/>
  <c r="T65" i="2" s="1"/>
  <c r="L65" i="2" s="1"/>
  <c r="B66" i="2" s="1"/>
  <c r="R65" i="2"/>
  <c r="V65" i="2" s="1"/>
  <c r="N65" i="2" s="1"/>
  <c r="D66" i="2" s="1"/>
  <c r="Z52" i="2" l="1"/>
  <c r="AP53" i="2"/>
  <c r="AF53" i="2"/>
  <c r="AG53" i="2" s="1"/>
  <c r="AH53" i="2" s="1"/>
  <c r="AJ53" i="2" s="1"/>
  <c r="AA52" i="2"/>
  <c r="AQ53" i="2"/>
  <c r="P66" i="2"/>
  <c r="E66" i="2"/>
  <c r="F66" i="2" s="1"/>
  <c r="H66" i="2" s="1"/>
  <c r="J66" i="2" s="1"/>
  <c r="T66" i="2" s="1"/>
  <c r="L66" i="2" s="1"/>
  <c r="B67" i="2" s="1"/>
  <c r="O66" i="2"/>
  <c r="AI53" i="2" l="1"/>
  <c r="AK53" i="2" s="1"/>
  <c r="AU53" i="2" s="1"/>
  <c r="AM53" i="2" s="1"/>
  <c r="AC54" i="2" s="1"/>
  <c r="AA53" i="2" s="1"/>
  <c r="AS53" i="2"/>
  <c r="AW53" i="2" s="1"/>
  <c r="AO53" i="2" s="1"/>
  <c r="AE54" i="2" s="1"/>
  <c r="AT53" i="2"/>
  <c r="AL53" i="2" s="1"/>
  <c r="AB54" i="2" s="1"/>
  <c r="AR53" i="2"/>
  <c r="AV53" i="2" s="1"/>
  <c r="AN53" i="2" s="1"/>
  <c r="AD54" i="2" s="1"/>
  <c r="G66" i="2"/>
  <c r="I66" i="2" s="1"/>
  <c r="S66" i="2" s="1"/>
  <c r="K66" i="2" s="1"/>
  <c r="A67" i="2" s="1"/>
  <c r="Q66" i="2"/>
  <c r="U66" i="2" s="1"/>
  <c r="M66" i="2" s="1"/>
  <c r="C67" i="2" s="1"/>
  <c r="E67" i="2"/>
  <c r="F67" i="2" s="1"/>
  <c r="H67" i="2" s="1"/>
  <c r="J67" i="2" s="1"/>
  <c r="R66" i="2"/>
  <c r="V66" i="2" s="1"/>
  <c r="N66" i="2" s="1"/>
  <c r="D67" i="2" s="1"/>
  <c r="P67" i="2" s="1"/>
  <c r="Z53" i="2" l="1"/>
  <c r="AF54" i="2"/>
  <c r="AG54" i="2" s="1"/>
  <c r="AI54" i="2" s="1"/>
  <c r="AK54" i="2" s="1"/>
  <c r="AU54" i="2" s="1"/>
  <c r="AM54" i="2" s="1"/>
  <c r="AC55" i="2" s="1"/>
  <c r="AP54" i="2"/>
  <c r="AQ54" i="2"/>
  <c r="AS54" i="2" s="1"/>
  <c r="AW54" i="2" s="1"/>
  <c r="AO54" i="2" s="1"/>
  <c r="AE55" i="2" s="1"/>
  <c r="O67" i="2"/>
  <c r="R67" i="2"/>
  <c r="V67" i="2" s="1"/>
  <c r="N67" i="2" s="1"/>
  <c r="D68" i="2" s="1"/>
  <c r="G67" i="2"/>
  <c r="I67" i="2" s="1"/>
  <c r="S67" i="2" s="1"/>
  <c r="K67" i="2" s="1"/>
  <c r="A68" i="2" s="1"/>
  <c r="T67" i="2"/>
  <c r="L67" i="2" s="1"/>
  <c r="B68" i="2" s="1"/>
  <c r="Q67" i="2"/>
  <c r="U67" i="2" s="1"/>
  <c r="M67" i="2" s="1"/>
  <c r="C68" i="2" s="1"/>
  <c r="AR54" i="2" l="1"/>
  <c r="AV54" i="2" s="1"/>
  <c r="AN54" i="2" s="1"/>
  <c r="AD55" i="2" s="1"/>
  <c r="AH54" i="2"/>
  <c r="AJ54" i="2" s="1"/>
  <c r="AT54" i="2" s="1"/>
  <c r="AL54" i="2" s="1"/>
  <c r="AB55" i="2" s="1"/>
  <c r="AA54" i="2"/>
  <c r="AQ55" i="2"/>
  <c r="P68" i="2"/>
  <c r="O68" i="2"/>
  <c r="E68" i="2"/>
  <c r="F68" i="2" s="1"/>
  <c r="Z54" i="2" l="1"/>
  <c r="AP55" i="2"/>
  <c r="AF55" i="2"/>
  <c r="G68" i="2"/>
  <c r="I68" i="2" s="1"/>
  <c r="S68" i="2" s="1"/>
  <c r="K68" i="2" s="1"/>
  <c r="A69" i="2" s="1"/>
  <c r="Q68" i="2"/>
  <c r="U68" i="2" s="1"/>
  <c r="M68" i="2" s="1"/>
  <c r="C69" i="2" s="1"/>
  <c r="H68" i="2"/>
  <c r="J68" i="2" s="1"/>
  <c r="T68" i="2" s="1"/>
  <c r="L68" i="2" s="1"/>
  <c r="B69" i="2" s="1"/>
  <c r="R68" i="2"/>
  <c r="V68" i="2" s="1"/>
  <c r="N68" i="2" s="1"/>
  <c r="D69" i="2" s="1"/>
  <c r="AG55" i="2" l="1"/>
  <c r="AI55" i="2" s="1"/>
  <c r="AK55" i="2" s="1"/>
  <c r="AU55" i="2" s="1"/>
  <c r="AM55" i="2" s="1"/>
  <c r="AC56" i="2" s="1"/>
  <c r="P69" i="2"/>
  <c r="E69" i="2"/>
  <c r="F69" i="2" s="1"/>
  <c r="G69" i="2" s="1"/>
  <c r="I69" i="2" s="1"/>
  <c r="S69" i="2" s="1"/>
  <c r="K69" i="2" s="1"/>
  <c r="A70" i="2" s="1"/>
  <c r="O69" i="2"/>
  <c r="AH55" i="2" l="1"/>
  <c r="AJ55" i="2" s="1"/>
  <c r="AA55" i="2"/>
  <c r="AT55" i="2"/>
  <c r="AL55" i="2" s="1"/>
  <c r="AB56" i="2" s="1"/>
  <c r="AR55" i="2"/>
  <c r="AV55" i="2" s="1"/>
  <c r="AN55" i="2" s="1"/>
  <c r="AD56" i="2" s="1"/>
  <c r="AS55" i="2"/>
  <c r="AW55" i="2" s="1"/>
  <c r="AO55" i="2" s="1"/>
  <c r="AE56" i="2" s="1"/>
  <c r="R69" i="2"/>
  <c r="V69" i="2" s="1"/>
  <c r="N69" i="2" s="1"/>
  <c r="D70" i="2" s="1"/>
  <c r="H69" i="2"/>
  <c r="J69" i="2" s="1"/>
  <c r="T69" i="2" s="1"/>
  <c r="L69" i="2" s="1"/>
  <c r="B70" i="2" s="1"/>
  <c r="Q69" i="2"/>
  <c r="U69" i="2" s="1"/>
  <c r="M69" i="2" s="1"/>
  <c r="C70" i="2" s="1"/>
  <c r="O70" i="2" s="1"/>
  <c r="Z55" i="2" l="1"/>
  <c r="AF56" i="2"/>
  <c r="AP56" i="2"/>
  <c r="AQ56" i="2"/>
  <c r="P70" i="2"/>
  <c r="E70" i="2"/>
  <c r="AG56" i="2" l="1"/>
  <c r="AS56" i="2" s="1"/>
  <c r="AW56" i="2" s="1"/>
  <c r="AO56" i="2" s="1"/>
  <c r="AE57" i="2" s="1"/>
  <c r="F70" i="2"/>
  <c r="G70" i="2"/>
  <c r="I70" i="2" s="1"/>
  <c r="S70" i="2" s="1"/>
  <c r="K70" i="2" s="1"/>
  <c r="A71" i="2" s="1"/>
  <c r="H70" i="2"/>
  <c r="J70" i="2" s="1"/>
  <c r="T70" i="2" s="1"/>
  <c r="L70" i="2" s="1"/>
  <c r="B71" i="2" s="1"/>
  <c r="R70" i="2"/>
  <c r="V70" i="2" s="1"/>
  <c r="N70" i="2" s="1"/>
  <c r="D71" i="2" s="1"/>
  <c r="Q70" i="2"/>
  <c r="U70" i="2" s="1"/>
  <c r="M70" i="2" s="1"/>
  <c r="C71" i="2" s="1"/>
  <c r="AH56" i="2" l="1"/>
  <c r="AJ56" i="2" s="1"/>
  <c r="AI56" i="2"/>
  <c r="AK56" i="2" s="1"/>
  <c r="AU56" i="2" s="1"/>
  <c r="AM56" i="2" s="1"/>
  <c r="AC57" i="2" s="1"/>
  <c r="AA56" i="2" s="1"/>
  <c r="AR56" i="2"/>
  <c r="AV56" i="2" s="1"/>
  <c r="AN56" i="2" s="1"/>
  <c r="AD57" i="2" s="1"/>
  <c r="AT56" i="2"/>
  <c r="AL56" i="2" s="1"/>
  <c r="AB57" i="2" s="1"/>
  <c r="E71" i="2"/>
  <c r="F71" i="2" s="1"/>
  <c r="H71" i="2" s="1"/>
  <c r="J71" i="2" s="1"/>
  <c r="T71" i="2" s="1"/>
  <c r="L71" i="2" s="1"/>
  <c r="B72" i="2" s="1"/>
  <c r="O71" i="2"/>
  <c r="P71" i="2"/>
  <c r="AQ57" i="2" l="1"/>
  <c r="AP57" i="2"/>
  <c r="Z56" i="2"/>
  <c r="AF57" i="2"/>
  <c r="R71" i="2"/>
  <c r="V71" i="2" s="1"/>
  <c r="N71" i="2" s="1"/>
  <c r="D72" i="2" s="1"/>
  <c r="P72" i="2" s="1"/>
  <c r="G71" i="2"/>
  <c r="I71" i="2" s="1"/>
  <c r="S71" i="2" s="1"/>
  <c r="K71" i="2" s="1"/>
  <c r="A72" i="2" s="1"/>
  <c r="Q71" i="2"/>
  <c r="U71" i="2" s="1"/>
  <c r="M71" i="2" s="1"/>
  <c r="C72" i="2" s="1"/>
  <c r="AG57" i="2" l="1"/>
  <c r="AI57" i="2"/>
  <c r="AK57" i="2" s="1"/>
  <c r="AU57" i="2" s="1"/>
  <c r="AM57" i="2" s="1"/>
  <c r="AC58" i="2" s="1"/>
  <c r="AR57" i="2"/>
  <c r="AV57" i="2" s="1"/>
  <c r="AN57" i="2" s="1"/>
  <c r="AD58" i="2" s="1"/>
  <c r="O72" i="2"/>
  <c r="E72" i="2"/>
  <c r="AA57" i="2" l="1"/>
  <c r="AH57" i="2"/>
  <c r="AJ57" i="2" s="1"/>
  <c r="AS57" i="2"/>
  <c r="AW57" i="2" s="1"/>
  <c r="AO57" i="2" s="1"/>
  <c r="AE58" i="2" s="1"/>
  <c r="AQ58" i="2" s="1"/>
  <c r="F72" i="2"/>
  <c r="G72" i="2" s="1"/>
  <c r="I72" i="2" s="1"/>
  <c r="S72" i="2" s="1"/>
  <c r="K72" i="2" s="1"/>
  <c r="A73" i="2" s="1"/>
  <c r="Q72" i="2"/>
  <c r="U72" i="2" s="1"/>
  <c r="M72" i="2" s="1"/>
  <c r="C73" i="2" s="1"/>
  <c r="O73" i="2" s="1"/>
  <c r="AT57" i="2" l="1"/>
  <c r="AL57" i="2" s="1"/>
  <c r="AB58" i="2" s="1"/>
  <c r="R72" i="2"/>
  <c r="V72" i="2" s="1"/>
  <c r="N72" i="2" s="1"/>
  <c r="D73" i="2" s="1"/>
  <c r="H72" i="2"/>
  <c r="J72" i="2" s="1"/>
  <c r="T72" i="2" s="1"/>
  <c r="L72" i="2" s="1"/>
  <c r="B73" i="2" s="1"/>
  <c r="AP58" i="2" l="1"/>
  <c r="Z57" i="2"/>
  <c r="AF58" i="2"/>
  <c r="P73" i="2"/>
  <c r="E73" i="2"/>
  <c r="AG58" i="2" l="1"/>
  <c r="AH58" i="2" s="1"/>
  <c r="AJ58" i="2" s="1"/>
  <c r="F73" i="2"/>
  <c r="H73" i="2"/>
  <c r="J73" i="2" s="1"/>
  <c r="T73" i="2" s="1"/>
  <c r="L73" i="2" s="1"/>
  <c r="B74" i="2" s="1"/>
  <c r="Q73" i="2"/>
  <c r="U73" i="2" s="1"/>
  <c r="M73" i="2" s="1"/>
  <c r="C74" i="2" s="1"/>
  <c r="AR58" i="2" l="1"/>
  <c r="AV58" i="2" s="1"/>
  <c r="AN58" i="2" s="1"/>
  <c r="AD59" i="2" s="1"/>
  <c r="AS58" i="2"/>
  <c r="AW58" i="2" s="1"/>
  <c r="AO58" i="2" s="1"/>
  <c r="AE59" i="2" s="1"/>
  <c r="AI58" i="2"/>
  <c r="AK58" i="2" s="1"/>
  <c r="AU58" i="2" s="1"/>
  <c r="AM58" i="2" s="1"/>
  <c r="AC59" i="2" s="1"/>
  <c r="AA58" i="2"/>
  <c r="AQ59" i="2"/>
  <c r="AT58" i="2"/>
  <c r="AL58" i="2" s="1"/>
  <c r="AB59" i="2" s="1"/>
  <c r="R73" i="2"/>
  <c r="V73" i="2" s="1"/>
  <c r="N73" i="2" s="1"/>
  <c r="D74" i="2" s="1"/>
  <c r="P74" i="2" s="1"/>
  <c r="G73" i="2"/>
  <c r="I73" i="2" s="1"/>
  <c r="S73" i="2" s="1"/>
  <c r="K73" i="2" s="1"/>
  <c r="A74" i="2" s="1"/>
  <c r="Z58" i="2" l="1"/>
  <c r="AP59" i="2"/>
  <c r="AF59" i="2"/>
  <c r="AG59" i="2" s="1"/>
  <c r="AI59" i="2" s="1"/>
  <c r="AK59" i="2" s="1"/>
  <c r="AU59" i="2" s="1"/>
  <c r="AM59" i="2" s="1"/>
  <c r="AC60" i="2" s="1"/>
  <c r="O74" i="2"/>
  <c r="E74" i="2"/>
  <c r="AA59" i="2" l="1"/>
  <c r="AS59" i="2"/>
  <c r="AW59" i="2" s="1"/>
  <c r="AO59" i="2" s="1"/>
  <c r="AE60" i="2" s="1"/>
  <c r="AH59" i="2"/>
  <c r="AJ59" i="2" s="1"/>
  <c r="AR59" i="2"/>
  <c r="AV59" i="2" s="1"/>
  <c r="AN59" i="2" s="1"/>
  <c r="AD60" i="2" s="1"/>
  <c r="F74" i="2"/>
  <c r="H74" i="2"/>
  <c r="J74" i="2" s="1"/>
  <c r="T74" i="2" s="1"/>
  <c r="L74" i="2" s="1"/>
  <c r="B75" i="2" s="1"/>
  <c r="AT59" i="2" l="1"/>
  <c r="AL59" i="2" s="1"/>
  <c r="AB60" i="2" s="1"/>
  <c r="AQ60" i="2"/>
  <c r="G74" i="2"/>
  <c r="I74" i="2" s="1"/>
  <c r="S74" i="2" s="1"/>
  <c r="K74" i="2" s="1"/>
  <c r="A75" i="2" s="1"/>
  <c r="R74" i="2"/>
  <c r="V74" i="2" s="1"/>
  <c r="N74" i="2" s="1"/>
  <c r="D75" i="2" s="1"/>
  <c r="P75" i="2" s="1"/>
  <c r="Q74" i="2"/>
  <c r="U74" i="2" s="1"/>
  <c r="M74" i="2" s="1"/>
  <c r="C75" i="2" s="1"/>
  <c r="Z59" i="2" l="1"/>
  <c r="AF60" i="2"/>
  <c r="AP60" i="2"/>
  <c r="E75" i="2"/>
  <c r="O75" i="2"/>
  <c r="AG60" i="2" l="1"/>
  <c r="AH60" i="2" s="1"/>
  <c r="AJ60" i="2" s="1"/>
  <c r="AI60" i="2"/>
  <c r="AK60" i="2" s="1"/>
  <c r="AU60" i="2" s="1"/>
  <c r="AM60" i="2" s="1"/>
  <c r="AC61" i="2" s="1"/>
  <c r="AS60" i="2"/>
  <c r="AW60" i="2" s="1"/>
  <c r="AO60" i="2" s="1"/>
  <c r="AE61" i="2" s="1"/>
  <c r="AR60" i="2"/>
  <c r="AV60" i="2" s="1"/>
  <c r="AN60" i="2" s="1"/>
  <c r="AD61" i="2" s="1"/>
  <c r="F75" i="2"/>
  <c r="AQ61" i="2" l="1"/>
  <c r="AA60" i="2"/>
  <c r="AT60" i="2"/>
  <c r="AL60" i="2" s="1"/>
  <c r="AB61" i="2" s="1"/>
  <c r="G75" i="2"/>
  <c r="I75" i="2" s="1"/>
  <c r="S75" i="2" s="1"/>
  <c r="K75" i="2" s="1"/>
  <c r="A76" i="2" s="1"/>
  <c r="Q75" i="2"/>
  <c r="U75" i="2" s="1"/>
  <c r="M75" i="2" s="1"/>
  <c r="C76" i="2" s="1"/>
  <c r="O76" i="2" s="1"/>
  <c r="H75" i="2"/>
  <c r="J75" i="2" s="1"/>
  <c r="T75" i="2" s="1"/>
  <c r="L75" i="2" s="1"/>
  <c r="B76" i="2" s="1"/>
  <c r="R75" i="2"/>
  <c r="V75" i="2" s="1"/>
  <c r="N75" i="2" s="1"/>
  <c r="D76" i="2" s="1"/>
  <c r="Z60" i="2" l="1"/>
  <c r="AP61" i="2"/>
  <c r="AF61" i="2"/>
  <c r="P76" i="2"/>
  <c r="E76" i="2"/>
  <c r="F76" i="2" s="1"/>
  <c r="AG61" i="2" l="1"/>
  <c r="AH61" i="2" s="1"/>
  <c r="AJ61" i="2" s="1"/>
  <c r="AI61" i="2"/>
  <c r="AK61" i="2" s="1"/>
  <c r="AU61" i="2" s="1"/>
  <c r="AM61" i="2" s="1"/>
  <c r="AC62" i="2" s="1"/>
  <c r="AR61" i="2"/>
  <c r="AV61" i="2" s="1"/>
  <c r="AN61" i="2" s="1"/>
  <c r="AD62" i="2" s="1"/>
  <c r="G76" i="2"/>
  <c r="I76" i="2" s="1"/>
  <c r="S76" i="2" s="1"/>
  <c r="K76" i="2" s="1"/>
  <c r="A77" i="2" s="1"/>
  <c r="H76" i="2"/>
  <c r="J76" i="2" s="1"/>
  <c r="T76" i="2" s="1"/>
  <c r="L76" i="2" s="1"/>
  <c r="B77" i="2" s="1"/>
  <c r="R76" i="2"/>
  <c r="V76" i="2" s="1"/>
  <c r="N76" i="2" s="1"/>
  <c r="D77" i="2" s="1"/>
  <c r="Q76" i="2"/>
  <c r="U76" i="2" s="1"/>
  <c r="M76" i="2" s="1"/>
  <c r="C77" i="2" s="1"/>
  <c r="AA61" i="2" l="1"/>
  <c r="AT61" i="2"/>
  <c r="AL61" i="2" s="1"/>
  <c r="AB62" i="2" s="1"/>
  <c r="AS61" i="2"/>
  <c r="AW61" i="2" s="1"/>
  <c r="AO61" i="2" s="1"/>
  <c r="AE62" i="2" s="1"/>
  <c r="P77" i="2"/>
  <c r="E77" i="2"/>
  <c r="F77" i="2" s="1"/>
  <c r="G77" i="2" s="1"/>
  <c r="I77" i="2" s="1"/>
  <c r="S77" i="2" s="1"/>
  <c r="K77" i="2" s="1"/>
  <c r="A78" i="2" s="1"/>
  <c r="O77" i="2"/>
  <c r="AP62" i="2" l="1"/>
  <c r="Z61" i="2"/>
  <c r="AF62" i="2"/>
  <c r="AG62" i="2" s="1"/>
  <c r="AI62" i="2" s="1"/>
  <c r="AK62" i="2" s="1"/>
  <c r="AU62" i="2" s="1"/>
  <c r="AM62" i="2" s="1"/>
  <c r="AC63" i="2" s="1"/>
  <c r="AQ62" i="2"/>
  <c r="AS62" i="2" s="1"/>
  <c r="AW62" i="2" s="1"/>
  <c r="AO62" i="2" s="1"/>
  <c r="AE63" i="2" s="1"/>
  <c r="Q77" i="2"/>
  <c r="U77" i="2" s="1"/>
  <c r="M77" i="2" s="1"/>
  <c r="C78" i="2" s="1"/>
  <c r="O78" i="2" s="1"/>
  <c r="R77" i="2"/>
  <c r="V77" i="2" s="1"/>
  <c r="N77" i="2" s="1"/>
  <c r="D78" i="2" s="1"/>
  <c r="H77" i="2"/>
  <c r="J77" i="2" s="1"/>
  <c r="T77" i="2" s="1"/>
  <c r="L77" i="2" s="1"/>
  <c r="B78" i="2" s="1"/>
  <c r="AQ63" i="2" l="1"/>
  <c r="AA62" i="2"/>
  <c r="AH62" i="2"/>
  <c r="AJ62" i="2" s="1"/>
  <c r="AR62" i="2"/>
  <c r="AV62" i="2" s="1"/>
  <c r="AN62" i="2" s="1"/>
  <c r="AD63" i="2" s="1"/>
  <c r="P78" i="2"/>
  <c r="E78" i="2"/>
  <c r="AT62" i="2" l="1"/>
  <c r="AL62" i="2" s="1"/>
  <c r="AB63" i="2" s="1"/>
  <c r="F78" i="2"/>
  <c r="G78" i="2" s="1"/>
  <c r="I78" i="2" s="1"/>
  <c r="S78" i="2" s="1"/>
  <c r="K78" i="2" s="1"/>
  <c r="A79" i="2" s="1"/>
  <c r="H78" i="2"/>
  <c r="J78" i="2" s="1"/>
  <c r="T78" i="2" s="1"/>
  <c r="L78" i="2" s="1"/>
  <c r="B79" i="2" s="1"/>
  <c r="R78" i="2"/>
  <c r="V78" i="2" s="1"/>
  <c r="N78" i="2" s="1"/>
  <c r="D79" i="2" s="1"/>
  <c r="Q78" i="2"/>
  <c r="U78" i="2" s="1"/>
  <c r="M78" i="2" s="1"/>
  <c r="C79" i="2" s="1"/>
  <c r="Z62" i="2" l="1"/>
  <c r="AP63" i="2"/>
  <c r="AF63" i="2"/>
  <c r="P79" i="2"/>
  <c r="E79" i="2"/>
  <c r="O79" i="2"/>
  <c r="AG63" i="2" l="1"/>
  <c r="AH63" i="2" s="1"/>
  <c r="AJ63" i="2" s="1"/>
  <c r="F79" i="2"/>
  <c r="G79" i="2"/>
  <c r="I79" i="2" s="1"/>
  <c r="S79" i="2" s="1"/>
  <c r="K79" i="2" s="1"/>
  <c r="A80" i="2" s="1"/>
  <c r="Q79" i="2"/>
  <c r="U79" i="2" s="1"/>
  <c r="M79" i="2" s="1"/>
  <c r="C80" i="2" s="1"/>
  <c r="H79" i="2"/>
  <c r="J79" i="2" s="1"/>
  <c r="T79" i="2" s="1"/>
  <c r="L79" i="2" s="1"/>
  <c r="B80" i="2" s="1"/>
  <c r="R79" i="2"/>
  <c r="V79" i="2" s="1"/>
  <c r="N79" i="2" s="1"/>
  <c r="D80" i="2" s="1"/>
  <c r="AR63" i="2" l="1"/>
  <c r="AV63" i="2" s="1"/>
  <c r="AN63" i="2" s="1"/>
  <c r="AD64" i="2" s="1"/>
  <c r="AS63" i="2"/>
  <c r="AW63" i="2" s="1"/>
  <c r="AO63" i="2" s="1"/>
  <c r="AE64" i="2" s="1"/>
  <c r="AI63" i="2"/>
  <c r="AK63" i="2" s="1"/>
  <c r="AU63" i="2" s="1"/>
  <c r="AM63" i="2" s="1"/>
  <c r="AC64" i="2" s="1"/>
  <c r="AA63" i="2"/>
  <c r="AQ64" i="2"/>
  <c r="AT63" i="2"/>
  <c r="AL63" i="2" s="1"/>
  <c r="AB64" i="2" s="1"/>
  <c r="P80" i="2"/>
  <c r="O80" i="2"/>
  <c r="E80" i="2"/>
  <c r="Z63" i="2" l="1"/>
  <c r="AP64" i="2"/>
  <c r="AF64" i="2"/>
  <c r="F80" i="2"/>
  <c r="G80" i="2" s="1"/>
  <c r="I80" i="2" s="1"/>
  <c r="S80" i="2" s="1"/>
  <c r="K80" i="2" s="1"/>
  <c r="A81" i="2" s="1"/>
  <c r="AG64" i="2" l="1"/>
  <c r="H80" i="2"/>
  <c r="J80" i="2" s="1"/>
  <c r="T80" i="2" s="1"/>
  <c r="L80" i="2" s="1"/>
  <c r="B81" i="2" s="1"/>
  <c r="R80" i="2"/>
  <c r="V80" i="2" s="1"/>
  <c r="N80" i="2" s="1"/>
  <c r="D81" i="2" s="1"/>
  <c r="P81" i="2" s="1"/>
  <c r="E81" i="2"/>
  <c r="F81" i="2" s="1"/>
  <c r="G81" i="2" s="1"/>
  <c r="I81" i="2" s="1"/>
  <c r="Q80" i="2"/>
  <c r="U80" i="2" s="1"/>
  <c r="M80" i="2" s="1"/>
  <c r="C81" i="2" s="1"/>
  <c r="AH64" i="2" l="1"/>
  <c r="AJ64" i="2" s="1"/>
  <c r="AS64" i="2"/>
  <c r="AW64" i="2" s="1"/>
  <c r="AO64" i="2" s="1"/>
  <c r="AE65" i="2" s="1"/>
  <c r="AI64" i="2"/>
  <c r="AK64" i="2" s="1"/>
  <c r="AU64" i="2" s="1"/>
  <c r="AM64" i="2" s="1"/>
  <c r="AC65" i="2" s="1"/>
  <c r="AR64" i="2"/>
  <c r="AV64" i="2" s="1"/>
  <c r="AN64" i="2" s="1"/>
  <c r="AD65" i="2" s="1"/>
  <c r="O81" i="2"/>
  <c r="Q81" i="2" s="1"/>
  <c r="U81" i="2" s="1"/>
  <c r="M81" i="2" s="1"/>
  <c r="C82" i="2" s="1"/>
  <c r="S81" i="2"/>
  <c r="K81" i="2" s="1"/>
  <c r="A82" i="2" s="1"/>
  <c r="H81" i="2"/>
  <c r="J81" i="2" s="1"/>
  <c r="T81" i="2" s="1"/>
  <c r="L81" i="2" s="1"/>
  <c r="B82" i="2" s="1"/>
  <c r="R81" i="2"/>
  <c r="V81" i="2" s="1"/>
  <c r="N81" i="2" s="1"/>
  <c r="D82" i="2" s="1"/>
  <c r="AA64" i="2" l="1"/>
  <c r="AQ65" i="2"/>
  <c r="AT64" i="2"/>
  <c r="AL64" i="2" s="1"/>
  <c r="AB65" i="2" s="1"/>
  <c r="P82" i="2"/>
  <c r="E82" i="2"/>
  <c r="F82" i="2" s="1"/>
  <c r="O82" i="2"/>
  <c r="Z64" i="2" l="1"/>
  <c r="AF65" i="2"/>
  <c r="AP65" i="2"/>
  <c r="Q82" i="2"/>
  <c r="U82" i="2" s="1"/>
  <c r="M82" i="2" s="1"/>
  <c r="C83" i="2" s="1"/>
  <c r="G82" i="2"/>
  <c r="I82" i="2" s="1"/>
  <c r="S82" i="2" s="1"/>
  <c r="K82" i="2" s="1"/>
  <c r="A83" i="2" s="1"/>
  <c r="H82" i="2"/>
  <c r="J82" i="2" s="1"/>
  <c r="T82" i="2" s="1"/>
  <c r="L82" i="2" s="1"/>
  <c r="B83" i="2" s="1"/>
  <c r="R82" i="2"/>
  <c r="V82" i="2" s="1"/>
  <c r="N82" i="2" s="1"/>
  <c r="D83" i="2" s="1"/>
  <c r="AG65" i="2" l="1"/>
  <c r="P83" i="2"/>
  <c r="O83" i="2"/>
  <c r="E83" i="2"/>
  <c r="F83" i="2" s="1"/>
  <c r="Q83" i="2" s="1"/>
  <c r="U83" i="2" s="1"/>
  <c r="M83" i="2" s="1"/>
  <c r="C84" i="2" s="1"/>
  <c r="AH65" i="2" l="1"/>
  <c r="AJ65" i="2" s="1"/>
  <c r="AS65" i="2"/>
  <c r="AW65" i="2" s="1"/>
  <c r="AO65" i="2" s="1"/>
  <c r="AE66" i="2" s="1"/>
  <c r="AI65" i="2"/>
  <c r="AK65" i="2" s="1"/>
  <c r="AU65" i="2" s="1"/>
  <c r="AM65" i="2" s="1"/>
  <c r="AC66" i="2" s="1"/>
  <c r="AR65" i="2"/>
  <c r="AV65" i="2" s="1"/>
  <c r="AN65" i="2" s="1"/>
  <c r="AD66" i="2" s="1"/>
  <c r="H83" i="2"/>
  <c r="J83" i="2" s="1"/>
  <c r="T83" i="2" s="1"/>
  <c r="L83" i="2" s="1"/>
  <c r="B84" i="2" s="1"/>
  <c r="G83" i="2"/>
  <c r="I83" i="2" s="1"/>
  <c r="S83" i="2" s="1"/>
  <c r="K83" i="2" s="1"/>
  <c r="A84" i="2" s="1"/>
  <c r="R83" i="2"/>
  <c r="V83" i="2" s="1"/>
  <c r="N83" i="2" s="1"/>
  <c r="D84" i="2" s="1"/>
  <c r="P84" i="2" s="1"/>
  <c r="AA65" i="2" l="1"/>
  <c r="AQ66" i="2"/>
  <c r="AT65" i="2"/>
  <c r="AL65" i="2" s="1"/>
  <c r="AB66" i="2" s="1"/>
  <c r="E84" i="2"/>
  <c r="O84" i="2"/>
  <c r="Z65" i="2" l="1"/>
  <c r="AP66" i="2"/>
  <c r="AF66" i="2"/>
  <c r="F84" i="2"/>
  <c r="Q84" i="2" s="1"/>
  <c r="U84" i="2" s="1"/>
  <c r="M84" i="2" s="1"/>
  <c r="C85" i="2" s="1"/>
  <c r="R84" i="2"/>
  <c r="V84" i="2" s="1"/>
  <c r="N84" i="2" s="1"/>
  <c r="D85" i="2" s="1"/>
  <c r="AG66" i="2" l="1"/>
  <c r="AI66" i="2" s="1"/>
  <c r="AK66" i="2" s="1"/>
  <c r="AU66" i="2" s="1"/>
  <c r="AM66" i="2" s="1"/>
  <c r="AC67" i="2" s="1"/>
  <c r="G84" i="2"/>
  <c r="I84" i="2" s="1"/>
  <c r="S84" i="2" s="1"/>
  <c r="K84" i="2" s="1"/>
  <c r="A85" i="2" s="1"/>
  <c r="H84" i="2"/>
  <c r="J84" i="2" s="1"/>
  <c r="T84" i="2" s="1"/>
  <c r="L84" i="2" s="1"/>
  <c r="B85" i="2" s="1"/>
  <c r="O85" i="2"/>
  <c r="E85" i="2"/>
  <c r="F85" i="2" s="1"/>
  <c r="G85" i="2" s="1"/>
  <c r="I85" i="2" s="1"/>
  <c r="S85" i="2" s="1"/>
  <c r="K85" i="2" s="1"/>
  <c r="A86" i="2" s="1"/>
  <c r="AA66" i="2" l="1"/>
  <c r="AR66" i="2"/>
  <c r="AV66" i="2" s="1"/>
  <c r="AN66" i="2" s="1"/>
  <c r="AD67" i="2" s="1"/>
  <c r="AS66" i="2"/>
  <c r="AW66" i="2" s="1"/>
  <c r="AO66" i="2" s="1"/>
  <c r="AE67" i="2" s="1"/>
  <c r="AH66" i="2"/>
  <c r="AJ66" i="2" s="1"/>
  <c r="Q85" i="2"/>
  <c r="U85" i="2" s="1"/>
  <c r="M85" i="2" s="1"/>
  <c r="C86" i="2" s="1"/>
  <c r="O86" i="2" s="1"/>
  <c r="P85" i="2"/>
  <c r="R85" i="2" s="1"/>
  <c r="V85" i="2" s="1"/>
  <c r="N85" i="2" s="1"/>
  <c r="D86" i="2" s="1"/>
  <c r="H85" i="2"/>
  <c r="J85" i="2" s="1"/>
  <c r="T85" i="2" s="1"/>
  <c r="L85" i="2" s="1"/>
  <c r="B86" i="2" s="1"/>
  <c r="AT66" i="2" l="1"/>
  <c r="AL66" i="2" s="1"/>
  <c r="AB67" i="2" s="1"/>
  <c r="AQ67" i="2"/>
  <c r="P86" i="2"/>
  <c r="E86" i="2"/>
  <c r="AP67" i="2" l="1"/>
  <c r="Z66" i="2"/>
  <c r="AF67" i="2"/>
  <c r="F86" i="2"/>
  <c r="H86" i="2" s="1"/>
  <c r="J86" i="2" s="1"/>
  <c r="T86" i="2" s="1"/>
  <c r="L86" i="2" s="1"/>
  <c r="B87" i="2" s="1"/>
  <c r="Q86" i="2"/>
  <c r="U86" i="2" s="1"/>
  <c r="M86" i="2" s="1"/>
  <c r="C87" i="2" s="1"/>
  <c r="AG67" i="2" l="1"/>
  <c r="AI67" i="2"/>
  <c r="AK67" i="2" s="1"/>
  <c r="AU67" i="2" s="1"/>
  <c r="AM67" i="2" s="1"/>
  <c r="AC68" i="2" s="1"/>
  <c r="AR67" i="2"/>
  <c r="AV67" i="2" s="1"/>
  <c r="AN67" i="2" s="1"/>
  <c r="AD68" i="2" s="1"/>
  <c r="R86" i="2"/>
  <c r="V86" i="2" s="1"/>
  <c r="N86" i="2" s="1"/>
  <c r="D87" i="2" s="1"/>
  <c r="G86" i="2"/>
  <c r="I86" i="2" s="1"/>
  <c r="S86" i="2" s="1"/>
  <c r="K86" i="2" s="1"/>
  <c r="A87" i="2" s="1"/>
  <c r="P87" i="2"/>
  <c r="AA67" i="2" l="1"/>
  <c r="AH67" i="2"/>
  <c r="AJ67" i="2" s="1"/>
  <c r="AS67" i="2"/>
  <c r="AW67" i="2" s="1"/>
  <c r="AO67" i="2" s="1"/>
  <c r="AE68" i="2" s="1"/>
  <c r="O87" i="2"/>
  <c r="E87" i="2"/>
  <c r="F87" i="2"/>
  <c r="Q87" i="2" s="1"/>
  <c r="U87" i="2" s="1"/>
  <c r="M87" i="2" s="1"/>
  <c r="C88" i="2" s="1"/>
  <c r="H87" i="2"/>
  <c r="J87" i="2" s="1"/>
  <c r="T87" i="2" s="1"/>
  <c r="L87" i="2" s="1"/>
  <c r="B88" i="2" s="1"/>
  <c r="R87" i="2"/>
  <c r="V87" i="2" s="1"/>
  <c r="N87" i="2" s="1"/>
  <c r="D88" i="2" s="1"/>
  <c r="AT67" i="2" l="1"/>
  <c r="AL67" i="2" s="1"/>
  <c r="AB68" i="2" s="1"/>
  <c r="AQ68" i="2"/>
  <c r="G87" i="2"/>
  <c r="I87" i="2" s="1"/>
  <c r="S87" i="2" s="1"/>
  <c r="K87" i="2" s="1"/>
  <c r="A88" i="2" s="1"/>
  <c r="P88" i="2"/>
  <c r="E88" i="2"/>
  <c r="O88" i="2"/>
  <c r="Z67" i="2" l="1"/>
  <c r="AF68" i="2"/>
  <c r="AP68" i="2"/>
  <c r="F88" i="2"/>
  <c r="Q88" i="2" s="1"/>
  <c r="U88" i="2" s="1"/>
  <c r="M88" i="2" s="1"/>
  <c r="C89" i="2" s="1"/>
  <c r="G88" i="2"/>
  <c r="I88" i="2" s="1"/>
  <c r="S88" i="2" s="1"/>
  <c r="K88" i="2" s="1"/>
  <c r="A89" i="2" s="1"/>
  <c r="H88" i="2"/>
  <c r="J88" i="2" s="1"/>
  <c r="T88" i="2" s="1"/>
  <c r="L88" i="2" s="1"/>
  <c r="B89" i="2" s="1"/>
  <c r="AG68" i="2" l="1"/>
  <c r="R88" i="2"/>
  <c r="V88" i="2" s="1"/>
  <c r="N88" i="2" s="1"/>
  <c r="D89" i="2" s="1"/>
  <c r="P89" i="2" s="1"/>
  <c r="O89" i="2"/>
  <c r="E89" i="2"/>
  <c r="AS68" i="2" l="1"/>
  <c r="AW68" i="2" s="1"/>
  <c r="AO68" i="2" s="1"/>
  <c r="AE69" i="2" s="1"/>
  <c r="AH68" i="2"/>
  <c r="AJ68" i="2" s="1"/>
  <c r="AI68" i="2"/>
  <c r="AK68" i="2" s="1"/>
  <c r="AU68" i="2" s="1"/>
  <c r="AM68" i="2" s="1"/>
  <c r="AC69" i="2" s="1"/>
  <c r="AR68" i="2"/>
  <c r="AV68" i="2" s="1"/>
  <c r="AN68" i="2" s="1"/>
  <c r="AD69" i="2" s="1"/>
  <c r="F89" i="2"/>
  <c r="R89" i="2" s="1"/>
  <c r="V89" i="2" s="1"/>
  <c r="N89" i="2" s="1"/>
  <c r="D90" i="2" s="1"/>
  <c r="H89" i="2"/>
  <c r="J89" i="2" s="1"/>
  <c r="T89" i="2" s="1"/>
  <c r="L89" i="2" s="1"/>
  <c r="B90" i="2" s="1"/>
  <c r="G89" i="2"/>
  <c r="I89" i="2" s="1"/>
  <c r="S89" i="2" s="1"/>
  <c r="K89" i="2" s="1"/>
  <c r="A90" i="2" s="1"/>
  <c r="AT68" i="2" l="1"/>
  <c r="AL68" i="2" s="1"/>
  <c r="AB69" i="2" s="1"/>
  <c r="AQ69" i="2"/>
  <c r="AA68" i="2"/>
  <c r="E90" i="2"/>
  <c r="P90" i="2"/>
  <c r="Q89" i="2"/>
  <c r="U89" i="2" s="1"/>
  <c r="M89" i="2" s="1"/>
  <c r="C90" i="2" s="1"/>
  <c r="O90" i="2" s="1"/>
  <c r="AP69" i="2" l="1"/>
  <c r="Z68" i="2"/>
  <c r="AF69" i="2"/>
  <c r="F90" i="2"/>
  <c r="Q90" i="2" s="1"/>
  <c r="U90" i="2" s="1"/>
  <c r="M90" i="2" s="1"/>
  <c r="C91" i="2" s="1"/>
  <c r="AG69" i="2" l="1"/>
  <c r="AI69" i="2"/>
  <c r="AK69" i="2" s="1"/>
  <c r="AU69" i="2" s="1"/>
  <c r="AM69" i="2" s="1"/>
  <c r="AC70" i="2" s="1"/>
  <c r="H90" i="2"/>
  <c r="J90" i="2" s="1"/>
  <c r="T90" i="2" s="1"/>
  <c r="L90" i="2" s="1"/>
  <c r="B91" i="2" s="1"/>
  <c r="G90" i="2"/>
  <c r="I90" i="2" s="1"/>
  <c r="S90" i="2" s="1"/>
  <c r="K90" i="2" s="1"/>
  <c r="A91" i="2" s="1"/>
  <c r="O91" i="2" s="1"/>
  <c r="R90" i="2"/>
  <c r="V90" i="2" s="1"/>
  <c r="N90" i="2" s="1"/>
  <c r="D91" i="2" s="1"/>
  <c r="AA69" i="2" l="1"/>
  <c r="AR69" i="2"/>
  <c r="AV69" i="2" s="1"/>
  <c r="AN69" i="2" s="1"/>
  <c r="AD70" i="2" s="1"/>
  <c r="AS69" i="2"/>
  <c r="AW69" i="2" s="1"/>
  <c r="AO69" i="2" s="1"/>
  <c r="AE70" i="2" s="1"/>
  <c r="AH69" i="2"/>
  <c r="AJ69" i="2" s="1"/>
  <c r="E91" i="2"/>
  <c r="P91" i="2"/>
  <c r="F91" i="2"/>
  <c r="H91" i="2" s="1"/>
  <c r="J91" i="2" s="1"/>
  <c r="T91" i="2" s="1"/>
  <c r="L91" i="2" s="1"/>
  <c r="B92" i="2" s="1"/>
  <c r="Q91" i="2"/>
  <c r="U91" i="2" s="1"/>
  <c r="M91" i="2" s="1"/>
  <c r="C92" i="2" s="1"/>
  <c r="AT69" i="2" l="1"/>
  <c r="AL69" i="2" s="1"/>
  <c r="AB70" i="2" s="1"/>
  <c r="AQ70" i="2"/>
  <c r="G91" i="2"/>
  <c r="I91" i="2" s="1"/>
  <c r="S91" i="2" s="1"/>
  <c r="K91" i="2" s="1"/>
  <c r="A92" i="2" s="1"/>
  <c r="E92" i="2"/>
  <c r="O92" i="2"/>
  <c r="R91" i="2"/>
  <c r="V91" i="2" s="1"/>
  <c r="N91" i="2" s="1"/>
  <c r="D92" i="2" s="1"/>
  <c r="P92" i="2" s="1"/>
  <c r="Z69" i="2" l="1"/>
  <c r="AP70" i="2"/>
  <c r="AF70" i="2"/>
  <c r="F92" i="2"/>
  <c r="G92" i="2" s="1"/>
  <c r="I92" i="2" s="1"/>
  <c r="S92" i="2" s="1"/>
  <c r="K92" i="2" s="1"/>
  <c r="A93" i="2" s="1"/>
  <c r="AG70" i="2" l="1"/>
  <c r="AH70" i="2" s="1"/>
  <c r="AJ70" i="2" s="1"/>
  <c r="AI70" i="2"/>
  <c r="AK70" i="2" s="1"/>
  <c r="AU70" i="2" s="1"/>
  <c r="AM70" i="2" s="1"/>
  <c r="AC71" i="2" s="1"/>
  <c r="AS70" i="2"/>
  <c r="AW70" i="2" s="1"/>
  <c r="AO70" i="2" s="1"/>
  <c r="AE71" i="2" s="1"/>
  <c r="AR70" i="2"/>
  <c r="AV70" i="2" s="1"/>
  <c r="AN70" i="2" s="1"/>
  <c r="AD71" i="2" s="1"/>
  <c r="Q92" i="2"/>
  <c r="U92" i="2" s="1"/>
  <c r="M92" i="2" s="1"/>
  <c r="C93" i="2" s="1"/>
  <c r="O93" i="2" s="1"/>
  <c r="H92" i="2"/>
  <c r="J92" i="2" s="1"/>
  <c r="T92" i="2" s="1"/>
  <c r="L92" i="2" s="1"/>
  <c r="B93" i="2" s="1"/>
  <c r="E93" i="2" s="1"/>
  <c r="F93" i="2" s="1"/>
  <c r="R92" i="2"/>
  <c r="V92" i="2" s="1"/>
  <c r="N92" i="2" s="1"/>
  <c r="D93" i="2" s="1"/>
  <c r="AA70" i="2" l="1"/>
  <c r="AQ71" i="2"/>
  <c r="AT70" i="2"/>
  <c r="AL70" i="2" s="1"/>
  <c r="AB71" i="2" s="1"/>
  <c r="Q93" i="2"/>
  <c r="U93" i="2" s="1"/>
  <c r="M93" i="2" s="1"/>
  <c r="C94" i="2" s="1"/>
  <c r="P93" i="2"/>
  <c r="R93" i="2" s="1"/>
  <c r="V93" i="2" s="1"/>
  <c r="N93" i="2" s="1"/>
  <c r="D94" i="2" s="1"/>
  <c r="H93" i="2"/>
  <c r="J93" i="2" s="1"/>
  <c r="T93" i="2" s="1"/>
  <c r="L93" i="2" s="1"/>
  <c r="B94" i="2" s="1"/>
  <c r="G93" i="2"/>
  <c r="I93" i="2" s="1"/>
  <c r="S93" i="2" s="1"/>
  <c r="K93" i="2" s="1"/>
  <c r="A94" i="2" s="1"/>
  <c r="Z70" i="2" l="1"/>
  <c r="AP71" i="2"/>
  <c r="AF71" i="2"/>
  <c r="E94" i="2"/>
  <c r="O94" i="2"/>
  <c r="P94" i="2"/>
  <c r="AG71" i="2" l="1"/>
  <c r="AI71" i="2" s="1"/>
  <c r="AK71" i="2" s="1"/>
  <c r="AU71" i="2" s="1"/>
  <c r="AM71" i="2" s="1"/>
  <c r="AC72" i="2" s="1"/>
  <c r="AS71" i="2"/>
  <c r="AW71" i="2" s="1"/>
  <c r="AO71" i="2" s="1"/>
  <c r="AE72" i="2" s="1"/>
  <c r="AR71" i="2"/>
  <c r="AV71" i="2" s="1"/>
  <c r="AN71" i="2" s="1"/>
  <c r="AD72" i="2" s="1"/>
  <c r="F94" i="2"/>
  <c r="H94" i="2" s="1"/>
  <c r="J94" i="2" s="1"/>
  <c r="T94" i="2" s="1"/>
  <c r="L94" i="2" s="1"/>
  <c r="B95" i="2" s="1"/>
  <c r="AH71" i="2" l="1"/>
  <c r="AJ71" i="2" s="1"/>
  <c r="AA71" i="2"/>
  <c r="AQ72" i="2"/>
  <c r="AT71" i="2"/>
  <c r="AL71" i="2" s="1"/>
  <c r="AB72" i="2" s="1"/>
  <c r="Q94" i="2"/>
  <c r="U94" i="2" s="1"/>
  <c r="M94" i="2" s="1"/>
  <c r="C95" i="2" s="1"/>
  <c r="R94" i="2"/>
  <c r="V94" i="2" s="1"/>
  <c r="N94" i="2" s="1"/>
  <c r="D95" i="2" s="1"/>
  <c r="G94" i="2"/>
  <c r="I94" i="2" s="1"/>
  <c r="S94" i="2" s="1"/>
  <c r="K94" i="2" s="1"/>
  <c r="A95" i="2" s="1"/>
  <c r="E95" i="2" s="1"/>
  <c r="P95" i="2"/>
  <c r="Z71" i="2" l="1"/>
  <c r="AF72" i="2"/>
  <c r="AP72" i="2"/>
  <c r="O95" i="2"/>
  <c r="F95" i="2"/>
  <c r="Q95" i="2" s="1"/>
  <c r="U95" i="2" s="1"/>
  <c r="M95" i="2" s="1"/>
  <c r="C96" i="2" s="1"/>
  <c r="AG72" i="2" l="1"/>
  <c r="H95" i="2"/>
  <c r="J95" i="2" s="1"/>
  <c r="T95" i="2" s="1"/>
  <c r="L95" i="2" s="1"/>
  <c r="B96" i="2" s="1"/>
  <c r="G95" i="2"/>
  <c r="I95" i="2" s="1"/>
  <c r="S95" i="2" s="1"/>
  <c r="K95" i="2" s="1"/>
  <c r="A96" i="2" s="1"/>
  <c r="R95" i="2"/>
  <c r="V95" i="2" s="1"/>
  <c r="N95" i="2" s="1"/>
  <c r="D96" i="2" s="1"/>
  <c r="AH72" i="2" l="1"/>
  <c r="AJ72" i="2" s="1"/>
  <c r="AS72" i="2"/>
  <c r="AW72" i="2" s="1"/>
  <c r="AO72" i="2" s="1"/>
  <c r="AE73" i="2" s="1"/>
  <c r="AI72" i="2"/>
  <c r="AK72" i="2" s="1"/>
  <c r="AU72" i="2" s="1"/>
  <c r="AM72" i="2" s="1"/>
  <c r="AC73" i="2" s="1"/>
  <c r="AR72" i="2"/>
  <c r="AV72" i="2" s="1"/>
  <c r="AN72" i="2" s="1"/>
  <c r="AD73" i="2" s="1"/>
  <c r="O96" i="2"/>
  <c r="E96" i="2"/>
  <c r="F96" i="2" s="1"/>
  <c r="P96" i="2"/>
  <c r="H96" i="2"/>
  <c r="J96" i="2" s="1"/>
  <c r="T96" i="2" s="1"/>
  <c r="L96" i="2" s="1"/>
  <c r="B97" i="2" s="1"/>
  <c r="AQ73" i="2" l="1"/>
  <c r="AA72" i="2"/>
  <c r="AT72" i="2"/>
  <c r="AL72" i="2" s="1"/>
  <c r="AB73" i="2" s="1"/>
  <c r="R96" i="2"/>
  <c r="V96" i="2" s="1"/>
  <c r="N96" i="2" s="1"/>
  <c r="D97" i="2" s="1"/>
  <c r="P97" i="2" s="1"/>
  <c r="G96" i="2"/>
  <c r="I96" i="2" s="1"/>
  <c r="S96" i="2" s="1"/>
  <c r="K96" i="2" s="1"/>
  <c r="A97" i="2" s="1"/>
  <c r="Q96" i="2"/>
  <c r="U96" i="2" s="1"/>
  <c r="M96" i="2" s="1"/>
  <c r="C97" i="2" s="1"/>
  <c r="Z72" i="2" l="1"/>
  <c r="AF73" i="2"/>
  <c r="AG73" i="2" s="1"/>
  <c r="AI73" i="2" s="1"/>
  <c r="AK73" i="2" s="1"/>
  <c r="AU73" i="2" s="1"/>
  <c r="AM73" i="2" s="1"/>
  <c r="AC74" i="2" s="1"/>
  <c r="AP73" i="2"/>
  <c r="E97" i="2"/>
  <c r="O97" i="2"/>
  <c r="AS73" i="2" l="1"/>
  <c r="AW73" i="2" s="1"/>
  <c r="AO73" i="2" s="1"/>
  <c r="AE74" i="2" s="1"/>
  <c r="AR73" i="2"/>
  <c r="AV73" i="2" s="1"/>
  <c r="AN73" i="2" s="1"/>
  <c r="AD74" i="2" s="1"/>
  <c r="AH73" i="2"/>
  <c r="AJ73" i="2" s="1"/>
  <c r="AT73" i="2"/>
  <c r="AL73" i="2" s="1"/>
  <c r="AB74" i="2" s="1"/>
  <c r="AA73" i="2"/>
  <c r="AQ74" i="2"/>
  <c r="F97" i="2"/>
  <c r="G97" i="2" s="1"/>
  <c r="I97" i="2" s="1"/>
  <c r="S97" i="2" s="1"/>
  <c r="K97" i="2" s="1"/>
  <c r="A98" i="2" s="1"/>
  <c r="Z73" i="2" l="1"/>
  <c r="AP74" i="2"/>
  <c r="AF74" i="2"/>
  <c r="R97" i="2"/>
  <c r="V97" i="2" s="1"/>
  <c r="N97" i="2" s="1"/>
  <c r="D98" i="2" s="1"/>
  <c r="H97" i="2"/>
  <c r="J97" i="2" s="1"/>
  <c r="T97" i="2" s="1"/>
  <c r="L97" i="2" s="1"/>
  <c r="B98" i="2" s="1"/>
  <c r="Q97" i="2"/>
  <c r="U97" i="2" s="1"/>
  <c r="M97" i="2" s="1"/>
  <c r="C98" i="2" s="1"/>
  <c r="O98" i="2" s="1"/>
  <c r="AG74" i="2" l="1"/>
  <c r="AI74" i="2"/>
  <c r="AK74" i="2" s="1"/>
  <c r="AU74" i="2" s="1"/>
  <c r="AM74" i="2" s="1"/>
  <c r="AC75" i="2" s="1"/>
  <c r="E98" i="2"/>
  <c r="F98" i="2" s="1"/>
  <c r="Q98" i="2"/>
  <c r="U98" i="2" s="1"/>
  <c r="M98" i="2" s="1"/>
  <c r="C99" i="2" s="1"/>
  <c r="P98" i="2"/>
  <c r="G98" i="2"/>
  <c r="I98" i="2" s="1"/>
  <c r="S98" i="2" s="1"/>
  <c r="K98" i="2" s="1"/>
  <c r="A99" i="2" s="1"/>
  <c r="R98" i="2"/>
  <c r="V98" i="2" s="1"/>
  <c r="N98" i="2" s="1"/>
  <c r="D99" i="2" s="1"/>
  <c r="H98" i="2"/>
  <c r="J98" i="2" s="1"/>
  <c r="T98" i="2" s="1"/>
  <c r="L98" i="2" s="1"/>
  <c r="B99" i="2" s="1"/>
  <c r="AA74" i="2" l="1"/>
  <c r="AR74" i="2"/>
  <c r="AV74" i="2" s="1"/>
  <c r="AN74" i="2" s="1"/>
  <c r="AD75" i="2" s="1"/>
  <c r="AH74" i="2"/>
  <c r="AJ74" i="2" s="1"/>
  <c r="AS74" i="2"/>
  <c r="AW74" i="2" s="1"/>
  <c r="AO74" i="2" s="1"/>
  <c r="AE75" i="2" s="1"/>
  <c r="AQ75" i="2" s="1"/>
  <c r="P99" i="2"/>
  <c r="E99" i="2"/>
  <c r="F99" i="2" s="1"/>
  <c r="O99" i="2"/>
  <c r="AT74" i="2" l="1"/>
  <c r="AL74" i="2" s="1"/>
  <c r="AB75" i="2" s="1"/>
  <c r="G99" i="2"/>
  <c r="I99" i="2" s="1"/>
  <c r="S99" i="2" s="1"/>
  <c r="K99" i="2" s="1"/>
  <c r="A100" i="2" s="1"/>
  <c r="Q99" i="2"/>
  <c r="U99" i="2" s="1"/>
  <c r="M99" i="2" s="1"/>
  <c r="C100" i="2" s="1"/>
  <c r="O100" i="2" s="1"/>
  <c r="R99" i="2"/>
  <c r="V99" i="2" s="1"/>
  <c r="N99" i="2" s="1"/>
  <c r="D100" i="2" s="1"/>
  <c r="H99" i="2"/>
  <c r="J99" i="2" s="1"/>
  <c r="T99" i="2" s="1"/>
  <c r="L99" i="2" s="1"/>
  <c r="B100" i="2" s="1"/>
  <c r="Z74" i="2" l="1"/>
  <c r="AP75" i="2"/>
  <c r="AF75" i="2"/>
  <c r="P100" i="2"/>
  <c r="E100" i="2"/>
  <c r="AG75" i="2" l="1"/>
  <c r="AH75" i="2" s="1"/>
  <c r="AJ75" i="2" s="1"/>
  <c r="AI75" i="2"/>
  <c r="AK75" i="2" s="1"/>
  <c r="AU75" i="2" s="1"/>
  <c r="AM75" i="2" s="1"/>
  <c r="AC76" i="2" s="1"/>
  <c r="AS75" i="2"/>
  <c r="AW75" i="2" s="1"/>
  <c r="AO75" i="2" s="1"/>
  <c r="AE76" i="2" s="1"/>
  <c r="AR75" i="2"/>
  <c r="AV75" i="2" s="1"/>
  <c r="AN75" i="2" s="1"/>
  <c r="AD76" i="2" s="1"/>
  <c r="F100" i="2"/>
  <c r="Q100" i="2" s="1"/>
  <c r="U100" i="2" s="1"/>
  <c r="M100" i="2" s="1"/>
  <c r="C101" i="2" s="1"/>
  <c r="H100" i="2"/>
  <c r="J100" i="2" s="1"/>
  <c r="T100" i="2" s="1"/>
  <c r="L100" i="2" s="1"/>
  <c r="B101" i="2" s="1"/>
  <c r="AA75" i="2" l="1"/>
  <c r="AQ76" i="2"/>
  <c r="AT75" i="2"/>
  <c r="AL75" i="2" s="1"/>
  <c r="AB76" i="2" s="1"/>
  <c r="G100" i="2"/>
  <c r="I100" i="2" s="1"/>
  <c r="S100" i="2" s="1"/>
  <c r="K100" i="2" s="1"/>
  <c r="A101" i="2" s="1"/>
  <c r="R100" i="2"/>
  <c r="V100" i="2" s="1"/>
  <c r="N100" i="2" s="1"/>
  <c r="D101" i="2" s="1"/>
  <c r="P101" i="2" s="1"/>
  <c r="AP76" i="2" l="1"/>
  <c r="Z75" i="2"/>
  <c r="AF76" i="2"/>
  <c r="E101" i="2"/>
  <c r="O101" i="2"/>
  <c r="AG76" i="2" l="1"/>
  <c r="AI76" i="2"/>
  <c r="AK76" i="2" s="1"/>
  <c r="AU76" i="2" s="1"/>
  <c r="AM76" i="2" s="1"/>
  <c r="AC77" i="2" s="1"/>
  <c r="F101" i="2"/>
  <c r="G101" i="2" s="1"/>
  <c r="I101" i="2" s="1"/>
  <c r="S101" i="2" s="1"/>
  <c r="K101" i="2" s="1"/>
  <c r="A102" i="2" s="1"/>
  <c r="AA76" i="2" l="1"/>
  <c r="AR76" i="2"/>
  <c r="AV76" i="2" s="1"/>
  <c r="AN76" i="2" s="1"/>
  <c r="AD77" i="2" s="1"/>
  <c r="AS76" i="2"/>
  <c r="AW76" i="2" s="1"/>
  <c r="AO76" i="2" s="1"/>
  <c r="AE77" i="2" s="1"/>
  <c r="AH76" i="2"/>
  <c r="AJ76" i="2" s="1"/>
  <c r="R101" i="2"/>
  <c r="V101" i="2" s="1"/>
  <c r="N101" i="2" s="1"/>
  <c r="D102" i="2" s="1"/>
  <c r="H101" i="2"/>
  <c r="J101" i="2" s="1"/>
  <c r="T101" i="2" s="1"/>
  <c r="L101" i="2" s="1"/>
  <c r="B102" i="2" s="1"/>
  <c r="Q101" i="2"/>
  <c r="U101" i="2" s="1"/>
  <c r="M101" i="2" s="1"/>
  <c r="C102" i="2" s="1"/>
  <c r="O102" i="2" s="1"/>
  <c r="AT76" i="2" l="1"/>
  <c r="AL76" i="2" s="1"/>
  <c r="AB77" i="2" s="1"/>
  <c r="AQ77" i="2"/>
  <c r="P102" i="2"/>
  <c r="E102" i="2"/>
  <c r="Z76" i="2" l="1"/>
  <c r="AP77" i="2"/>
  <c r="AF77" i="2"/>
  <c r="F102" i="2"/>
  <c r="H102" i="2" s="1"/>
  <c r="J102" i="2" s="1"/>
  <c r="T102" i="2" s="1"/>
  <c r="L102" i="2" s="1"/>
  <c r="B103" i="2" s="1"/>
  <c r="G102" i="2"/>
  <c r="I102" i="2" s="1"/>
  <c r="S102" i="2" s="1"/>
  <c r="K102" i="2" s="1"/>
  <c r="A103" i="2" s="1"/>
  <c r="R102" i="2"/>
  <c r="V102" i="2" s="1"/>
  <c r="N102" i="2" s="1"/>
  <c r="D103" i="2" s="1"/>
  <c r="Q102" i="2"/>
  <c r="U102" i="2" s="1"/>
  <c r="M102" i="2" s="1"/>
  <c r="C103" i="2" s="1"/>
  <c r="O103" i="2" s="1"/>
  <c r="AG77" i="2" l="1"/>
  <c r="AI77" i="2"/>
  <c r="AK77" i="2" s="1"/>
  <c r="AU77" i="2" s="1"/>
  <c r="AM77" i="2" s="1"/>
  <c r="AC78" i="2" s="1"/>
  <c r="E103" i="2"/>
  <c r="F103" i="2" s="1"/>
  <c r="H103" i="2" s="1"/>
  <c r="J103" i="2" s="1"/>
  <c r="T103" i="2" s="1"/>
  <c r="L103" i="2" s="1"/>
  <c r="B104" i="2" s="1"/>
  <c r="P103" i="2"/>
  <c r="AS77" i="2" l="1"/>
  <c r="AW77" i="2" s="1"/>
  <c r="AO77" i="2" s="1"/>
  <c r="AE78" i="2" s="1"/>
  <c r="AQ78" i="2" s="1"/>
  <c r="AH77" i="2"/>
  <c r="AJ77" i="2" s="1"/>
  <c r="AA77" i="2"/>
  <c r="AR77" i="2"/>
  <c r="AV77" i="2" s="1"/>
  <c r="AN77" i="2" s="1"/>
  <c r="AD78" i="2" s="1"/>
  <c r="R103" i="2"/>
  <c r="V103" i="2" s="1"/>
  <c r="N103" i="2" s="1"/>
  <c r="D104" i="2" s="1"/>
  <c r="P104" i="2"/>
  <c r="G103" i="2"/>
  <c r="I103" i="2" s="1"/>
  <c r="S103" i="2" s="1"/>
  <c r="K103" i="2" s="1"/>
  <c r="A104" i="2" s="1"/>
  <c r="Q103" i="2"/>
  <c r="U103" i="2" s="1"/>
  <c r="M103" i="2" s="1"/>
  <c r="C104" i="2" s="1"/>
  <c r="AT77" i="2" l="1"/>
  <c r="AL77" i="2" s="1"/>
  <c r="AB78" i="2" s="1"/>
  <c r="E104" i="2"/>
  <c r="O104" i="2"/>
  <c r="AP78" i="2" l="1"/>
  <c r="Z77" i="2"/>
  <c r="AF78" i="2"/>
  <c r="F104" i="2"/>
  <c r="Q104" i="2"/>
  <c r="U104" i="2" s="1"/>
  <c r="M104" i="2" s="1"/>
  <c r="C105" i="2" s="1"/>
  <c r="AG78" i="2" l="1"/>
  <c r="AH78" i="2" s="1"/>
  <c r="AJ78" i="2" s="1"/>
  <c r="AR78" i="2"/>
  <c r="AV78" i="2" s="1"/>
  <c r="AN78" i="2" s="1"/>
  <c r="AD79" i="2" s="1"/>
  <c r="G104" i="2"/>
  <c r="I104" i="2" s="1"/>
  <c r="S104" i="2" s="1"/>
  <c r="K104" i="2" s="1"/>
  <c r="A105" i="2" s="1"/>
  <c r="R104" i="2"/>
  <c r="V104" i="2" s="1"/>
  <c r="N104" i="2" s="1"/>
  <c r="D105" i="2" s="1"/>
  <c r="H104" i="2"/>
  <c r="J104" i="2" s="1"/>
  <c r="T104" i="2" s="1"/>
  <c r="L104" i="2" s="1"/>
  <c r="B105" i="2" s="1"/>
  <c r="AS78" i="2" l="1"/>
  <c r="AW78" i="2" s="1"/>
  <c r="AO78" i="2" s="1"/>
  <c r="AE79" i="2" s="1"/>
  <c r="AI78" i="2"/>
  <c r="AK78" i="2" s="1"/>
  <c r="AU78" i="2" s="1"/>
  <c r="AM78" i="2" s="1"/>
  <c r="AC79" i="2" s="1"/>
  <c r="AA78" i="2" s="1"/>
  <c r="AT78" i="2"/>
  <c r="AL78" i="2" s="1"/>
  <c r="AB79" i="2" s="1"/>
  <c r="P105" i="2"/>
  <c r="E105" i="2"/>
  <c r="F105" i="2" s="1"/>
  <c r="O105" i="2"/>
  <c r="AQ79" i="2" l="1"/>
  <c r="AP79" i="2"/>
  <c r="Z78" i="2"/>
  <c r="AF79" i="2"/>
  <c r="G105" i="2"/>
  <c r="I105" i="2" s="1"/>
  <c r="S105" i="2" s="1"/>
  <c r="K105" i="2" s="1"/>
  <c r="A106" i="2" s="1"/>
  <c r="R105" i="2"/>
  <c r="V105" i="2" s="1"/>
  <c r="N105" i="2" s="1"/>
  <c r="D106" i="2" s="1"/>
  <c r="Q105" i="2"/>
  <c r="U105" i="2" s="1"/>
  <c r="M105" i="2" s="1"/>
  <c r="C106" i="2" s="1"/>
  <c r="O106" i="2" s="1"/>
  <c r="H105" i="2"/>
  <c r="J105" i="2" s="1"/>
  <c r="T105" i="2" s="1"/>
  <c r="L105" i="2" s="1"/>
  <c r="B106" i="2" s="1"/>
  <c r="AG79" i="2" l="1"/>
  <c r="AI79" i="2"/>
  <c r="AK79" i="2" s="1"/>
  <c r="AU79" i="2" s="1"/>
  <c r="AM79" i="2" s="1"/>
  <c r="AC80" i="2" s="1"/>
  <c r="P106" i="2"/>
  <c r="E106" i="2"/>
  <c r="AA79" i="2" l="1"/>
  <c r="AR79" i="2"/>
  <c r="AV79" i="2" s="1"/>
  <c r="AN79" i="2" s="1"/>
  <c r="AD80" i="2" s="1"/>
  <c r="AS79" i="2"/>
  <c r="AW79" i="2" s="1"/>
  <c r="AO79" i="2" s="1"/>
  <c r="AE80" i="2" s="1"/>
  <c r="AH79" i="2"/>
  <c r="AJ79" i="2" s="1"/>
  <c r="F106" i="2"/>
  <c r="H106" i="2" s="1"/>
  <c r="J106" i="2" s="1"/>
  <c r="T106" i="2" s="1"/>
  <c r="L106" i="2" s="1"/>
  <c r="B107" i="2" s="1"/>
  <c r="G106" i="2"/>
  <c r="I106" i="2" s="1"/>
  <c r="S106" i="2" s="1"/>
  <c r="K106" i="2" s="1"/>
  <c r="A107" i="2" s="1"/>
  <c r="Q106" i="2"/>
  <c r="U106" i="2" s="1"/>
  <c r="M106" i="2" s="1"/>
  <c r="C107" i="2" s="1"/>
  <c r="AQ80" i="2" l="1"/>
  <c r="AT79" i="2"/>
  <c r="AL79" i="2" s="1"/>
  <c r="AB80" i="2" s="1"/>
  <c r="R106" i="2"/>
  <c r="V106" i="2" s="1"/>
  <c r="N106" i="2" s="1"/>
  <c r="D107" i="2" s="1"/>
  <c r="P107" i="2" s="1"/>
  <c r="O107" i="2"/>
  <c r="E107" i="2"/>
  <c r="F107" i="2" s="1"/>
  <c r="AP80" i="2" l="1"/>
  <c r="Z79" i="2"/>
  <c r="AF80" i="2"/>
  <c r="AG80" i="2" s="1"/>
  <c r="AI80" i="2" s="1"/>
  <c r="AK80" i="2" s="1"/>
  <c r="AU80" i="2" s="1"/>
  <c r="AM80" i="2" s="1"/>
  <c r="AC81" i="2" s="1"/>
  <c r="R107" i="2"/>
  <c r="V107" i="2" s="1"/>
  <c r="N107" i="2" s="1"/>
  <c r="D108" i="2" s="1"/>
  <c r="Q107" i="2"/>
  <c r="U107" i="2" s="1"/>
  <c r="M107" i="2" s="1"/>
  <c r="C108" i="2" s="1"/>
  <c r="G107" i="2"/>
  <c r="I107" i="2" s="1"/>
  <c r="S107" i="2" s="1"/>
  <c r="K107" i="2" s="1"/>
  <c r="A108" i="2" s="1"/>
  <c r="H107" i="2"/>
  <c r="J107" i="2" s="1"/>
  <c r="T107" i="2" s="1"/>
  <c r="L107" i="2" s="1"/>
  <c r="B108" i="2" s="1"/>
  <c r="AS80" i="2" l="1"/>
  <c r="AW80" i="2" s="1"/>
  <c r="AO80" i="2" s="1"/>
  <c r="AE81" i="2" s="1"/>
  <c r="AQ81" i="2" s="1"/>
  <c r="AH80" i="2"/>
  <c r="AJ80" i="2" s="1"/>
  <c r="AA80" i="2"/>
  <c r="AR80" i="2"/>
  <c r="AV80" i="2" s="1"/>
  <c r="AN80" i="2" s="1"/>
  <c r="AD81" i="2" s="1"/>
  <c r="E108" i="2"/>
  <c r="F108" i="2" s="1"/>
  <c r="G108" i="2" s="1"/>
  <c r="I108" i="2" s="1"/>
  <c r="S108" i="2" s="1"/>
  <c r="K108" i="2" s="1"/>
  <c r="A109" i="2" s="1"/>
  <c r="O108" i="2"/>
  <c r="P108" i="2"/>
  <c r="AT80" i="2" l="1"/>
  <c r="AL80" i="2" s="1"/>
  <c r="AB81" i="2" s="1"/>
  <c r="H108" i="2"/>
  <c r="J108" i="2" s="1"/>
  <c r="T108" i="2" s="1"/>
  <c r="L108" i="2" s="1"/>
  <c r="B109" i="2" s="1"/>
  <c r="R108" i="2"/>
  <c r="V108" i="2" s="1"/>
  <c r="N108" i="2" s="1"/>
  <c r="D109" i="2" s="1"/>
  <c r="P109" i="2" s="1"/>
  <c r="E109" i="2"/>
  <c r="F109" i="2" s="1"/>
  <c r="Q108" i="2"/>
  <c r="U108" i="2" s="1"/>
  <c r="M108" i="2" s="1"/>
  <c r="C109" i="2" s="1"/>
  <c r="O109" i="2" s="1"/>
  <c r="AP81" i="2" l="1"/>
  <c r="Z80" i="2"/>
  <c r="AF81" i="2"/>
  <c r="Q109" i="2"/>
  <c r="U109" i="2" s="1"/>
  <c r="M109" i="2" s="1"/>
  <c r="C110" i="2" s="1"/>
  <c r="H109" i="2"/>
  <c r="J109" i="2" s="1"/>
  <c r="T109" i="2" s="1"/>
  <c r="L109" i="2" s="1"/>
  <c r="B110" i="2" s="1"/>
  <c r="R109" i="2"/>
  <c r="V109" i="2" s="1"/>
  <c r="N109" i="2" s="1"/>
  <c r="D110" i="2" s="1"/>
  <c r="G109" i="2"/>
  <c r="I109" i="2" s="1"/>
  <c r="S109" i="2" s="1"/>
  <c r="K109" i="2" s="1"/>
  <c r="A110" i="2" s="1"/>
  <c r="AG81" i="2" l="1"/>
  <c r="AS81" i="2"/>
  <c r="AW81" i="2" s="1"/>
  <c r="AO81" i="2" s="1"/>
  <c r="AE82" i="2" s="1"/>
  <c r="AR81" i="2"/>
  <c r="AV81" i="2" s="1"/>
  <c r="AN81" i="2" s="1"/>
  <c r="AD82" i="2" s="1"/>
  <c r="P110" i="2"/>
  <c r="E110" i="2"/>
  <c r="O110" i="2"/>
  <c r="AI81" i="2" l="1"/>
  <c r="AK81" i="2" s="1"/>
  <c r="AU81" i="2" s="1"/>
  <c r="AM81" i="2" s="1"/>
  <c r="AC82" i="2" s="1"/>
  <c r="AH81" i="2"/>
  <c r="AJ81" i="2" s="1"/>
  <c r="F110" i="2"/>
  <c r="G110" i="2" s="1"/>
  <c r="I110" i="2" s="1"/>
  <c r="S110" i="2" s="1"/>
  <c r="K110" i="2" s="1"/>
  <c r="A111" i="2" s="1"/>
  <c r="AT81" i="2" l="1"/>
  <c r="AL81" i="2" s="1"/>
  <c r="AB82" i="2" s="1"/>
  <c r="AQ82" i="2"/>
  <c r="AA81" i="2"/>
  <c r="R110" i="2"/>
  <c r="V110" i="2" s="1"/>
  <c r="N110" i="2" s="1"/>
  <c r="D111" i="2" s="1"/>
  <c r="H110" i="2"/>
  <c r="J110" i="2" s="1"/>
  <c r="T110" i="2" s="1"/>
  <c r="L110" i="2" s="1"/>
  <c r="B111" i="2" s="1"/>
  <c r="Q110" i="2"/>
  <c r="U110" i="2" s="1"/>
  <c r="M110" i="2" s="1"/>
  <c r="C111" i="2" s="1"/>
  <c r="O111" i="2" s="1"/>
  <c r="AF82" i="2" l="1"/>
  <c r="Z81" i="2"/>
  <c r="AP82" i="2"/>
  <c r="P111" i="2"/>
  <c r="E111" i="2"/>
  <c r="F111" i="2" s="1"/>
  <c r="G111" i="2" s="1"/>
  <c r="I111" i="2" s="1"/>
  <c r="S111" i="2" s="1"/>
  <c r="K111" i="2" s="1"/>
  <c r="A112" i="2" s="1"/>
  <c r="AG82" i="2" l="1"/>
  <c r="AS82" i="2" s="1"/>
  <c r="AW82" i="2" s="1"/>
  <c r="AO82" i="2" s="1"/>
  <c r="AE83" i="2" s="1"/>
  <c r="AI82" i="2"/>
  <c r="AK82" i="2" s="1"/>
  <c r="AU82" i="2" s="1"/>
  <c r="AM82" i="2" s="1"/>
  <c r="AC83" i="2" s="1"/>
  <c r="AR82" i="2"/>
  <c r="AV82" i="2" s="1"/>
  <c r="AN82" i="2" s="1"/>
  <c r="AD83" i="2" s="1"/>
  <c r="AH82" i="2"/>
  <c r="AJ82" i="2" s="1"/>
  <c r="AT82" i="2" s="1"/>
  <c r="AL82" i="2" s="1"/>
  <c r="AB83" i="2" s="1"/>
  <c r="H111" i="2"/>
  <c r="J111" i="2" s="1"/>
  <c r="T111" i="2" s="1"/>
  <c r="L111" i="2" s="1"/>
  <c r="B112" i="2" s="1"/>
  <c r="E112" i="2" s="1"/>
  <c r="F112" i="2" s="1"/>
  <c r="G112" i="2" s="1"/>
  <c r="I112" i="2" s="1"/>
  <c r="R111" i="2"/>
  <c r="V111" i="2" s="1"/>
  <c r="N111" i="2" s="1"/>
  <c r="D112" i="2" s="1"/>
  <c r="Q111" i="2"/>
  <c r="U111" i="2" s="1"/>
  <c r="M111" i="2" s="1"/>
  <c r="C112" i="2" s="1"/>
  <c r="O112" i="2" s="1"/>
  <c r="Z82" i="2" l="1"/>
  <c r="AF83" i="2"/>
  <c r="AG83" i="2" s="1"/>
  <c r="AH83" i="2" s="1"/>
  <c r="AJ83" i="2" s="1"/>
  <c r="AP83" i="2"/>
  <c r="AA82" i="2"/>
  <c r="AQ83" i="2"/>
  <c r="AS83" i="2" s="1"/>
  <c r="AW83" i="2" s="1"/>
  <c r="AO83" i="2" s="1"/>
  <c r="AE84" i="2" s="1"/>
  <c r="AI83" i="2"/>
  <c r="AK83" i="2" s="1"/>
  <c r="AU83" i="2" s="1"/>
  <c r="AM83" i="2" s="1"/>
  <c r="AC84" i="2" s="1"/>
  <c r="AT83" i="2"/>
  <c r="S112" i="2"/>
  <c r="K112" i="2" s="1"/>
  <c r="A113" i="2" s="1"/>
  <c r="Q112" i="2"/>
  <c r="U112" i="2" s="1"/>
  <c r="M112" i="2" s="1"/>
  <c r="C113" i="2" s="1"/>
  <c r="O113" i="2" s="1"/>
  <c r="P112" i="2"/>
  <c r="R112" i="2" s="1"/>
  <c r="V112" i="2" s="1"/>
  <c r="N112" i="2" s="1"/>
  <c r="D113" i="2" s="1"/>
  <c r="H112" i="2"/>
  <c r="J112" i="2" s="1"/>
  <c r="T112" i="2" s="1"/>
  <c r="L112" i="2" s="1"/>
  <c r="B113" i="2" s="1"/>
  <c r="AA83" i="2" l="1"/>
  <c r="AQ84" i="2"/>
  <c r="AL83" i="2"/>
  <c r="AB84" i="2" s="1"/>
  <c r="AR83" i="2"/>
  <c r="AV83" i="2" s="1"/>
  <c r="AN83" i="2" s="1"/>
  <c r="AD84" i="2" s="1"/>
  <c r="P113" i="2"/>
  <c r="E113" i="2"/>
  <c r="AP84" i="2" l="1"/>
  <c r="Z83" i="2"/>
  <c r="AF84" i="2"/>
  <c r="F113" i="2"/>
  <c r="H113" i="2" s="1"/>
  <c r="J113" i="2" s="1"/>
  <c r="T113" i="2" s="1"/>
  <c r="L113" i="2" s="1"/>
  <c r="B114" i="2" s="1"/>
  <c r="G113" i="2"/>
  <c r="I113" i="2" s="1"/>
  <c r="S113" i="2" s="1"/>
  <c r="K113" i="2" s="1"/>
  <c r="A114" i="2" s="1"/>
  <c r="R113" i="2"/>
  <c r="V113" i="2" s="1"/>
  <c r="N113" i="2" s="1"/>
  <c r="D114" i="2" s="1"/>
  <c r="Q113" i="2"/>
  <c r="U113" i="2" s="1"/>
  <c r="M113" i="2" s="1"/>
  <c r="C114" i="2" s="1"/>
  <c r="O114" i="2" s="1"/>
  <c r="AG84" i="2" l="1"/>
  <c r="AH84" i="2" s="1"/>
  <c r="AJ84" i="2" s="1"/>
  <c r="E114" i="2"/>
  <c r="F114" i="2" s="1"/>
  <c r="H114" i="2" s="1"/>
  <c r="J114" i="2" s="1"/>
  <c r="T114" i="2" s="1"/>
  <c r="L114" i="2" s="1"/>
  <c r="B115" i="2" s="1"/>
  <c r="P114" i="2"/>
  <c r="AR84" i="2" l="1"/>
  <c r="AV84" i="2" s="1"/>
  <c r="AN84" i="2" s="1"/>
  <c r="AD85" i="2" s="1"/>
  <c r="AS84" i="2"/>
  <c r="AW84" i="2" s="1"/>
  <c r="AO84" i="2" s="1"/>
  <c r="AE85" i="2" s="1"/>
  <c r="AI84" i="2"/>
  <c r="AK84" i="2" s="1"/>
  <c r="AU84" i="2" s="1"/>
  <c r="AM84" i="2" s="1"/>
  <c r="AC85" i="2" s="1"/>
  <c r="AA84" i="2"/>
  <c r="AQ85" i="2"/>
  <c r="AT84" i="2"/>
  <c r="AL84" i="2" s="1"/>
  <c r="AB85" i="2" s="1"/>
  <c r="R114" i="2"/>
  <c r="V114" i="2" s="1"/>
  <c r="N114" i="2" s="1"/>
  <c r="D115" i="2" s="1"/>
  <c r="G114" i="2"/>
  <c r="I114" i="2" s="1"/>
  <c r="S114" i="2" s="1"/>
  <c r="K114" i="2" s="1"/>
  <c r="A115" i="2" s="1"/>
  <c r="P115" i="2"/>
  <c r="Q114" i="2"/>
  <c r="U114" i="2" s="1"/>
  <c r="M114" i="2" s="1"/>
  <c r="C115" i="2" s="1"/>
  <c r="O115" i="2" s="1"/>
  <c r="Z84" i="2" l="1"/>
  <c r="AP85" i="2"/>
  <c r="AF85" i="2"/>
  <c r="E115" i="2"/>
  <c r="F115" i="2" s="1"/>
  <c r="H115" i="2" s="1"/>
  <c r="J115" i="2" s="1"/>
  <c r="T115" i="2" s="1"/>
  <c r="L115" i="2" s="1"/>
  <c r="B116" i="2" s="1"/>
  <c r="AG85" i="2" l="1"/>
  <c r="AS85" i="2" s="1"/>
  <c r="AW85" i="2" s="1"/>
  <c r="AO85" i="2" s="1"/>
  <c r="AE86" i="2" s="1"/>
  <c r="G115" i="2"/>
  <c r="I115" i="2" s="1"/>
  <c r="S115" i="2" s="1"/>
  <c r="K115" i="2" s="1"/>
  <c r="A116" i="2" s="1"/>
  <c r="Q115" i="2"/>
  <c r="U115" i="2" s="1"/>
  <c r="M115" i="2" s="1"/>
  <c r="C116" i="2" s="1"/>
  <c r="R115" i="2"/>
  <c r="V115" i="2" s="1"/>
  <c r="N115" i="2" s="1"/>
  <c r="D116" i="2" s="1"/>
  <c r="P116" i="2" s="1"/>
  <c r="O116" i="2"/>
  <c r="E116" i="2"/>
  <c r="AH85" i="2" l="1"/>
  <c r="AJ85" i="2" s="1"/>
  <c r="AR85" i="2"/>
  <c r="AV85" i="2" s="1"/>
  <c r="AN85" i="2" s="1"/>
  <c r="AD86" i="2" s="1"/>
  <c r="AI85" i="2"/>
  <c r="AK85" i="2" s="1"/>
  <c r="AU85" i="2" s="1"/>
  <c r="AM85" i="2" s="1"/>
  <c r="AC86" i="2" s="1"/>
  <c r="AT85" i="2"/>
  <c r="AL85" i="2" s="1"/>
  <c r="AB86" i="2" s="1"/>
  <c r="AQ86" i="2"/>
  <c r="AA85" i="2"/>
  <c r="F116" i="2"/>
  <c r="G116" i="2" s="1"/>
  <c r="I116" i="2" s="1"/>
  <c r="S116" i="2" s="1"/>
  <c r="K116" i="2" s="1"/>
  <c r="A117" i="2" s="1"/>
  <c r="H116" i="2"/>
  <c r="J116" i="2" s="1"/>
  <c r="T116" i="2" s="1"/>
  <c r="L116" i="2" s="1"/>
  <c r="B117" i="2" s="1"/>
  <c r="Q116" i="2"/>
  <c r="U116" i="2" s="1"/>
  <c r="M116" i="2" s="1"/>
  <c r="C117" i="2" s="1"/>
  <c r="O117" i="2" s="1"/>
  <c r="R116" i="2"/>
  <c r="V116" i="2" s="1"/>
  <c r="N116" i="2" s="1"/>
  <c r="D117" i="2" s="1"/>
  <c r="Z85" i="2" l="1"/>
  <c r="AF86" i="2"/>
  <c r="AP86" i="2"/>
  <c r="P117" i="2"/>
  <c r="E117" i="2"/>
  <c r="F117" i="2" s="1"/>
  <c r="G117" i="2" s="1"/>
  <c r="I117" i="2" s="1"/>
  <c r="S117" i="2" s="1"/>
  <c r="K117" i="2" s="1"/>
  <c r="A118" i="2" s="1"/>
  <c r="AG86" i="2" l="1"/>
  <c r="AI86" i="2"/>
  <c r="AK86" i="2" s="1"/>
  <c r="AU86" i="2" s="1"/>
  <c r="AM86" i="2" s="1"/>
  <c r="AC87" i="2" s="1"/>
  <c r="H117" i="2"/>
  <c r="J117" i="2" s="1"/>
  <c r="T117" i="2" s="1"/>
  <c r="L117" i="2" s="1"/>
  <c r="B118" i="2" s="1"/>
  <c r="Q117" i="2"/>
  <c r="U117" i="2" s="1"/>
  <c r="M117" i="2" s="1"/>
  <c r="C118" i="2" s="1"/>
  <c r="O118" i="2" s="1"/>
  <c r="R117" i="2"/>
  <c r="V117" i="2" s="1"/>
  <c r="N117" i="2" s="1"/>
  <c r="D118" i="2" s="1"/>
  <c r="AH86" i="2" l="1"/>
  <c r="AJ86" i="2" s="1"/>
  <c r="AS86" i="2"/>
  <c r="AW86" i="2" s="1"/>
  <c r="AO86" i="2" s="1"/>
  <c r="AE87" i="2" s="1"/>
  <c r="AQ87" i="2" s="1"/>
  <c r="AA86" i="2"/>
  <c r="AR86" i="2"/>
  <c r="AV86" i="2" s="1"/>
  <c r="AN86" i="2" s="1"/>
  <c r="AD87" i="2" s="1"/>
  <c r="P118" i="2"/>
  <c r="E118" i="2"/>
  <c r="F118" i="2" s="1"/>
  <c r="G118" i="2" s="1"/>
  <c r="I118" i="2" s="1"/>
  <c r="S118" i="2" s="1"/>
  <c r="K118" i="2" s="1"/>
  <c r="A119" i="2" s="1"/>
  <c r="AT86" i="2" l="1"/>
  <c r="AL86" i="2" s="1"/>
  <c r="AB87" i="2" s="1"/>
  <c r="Q118" i="2"/>
  <c r="U118" i="2" s="1"/>
  <c r="M118" i="2" s="1"/>
  <c r="C119" i="2" s="1"/>
  <c r="O119" i="2" s="1"/>
  <c r="R118" i="2"/>
  <c r="V118" i="2" s="1"/>
  <c r="N118" i="2" s="1"/>
  <c r="D119" i="2" s="1"/>
  <c r="H118" i="2"/>
  <c r="J118" i="2" s="1"/>
  <c r="T118" i="2" s="1"/>
  <c r="L118" i="2" s="1"/>
  <c r="B119" i="2" s="1"/>
  <c r="AP87" i="2" l="1"/>
  <c r="Z86" i="2"/>
  <c r="AF87" i="2"/>
  <c r="P119" i="2"/>
  <c r="E119" i="2"/>
  <c r="AG87" i="2" l="1"/>
  <c r="AS87" i="2" s="1"/>
  <c r="AW87" i="2" s="1"/>
  <c r="AO87" i="2" s="1"/>
  <c r="AE88" i="2" s="1"/>
  <c r="F119" i="2"/>
  <c r="H119" i="2" s="1"/>
  <c r="J119" i="2" s="1"/>
  <c r="T119" i="2" s="1"/>
  <c r="L119" i="2" s="1"/>
  <c r="B120" i="2" s="1"/>
  <c r="G119" i="2"/>
  <c r="I119" i="2" s="1"/>
  <c r="S119" i="2" s="1"/>
  <c r="K119" i="2" s="1"/>
  <c r="A120" i="2" s="1"/>
  <c r="AR87" i="2" l="1"/>
  <c r="AV87" i="2" s="1"/>
  <c r="AN87" i="2" s="1"/>
  <c r="AD88" i="2" s="1"/>
  <c r="AI87" i="2"/>
  <c r="AK87" i="2" s="1"/>
  <c r="AU87" i="2" s="1"/>
  <c r="AM87" i="2" s="1"/>
  <c r="AC88" i="2" s="1"/>
  <c r="AH87" i="2"/>
  <c r="AJ87" i="2" s="1"/>
  <c r="E120" i="2"/>
  <c r="F120" i="2" s="1"/>
  <c r="R119" i="2"/>
  <c r="V119" i="2" s="1"/>
  <c r="N119" i="2" s="1"/>
  <c r="D120" i="2" s="1"/>
  <c r="H120" i="2"/>
  <c r="J120" i="2" s="1"/>
  <c r="Q119" i="2"/>
  <c r="U119" i="2" s="1"/>
  <c r="M119" i="2" s="1"/>
  <c r="C120" i="2" s="1"/>
  <c r="O120" i="2" s="1"/>
  <c r="Q120" i="2" s="1"/>
  <c r="U120" i="2" s="1"/>
  <c r="M120" i="2" s="1"/>
  <c r="C121" i="2" s="1"/>
  <c r="AT87" i="2" l="1"/>
  <c r="AL87" i="2" s="1"/>
  <c r="AB88" i="2" s="1"/>
  <c r="AA87" i="2"/>
  <c r="AQ88" i="2"/>
  <c r="G120" i="2"/>
  <c r="I120" i="2" s="1"/>
  <c r="P120" i="2"/>
  <c r="R120" i="2" s="1"/>
  <c r="V120" i="2" s="1"/>
  <c r="N120" i="2" s="1"/>
  <c r="D121" i="2" s="1"/>
  <c r="T120" i="2"/>
  <c r="L120" i="2" s="1"/>
  <c r="B121" i="2" s="1"/>
  <c r="S120" i="2"/>
  <c r="K120" i="2" s="1"/>
  <c r="A121" i="2" s="1"/>
  <c r="AP88" i="2" l="1"/>
  <c r="Z87" i="2"/>
  <c r="AF88" i="2"/>
  <c r="P121" i="2"/>
  <c r="E121" i="2"/>
  <c r="F121" i="2" s="1"/>
  <c r="O121" i="2"/>
  <c r="AG88" i="2" l="1"/>
  <c r="AI88" i="2"/>
  <c r="AK88" i="2" s="1"/>
  <c r="AU88" i="2" s="1"/>
  <c r="AM88" i="2" s="1"/>
  <c r="AC89" i="2" s="1"/>
  <c r="AR88" i="2"/>
  <c r="AV88" i="2" s="1"/>
  <c r="AN88" i="2" s="1"/>
  <c r="AD89" i="2" s="1"/>
  <c r="Q121" i="2"/>
  <c r="U121" i="2" s="1"/>
  <c r="M121" i="2" s="1"/>
  <c r="C122" i="2" s="1"/>
  <c r="H121" i="2"/>
  <c r="J121" i="2" s="1"/>
  <c r="T121" i="2" s="1"/>
  <c r="L121" i="2" s="1"/>
  <c r="B122" i="2" s="1"/>
  <c r="G121" i="2"/>
  <c r="I121" i="2" s="1"/>
  <c r="S121" i="2" s="1"/>
  <c r="K121" i="2" s="1"/>
  <c r="A122" i="2" s="1"/>
  <c r="R121" i="2"/>
  <c r="V121" i="2" s="1"/>
  <c r="N121" i="2" s="1"/>
  <c r="D122" i="2" s="1"/>
  <c r="AA88" i="2" l="1"/>
  <c r="AH88" i="2"/>
  <c r="AJ88" i="2" s="1"/>
  <c r="AS88" i="2"/>
  <c r="AW88" i="2" s="1"/>
  <c r="AO88" i="2" s="1"/>
  <c r="AE89" i="2" s="1"/>
  <c r="P122" i="2"/>
  <c r="E122" i="2"/>
  <c r="F122" i="2" s="1"/>
  <c r="O122" i="2"/>
  <c r="AT88" i="2" l="1"/>
  <c r="AL88" i="2" s="1"/>
  <c r="AB89" i="2" s="1"/>
  <c r="AQ89" i="2"/>
  <c r="G122" i="2"/>
  <c r="I122" i="2" s="1"/>
  <c r="S122" i="2" s="1"/>
  <c r="K122" i="2" s="1"/>
  <c r="A123" i="2" s="1"/>
  <c r="Q122" i="2"/>
  <c r="U122" i="2" s="1"/>
  <c r="M122" i="2" s="1"/>
  <c r="C123" i="2" s="1"/>
  <c r="O123" i="2" s="1"/>
  <c r="H122" i="2"/>
  <c r="J122" i="2" s="1"/>
  <c r="T122" i="2" s="1"/>
  <c r="L122" i="2" s="1"/>
  <c r="B123" i="2" s="1"/>
  <c r="R122" i="2"/>
  <c r="V122" i="2" s="1"/>
  <c r="N122" i="2" s="1"/>
  <c r="D123" i="2" s="1"/>
  <c r="AP89" i="2" l="1"/>
  <c r="Z88" i="2"/>
  <c r="AF89" i="2"/>
  <c r="P123" i="2"/>
  <c r="E123" i="2"/>
  <c r="AG89" i="2" l="1"/>
  <c r="AI89" i="2"/>
  <c r="AK89" i="2" s="1"/>
  <c r="AU89" i="2" s="1"/>
  <c r="AM89" i="2" s="1"/>
  <c r="AC90" i="2" s="1"/>
  <c r="AR89" i="2"/>
  <c r="AV89" i="2" s="1"/>
  <c r="AN89" i="2" s="1"/>
  <c r="AD90" i="2" s="1"/>
  <c r="F123" i="2"/>
  <c r="R123" i="2" s="1"/>
  <c r="V123" i="2" s="1"/>
  <c r="N123" i="2" s="1"/>
  <c r="D124" i="2" s="1"/>
  <c r="H123" i="2"/>
  <c r="J123" i="2" s="1"/>
  <c r="T123" i="2" s="1"/>
  <c r="L123" i="2" s="1"/>
  <c r="B124" i="2" s="1"/>
  <c r="Q123" i="2"/>
  <c r="U123" i="2" s="1"/>
  <c r="M123" i="2" s="1"/>
  <c r="C124" i="2" s="1"/>
  <c r="AA89" i="2" l="1"/>
  <c r="AH89" i="2"/>
  <c r="AJ89" i="2" s="1"/>
  <c r="AS89" i="2"/>
  <c r="AW89" i="2" s="1"/>
  <c r="AO89" i="2" s="1"/>
  <c r="AE90" i="2" s="1"/>
  <c r="G123" i="2"/>
  <c r="I123" i="2" s="1"/>
  <c r="S123" i="2" s="1"/>
  <c r="K123" i="2" s="1"/>
  <c r="A124" i="2" s="1"/>
  <c r="E124" i="2"/>
  <c r="F124" i="2" s="1"/>
  <c r="G124" i="2" s="1"/>
  <c r="I124" i="2" s="1"/>
  <c r="S124" i="2" s="1"/>
  <c r="K124" i="2" s="1"/>
  <c r="A125" i="2" s="1"/>
  <c r="O124" i="2"/>
  <c r="P124" i="2"/>
  <c r="AQ90" i="2" l="1"/>
  <c r="AT89" i="2"/>
  <c r="AL89" i="2" s="1"/>
  <c r="AB90" i="2" s="1"/>
  <c r="H124" i="2"/>
  <c r="J124" i="2" s="1"/>
  <c r="T124" i="2" s="1"/>
  <c r="L124" i="2" s="1"/>
  <c r="B125" i="2" s="1"/>
  <c r="R124" i="2"/>
  <c r="V124" i="2" s="1"/>
  <c r="N124" i="2" s="1"/>
  <c r="D125" i="2" s="1"/>
  <c r="Q124" i="2"/>
  <c r="U124" i="2" s="1"/>
  <c r="M124" i="2" s="1"/>
  <c r="C125" i="2" s="1"/>
  <c r="O125" i="2" s="1"/>
  <c r="E125" i="2"/>
  <c r="F125" i="2" s="1"/>
  <c r="P125" i="2"/>
  <c r="Z89" i="2" l="1"/>
  <c r="AF90" i="2"/>
  <c r="AP90" i="2"/>
  <c r="Q125" i="2"/>
  <c r="U125" i="2" s="1"/>
  <c r="M125" i="2" s="1"/>
  <c r="C126" i="2" s="1"/>
  <c r="H125" i="2"/>
  <c r="J125" i="2" s="1"/>
  <c r="T125" i="2" s="1"/>
  <c r="L125" i="2" s="1"/>
  <c r="B126" i="2" s="1"/>
  <c r="R125" i="2"/>
  <c r="V125" i="2" s="1"/>
  <c r="N125" i="2" s="1"/>
  <c r="D126" i="2" s="1"/>
  <c r="G125" i="2"/>
  <c r="I125" i="2" s="1"/>
  <c r="S125" i="2" s="1"/>
  <c r="K125" i="2" s="1"/>
  <c r="A126" i="2" s="1"/>
  <c r="AG90" i="2" l="1"/>
  <c r="P126" i="2"/>
  <c r="O126" i="2"/>
  <c r="E126" i="2"/>
  <c r="AH90" i="2" l="1"/>
  <c r="AJ90" i="2" s="1"/>
  <c r="AS90" i="2"/>
  <c r="AW90" i="2" s="1"/>
  <c r="AO90" i="2" s="1"/>
  <c r="AE91" i="2" s="1"/>
  <c r="AI90" i="2"/>
  <c r="AK90" i="2" s="1"/>
  <c r="AU90" i="2" s="1"/>
  <c r="AM90" i="2" s="1"/>
  <c r="AC91" i="2" s="1"/>
  <c r="AR90" i="2"/>
  <c r="AV90" i="2" s="1"/>
  <c r="AN90" i="2" s="1"/>
  <c r="AD91" i="2" s="1"/>
  <c r="F126" i="2"/>
  <c r="H126" i="2" s="1"/>
  <c r="J126" i="2" s="1"/>
  <c r="T126" i="2" s="1"/>
  <c r="L126" i="2" s="1"/>
  <c r="B127" i="2" s="1"/>
  <c r="AA90" i="2" l="1"/>
  <c r="AQ91" i="2"/>
  <c r="AT90" i="2"/>
  <c r="AL90" i="2" s="1"/>
  <c r="AB91" i="2" s="1"/>
  <c r="R126" i="2"/>
  <c r="V126" i="2" s="1"/>
  <c r="N126" i="2" s="1"/>
  <c r="D127" i="2" s="1"/>
  <c r="G126" i="2"/>
  <c r="I126" i="2" s="1"/>
  <c r="S126" i="2" s="1"/>
  <c r="K126" i="2" s="1"/>
  <c r="A127" i="2" s="1"/>
  <c r="Q126" i="2"/>
  <c r="U126" i="2" s="1"/>
  <c r="M126" i="2" s="1"/>
  <c r="C127" i="2" s="1"/>
  <c r="E127" i="2"/>
  <c r="F127" i="2" s="1"/>
  <c r="G127" i="2" s="1"/>
  <c r="I127" i="2" s="1"/>
  <c r="S127" i="2" s="1"/>
  <c r="K127" i="2" s="1"/>
  <c r="A128" i="2" s="1"/>
  <c r="P127" i="2"/>
  <c r="Z90" i="2" l="1"/>
  <c r="AP91" i="2"/>
  <c r="AF91" i="2"/>
  <c r="O127" i="2"/>
  <c r="H127" i="2"/>
  <c r="J127" i="2" s="1"/>
  <c r="T127" i="2" s="1"/>
  <c r="L127" i="2" s="1"/>
  <c r="B128" i="2" s="1"/>
  <c r="R127" i="2"/>
  <c r="V127" i="2" s="1"/>
  <c r="N127" i="2" s="1"/>
  <c r="D128" i="2" s="1"/>
  <c r="Q127" i="2"/>
  <c r="U127" i="2" s="1"/>
  <c r="M127" i="2" s="1"/>
  <c r="C128" i="2" s="1"/>
  <c r="P128" i="2"/>
  <c r="E128" i="2"/>
  <c r="F128" i="2" s="1"/>
  <c r="O128" i="2"/>
  <c r="AG91" i="2" l="1"/>
  <c r="AI91" i="2"/>
  <c r="AK91" i="2" s="1"/>
  <c r="AU91" i="2" s="1"/>
  <c r="AM91" i="2" s="1"/>
  <c r="AC92" i="2" s="1"/>
  <c r="G128" i="2"/>
  <c r="I128" i="2" s="1"/>
  <c r="S128" i="2" s="1"/>
  <c r="K128" i="2" s="1"/>
  <c r="A129" i="2" s="1"/>
  <c r="Q128" i="2"/>
  <c r="U128" i="2" s="1"/>
  <c r="M128" i="2" s="1"/>
  <c r="C129" i="2" s="1"/>
  <c r="O129" i="2" s="1"/>
  <c r="H128" i="2"/>
  <c r="J128" i="2" s="1"/>
  <c r="T128" i="2" s="1"/>
  <c r="L128" i="2" s="1"/>
  <c r="B129" i="2" s="1"/>
  <c r="R128" i="2"/>
  <c r="V128" i="2" s="1"/>
  <c r="N128" i="2" s="1"/>
  <c r="D129" i="2" s="1"/>
  <c r="AH91" i="2" l="1"/>
  <c r="AJ91" i="2" s="1"/>
  <c r="AS91" i="2"/>
  <c r="AW91" i="2" s="1"/>
  <c r="AO91" i="2" s="1"/>
  <c r="AE92" i="2" s="1"/>
  <c r="AA91" i="2"/>
  <c r="AR91" i="2"/>
  <c r="AV91" i="2" s="1"/>
  <c r="AN91" i="2" s="1"/>
  <c r="AD92" i="2" s="1"/>
  <c r="P129" i="2"/>
  <c r="E129" i="2"/>
  <c r="AQ92" i="2" l="1"/>
  <c r="AT91" i="2"/>
  <c r="AL91" i="2" s="1"/>
  <c r="AB92" i="2" s="1"/>
  <c r="F129" i="2"/>
  <c r="H129" i="2" s="1"/>
  <c r="J129" i="2" s="1"/>
  <c r="T129" i="2" s="1"/>
  <c r="L129" i="2" s="1"/>
  <c r="B130" i="2" s="1"/>
  <c r="Z91" i="2" l="1"/>
  <c r="AF92" i="2"/>
  <c r="AP92" i="2"/>
  <c r="R129" i="2"/>
  <c r="V129" i="2" s="1"/>
  <c r="N129" i="2" s="1"/>
  <c r="D130" i="2" s="1"/>
  <c r="P130" i="2"/>
  <c r="Q129" i="2"/>
  <c r="U129" i="2" s="1"/>
  <c r="M129" i="2" s="1"/>
  <c r="C130" i="2" s="1"/>
  <c r="G129" i="2"/>
  <c r="I129" i="2" s="1"/>
  <c r="S129" i="2" s="1"/>
  <c r="K129" i="2" s="1"/>
  <c r="A130" i="2" s="1"/>
  <c r="AG92" i="2" l="1"/>
  <c r="AI92" i="2" s="1"/>
  <c r="AK92" i="2" s="1"/>
  <c r="AU92" i="2" s="1"/>
  <c r="AM92" i="2" s="1"/>
  <c r="AC93" i="2" s="1"/>
  <c r="O130" i="2"/>
  <c r="E130" i="2"/>
  <c r="AA92" i="2" l="1"/>
  <c r="AR92" i="2"/>
  <c r="AV92" i="2" s="1"/>
  <c r="AN92" i="2" s="1"/>
  <c r="AD93" i="2" s="1"/>
  <c r="AH92" i="2"/>
  <c r="AJ92" i="2" s="1"/>
  <c r="AS92" i="2"/>
  <c r="AW92" i="2" s="1"/>
  <c r="AO92" i="2" s="1"/>
  <c r="AE93" i="2" s="1"/>
  <c r="F130" i="2"/>
  <c r="R130" i="2" s="1"/>
  <c r="V130" i="2" s="1"/>
  <c r="N130" i="2" s="1"/>
  <c r="D131" i="2" s="1"/>
  <c r="H130" i="2"/>
  <c r="J130" i="2" s="1"/>
  <c r="T130" i="2" s="1"/>
  <c r="L130" i="2" s="1"/>
  <c r="B131" i="2" s="1"/>
  <c r="AT92" i="2" l="1"/>
  <c r="AL92" i="2" s="1"/>
  <c r="AB93" i="2" s="1"/>
  <c r="AQ93" i="2"/>
  <c r="P131" i="2"/>
  <c r="Q130" i="2"/>
  <c r="U130" i="2" s="1"/>
  <c r="M130" i="2" s="1"/>
  <c r="C131" i="2" s="1"/>
  <c r="G130" i="2"/>
  <c r="I130" i="2" s="1"/>
  <c r="S130" i="2" s="1"/>
  <c r="K130" i="2" s="1"/>
  <c r="A131" i="2" s="1"/>
  <c r="Z92" i="2" l="1"/>
  <c r="AP93" i="2"/>
  <c r="AF93" i="2"/>
  <c r="AG93" i="2" s="1"/>
  <c r="AI93" i="2" s="1"/>
  <c r="AK93" i="2" s="1"/>
  <c r="AU93" i="2" s="1"/>
  <c r="AM93" i="2" s="1"/>
  <c r="AC94" i="2" s="1"/>
  <c r="O131" i="2"/>
  <c r="E131" i="2"/>
  <c r="AS93" i="2" l="1"/>
  <c r="AW93" i="2" s="1"/>
  <c r="AO93" i="2" s="1"/>
  <c r="AE94" i="2" s="1"/>
  <c r="AH93" i="2"/>
  <c r="AJ93" i="2" s="1"/>
  <c r="AT93" i="2" s="1"/>
  <c r="AL93" i="2" s="1"/>
  <c r="AB94" i="2" s="1"/>
  <c r="AQ94" i="2"/>
  <c r="AA93" i="2"/>
  <c r="AR93" i="2"/>
  <c r="AV93" i="2" s="1"/>
  <c r="AN93" i="2" s="1"/>
  <c r="AD94" i="2" s="1"/>
  <c r="F131" i="2"/>
  <c r="G131" i="2" s="1"/>
  <c r="I131" i="2" s="1"/>
  <c r="S131" i="2" s="1"/>
  <c r="K131" i="2" s="1"/>
  <c r="A132" i="2" s="1"/>
  <c r="H131" i="2"/>
  <c r="J131" i="2" s="1"/>
  <c r="T131" i="2" s="1"/>
  <c r="L131" i="2" s="1"/>
  <c r="B132" i="2" s="1"/>
  <c r="Q131" i="2"/>
  <c r="U131" i="2" s="1"/>
  <c r="M131" i="2" s="1"/>
  <c r="C132" i="2" s="1"/>
  <c r="O132" i="2" s="1"/>
  <c r="R131" i="2"/>
  <c r="V131" i="2" s="1"/>
  <c r="N131" i="2" s="1"/>
  <c r="D132" i="2" s="1"/>
  <c r="Z93" i="2" l="1"/>
  <c r="AF94" i="2"/>
  <c r="AP94" i="2"/>
  <c r="P132" i="2"/>
  <c r="E132" i="2"/>
  <c r="F132" i="2" s="1"/>
  <c r="AG94" i="2" l="1"/>
  <c r="AI94" i="2"/>
  <c r="AK94" i="2" s="1"/>
  <c r="AU94" i="2" s="1"/>
  <c r="AM94" i="2" s="1"/>
  <c r="AC95" i="2" s="1"/>
  <c r="G132" i="2"/>
  <c r="I132" i="2" s="1"/>
  <c r="S132" i="2" s="1"/>
  <c r="K132" i="2" s="1"/>
  <c r="A133" i="2" s="1"/>
  <c r="Q132" i="2"/>
  <c r="U132" i="2" s="1"/>
  <c r="M132" i="2" s="1"/>
  <c r="C133" i="2" s="1"/>
  <c r="H132" i="2"/>
  <c r="J132" i="2" s="1"/>
  <c r="T132" i="2" s="1"/>
  <c r="L132" i="2" s="1"/>
  <c r="B133" i="2" s="1"/>
  <c r="R132" i="2"/>
  <c r="V132" i="2" s="1"/>
  <c r="N132" i="2" s="1"/>
  <c r="D133" i="2" s="1"/>
  <c r="AA94" i="2" l="1"/>
  <c r="AH94" i="2"/>
  <c r="AJ94" i="2" s="1"/>
  <c r="AS94" i="2"/>
  <c r="AW94" i="2" s="1"/>
  <c r="AO94" i="2" s="1"/>
  <c r="AE95" i="2" s="1"/>
  <c r="AR94" i="2"/>
  <c r="AV94" i="2" s="1"/>
  <c r="AN94" i="2" s="1"/>
  <c r="AD95" i="2" s="1"/>
  <c r="P133" i="2"/>
  <c r="O133" i="2"/>
  <c r="E133" i="2"/>
  <c r="F133" i="2" s="1"/>
  <c r="AQ95" i="2" l="1"/>
  <c r="AT94" i="2"/>
  <c r="AL94" i="2" s="1"/>
  <c r="AB95" i="2" s="1"/>
  <c r="Q133" i="2"/>
  <c r="U133" i="2" s="1"/>
  <c r="M133" i="2" s="1"/>
  <c r="C134" i="2" s="1"/>
  <c r="H133" i="2"/>
  <c r="J133" i="2" s="1"/>
  <c r="T133" i="2" s="1"/>
  <c r="L133" i="2" s="1"/>
  <c r="B134" i="2" s="1"/>
  <c r="G133" i="2"/>
  <c r="I133" i="2" s="1"/>
  <c r="S133" i="2" s="1"/>
  <c r="K133" i="2" s="1"/>
  <c r="A134" i="2" s="1"/>
  <c r="R133" i="2"/>
  <c r="V133" i="2" s="1"/>
  <c r="N133" i="2" s="1"/>
  <c r="D134" i="2" s="1"/>
  <c r="Z94" i="2" l="1"/>
  <c r="AP95" i="2"/>
  <c r="AF95" i="2"/>
  <c r="P134" i="2"/>
  <c r="E134" i="2"/>
  <c r="F134" i="2" s="1"/>
  <c r="R134" i="2" s="1"/>
  <c r="V134" i="2" s="1"/>
  <c r="N134" i="2" s="1"/>
  <c r="D135" i="2" s="1"/>
  <c r="O134" i="2"/>
  <c r="AG95" i="2" l="1"/>
  <c r="AI95" i="2"/>
  <c r="AK95" i="2" s="1"/>
  <c r="AU95" i="2" s="1"/>
  <c r="AM95" i="2" s="1"/>
  <c r="AC96" i="2" s="1"/>
  <c r="G134" i="2"/>
  <c r="I134" i="2" s="1"/>
  <c r="S134" i="2" s="1"/>
  <c r="K134" i="2" s="1"/>
  <c r="A135" i="2" s="1"/>
  <c r="Q134" i="2"/>
  <c r="U134" i="2" s="1"/>
  <c r="M134" i="2" s="1"/>
  <c r="C135" i="2" s="1"/>
  <c r="O135" i="2" s="1"/>
  <c r="H134" i="2"/>
  <c r="J134" i="2" s="1"/>
  <c r="T134" i="2" s="1"/>
  <c r="L134" i="2" s="1"/>
  <c r="B135" i="2" s="1"/>
  <c r="E135" i="2" s="1"/>
  <c r="AA95" i="2" l="1"/>
  <c r="AR95" i="2"/>
  <c r="AV95" i="2" s="1"/>
  <c r="AN95" i="2" s="1"/>
  <c r="AD96" i="2" s="1"/>
  <c r="AS95" i="2"/>
  <c r="AW95" i="2" s="1"/>
  <c r="AO95" i="2" s="1"/>
  <c r="AE96" i="2" s="1"/>
  <c r="AH95" i="2"/>
  <c r="AJ95" i="2" s="1"/>
  <c r="F135" i="2"/>
  <c r="G135" i="2"/>
  <c r="I135" i="2" s="1"/>
  <c r="S135" i="2" s="1"/>
  <c r="K135" i="2" s="1"/>
  <c r="A136" i="2" s="1"/>
  <c r="Q135" i="2"/>
  <c r="U135" i="2" s="1"/>
  <c r="M135" i="2" s="1"/>
  <c r="C136" i="2" s="1"/>
  <c r="P135" i="2"/>
  <c r="R135" i="2" s="1"/>
  <c r="V135" i="2" s="1"/>
  <c r="N135" i="2" s="1"/>
  <c r="D136" i="2" s="1"/>
  <c r="H135" i="2"/>
  <c r="J135" i="2" s="1"/>
  <c r="T135" i="2" s="1"/>
  <c r="L135" i="2" s="1"/>
  <c r="B136" i="2" s="1"/>
  <c r="AT95" i="2" l="1"/>
  <c r="AL95" i="2" s="1"/>
  <c r="AB96" i="2" s="1"/>
  <c r="AQ96" i="2"/>
  <c r="P136" i="2"/>
  <c r="E136" i="2"/>
  <c r="F136" i="2" s="1"/>
  <c r="O136" i="2"/>
  <c r="AP96" i="2" l="1"/>
  <c r="Z95" i="2"/>
  <c r="AF96" i="2"/>
  <c r="Q136" i="2"/>
  <c r="U136" i="2" s="1"/>
  <c r="M136" i="2" s="1"/>
  <c r="C137" i="2" s="1"/>
  <c r="G136" i="2"/>
  <c r="I136" i="2" s="1"/>
  <c r="S136" i="2" s="1"/>
  <c r="K136" i="2" s="1"/>
  <c r="A137" i="2" s="1"/>
  <c r="H136" i="2"/>
  <c r="J136" i="2" s="1"/>
  <c r="T136" i="2" s="1"/>
  <c r="L136" i="2" s="1"/>
  <c r="B137" i="2" s="1"/>
  <c r="R136" i="2"/>
  <c r="V136" i="2" s="1"/>
  <c r="N136" i="2" s="1"/>
  <c r="D137" i="2" s="1"/>
  <c r="AG96" i="2" l="1"/>
  <c r="AI96" i="2" s="1"/>
  <c r="AK96" i="2" s="1"/>
  <c r="AU96" i="2" s="1"/>
  <c r="AM96" i="2" s="1"/>
  <c r="AC97" i="2" s="1"/>
  <c r="P137" i="2"/>
  <c r="O137" i="2"/>
  <c r="E137" i="2"/>
  <c r="F137" i="2" s="1"/>
  <c r="G137" i="2" s="1"/>
  <c r="I137" i="2" s="1"/>
  <c r="S137" i="2" s="1"/>
  <c r="K137" i="2" s="1"/>
  <c r="A138" i="2" s="1"/>
  <c r="AR96" i="2" l="1"/>
  <c r="AV96" i="2" s="1"/>
  <c r="AN96" i="2" s="1"/>
  <c r="AD97" i="2" s="1"/>
  <c r="AA96" i="2"/>
  <c r="AH96" i="2"/>
  <c r="AJ96" i="2" s="1"/>
  <c r="AS96" i="2"/>
  <c r="AW96" i="2" s="1"/>
  <c r="AO96" i="2" s="1"/>
  <c r="AE97" i="2" s="1"/>
  <c r="R137" i="2"/>
  <c r="V137" i="2" s="1"/>
  <c r="N137" i="2" s="1"/>
  <c r="D138" i="2" s="1"/>
  <c r="Q137" i="2"/>
  <c r="U137" i="2" s="1"/>
  <c r="M137" i="2" s="1"/>
  <c r="C138" i="2" s="1"/>
  <c r="H137" i="2"/>
  <c r="J137" i="2" s="1"/>
  <c r="T137" i="2" s="1"/>
  <c r="L137" i="2" s="1"/>
  <c r="B138" i="2" s="1"/>
  <c r="AT96" i="2" l="1"/>
  <c r="AL96" i="2" s="1"/>
  <c r="AB97" i="2" s="1"/>
  <c r="AQ97" i="2"/>
  <c r="P138" i="2"/>
  <c r="O138" i="2"/>
  <c r="E138" i="2"/>
  <c r="Z96" i="2" l="1"/>
  <c r="AF97" i="2"/>
  <c r="AP97" i="2"/>
  <c r="F138" i="2"/>
  <c r="H138" i="2" s="1"/>
  <c r="J138" i="2" s="1"/>
  <c r="T138" i="2" s="1"/>
  <c r="L138" i="2" s="1"/>
  <c r="B139" i="2" s="1"/>
  <c r="R138" i="2"/>
  <c r="V138" i="2" s="1"/>
  <c r="N138" i="2" s="1"/>
  <c r="D139" i="2" s="1"/>
  <c r="Q138" i="2"/>
  <c r="U138" i="2" s="1"/>
  <c r="M138" i="2" s="1"/>
  <c r="C139" i="2" s="1"/>
  <c r="AG97" i="2" l="1"/>
  <c r="AI97" i="2"/>
  <c r="AK97" i="2" s="1"/>
  <c r="AU97" i="2" s="1"/>
  <c r="AM97" i="2" s="1"/>
  <c r="AC98" i="2" s="1"/>
  <c r="G138" i="2"/>
  <c r="I138" i="2" s="1"/>
  <c r="S138" i="2" s="1"/>
  <c r="K138" i="2" s="1"/>
  <c r="A139" i="2" s="1"/>
  <c r="O139" i="2"/>
  <c r="E139" i="2"/>
  <c r="F139" i="2" s="1"/>
  <c r="Q139" i="2" s="1"/>
  <c r="U139" i="2" s="1"/>
  <c r="M139" i="2" s="1"/>
  <c r="C140" i="2" s="1"/>
  <c r="P139" i="2"/>
  <c r="AA97" i="2" l="1"/>
  <c r="AR97" i="2"/>
  <c r="AV97" i="2" s="1"/>
  <c r="AN97" i="2" s="1"/>
  <c r="AD98" i="2" s="1"/>
  <c r="AS97" i="2"/>
  <c r="AW97" i="2" s="1"/>
  <c r="AO97" i="2" s="1"/>
  <c r="AE98" i="2" s="1"/>
  <c r="AQ98" i="2" s="1"/>
  <c r="AH97" i="2"/>
  <c r="AJ97" i="2" s="1"/>
  <c r="H139" i="2"/>
  <c r="J139" i="2" s="1"/>
  <c r="T139" i="2" s="1"/>
  <c r="L139" i="2" s="1"/>
  <c r="B140" i="2" s="1"/>
  <c r="R139" i="2"/>
  <c r="V139" i="2" s="1"/>
  <c r="N139" i="2" s="1"/>
  <c r="D140" i="2" s="1"/>
  <c r="G139" i="2"/>
  <c r="I139" i="2" s="1"/>
  <c r="S139" i="2" s="1"/>
  <c r="K139" i="2" s="1"/>
  <c r="A140" i="2" s="1"/>
  <c r="P140" i="2"/>
  <c r="AT97" i="2" l="1"/>
  <c r="AL97" i="2" s="1"/>
  <c r="AB98" i="2" s="1"/>
  <c r="E140" i="2"/>
  <c r="F140" i="2" s="1"/>
  <c r="H140" i="2" s="1"/>
  <c r="J140" i="2" s="1"/>
  <c r="T140" i="2" s="1"/>
  <c r="L140" i="2" s="1"/>
  <c r="B141" i="2" s="1"/>
  <c r="O140" i="2"/>
  <c r="R140" i="2"/>
  <c r="V140" i="2" s="1"/>
  <c r="N140" i="2" s="1"/>
  <c r="D141" i="2" s="1"/>
  <c r="G140" i="2"/>
  <c r="I140" i="2" s="1"/>
  <c r="S140" i="2" s="1"/>
  <c r="K140" i="2" s="1"/>
  <c r="A141" i="2" s="1"/>
  <c r="E141" i="2"/>
  <c r="F141" i="2" s="1"/>
  <c r="P141" i="2"/>
  <c r="Q140" i="2"/>
  <c r="U140" i="2" s="1"/>
  <c r="M140" i="2" s="1"/>
  <c r="C141" i="2" s="1"/>
  <c r="O141" i="2" s="1"/>
  <c r="Z97" i="2" l="1"/>
  <c r="AP98" i="2"/>
  <c r="AF98" i="2"/>
  <c r="Q141" i="2"/>
  <c r="U141" i="2" s="1"/>
  <c r="M141" i="2" s="1"/>
  <c r="C142" i="2" s="1"/>
  <c r="H141" i="2"/>
  <c r="J141" i="2" s="1"/>
  <c r="T141" i="2" s="1"/>
  <c r="L141" i="2" s="1"/>
  <c r="B142" i="2" s="1"/>
  <c r="R141" i="2"/>
  <c r="V141" i="2" s="1"/>
  <c r="N141" i="2" s="1"/>
  <c r="D142" i="2" s="1"/>
  <c r="P142" i="2" s="1"/>
  <c r="G141" i="2"/>
  <c r="I141" i="2" s="1"/>
  <c r="S141" i="2" s="1"/>
  <c r="K141" i="2" s="1"/>
  <c r="A142" i="2" s="1"/>
  <c r="AG98" i="2" l="1"/>
  <c r="AH98" i="2" s="1"/>
  <c r="AJ98" i="2" s="1"/>
  <c r="AI98" i="2"/>
  <c r="AK98" i="2" s="1"/>
  <c r="AU98" i="2" s="1"/>
  <c r="AM98" i="2" s="1"/>
  <c r="AC99" i="2" s="1"/>
  <c r="AS98" i="2"/>
  <c r="AW98" i="2" s="1"/>
  <c r="AO98" i="2" s="1"/>
  <c r="AE99" i="2" s="1"/>
  <c r="AR98" i="2"/>
  <c r="AV98" i="2" s="1"/>
  <c r="AN98" i="2" s="1"/>
  <c r="AD99" i="2" s="1"/>
  <c r="E142" i="2"/>
  <c r="O142" i="2"/>
  <c r="AQ99" i="2" l="1"/>
  <c r="AA98" i="2"/>
  <c r="AT98" i="2"/>
  <c r="AL98" i="2" s="1"/>
  <c r="AB99" i="2" s="1"/>
  <c r="F142" i="2"/>
  <c r="Z98" i="2" l="1"/>
  <c r="AF99" i="2"/>
  <c r="AP99" i="2"/>
  <c r="R142" i="2"/>
  <c r="V142" i="2" s="1"/>
  <c r="N142" i="2" s="1"/>
  <c r="D143" i="2" s="1"/>
  <c r="G142" i="2"/>
  <c r="I142" i="2" s="1"/>
  <c r="S142" i="2" s="1"/>
  <c r="K142" i="2" s="1"/>
  <c r="A143" i="2" s="1"/>
  <c r="H142" i="2"/>
  <c r="J142" i="2" s="1"/>
  <c r="T142" i="2" s="1"/>
  <c r="L142" i="2" s="1"/>
  <c r="B143" i="2" s="1"/>
  <c r="Q142" i="2"/>
  <c r="U142" i="2" s="1"/>
  <c r="M142" i="2" s="1"/>
  <c r="C143" i="2" s="1"/>
  <c r="AG99" i="2" l="1"/>
  <c r="AI99" i="2"/>
  <c r="AK99" i="2" s="1"/>
  <c r="AU99" i="2" s="1"/>
  <c r="AM99" i="2" s="1"/>
  <c r="AC100" i="2" s="1"/>
  <c r="O143" i="2"/>
  <c r="E143" i="2"/>
  <c r="F143" i="2" s="1"/>
  <c r="H143" i="2" s="1"/>
  <c r="J143" i="2" s="1"/>
  <c r="T143" i="2" s="1"/>
  <c r="L143" i="2" s="1"/>
  <c r="B144" i="2" s="1"/>
  <c r="P143" i="2"/>
  <c r="AA99" i="2" l="1"/>
  <c r="AH99" i="2"/>
  <c r="AJ99" i="2" s="1"/>
  <c r="AS99" i="2"/>
  <c r="AW99" i="2" s="1"/>
  <c r="AO99" i="2" s="1"/>
  <c r="AE100" i="2" s="1"/>
  <c r="AQ100" i="2" s="1"/>
  <c r="AR99" i="2"/>
  <c r="AV99" i="2" s="1"/>
  <c r="AN99" i="2" s="1"/>
  <c r="AD100" i="2" s="1"/>
  <c r="R143" i="2"/>
  <c r="V143" i="2" s="1"/>
  <c r="N143" i="2" s="1"/>
  <c r="D144" i="2" s="1"/>
  <c r="Q143" i="2"/>
  <c r="U143" i="2" s="1"/>
  <c r="M143" i="2" s="1"/>
  <c r="C144" i="2" s="1"/>
  <c r="P144" i="2"/>
  <c r="G143" i="2"/>
  <c r="I143" i="2" s="1"/>
  <c r="S143" i="2" s="1"/>
  <c r="K143" i="2" s="1"/>
  <c r="A144" i="2" s="1"/>
  <c r="AT99" i="2" l="1"/>
  <c r="AL99" i="2" s="1"/>
  <c r="AB100" i="2" s="1"/>
  <c r="E144" i="2"/>
  <c r="F144" i="2" s="1"/>
  <c r="H144" i="2" s="1"/>
  <c r="J144" i="2" s="1"/>
  <c r="T144" i="2" s="1"/>
  <c r="L144" i="2" s="1"/>
  <c r="B145" i="2" s="1"/>
  <c r="O144" i="2"/>
  <c r="Z99" i="2" l="1"/>
  <c r="AP100" i="2"/>
  <c r="AF100" i="2"/>
  <c r="R144" i="2"/>
  <c r="V144" i="2" s="1"/>
  <c r="N144" i="2" s="1"/>
  <c r="D145" i="2" s="1"/>
  <c r="P145" i="2"/>
  <c r="G144" i="2"/>
  <c r="I144" i="2" s="1"/>
  <c r="S144" i="2" s="1"/>
  <c r="K144" i="2" s="1"/>
  <c r="A145" i="2" s="1"/>
  <c r="E145" i="2" s="1"/>
  <c r="F145" i="2" s="1"/>
  <c r="G145" i="2" s="1"/>
  <c r="I145" i="2" s="1"/>
  <c r="S145" i="2" s="1"/>
  <c r="K145" i="2" s="1"/>
  <c r="A146" i="2" s="1"/>
  <c r="Q144" i="2"/>
  <c r="U144" i="2" s="1"/>
  <c r="M144" i="2" s="1"/>
  <c r="C145" i="2" s="1"/>
  <c r="O145" i="2"/>
  <c r="AG100" i="2" l="1"/>
  <c r="AI100" i="2"/>
  <c r="AK100" i="2" s="1"/>
  <c r="AU100" i="2" s="1"/>
  <c r="AM100" i="2" s="1"/>
  <c r="AC101" i="2" s="1"/>
  <c r="AS100" i="2"/>
  <c r="AW100" i="2" s="1"/>
  <c r="AO100" i="2" s="1"/>
  <c r="AE101" i="2" s="1"/>
  <c r="AH100" i="2"/>
  <c r="AJ100" i="2" s="1"/>
  <c r="AR100" i="2"/>
  <c r="AV100" i="2" s="1"/>
  <c r="AN100" i="2" s="1"/>
  <c r="AD101" i="2" s="1"/>
  <c r="Q145" i="2"/>
  <c r="U145" i="2" s="1"/>
  <c r="M145" i="2" s="1"/>
  <c r="C146" i="2" s="1"/>
  <c r="O146" i="2" s="1"/>
  <c r="R145" i="2"/>
  <c r="V145" i="2" s="1"/>
  <c r="N145" i="2" s="1"/>
  <c r="D146" i="2" s="1"/>
  <c r="H145" i="2"/>
  <c r="J145" i="2" s="1"/>
  <c r="T145" i="2" s="1"/>
  <c r="L145" i="2" s="1"/>
  <c r="B146" i="2" s="1"/>
  <c r="AA100" i="2" l="1"/>
  <c r="AQ101" i="2"/>
  <c r="AT100" i="2"/>
  <c r="AL100" i="2" s="1"/>
  <c r="AB101" i="2" s="1"/>
  <c r="P146" i="2"/>
  <c r="E146" i="2"/>
  <c r="Z100" i="2" l="1"/>
  <c r="AF101" i="2"/>
  <c r="AG101" i="2" s="1"/>
  <c r="AI101" i="2" s="1"/>
  <c r="AK101" i="2" s="1"/>
  <c r="AU101" i="2" s="1"/>
  <c r="AM101" i="2" s="1"/>
  <c r="AC102" i="2" s="1"/>
  <c r="AP101" i="2"/>
  <c r="F146" i="2"/>
  <c r="G146" i="2"/>
  <c r="I146" i="2" s="1"/>
  <c r="S146" i="2" s="1"/>
  <c r="K146" i="2" s="1"/>
  <c r="A147" i="2" s="1"/>
  <c r="R146" i="2"/>
  <c r="V146" i="2" s="1"/>
  <c r="N146" i="2" s="1"/>
  <c r="D147" i="2" s="1"/>
  <c r="Q146" i="2"/>
  <c r="U146" i="2" s="1"/>
  <c r="M146" i="2" s="1"/>
  <c r="C147" i="2" s="1"/>
  <c r="H146" i="2"/>
  <c r="J146" i="2" s="1"/>
  <c r="T146" i="2" s="1"/>
  <c r="L146" i="2" s="1"/>
  <c r="B147" i="2" s="1"/>
  <c r="AR101" i="2" l="1"/>
  <c r="AV101" i="2" s="1"/>
  <c r="AN101" i="2" s="1"/>
  <c r="AD102" i="2" s="1"/>
  <c r="AS101" i="2"/>
  <c r="AW101" i="2" s="1"/>
  <c r="AO101" i="2" s="1"/>
  <c r="AE102" i="2" s="1"/>
  <c r="AA101" i="2"/>
  <c r="AQ102" i="2"/>
  <c r="AH101" i="2"/>
  <c r="AJ101" i="2" s="1"/>
  <c r="P147" i="2"/>
  <c r="O147" i="2"/>
  <c r="E147" i="2"/>
  <c r="F147" i="2" s="1"/>
  <c r="R147" i="2" s="1"/>
  <c r="V147" i="2" s="1"/>
  <c r="N147" i="2" s="1"/>
  <c r="D148" i="2" s="1"/>
  <c r="AT101" i="2" l="1"/>
  <c r="AL101" i="2" s="1"/>
  <c r="AB102" i="2" s="1"/>
  <c r="G147" i="2"/>
  <c r="I147" i="2" s="1"/>
  <c r="S147" i="2" s="1"/>
  <c r="K147" i="2" s="1"/>
  <c r="A148" i="2" s="1"/>
  <c r="Q147" i="2"/>
  <c r="U147" i="2" s="1"/>
  <c r="M147" i="2" s="1"/>
  <c r="C148" i="2" s="1"/>
  <c r="H147" i="2"/>
  <c r="J147" i="2" s="1"/>
  <c r="T147" i="2" s="1"/>
  <c r="L147" i="2" s="1"/>
  <c r="B148" i="2" s="1"/>
  <c r="AP102" i="2" l="1"/>
  <c r="Z101" i="2"/>
  <c r="AF102" i="2"/>
  <c r="O148" i="2"/>
  <c r="P148" i="2"/>
  <c r="E148" i="2"/>
  <c r="F148" i="2" s="1"/>
  <c r="G148" i="2" s="1"/>
  <c r="I148" i="2" s="1"/>
  <c r="S148" i="2" s="1"/>
  <c r="K148" i="2" s="1"/>
  <c r="A149" i="2" s="1"/>
  <c r="AG102" i="2" l="1"/>
  <c r="AH102" i="2" s="1"/>
  <c r="AJ102" i="2" s="1"/>
  <c r="AI102" i="2"/>
  <c r="AK102" i="2" s="1"/>
  <c r="AU102" i="2" s="1"/>
  <c r="AM102" i="2" s="1"/>
  <c r="AC103" i="2" s="1"/>
  <c r="AS102" i="2"/>
  <c r="AW102" i="2" s="1"/>
  <c r="AO102" i="2" s="1"/>
  <c r="AE103" i="2" s="1"/>
  <c r="AR102" i="2"/>
  <c r="AV102" i="2" s="1"/>
  <c r="AN102" i="2" s="1"/>
  <c r="AD103" i="2" s="1"/>
  <c r="H148" i="2"/>
  <c r="J148" i="2" s="1"/>
  <c r="T148" i="2" s="1"/>
  <c r="L148" i="2" s="1"/>
  <c r="B149" i="2" s="1"/>
  <c r="R148" i="2"/>
  <c r="V148" i="2" s="1"/>
  <c r="N148" i="2" s="1"/>
  <c r="D149" i="2" s="1"/>
  <c r="Q148" i="2"/>
  <c r="U148" i="2" s="1"/>
  <c r="M148" i="2" s="1"/>
  <c r="C149" i="2" s="1"/>
  <c r="O149" i="2" s="1"/>
  <c r="AA102" i="2" l="1"/>
  <c r="AQ103" i="2"/>
  <c r="AT102" i="2"/>
  <c r="AL102" i="2" s="1"/>
  <c r="AB103" i="2" s="1"/>
  <c r="P149" i="2"/>
  <c r="E149" i="2"/>
  <c r="Z102" i="2" l="1"/>
  <c r="AP103" i="2"/>
  <c r="AF103" i="2"/>
  <c r="AG103" i="2" s="1"/>
  <c r="AI103" i="2" s="1"/>
  <c r="AK103" i="2" s="1"/>
  <c r="AU103" i="2" s="1"/>
  <c r="AM103" i="2" s="1"/>
  <c r="AC104" i="2" s="1"/>
  <c r="F149" i="2"/>
  <c r="H149" i="2" s="1"/>
  <c r="J149" i="2" s="1"/>
  <c r="T149" i="2" s="1"/>
  <c r="L149" i="2" s="1"/>
  <c r="B150" i="2" s="1"/>
  <c r="G149" i="2"/>
  <c r="I149" i="2" s="1"/>
  <c r="S149" i="2" s="1"/>
  <c r="K149" i="2" s="1"/>
  <c r="A150" i="2" s="1"/>
  <c r="R149" i="2"/>
  <c r="V149" i="2" s="1"/>
  <c r="N149" i="2" s="1"/>
  <c r="D150" i="2" s="1"/>
  <c r="Q149" i="2"/>
  <c r="U149" i="2" s="1"/>
  <c r="M149" i="2" s="1"/>
  <c r="C150" i="2" s="1"/>
  <c r="AA103" i="2" l="1"/>
  <c r="AS103" i="2"/>
  <c r="AW103" i="2" s="1"/>
  <c r="AO103" i="2" s="1"/>
  <c r="AE104" i="2" s="1"/>
  <c r="AH103" i="2"/>
  <c r="AJ103" i="2" s="1"/>
  <c r="AR103" i="2"/>
  <c r="AV103" i="2" s="1"/>
  <c r="AN103" i="2" s="1"/>
  <c r="AD104" i="2" s="1"/>
  <c r="P150" i="2"/>
  <c r="E150" i="2"/>
  <c r="F150" i="2" s="1"/>
  <c r="G150" i="2" s="1"/>
  <c r="I150" i="2" s="1"/>
  <c r="S150" i="2" s="1"/>
  <c r="K150" i="2" s="1"/>
  <c r="A151" i="2" s="1"/>
  <c r="O150" i="2"/>
  <c r="AT103" i="2" l="1"/>
  <c r="AL103" i="2" s="1"/>
  <c r="AB104" i="2" s="1"/>
  <c r="AQ104" i="2"/>
  <c r="Q150" i="2"/>
  <c r="U150" i="2" s="1"/>
  <c r="M150" i="2" s="1"/>
  <c r="C151" i="2" s="1"/>
  <c r="H150" i="2"/>
  <c r="J150" i="2" s="1"/>
  <c r="T150" i="2" s="1"/>
  <c r="L150" i="2" s="1"/>
  <c r="B151" i="2" s="1"/>
  <c r="E151" i="2" s="1"/>
  <c r="F151" i="2" s="1"/>
  <c r="R150" i="2"/>
  <c r="V150" i="2" s="1"/>
  <c r="N150" i="2" s="1"/>
  <c r="D151" i="2" s="1"/>
  <c r="Z103" i="2" l="1"/>
  <c r="AP104" i="2"/>
  <c r="AF104" i="2"/>
  <c r="G151" i="2"/>
  <c r="I151" i="2" s="1"/>
  <c r="P151" i="2"/>
  <c r="R151" i="2" s="1"/>
  <c r="V151" i="2" s="1"/>
  <c r="N151" i="2" s="1"/>
  <c r="D152" i="2" s="1"/>
  <c r="H151" i="2"/>
  <c r="J151" i="2" s="1"/>
  <c r="T151" i="2" s="1"/>
  <c r="L151" i="2" s="1"/>
  <c r="B152" i="2" s="1"/>
  <c r="O151" i="2"/>
  <c r="Q151" i="2" s="1"/>
  <c r="U151" i="2" s="1"/>
  <c r="M151" i="2" s="1"/>
  <c r="C152" i="2" s="1"/>
  <c r="S151" i="2"/>
  <c r="K151" i="2" s="1"/>
  <c r="A152" i="2" s="1"/>
  <c r="AG104" i="2" l="1"/>
  <c r="AS104" i="2" s="1"/>
  <c r="AW104" i="2" s="1"/>
  <c r="AO104" i="2" s="1"/>
  <c r="AE105" i="2" s="1"/>
  <c r="AR104" i="2"/>
  <c r="AV104" i="2" s="1"/>
  <c r="AN104" i="2" s="1"/>
  <c r="AD105" i="2" s="1"/>
  <c r="E152" i="2"/>
  <c r="F152" i="2" s="1"/>
  <c r="G152" i="2" s="1"/>
  <c r="I152" i="2" s="1"/>
  <c r="S152" i="2" s="1"/>
  <c r="K152" i="2" s="1"/>
  <c r="A153" i="2" s="1"/>
  <c r="O152" i="2"/>
  <c r="P152" i="2"/>
  <c r="AI104" i="2" l="1"/>
  <c r="AK104" i="2" s="1"/>
  <c r="AU104" i="2" s="1"/>
  <c r="AM104" i="2" s="1"/>
  <c r="AC105" i="2" s="1"/>
  <c r="AH104" i="2"/>
  <c r="AJ104" i="2" s="1"/>
  <c r="H152" i="2"/>
  <c r="J152" i="2" s="1"/>
  <c r="T152" i="2" s="1"/>
  <c r="L152" i="2" s="1"/>
  <c r="B153" i="2" s="1"/>
  <c r="R152" i="2"/>
  <c r="V152" i="2" s="1"/>
  <c r="N152" i="2" s="1"/>
  <c r="D153" i="2" s="1"/>
  <c r="E153" i="2"/>
  <c r="P153" i="2"/>
  <c r="Q152" i="2"/>
  <c r="U152" i="2" s="1"/>
  <c r="M152" i="2" s="1"/>
  <c r="C153" i="2" s="1"/>
  <c r="O153" i="2" s="1"/>
  <c r="AT104" i="2" l="1"/>
  <c r="AL104" i="2" s="1"/>
  <c r="AB105" i="2" s="1"/>
  <c r="AQ105" i="2"/>
  <c r="AA104" i="2"/>
  <c r="F153" i="2"/>
  <c r="Q153" i="2" s="1"/>
  <c r="U153" i="2" s="1"/>
  <c r="M153" i="2" s="1"/>
  <c r="C154" i="2" s="1"/>
  <c r="AP105" i="2" l="1"/>
  <c r="Z104" i="2"/>
  <c r="AF105" i="2"/>
  <c r="H153" i="2"/>
  <c r="J153" i="2" s="1"/>
  <c r="T153" i="2" s="1"/>
  <c r="L153" i="2" s="1"/>
  <c r="B154" i="2" s="1"/>
  <c r="G153" i="2"/>
  <c r="I153" i="2" s="1"/>
  <c r="S153" i="2" s="1"/>
  <c r="K153" i="2" s="1"/>
  <c r="A154" i="2" s="1"/>
  <c r="R153" i="2"/>
  <c r="V153" i="2" s="1"/>
  <c r="N153" i="2" s="1"/>
  <c r="D154" i="2" s="1"/>
  <c r="AG105" i="2" l="1"/>
  <c r="AH105" i="2" s="1"/>
  <c r="AJ105" i="2" s="1"/>
  <c r="AI105" i="2"/>
  <c r="AK105" i="2" s="1"/>
  <c r="AU105" i="2" s="1"/>
  <c r="AM105" i="2" s="1"/>
  <c r="AC106" i="2" s="1"/>
  <c r="AS105" i="2"/>
  <c r="AW105" i="2" s="1"/>
  <c r="AO105" i="2" s="1"/>
  <c r="AE106" i="2" s="1"/>
  <c r="AR105" i="2"/>
  <c r="AV105" i="2" s="1"/>
  <c r="AN105" i="2" s="1"/>
  <c r="AD106" i="2" s="1"/>
  <c r="O154" i="2"/>
  <c r="E154" i="2"/>
  <c r="F154" i="2" s="1"/>
  <c r="G154" i="2" s="1"/>
  <c r="I154" i="2" s="1"/>
  <c r="S154" i="2" s="1"/>
  <c r="K154" i="2" s="1"/>
  <c r="A155" i="2" s="1"/>
  <c r="P154" i="2"/>
  <c r="AA105" i="2" l="1"/>
  <c r="AQ106" i="2"/>
  <c r="AT105" i="2"/>
  <c r="AL105" i="2" s="1"/>
  <c r="AB106" i="2" s="1"/>
  <c r="H154" i="2"/>
  <c r="J154" i="2" s="1"/>
  <c r="T154" i="2" s="1"/>
  <c r="L154" i="2" s="1"/>
  <c r="B155" i="2" s="1"/>
  <c r="R154" i="2"/>
  <c r="V154" i="2" s="1"/>
  <c r="N154" i="2" s="1"/>
  <c r="D155" i="2" s="1"/>
  <c r="P155" i="2"/>
  <c r="Q154" i="2"/>
  <c r="U154" i="2" s="1"/>
  <c r="M154" i="2" s="1"/>
  <c r="C155" i="2" s="1"/>
  <c r="O155" i="2" s="1"/>
  <c r="E155" i="2"/>
  <c r="Z105" i="2" l="1"/>
  <c r="AP106" i="2"/>
  <c r="AF106" i="2"/>
  <c r="F155" i="2"/>
  <c r="Q155" i="2" s="1"/>
  <c r="U155" i="2" s="1"/>
  <c r="M155" i="2" s="1"/>
  <c r="C156" i="2" s="1"/>
  <c r="G155" i="2"/>
  <c r="I155" i="2" s="1"/>
  <c r="S155" i="2" s="1"/>
  <c r="K155" i="2" s="1"/>
  <c r="A156" i="2" s="1"/>
  <c r="R155" i="2"/>
  <c r="V155" i="2" s="1"/>
  <c r="N155" i="2" s="1"/>
  <c r="D156" i="2" s="1"/>
  <c r="H155" i="2"/>
  <c r="J155" i="2" s="1"/>
  <c r="T155" i="2" s="1"/>
  <c r="L155" i="2" s="1"/>
  <c r="B156" i="2" s="1"/>
  <c r="AG106" i="2" l="1"/>
  <c r="AH106" i="2" s="1"/>
  <c r="AJ106" i="2" s="1"/>
  <c r="AS106" i="2"/>
  <c r="AW106" i="2" s="1"/>
  <c r="AO106" i="2" s="1"/>
  <c r="AE107" i="2" s="1"/>
  <c r="AR106" i="2"/>
  <c r="AV106" i="2" s="1"/>
  <c r="AN106" i="2" s="1"/>
  <c r="AD107" i="2" s="1"/>
  <c r="O156" i="2"/>
  <c r="E156" i="2"/>
  <c r="F156" i="2" s="1"/>
  <c r="G156" i="2" s="1"/>
  <c r="I156" i="2" s="1"/>
  <c r="S156" i="2" s="1"/>
  <c r="K156" i="2" s="1"/>
  <c r="A157" i="2" s="1"/>
  <c r="P156" i="2"/>
  <c r="AI106" i="2" l="1"/>
  <c r="AK106" i="2" s="1"/>
  <c r="AU106" i="2" s="1"/>
  <c r="AM106" i="2" s="1"/>
  <c r="AC107" i="2" s="1"/>
  <c r="AA106" i="2" s="1"/>
  <c r="AQ107" i="2"/>
  <c r="AT106" i="2"/>
  <c r="AL106" i="2" s="1"/>
  <c r="AB107" i="2" s="1"/>
  <c r="R156" i="2"/>
  <c r="V156" i="2" s="1"/>
  <c r="N156" i="2" s="1"/>
  <c r="D157" i="2" s="1"/>
  <c r="H156" i="2"/>
  <c r="J156" i="2" s="1"/>
  <c r="T156" i="2" s="1"/>
  <c r="L156" i="2" s="1"/>
  <c r="B157" i="2" s="1"/>
  <c r="Q156" i="2"/>
  <c r="U156" i="2" s="1"/>
  <c r="M156" i="2" s="1"/>
  <c r="C157" i="2" s="1"/>
  <c r="O157" i="2" s="1"/>
  <c r="Z106" i="2" l="1"/>
  <c r="AF107" i="2"/>
  <c r="AP107" i="2"/>
  <c r="E157" i="2"/>
  <c r="P157" i="2"/>
  <c r="F157" i="2"/>
  <c r="G157" i="2" s="1"/>
  <c r="I157" i="2" s="1"/>
  <c r="S157" i="2" s="1"/>
  <c r="K157" i="2" s="1"/>
  <c r="A158" i="2" s="1"/>
  <c r="H157" i="2"/>
  <c r="J157" i="2" s="1"/>
  <c r="T157" i="2" s="1"/>
  <c r="L157" i="2" s="1"/>
  <c r="B158" i="2" s="1"/>
  <c r="R157" i="2"/>
  <c r="V157" i="2" s="1"/>
  <c r="N157" i="2" s="1"/>
  <c r="D158" i="2" s="1"/>
  <c r="AG107" i="2" l="1"/>
  <c r="E158" i="2"/>
  <c r="P158" i="2"/>
  <c r="Q157" i="2"/>
  <c r="U157" i="2" s="1"/>
  <c r="M157" i="2" s="1"/>
  <c r="C158" i="2" s="1"/>
  <c r="O158" i="2" s="1"/>
  <c r="AH107" i="2" l="1"/>
  <c r="AJ107" i="2" s="1"/>
  <c r="AS107" i="2"/>
  <c r="AW107" i="2" s="1"/>
  <c r="AO107" i="2" s="1"/>
  <c r="AE108" i="2" s="1"/>
  <c r="AI107" i="2"/>
  <c r="AK107" i="2" s="1"/>
  <c r="AU107" i="2" s="1"/>
  <c r="AM107" i="2" s="1"/>
  <c r="AC108" i="2" s="1"/>
  <c r="AR107" i="2"/>
  <c r="AV107" i="2" s="1"/>
  <c r="AN107" i="2" s="1"/>
  <c r="AD108" i="2" s="1"/>
  <c r="F158" i="2"/>
  <c r="AA107" i="2" l="1"/>
  <c r="AQ108" i="2"/>
  <c r="AT107" i="2"/>
  <c r="AL107" i="2" s="1"/>
  <c r="AB108" i="2" s="1"/>
  <c r="R158" i="2"/>
  <c r="V158" i="2" s="1"/>
  <c r="N158" i="2" s="1"/>
  <c r="D159" i="2" s="1"/>
  <c r="H158" i="2"/>
  <c r="J158" i="2" s="1"/>
  <c r="T158" i="2" s="1"/>
  <c r="L158" i="2" s="1"/>
  <c r="B159" i="2" s="1"/>
  <c r="G158" i="2"/>
  <c r="I158" i="2" s="1"/>
  <c r="S158" i="2" s="1"/>
  <c r="K158" i="2" s="1"/>
  <c r="A159" i="2" s="1"/>
  <c r="Q158" i="2"/>
  <c r="U158" i="2" s="1"/>
  <c r="M158" i="2" s="1"/>
  <c r="C159" i="2" s="1"/>
  <c r="Z107" i="2" l="1"/>
  <c r="AF108" i="2"/>
  <c r="AG108" i="2" s="1"/>
  <c r="AI108" i="2" s="1"/>
  <c r="AK108" i="2" s="1"/>
  <c r="AU108" i="2" s="1"/>
  <c r="AM108" i="2" s="1"/>
  <c r="AC109" i="2" s="1"/>
  <c r="AP108" i="2"/>
  <c r="P159" i="2"/>
  <c r="O159" i="2"/>
  <c r="E159" i="2"/>
  <c r="F159" i="2" s="1"/>
  <c r="G159" i="2" s="1"/>
  <c r="I159" i="2" s="1"/>
  <c r="S159" i="2" s="1"/>
  <c r="K159" i="2" s="1"/>
  <c r="A160" i="2" s="1"/>
  <c r="AS108" i="2" l="1"/>
  <c r="AW108" i="2" s="1"/>
  <c r="AO108" i="2" s="1"/>
  <c r="AE109" i="2" s="1"/>
  <c r="AR108" i="2"/>
  <c r="AV108" i="2" s="1"/>
  <c r="AN108" i="2" s="1"/>
  <c r="AD109" i="2" s="1"/>
  <c r="AA108" i="2"/>
  <c r="AQ109" i="2"/>
  <c r="AH108" i="2"/>
  <c r="AJ108" i="2" s="1"/>
  <c r="Q159" i="2"/>
  <c r="U159" i="2" s="1"/>
  <c r="M159" i="2" s="1"/>
  <c r="C160" i="2" s="1"/>
  <c r="O160" i="2" s="1"/>
  <c r="H159" i="2"/>
  <c r="J159" i="2" s="1"/>
  <c r="T159" i="2" s="1"/>
  <c r="L159" i="2" s="1"/>
  <c r="B160" i="2" s="1"/>
  <c r="E160" i="2" s="1"/>
  <c r="R159" i="2"/>
  <c r="V159" i="2" s="1"/>
  <c r="N159" i="2" s="1"/>
  <c r="D160" i="2" s="1"/>
  <c r="AT108" i="2" l="1"/>
  <c r="AL108" i="2" s="1"/>
  <c r="AB109" i="2" s="1"/>
  <c r="F160" i="2"/>
  <c r="G160" i="2"/>
  <c r="I160" i="2" s="1"/>
  <c r="S160" i="2" s="1"/>
  <c r="K160" i="2" s="1"/>
  <c r="A161" i="2" s="1"/>
  <c r="Q160" i="2"/>
  <c r="U160" i="2" s="1"/>
  <c r="M160" i="2" s="1"/>
  <c r="C161" i="2" s="1"/>
  <c r="P160" i="2"/>
  <c r="R160" i="2" s="1"/>
  <c r="V160" i="2" s="1"/>
  <c r="N160" i="2" s="1"/>
  <c r="D161" i="2" s="1"/>
  <c r="H160" i="2"/>
  <c r="J160" i="2" s="1"/>
  <c r="T160" i="2" s="1"/>
  <c r="L160" i="2" s="1"/>
  <c r="B161" i="2" s="1"/>
  <c r="Z108" i="2" l="1"/>
  <c r="AP109" i="2"/>
  <c r="AF109" i="2"/>
  <c r="P161" i="2"/>
  <c r="O161" i="2"/>
  <c r="E161" i="2"/>
  <c r="F161" i="2" s="1"/>
  <c r="G161" i="2" s="1"/>
  <c r="I161" i="2" s="1"/>
  <c r="S161" i="2" s="1"/>
  <c r="K161" i="2" s="1"/>
  <c r="A162" i="2" s="1"/>
  <c r="AG109" i="2" l="1"/>
  <c r="H161" i="2"/>
  <c r="J161" i="2" s="1"/>
  <c r="T161" i="2" s="1"/>
  <c r="L161" i="2" s="1"/>
  <c r="B162" i="2" s="1"/>
  <c r="R161" i="2"/>
  <c r="V161" i="2" s="1"/>
  <c r="N161" i="2" s="1"/>
  <c r="D162" i="2" s="1"/>
  <c r="Q161" i="2"/>
  <c r="U161" i="2" s="1"/>
  <c r="M161" i="2" s="1"/>
  <c r="C162" i="2" s="1"/>
  <c r="O162" i="2" s="1"/>
  <c r="AI109" i="2" l="1"/>
  <c r="AK109" i="2" s="1"/>
  <c r="AU109" i="2" s="1"/>
  <c r="AM109" i="2" s="1"/>
  <c r="AC110" i="2" s="1"/>
  <c r="AH109" i="2"/>
  <c r="AJ109" i="2" s="1"/>
  <c r="AS109" i="2"/>
  <c r="AW109" i="2" s="1"/>
  <c r="AO109" i="2" s="1"/>
  <c r="AE110" i="2" s="1"/>
  <c r="AR109" i="2"/>
  <c r="AV109" i="2" s="1"/>
  <c r="AN109" i="2" s="1"/>
  <c r="AD110" i="2" s="1"/>
  <c r="P162" i="2"/>
  <c r="E162" i="2"/>
  <c r="AT109" i="2" l="1"/>
  <c r="AL109" i="2" s="1"/>
  <c r="AB110" i="2" s="1"/>
  <c r="AA109" i="2"/>
  <c r="AQ110" i="2"/>
  <c r="F162" i="2"/>
  <c r="G162" i="2" s="1"/>
  <c r="I162" i="2" s="1"/>
  <c r="S162" i="2" s="1"/>
  <c r="K162" i="2" s="1"/>
  <c r="A163" i="2" s="1"/>
  <c r="Z109" i="2" l="1"/>
  <c r="AP110" i="2"/>
  <c r="AF110" i="2"/>
  <c r="AG110" i="2" s="1"/>
  <c r="AI110" i="2" s="1"/>
  <c r="AK110" i="2" s="1"/>
  <c r="AU110" i="2" s="1"/>
  <c r="AM110" i="2" s="1"/>
  <c r="AC111" i="2" s="1"/>
  <c r="Q162" i="2"/>
  <c r="U162" i="2" s="1"/>
  <c r="M162" i="2" s="1"/>
  <c r="C163" i="2" s="1"/>
  <c r="R162" i="2"/>
  <c r="V162" i="2" s="1"/>
  <c r="N162" i="2" s="1"/>
  <c r="D163" i="2" s="1"/>
  <c r="H162" i="2"/>
  <c r="J162" i="2" s="1"/>
  <c r="T162" i="2" s="1"/>
  <c r="L162" i="2" s="1"/>
  <c r="B163" i="2" s="1"/>
  <c r="O163" i="2"/>
  <c r="E163" i="2"/>
  <c r="F163" i="2" s="1"/>
  <c r="H163" i="2" s="1"/>
  <c r="J163" i="2" s="1"/>
  <c r="T163" i="2" s="1"/>
  <c r="L163" i="2" s="1"/>
  <c r="B164" i="2" s="1"/>
  <c r="P163" i="2"/>
  <c r="AA110" i="2" l="1"/>
  <c r="AS110" i="2"/>
  <c r="AW110" i="2" s="1"/>
  <c r="AO110" i="2" s="1"/>
  <c r="AE111" i="2" s="1"/>
  <c r="AQ111" i="2" s="1"/>
  <c r="AR110" i="2"/>
  <c r="AV110" i="2" s="1"/>
  <c r="AN110" i="2" s="1"/>
  <c r="AD111" i="2" s="1"/>
  <c r="AH110" i="2"/>
  <c r="AJ110" i="2" s="1"/>
  <c r="R163" i="2"/>
  <c r="V163" i="2" s="1"/>
  <c r="N163" i="2" s="1"/>
  <c r="D164" i="2" s="1"/>
  <c r="G163" i="2"/>
  <c r="I163" i="2" s="1"/>
  <c r="S163" i="2" s="1"/>
  <c r="K163" i="2" s="1"/>
  <c r="A164" i="2" s="1"/>
  <c r="Q163" i="2"/>
  <c r="U163" i="2" s="1"/>
  <c r="M163" i="2" s="1"/>
  <c r="C164" i="2" s="1"/>
  <c r="P164" i="2"/>
  <c r="AT110" i="2" l="1"/>
  <c r="AL110" i="2" s="1"/>
  <c r="AB111" i="2" s="1"/>
  <c r="O164" i="2"/>
  <c r="E164" i="2"/>
  <c r="Z110" i="2" l="1"/>
  <c r="AF111" i="2"/>
  <c r="AP111" i="2"/>
  <c r="F164" i="2"/>
  <c r="G164" i="2" s="1"/>
  <c r="I164" i="2" s="1"/>
  <c r="S164" i="2" s="1"/>
  <c r="K164" i="2" s="1"/>
  <c r="A165" i="2" s="1"/>
  <c r="AG111" i="2" l="1"/>
  <c r="AH111" i="2" s="1"/>
  <c r="AJ111" i="2" s="1"/>
  <c r="AI111" i="2"/>
  <c r="AK111" i="2" s="1"/>
  <c r="AU111" i="2" s="1"/>
  <c r="AM111" i="2" s="1"/>
  <c r="AC112" i="2" s="1"/>
  <c r="AS111" i="2"/>
  <c r="AW111" i="2" s="1"/>
  <c r="AO111" i="2" s="1"/>
  <c r="AE112" i="2" s="1"/>
  <c r="Q164" i="2"/>
  <c r="U164" i="2" s="1"/>
  <c r="M164" i="2" s="1"/>
  <c r="C165" i="2" s="1"/>
  <c r="O165" i="2" s="1"/>
  <c r="H164" i="2"/>
  <c r="J164" i="2" s="1"/>
  <c r="T164" i="2" s="1"/>
  <c r="L164" i="2" s="1"/>
  <c r="B165" i="2" s="1"/>
  <c r="R164" i="2"/>
  <c r="V164" i="2" s="1"/>
  <c r="N164" i="2" s="1"/>
  <c r="D165" i="2" s="1"/>
  <c r="AT111" i="2" l="1"/>
  <c r="AL111" i="2" s="1"/>
  <c r="AB112" i="2" s="1"/>
  <c r="AA111" i="2"/>
  <c r="AQ112" i="2"/>
  <c r="AR111" i="2"/>
  <c r="AV111" i="2" s="1"/>
  <c r="AN111" i="2" s="1"/>
  <c r="AD112" i="2" s="1"/>
  <c r="P165" i="2"/>
  <c r="E165" i="2"/>
  <c r="Z111" i="2" l="1"/>
  <c r="AF112" i="2"/>
  <c r="AP112" i="2"/>
  <c r="F165" i="2"/>
  <c r="H165" i="2" s="1"/>
  <c r="J165" i="2" s="1"/>
  <c r="T165" i="2" s="1"/>
  <c r="L165" i="2" s="1"/>
  <c r="B166" i="2" s="1"/>
  <c r="G165" i="2"/>
  <c r="I165" i="2" s="1"/>
  <c r="S165" i="2" s="1"/>
  <c r="K165" i="2" s="1"/>
  <c r="A166" i="2" s="1"/>
  <c r="R165" i="2"/>
  <c r="V165" i="2" s="1"/>
  <c r="N165" i="2" s="1"/>
  <c r="D166" i="2" s="1"/>
  <c r="P166" i="2" s="1"/>
  <c r="Q165" i="2"/>
  <c r="U165" i="2" s="1"/>
  <c r="M165" i="2" s="1"/>
  <c r="C166" i="2" s="1"/>
  <c r="AG112" i="2" l="1"/>
  <c r="AI112" i="2"/>
  <c r="AK112" i="2" s="1"/>
  <c r="AU112" i="2" s="1"/>
  <c r="AM112" i="2" s="1"/>
  <c r="AC113" i="2" s="1"/>
  <c r="AH112" i="2"/>
  <c r="AJ112" i="2" s="1"/>
  <c r="O166" i="2"/>
  <c r="E166" i="2"/>
  <c r="F166" i="2" s="1"/>
  <c r="AA112" i="2" l="1"/>
  <c r="AT112" i="2"/>
  <c r="AL112" i="2" s="1"/>
  <c r="AB113" i="2" s="1"/>
  <c r="AR112" i="2"/>
  <c r="AV112" i="2" s="1"/>
  <c r="AN112" i="2" s="1"/>
  <c r="AD113" i="2" s="1"/>
  <c r="AS112" i="2"/>
  <c r="AW112" i="2" s="1"/>
  <c r="AO112" i="2" s="1"/>
  <c r="AE113" i="2" s="1"/>
  <c r="H166" i="2"/>
  <c r="J166" i="2" s="1"/>
  <c r="T166" i="2" s="1"/>
  <c r="L166" i="2" s="1"/>
  <c r="B167" i="2" s="1"/>
  <c r="R166" i="2"/>
  <c r="V166" i="2" s="1"/>
  <c r="N166" i="2" s="1"/>
  <c r="D167" i="2" s="1"/>
  <c r="G166" i="2"/>
  <c r="I166" i="2" s="1"/>
  <c r="S166" i="2" s="1"/>
  <c r="K166" i="2" s="1"/>
  <c r="A167" i="2" s="1"/>
  <c r="Q166" i="2"/>
  <c r="U166" i="2" s="1"/>
  <c r="M166" i="2" s="1"/>
  <c r="C167" i="2" s="1"/>
  <c r="AP113" i="2" l="1"/>
  <c r="Z112" i="2"/>
  <c r="AF113" i="2"/>
  <c r="AQ113" i="2"/>
  <c r="O167" i="2"/>
  <c r="E167" i="2"/>
  <c r="F167" i="2" s="1"/>
  <c r="P167" i="2"/>
  <c r="AG113" i="2" l="1"/>
  <c r="AH113" i="2" s="1"/>
  <c r="AJ113" i="2" s="1"/>
  <c r="AI113" i="2"/>
  <c r="AK113" i="2" s="1"/>
  <c r="AU113" i="2" s="1"/>
  <c r="AM113" i="2" s="1"/>
  <c r="AC114" i="2" s="1"/>
  <c r="AR113" i="2"/>
  <c r="AV113" i="2" s="1"/>
  <c r="AN113" i="2" s="1"/>
  <c r="AD114" i="2" s="1"/>
  <c r="H167" i="2"/>
  <c r="J167" i="2" s="1"/>
  <c r="T167" i="2" s="1"/>
  <c r="L167" i="2" s="1"/>
  <c r="B168" i="2" s="1"/>
  <c r="R167" i="2"/>
  <c r="V167" i="2" s="1"/>
  <c r="N167" i="2" s="1"/>
  <c r="D168" i="2" s="1"/>
  <c r="P168" i="2" s="1"/>
  <c r="G167" i="2"/>
  <c r="I167" i="2" s="1"/>
  <c r="S167" i="2" s="1"/>
  <c r="K167" i="2" s="1"/>
  <c r="A168" i="2" s="1"/>
  <c r="Q167" i="2"/>
  <c r="U167" i="2" s="1"/>
  <c r="M167" i="2" s="1"/>
  <c r="C168" i="2" s="1"/>
  <c r="AT113" i="2" l="1"/>
  <c r="AL113" i="2" s="1"/>
  <c r="AB114" i="2" s="1"/>
  <c r="AA113" i="2"/>
  <c r="AS113" i="2"/>
  <c r="AW113" i="2" s="1"/>
  <c r="AO113" i="2" s="1"/>
  <c r="AE114" i="2" s="1"/>
  <c r="O168" i="2"/>
  <c r="E168" i="2"/>
  <c r="Z113" i="2" l="1"/>
  <c r="AF114" i="2"/>
  <c r="AP114" i="2"/>
  <c r="AQ114" i="2"/>
  <c r="F168" i="2"/>
  <c r="H168" i="2" s="1"/>
  <c r="J168" i="2" s="1"/>
  <c r="T168" i="2" s="1"/>
  <c r="L168" i="2" s="1"/>
  <c r="B169" i="2" s="1"/>
  <c r="AG114" i="2" l="1"/>
  <c r="AH114" i="2" s="1"/>
  <c r="AJ114" i="2" s="1"/>
  <c r="G168" i="2"/>
  <c r="I168" i="2" s="1"/>
  <c r="S168" i="2" s="1"/>
  <c r="K168" i="2" s="1"/>
  <c r="A169" i="2" s="1"/>
  <c r="R168" i="2"/>
  <c r="V168" i="2" s="1"/>
  <c r="N168" i="2" s="1"/>
  <c r="D169" i="2" s="1"/>
  <c r="P169" i="2" s="1"/>
  <c r="E169" i="2"/>
  <c r="F169" i="2" s="1"/>
  <c r="G169" i="2" s="1"/>
  <c r="I169" i="2" s="1"/>
  <c r="Q168" i="2"/>
  <c r="U168" i="2" s="1"/>
  <c r="M168" i="2" s="1"/>
  <c r="C169" i="2" s="1"/>
  <c r="O169" i="2" s="1"/>
  <c r="Q169" i="2" s="1"/>
  <c r="U169" i="2" s="1"/>
  <c r="M169" i="2" s="1"/>
  <c r="C170" i="2" s="1"/>
  <c r="AI114" i="2" l="1"/>
  <c r="AK114" i="2" s="1"/>
  <c r="AU114" i="2" s="1"/>
  <c r="AM114" i="2" s="1"/>
  <c r="AC115" i="2" s="1"/>
  <c r="AA114" i="2"/>
  <c r="AR114" i="2"/>
  <c r="AV114" i="2" s="1"/>
  <c r="AN114" i="2" s="1"/>
  <c r="AD115" i="2" s="1"/>
  <c r="AT114" i="2"/>
  <c r="AL114" i="2" s="1"/>
  <c r="AB115" i="2" s="1"/>
  <c r="AS114" i="2"/>
  <c r="AW114" i="2" s="1"/>
  <c r="AO114" i="2" s="1"/>
  <c r="AE115" i="2" s="1"/>
  <c r="S169" i="2"/>
  <c r="K169" i="2" s="1"/>
  <c r="A170" i="2" s="1"/>
  <c r="R169" i="2"/>
  <c r="V169" i="2" s="1"/>
  <c r="N169" i="2" s="1"/>
  <c r="D170" i="2" s="1"/>
  <c r="H169" i="2"/>
  <c r="J169" i="2" s="1"/>
  <c r="T169" i="2" s="1"/>
  <c r="L169" i="2" s="1"/>
  <c r="B170" i="2" s="1"/>
  <c r="AP115" i="2" l="1"/>
  <c r="Z114" i="2"/>
  <c r="AF115" i="2"/>
  <c r="AQ115" i="2"/>
  <c r="E170" i="2"/>
  <c r="F170" i="2" s="1"/>
  <c r="P170" i="2"/>
  <c r="O170" i="2"/>
  <c r="AG115" i="2" l="1"/>
  <c r="AS115" i="2" s="1"/>
  <c r="AW115" i="2" s="1"/>
  <c r="AO115" i="2" s="1"/>
  <c r="AE116" i="2" s="1"/>
  <c r="AR115" i="2"/>
  <c r="AV115" i="2" s="1"/>
  <c r="AN115" i="2" s="1"/>
  <c r="AD116" i="2" s="1"/>
  <c r="Q170" i="2"/>
  <c r="U170" i="2" s="1"/>
  <c r="M170" i="2" s="1"/>
  <c r="C171" i="2" s="1"/>
  <c r="G170" i="2"/>
  <c r="I170" i="2" s="1"/>
  <c r="S170" i="2" s="1"/>
  <c r="K170" i="2" s="1"/>
  <c r="A171" i="2" s="1"/>
  <c r="H170" i="2"/>
  <c r="J170" i="2" s="1"/>
  <c r="T170" i="2" s="1"/>
  <c r="L170" i="2" s="1"/>
  <c r="B171" i="2" s="1"/>
  <c r="R170" i="2"/>
  <c r="V170" i="2" s="1"/>
  <c r="N170" i="2" s="1"/>
  <c r="D171" i="2" s="1"/>
  <c r="AI115" i="2" l="1"/>
  <c r="AK115" i="2" s="1"/>
  <c r="AU115" i="2" s="1"/>
  <c r="AM115" i="2" s="1"/>
  <c r="AC116" i="2" s="1"/>
  <c r="AH115" i="2"/>
  <c r="AJ115" i="2" s="1"/>
  <c r="E171" i="2"/>
  <c r="F171" i="2" s="1"/>
  <c r="H171" i="2" s="1"/>
  <c r="J171" i="2" s="1"/>
  <c r="T171" i="2" s="1"/>
  <c r="L171" i="2" s="1"/>
  <c r="B172" i="2" s="1"/>
  <c r="P171" i="2"/>
  <c r="O171" i="2"/>
  <c r="Q171" i="2" s="1"/>
  <c r="U171" i="2" s="1"/>
  <c r="M171" i="2" s="1"/>
  <c r="C172" i="2" s="1"/>
  <c r="AT115" i="2" l="1"/>
  <c r="AL115" i="2" s="1"/>
  <c r="AB116" i="2" s="1"/>
  <c r="AQ116" i="2"/>
  <c r="AA115" i="2"/>
  <c r="R171" i="2"/>
  <c r="V171" i="2" s="1"/>
  <c r="N171" i="2" s="1"/>
  <c r="D172" i="2" s="1"/>
  <c r="P172" i="2" s="1"/>
  <c r="G171" i="2"/>
  <c r="I171" i="2" s="1"/>
  <c r="S171" i="2" s="1"/>
  <c r="K171" i="2" s="1"/>
  <c r="A172" i="2" s="1"/>
  <c r="Z115" i="2" l="1"/>
  <c r="AP116" i="2"/>
  <c r="AF116" i="2"/>
  <c r="E172" i="2"/>
  <c r="F172" i="2" s="1"/>
  <c r="H172" i="2" s="1"/>
  <c r="J172" i="2" s="1"/>
  <c r="T172" i="2" s="1"/>
  <c r="L172" i="2" s="1"/>
  <c r="B173" i="2" s="1"/>
  <c r="O172" i="2"/>
  <c r="AG116" i="2" l="1"/>
  <c r="AH116" i="2" s="1"/>
  <c r="AJ116" i="2" s="1"/>
  <c r="AR116" i="2"/>
  <c r="AV116" i="2" s="1"/>
  <c r="AN116" i="2" s="1"/>
  <c r="AD117" i="2" s="1"/>
  <c r="AS116" i="2"/>
  <c r="AW116" i="2" s="1"/>
  <c r="AO116" i="2" s="1"/>
  <c r="AE117" i="2" s="1"/>
  <c r="Q172" i="2"/>
  <c r="U172" i="2" s="1"/>
  <c r="M172" i="2" s="1"/>
  <c r="C173" i="2" s="1"/>
  <c r="G172" i="2"/>
  <c r="I172" i="2" s="1"/>
  <c r="S172" i="2" s="1"/>
  <c r="K172" i="2" s="1"/>
  <c r="A173" i="2" s="1"/>
  <c r="O173" i="2" s="1"/>
  <c r="R172" i="2"/>
  <c r="V172" i="2" s="1"/>
  <c r="N172" i="2" s="1"/>
  <c r="D173" i="2" s="1"/>
  <c r="P173" i="2" s="1"/>
  <c r="AI116" i="2" l="1"/>
  <c r="AK116" i="2" s="1"/>
  <c r="AU116" i="2" s="1"/>
  <c r="AM116" i="2" s="1"/>
  <c r="AC117" i="2" s="1"/>
  <c r="AA116" i="2" s="1"/>
  <c r="AT116" i="2"/>
  <c r="AL116" i="2" s="1"/>
  <c r="AB117" i="2" s="1"/>
  <c r="E173" i="2"/>
  <c r="AQ117" i="2" l="1"/>
  <c r="Z116" i="2"/>
  <c r="AF117" i="2"/>
  <c r="AG117" i="2" s="1"/>
  <c r="AI117" i="2" s="1"/>
  <c r="AK117" i="2" s="1"/>
  <c r="AU117" i="2" s="1"/>
  <c r="AM117" i="2" s="1"/>
  <c r="AC118" i="2" s="1"/>
  <c r="AP117" i="2"/>
  <c r="F173" i="2"/>
  <c r="H173" i="2" s="1"/>
  <c r="J173" i="2" s="1"/>
  <c r="T173" i="2" s="1"/>
  <c r="L173" i="2" s="1"/>
  <c r="B174" i="2" s="1"/>
  <c r="R173" i="2"/>
  <c r="V173" i="2" s="1"/>
  <c r="N173" i="2" s="1"/>
  <c r="D174" i="2" s="1"/>
  <c r="AS117" i="2" l="1"/>
  <c r="AW117" i="2" s="1"/>
  <c r="AO117" i="2" s="1"/>
  <c r="AE118" i="2" s="1"/>
  <c r="AR117" i="2"/>
  <c r="AV117" i="2" s="1"/>
  <c r="AN117" i="2" s="1"/>
  <c r="AD118" i="2" s="1"/>
  <c r="AQ118" i="2"/>
  <c r="AA117" i="2"/>
  <c r="AH117" i="2"/>
  <c r="AJ117" i="2" s="1"/>
  <c r="P174" i="2"/>
  <c r="G173" i="2"/>
  <c r="I173" i="2" s="1"/>
  <c r="S173" i="2" s="1"/>
  <c r="K173" i="2" s="1"/>
  <c r="A174" i="2" s="1"/>
  <c r="Q173" i="2"/>
  <c r="U173" i="2" s="1"/>
  <c r="M173" i="2" s="1"/>
  <c r="C174" i="2" s="1"/>
  <c r="AT117" i="2" l="1"/>
  <c r="AL117" i="2" s="1"/>
  <c r="AB118" i="2" s="1"/>
  <c r="O174" i="2"/>
  <c r="E174" i="2"/>
  <c r="AP118" i="2" l="1"/>
  <c r="AF118" i="2"/>
  <c r="Z117" i="2"/>
  <c r="F174" i="2"/>
  <c r="G174" i="2" s="1"/>
  <c r="I174" i="2" s="1"/>
  <c r="S174" i="2" s="1"/>
  <c r="K174" i="2" s="1"/>
  <c r="A175" i="2" s="1"/>
  <c r="H174" i="2"/>
  <c r="J174" i="2" s="1"/>
  <c r="T174" i="2" s="1"/>
  <c r="L174" i="2" s="1"/>
  <c r="B175" i="2" s="1"/>
  <c r="R174" i="2"/>
  <c r="V174" i="2" s="1"/>
  <c r="N174" i="2" s="1"/>
  <c r="D175" i="2" s="1"/>
  <c r="Q174" i="2"/>
  <c r="U174" i="2" s="1"/>
  <c r="M174" i="2" s="1"/>
  <c r="C175" i="2" s="1"/>
  <c r="AG118" i="2" l="1"/>
  <c r="AS118" i="2"/>
  <c r="AW118" i="2" s="1"/>
  <c r="AO118" i="2" s="1"/>
  <c r="AE119" i="2" s="1"/>
  <c r="AR118" i="2"/>
  <c r="AV118" i="2" s="1"/>
  <c r="AN118" i="2" s="1"/>
  <c r="AD119" i="2" s="1"/>
  <c r="P175" i="2"/>
  <c r="E175" i="2"/>
  <c r="F175" i="2" s="1"/>
  <c r="O175" i="2"/>
  <c r="Q175" i="2" s="1"/>
  <c r="U175" i="2" s="1"/>
  <c r="M175" i="2" s="1"/>
  <c r="C176" i="2" s="1"/>
  <c r="AI118" i="2" l="1"/>
  <c r="AK118" i="2" s="1"/>
  <c r="AU118" i="2" s="1"/>
  <c r="AM118" i="2" s="1"/>
  <c r="AC119" i="2" s="1"/>
  <c r="AH118" i="2"/>
  <c r="AJ118" i="2" s="1"/>
  <c r="G175" i="2"/>
  <c r="I175" i="2" s="1"/>
  <c r="S175" i="2" s="1"/>
  <c r="K175" i="2" s="1"/>
  <c r="A176" i="2" s="1"/>
  <c r="O176" i="2" s="1"/>
  <c r="H175" i="2"/>
  <c r="J175" i="2" s="1"/>
  <c r="T175" i="2" s="1"/>
  <c r="L175" i="2" s="1"/>
  <c r="B176" i="2" s="1"/>
  <c r="R175" i="2"/>
  <c r="V175" i="2" s="1"/>
  <c r="N175" i="2" s="1"/>
  <c r="D176" i="2" s="1"/>
  <c r="AT118" i="2" l="1"/>
  <c r="AL118" i="2" s="1"/>
  <c r="AB119" i="2" s="1"/>
  <c r="AQ119" i="2"/>
  <c r="AA118" i="2"/>
  <c r="P176" i="2"/>
  <c r="E176" i="2"/>
  <c r="AP119" i="2" l="1"/>
  <c r="AF119" i="2"/>
  <c r="AG119" i="2" s="1"/>
  <c r="AI119" i="2" s="1"/>
  <c r="AK119" i="2" s="1"/>
  <c r="AU119" i="2" s="1"/>
  <c r="AM119" i="2" s="1"/>
  <c r="AC120" i="2" s="1"/>
  <c r="Z118" i="2"/>
  <c r="F176" i="2"/>
  <c r="H176" i="2" s="1"/>
  <c r="J176" i="2" s="1"/>
  <c r="T176" i="2" s="1"/>
  <c r="L176" i="2" s="1"/>
  <c r="B177" i="2" s="1"/>
  <c r="Q176" i="2"/>
  <c r="U176" i="2" s="1"/>
  <c r="M176" i="2" s="1"/>
  <c r="C177" i="2" s="1"/>
  <c r="G176" i="2"/>
  <c r="I176" i="2" s="1"/>
  <c r="S176" i="2" s="1"/>
  <c r="K176" i="2" s="1"/>
  <c r="A177" i="2" s="1"/>
  <c r="R176" i="2"/>
  <c r="V176" i="2" s="1"/>
  <c r="N176" i="2" s="1"/>
  <c r="D177" i="2" s="1"/>
  <c r="P177" i="2" s="1"/>
  <c r="AS119" i="2" l="1"/>
  <c r="AW119" i="2" s="1"/>
  <c r="AO119" i="2" s="1"/>
  <c r="AE120" i="2" s="1"/>
  <c r="AH119" i="2"/>
  <c r="AJ119" i="2" s="1"/>
  <c r="AT119" i="2" s="1"/>
  <c r="AL119" i="2" s="1"/>
  <c r="AB120" i="2" s="1"/>
  <c r="AA119" i="2"/>
  <c r="AQ120" i="2"/>
  <c r="AR119" i="2"/>
  <c r="AV119" i="2" s="1"/>
  <c r="AN119" i="2" s="1"/>
  <c r="AD120" i="2" s="1"/>
  <c r="E177" i="2"/>
  <c r="F177" i="2" s="1"/>
  <c r="G177" i="2" s="1"/>
  <c r="I177" i="2" s="1"/>
  <c r="S177" i="2" s="1"/>
  <c r="K177" i="2" s="1"/>
  <c r="A178" i="2" s="1"/>
  <c r="O177" i="2"/>
  <c r="Z119" i="2" l="1"/>
  <c r="AF120" i="2"/>
  <c r="AP120" i="2"/>
  <c r="H177" i="2"/>
  <c r="J177" i="2" s="1"/>
  <c r="T177" i="2" s="1"/>
  <c r="L177" i="2" s="1"/>
  <c r="B178" i="2" s="1"/>
  <c r="Q177" i="2"/>
  <c r="U177" i="2" s="1"/>
  <c r="M177" i="2" s="1"/>
  <c r="C178" i="2" s="1"/>
  <c r="O178" i="2"/>
  <c r="E178" i="2"/>
  <c r="F178" i="2" s="1"/>
  <c r="R177" i="2"/>
  <c r="V177" i="2" s="1"/>
  <c r="N177" i="2" s="1"/>
  <c r="D178" i="2" s="1"/>
  <c r="P178" i="2" s="1"/>
  <c r="AG120" i="2" l="1"/>
  <c r="AI120" i="2"/>
  <c r="AK120" i="2" s="1"/>
  <c r="AU120" i="2" s="1"/>
  <c r="AM120" i="2" s="1"/>
  <c r="AC121" i="2" s="1"/>
  <c r="R178" i="2"/>
  <c r="V178" i="2" s="1"/>
  <c r="N178" i="2" s="1"/>
  <c r="D179" i="2" s="1"/>
  <c r="G178" i="2"/>
  <c r="I178" i="2" s="1"/>
  <c r="S178" i="2" s="1"/>
  <c r="K178" i="2" s="1"/>
  <c r="A179" i="2" s="1"/>
  <c r="Q178" i="2"/>
  <c r="U178" i="2" s="1"/>
  <c r="M178" i="2" s="1"/>
  <c r="C179" i="2" s="1"/>
  <c r="H178" i="2"/>
  <c r="J178" i="2" s="1"/>
  <c r="T178" i="2" s="1"/>
  <c r="L178" i="2" s="1"/>
  <c r="B179" i="2" s="1"/>
  <c r="AA120" i="2" l="1"/>
  <c r="AH120" i="2"/>
  <c r="AJ120" i="2" s="1"/>
  <c r="AS120" i="2"/>
  <c r="AW120" i="2" s="1"/>
  <c r="AO120" i="2" s="1"/>
  <c r="AE121" i="2" s="1"/>
  <c r="AR120" i="2"/>
  <c r="AV120" i="2" s="1"/>
  <c r="AN120" i="2" s="1"/>
  <c r="AD121" i="2" s="1"/>
  <c r="P179" i="2"/>
  <c r="E179" i="2"/>
  <c r="F179" i="2" s="1"/>
  <c r="G179" i="2" s="1"/>
  <c r="I179" i="2" s="1"/>
  <c r="S179" i="2" s="1"/>
  <c r="K179" i="2" s="1"/>
  <c r="A180" i="2" s="1"/>
  <c r="O179" i="2"/>
  <c r="AT120" i="2" l="1"/>
  <c r="AL120" i="2" s="1"/>
  <c r="AB121" i="2" s="1"/>
  <c r="AQ121" i="2"/>
  <c r="Q179" i="2"/>
  <c r="U179" i="2" s="1"/>
  <c r="M179" i="2" s="1"/>
  <c r="C180" i="2" s="1"/>
  <c r="O180" i="2" s="1"/>
  <c r="R179" i="2"/>
  <c r="V179" i="2" s="1"/>
  <c r="N179" i="2" s="1"/>
  <c r="D180" i="2" s="1"/>
  <c r="H179" i="2"/>
  <c r="J179" i="2" s="1"/>
  <c r="T179" i="2" s="1"/>
  <c r="L179" i="2" s="1"/>
  <c r="B180" i="2" s="1"/>
  <c r="Z120" i="2" l="1"/>
  <c r="AF121" i="2"/>
  <c r="AP121" i="2"/>
  <c r="P180" i="2"/>
  <c r="E180" i="2"/>
  <c r="F180" i="2" s="1"/>
  <c r="G180" i="2" s="1"/>
  <c r="I180" i="2" s="1"/>
  <c r="S180" i="2" s="1"/>
  <c r="K180" i="2" s="1"/>
  <c r="A181" i="2" s="1"/>
  <c r="AG121" i="2" l="1"/>
  <c r="AI121" i="2"/>
  <c r="AK121" i="2" s="1"/>
  <c r="AU121" i="2" s="1"/>
  <c r="AM121" i="2" s="1"/>
  <c r="AC122" i="2" s="1"/>
  <c r="AH121" i="2"/>
  <c r="AJ121" i="2" s="1"/>
  <c r="H180" i="2"/>
  <c r="J180" i="2" s="1"/>
  <c r="T180" i="2" s="1"/>
  <c r="L180" i="2" s="1"/>
  <c r="B181" i="2" s="1"/>
  <c r="E181" i="2"/>
  <c r="F181" i="2" s="1"/>
  <c r="G181" i="2" s="1"/>
  <c r="I181" i="2" s="1"/>
  <c r="Q180" i="2"/>
  <c r="U180" i="2" s="1"/>
  <c r="M180" i="2" s="1"/>
  <c r="C181" i="2" s="1"/>
  <c r="O181" i="2" s="1"/>
  <c r="Q181" i="2" s="1"/>
  <c r="U181" i="2" s="1"/>
  <c r="M181" i="2" s="1"/>
  <c r="C182" i="2" s="1"/>
  <c r="R180" i="2"/>
  <c r="V180" i="2" s="1"/>
  <c r="N180" i="2" s="1"/>
  <c r="D181" i="2" s="1"/>
  <c r="AT121" i="2" l="1"/>
  <c r="AL121" i="2" s="1"/>
  <c r="AB122" i="2" s="1"/>
  <c r="AA121" i="2"/>
  <c r="AR121" i="2"/>
  <c r="AV121" i="2" s="1"/>
  <c r="AN121" i="2" s="1"/>
  <c r="AD122" i="2" s="1"/>
  <c r="AS121" i="2"/>
  <c r="AW121" i="2" s="1"/>
  <c r="AO121" i="2" s="1"/>
  <c r="AE122" i="2" s="1"/>
  <c r="AQ122" i="2" s="1"/>
  <c r="S181" i="2"/>
  <c r="K181" i="2" s="1"/>
  <c r="A182" i="2" s="1"/>
  <c r="P181" i="2"/>
  <c r="R181" i="2" s="1"/>
  <c r="V181" i="2" s="1"/>
  <c r="N181" i="2" s="1"/>
  <c r="D182" i="2" s="1"/>
  <c r="H181" i="2"/>
  <c r="J181" i="2" s="1"/>
  <c r="T181" i="2" s="1"/>
  <c r="L181" i="2" s="1"/>
  <c r="B182" i="2" s="1"/>
  <c r="Z121" i="2" l="1"/>
  <c r="AP122" i="2"/>
  <c r="AF122" i="2"/>
  <c r="AG122" i="2" s="1"/>
  <c r="AI122" i="2" s="1"/>
  <c r="AK122" i="2" s="1"/>
  <c r="AU122" i="2" s="1"/>
  <c r="AM122" i="2" s="1"/>
  <c r="AC123" i="2" s="1"/>
  <c r="P182" i="2"/>
  <c r="O182" i="2"/>
  <c r="E182" i="2"/>
  <c r="F182" i="2" s="1"/>
  <c r="G182" i="2" s="1"/>
  <c r="I182" i="2" s="1"/>
  <c r="S182" i="2" s="1"/>
  <c r="K182" i="2" s="1"/>
  <c r="A183" i="2" s="1"/>
  <c r="AA122" i="2" l="1"/>
  <c r="AH122" i="2"/>
  <c r="AJ122" i="2" s="1"/>
  <c r="AR122" i="2"/>
  <c r="AV122" i="2" s="1"/>
  <c r="AN122" i="2" s="1"/>
  <c r="AD123" i="2" s="1"/>
  <c r="AS122" i="2"/>
  <c r="AW122" i="2" s="1"/>
  <c r="AO122" i="2" s="1"/>
  <c r="AE123" i="2" s="1"/>
  <c r="H182" i="2"/>
  <c r="J182" i="2" s="1"/>
  <c r="T182" i="2" s="1"/>
  <c r="L182" i="2" s="1"/>
  <c r="B183" i="2" s="1"/>
  <c r="Q182" i="2"/>
  <c r="U182" i="2" s="1"/>
  <c r="M182" i="2" s="1"/>
  <c r="C183" i="2" s="1"/>
  <c r="O183" i="2" s="1"/>
  <c r="R182" i="2"/>
  <c r="V182" i="2" s="1"/>
  <c r="N182" i="2" s="1"/>
  <c r="D183" i="2" s="1"/>
  <c r="AQ123" i="2" l="1"/>
  <c r="AT122" i="2"/>
  <c r="AL122" i="2" s="1"/>
  <c r="AB123" i="2" s="1"/>
  <c r="P183" i="2"/>
  <c r="E183" i="2"/>
  <c r="Z122" i="2" l="1"/>
  <c r="AF123" i="2"/>
  <c r="AP123" i="2"/>
  <c r="F183" i="2"/>
  <c r="G183" i="2"/>
  <c r="I183" i="2" s="1"/>
  <c r="S183" i="2" s="1"/>
  <c r="K183" i="2" s="1"/>
  <c r="A184" i="2" s="1"/>
  <c r="H183" i="2"/>
  <c r="J183" i="2" s="1"/>
  <c r="T183" i="2" s="1"/>
  <c r="L183" i="2" s="1"/>
  <c r="B184" i="2" s="1"/>
  <c r="R183" i="2"/>
  <c r="V183" i="2" s="1"/>
  <c r="N183" i="2" s="1"/>
  <c r="D184" i="2" s="1"/>
  <c r="Q183" i="2"/>
  <c r="U183" i="2" s="1"/>
  <c r="M183" i="2" s="1"/>
  <c r="C184" i="2" s="1"/>
  <c r="AG123" i="2" l="1"/>
  <c r="AI123" i="2"/>
  <c r="AK123" i="2" s="1"/>
  <c r="AU123" i="2" s="1"/>
  <c r="AM123" i="2" s="1"/>
  <c r="AC124" i="2" s="1"/>
  <c r="AR123" i="2"/>
  <c r="AV123" i="2" s="1"/>
  <c r="AN123" i="2" s="1"/>
  <c r="AD124" i="2" s="1"/>
  <c r="P184" i="2"/>
  <c r="O184" i="2"/>
  <c r="E184" i="2"/>
  <c r="F184" i="2" s="1"/>
  <c r="G184" i="2" s="1"/>
  <c r="I184" i="2" s="1"/>
  <c r="S184" i="2" s="1"/>
  <c r="K184" i="2" s="1"/>
  <c r="A185" i="2" s="1"/>
  <c r="AA123" i="2" l="1"/>
  <c r="AH123" i="2"/>
  <c r="AJ123" i="2" s="1"/>
  <c r="AS123" i="2"/>
  <c r="AW123" i="2" s="1"/>
  <c r="AO123" i="2" s="1"/>
  <c r="AE124" i="2" s="1"/>
  <c r="R184" i="2"/>
  <c r="V184" i="2" s="1"/>
  <c r="N184" i="2" s="1"/>
  <c r="D185" i="2" s="1"/>
  <c r="Q184" i="2"/>
  <c r="U184" i="2" s="1"/>
  <c r="M184" i="2" s="1"/>
  <c r="C185" i="2" s="1"/>
  <c r="O185" i="2" s="1"/>
  <c r="H184" i="2"/>
  <c r="J184" i="2" s="1"/>
  <c r="T184" i="2" s="1"/>
  <c r="L184" i="2" s="1"/>
  <c r="B185" i="2" s="1"/>
  <c r="AT123" i="2" l="1"/>
  <c r="AL123" i="2" s="1"/>
  <c r="AB124" i="2" s="1"/>
  <c r="AQ124" i="2"/>
  <c r="P185" i="2"/>
  <c r="E185" i="2"/>
  <c r="Z123" i="2" l="1"/>
  <c r="AF124" i="2"/>
  <c r="AP124" i="2"/>
  <c r="F185" i="2"/>
  <c r="G185" i="2"/>
  <c r="I185" i="2" s="1"/>
  <c r="S185" i="2" s="1"/>
  <c r="K185" i="2" s="1"/>
  <c r="A186" i="2" s="1"/>
  <c r="Q185" i="2"/>
  <c r="U185" i="2" s="1"/>
  <c r="M185" i="2" s="1"/>
  <c r="C186" i="2" s="1"/>
  <c r="H185" i="2"/>
  <c r="J185" i="2" s="1"/>
  <c r="T185" i="2" s="1"/>
  <c r="L185" i="2" s="1"/>
  <c r="B186" i="2" s="1"/>
  <c r="R185" i="2"/>
  <c r="V185" i="2" s="1"/>
  <c r="N185" i="2" s="1"/>
  <c r="D186" i="2" s="1"/>
  <c r="P186" i="2" s="1"/>
  <c r="AG124" i="2" l="1"/>
  <c r="AI124" i="2"/>
  <c r="AK124" i="2" s="1"/>
  <c r="AU124" i="2" s="1"/>
  <c r="AM124" i="2" s="1"/>
  <c r="AC125" i="2" s="1"/>
  <c r="E186" i="2"/>
  <c r="F186" i="2" s="1"/>
  <c r="G186" i="2" s="1"/>
  <c r="I186" i="2" s="1"/>
  <c r="S186" i="2" s="1"/>
  <c r="K186" i="2" s="1"/>
  <c r="A187" i="2" s="1"/>
  <c r="O186" i="2"/>
  <c r="AA124" i="2" l="1"/>
  <c r="AH124" i="2"/>
  <c r="AJ124" i="2" s="1"/>
  <c r="AS124" i="2"/>
  <c r="AW124" i="2" s="1"/>
  <c r="AO124" i="2" s="1"/>
  <c r="AE125" i="2" s="1"/>
  <c r="AR124" i="2"/>
  <c r="AV124" i="2" s="1"/>
  <c r="AN124" i="2" s="1"/>
  <c r="AD125" i="2" s="1"/>
  <c r="H186" i="2"/>
  <c r="J186" i="2" s="1"/>
  <c r="T186" i="2" s="1"/>
  <c r="L186" i="2" s="1"/>
  <c r="B187" i="2" s="1"/>
  <c r="R186" i="2"/>
  <c r="V186" i="2" s="1"/>
  <c r="N186" i="2" s="1"/>
  <c r="D187" i="2" s="1"/>
  <c r="Q186" i="2"/>
  <c r="U186" i="2" s="1"/>
  <c r="M186" i="2" s="1"/>
  <c r="C187" i="2" s="1"/>
  <c r="O187" i="2" s="1"/>
  <c r="E187" i="2"/>
  <c r="F187" i="2" s="1"/>
  <c r="AQ125" i="2" l="1"/>
  <c r="AT124" i="2"/>
  <c r="AL124" i="2" s="1"/>
  <c r="AB125" i="2" s="1"/>
  <c r="P187" i="2"/>
  <c r="H187" i="2"/>
  <c r="J187" i="2" s="1"/>
  <c r="T187" i="2" s="1"/>
  <c r="L187" i="2" s="1"/>
  <c r="B188" i="2" s="1"/>
  <c r="G187" i="2"/>
  <c r="I187" i="2" s="1"/>
  <c r="S187" i="2" s="1"/>
  <c r="K187" i="2" s="1"/>
  <c r="A188" i="2" s="1"/>
  <c r="R187" i="2"/>
  <c r="V187" i="2" s="1"/>
  <c r="N187" i="2" s="1"/>
  <c r="D188" i="2" s="1"/>
  <c r="Q187" i="2"/>
  <c r="U187" i="2" s="1"/>
  <c r="M187" i="2" s="1"/>
  <c r="C188" i="2" s="1"/>
  <c r="Z124" i="2" l="1"/>
  <c r="AF125" i="2"/>
  <c r="AP125" i="2"/>
  <c r="O188" i="2"/>
  <c r="E188" i="2"/>
  <c r="F188" i="2" s="1"/>
  <c r="P188" i="2"/>
  <c r="AG125" i="2" l="1"/>
  <c r="AI125" i="2"/>
  <c r="AK125" i="2" s="1"/>
  <c r="AU125" i="2" s="1"/>
  <c r="AM125" i="2" s="1"/>
  <c r="AC126" i="2" s="1"/>
  <c r="H188" i="2"/>
  <c r="J188" i="2" s="1"/>
  <c r="T188" i="2" s="1"/>
  <c r="L188" i="2" s="1"/>
  <c r="B189" i="2" s="1"/>
  <c r="R188" i="2"/>
  <c r="V188" i="2" s="1"/>
  <c r="N188" i="2" s="1"/>
  <c r="D189" i="2" s="1"/>
  <c r="G188" i="2"/>
  <c r="I188" i="2" s="1"/>
  <c r="S188" i="2" s="1"/>
  <c r="K188" i="2" s="1"/>
  <c r="A189" i="2" s="1"/>
  <c r="Q188" i="2"/>
  <c r="U188" i="2" s="1"/>
  <c r="M188" i="2" s="1"/>
  <c r="C189" i="2" s="1"/>
  <c r="P189" i="2"/>
  <c r="AA125" i="2" l="1"/>
  <c r="AH125" i="2"/>
  <c r="AJ125" i="2" s="1"/>
  <c r="AS125" i="2"/>
  <c r="AW125" i="2" s="1"/>
  <c r="AO125" i="2" s="1"/>
  <c r="AE126" i="2" s="1"/>
  <c r="AR125" i="2"/>
  <c r="AV125" i="2" s="1"/>
  <c r="AN125" i="2" s="1"/>
  <c r="AD126" i="2" s="1"/>
  <c r="O189" i="2"/>
  <c r="E189" i="2"/>
  <c r="AT125" i="2" l="1"/>
  <c r="AL125" i="2" s="1"/>
  <c r="AB126" i="2" s="1"/>
  <c r="AQ126" i="2"/>
  <c r="F189" i="2"/>
  <c r="G189" i="2" s="1"/>
  <c r="I189" i="2" s="1"/>
  <c r="S189" i="2" s="1"/>
  <c r="K189" i="2" s="1"/>
  <c r="A190" i="2" s="1"/>
  <c r="H189" i="2"/>
  <c r="J189" i="2" s="1"/>
  <c r="T189" i="2" s="1"/>
  <c r="L189" i="2" s="1"/>
  <c r="B190" i="2" s="1"/>
  <c r="R189" i="2"/>
  <c r="V189" i="2" s="1"/>
  <c r="N189" i="2" s="1"/>
  <c r="D190" i="2" s="1"/>
  <c r="Z125" i="2" l="1"/>
  <c r="AP126" i="2"/>
  <c r="AF126" i="2"/>
  <c r="P190" i="2"/>
  <c r="E190" i="2"/>
  <c r="F190" i="2" s="1"/>
  <c r="G190" i="2" s="1"/>
  <c r="I190" i="2" s="1"/>
  <c r="Q189" i="2"/>
  <c r="U189" i="2" s="1"/>
  <c r="M189" i="2" s="1"/>
  <c r="C190" i="2" s="1"/>
  <c r="O190" i="2" s="1"/>
  <c r="AG126" i="2" l="1"/>
  <c r="AS126" i="2" s="1"/>
  <c r="AW126" i="2" s="1"/>
  <c r="AO126" i="2" s="1"/>
  <c r="AE127" i="2" s="1"/>
  <c r="S190" i="2"/>
  <c r="K190" i="2" s="1"/>
  <c r="A191" i="2" s="1"/>
  <c r="Q190" i="2"/>
  <c r="U190" i="2" s="1"/>
  <c r="M190" i="2" s="1"/>
  <c r="C191" i="2" s="1"/>
  <c r="O191" i="2" s="1"/>
  <c r="R190" i="2"/>
  <c r="V190" i="2" s="1"/>
  <c r="N190" i="2" s="1"/>
  <c r="D191" i="2" s="1"/>
  <c r="H190" i="2"/>
  <c r="J190" i="2" s="1"/>
  <c r="T190" i="2" s="1"/>
  <c r="L190" i="2" s="1"/>
  <c r="B191" i="2" s="1"/>
  <c r="AR126" i="2" l="1"/>
  <c r="AV126" i="2" s="1"/>
  <c r="AN126" i="2" s="1"/>
  <c r="AD127" i="2" s="1"/>
  <c r="AH126" i="2"/>
  <c r="AJ126" i="2" s="1"/>
  <c r="AI126" i="2"/>
  <c r="AK126" i="2" s="1"/>
  <c r="AU126" i="2" s="1"/>
  <c r="AM126" i="2" s="1"/>
  <c r="AC127" i="2" s="1"/>
  <c r="AQ127" i="2" s="1"/>
  <c r="AT126" i="2"/>
  <c r="AL126" i="2" s="1"/>
  <c r="AB127" i="2" s="1"/>
  <c r="P191" i="2"/>
  <c r="E191" i="2"/>
  <c r="AA126" i="2" l="1"/>
  <c r="Z126" i="2"/>
  <c r="AF127" i="2"/>
  <c r="AP127" i="2"/>
  <c r="F191" i="2"/>
  <c r="H191" i="2" s="1"/>
  <c r="J191" i="2" s="1"/>
  <c r="T191" i="2" s="1"/>
  <c r="L191" i="2" s="1"/>
  <c r="B192" i="2" s="1"/>
  <c r="Q191" i="2"/>
  <c r="U191" i="2" s="1"/>
  <c r="M191" i="2" s="1"/>
  <c r="C192" i="2" s="1"/>
  <c r="G191" i="2"/>
  <c r="I191" i="2" s="1"/>
  <c r="S191" i="2" s="1"/>
  <c r="K191" i="2" s="1"/>
  <c r="A192" i="2" s="1"/>
  <c r="R191" i="2"/>
  <c r="V191" i="2" s="1"/>
  <c r="N191" i="2" s="1"/>
  <c r="D192" i="2" s="1"/>
  <c r="AG127" i="2" l="1"/>
  <c r="AS127" i="2" s="1"/>
  <c r="AW127" i="2" s="1"/>
  <c r="AO127" i="2" s="1"/>
  <c r="AE128" i="2" s="1"/>
  <c r="AI127" i="2"/>
  <c r="AK127" i="2" s="1"/>
  <c r="AU127" i="2" s="1"/>
  <c r="AM127" i="2" s="1"/>
  <c r="AC128" i="2" s="1"/>
  <c r="AR127" i="2"/>
  <c r="AV127" i="2" s="1"/>
  <c r="AN127" i="2" s="1"/>
  <c r="AD128" i="2" s="1"/>
  <c r="AH127" i="2"/>
  <c r="AJ127" i="2" s="1"/>
  <c r="E192" i="2"/>
  <c r="F192" i="2" s="1"/>
  <c r="G192" i="2" s="1"/>
  <c r="I192" i="2" s="1"/>
  <c r="S192" i="2" s="1"/>
  <c r="K192" i="2" s="1"/>
  <c r="A193" i="2" s="1"/>
  <c r="O192" i="2"/>
  <c r="P192" i="2"/>
  <c r="R192" i="2" s="1"/>
  <c r="V192" i="2" s="1"/>
  <c r="N192" i="2" s="1"/>
  <c r="D193" i="2" s="1"/>
  <c r="H192" i="2"/>
  <c r="J192" i="2" s="1"/>
  <c r="T192" i="2" s="1"/>
  <c r="L192" i="2" s="1"/>
  <c r="B193" i="2" s="1"/>
  <c r="AQ128" i="2" l="1"/>
  <c r="AA127" i="2"/>
  <c r="AT127" i="2"/>
  <c r="AL127" i="2" s="1"/>
  <c r="AB128" i="2" s="1"/>
  <c r="Q192" i="2"/>
  <c r="U192" i="2" s="1"/>
  <c r="M192" i="2" s="1"/>
  <c r="C193" i="2" s="1"/>
  <c r="P193" i="2"/>
  <c r="O193" i="2"/>
  <c r="E193" i="2"/>
  <c r="F193" i="2" s="1"/>
  <c r="AP128" i="2" l="1"/>
  <c r="Z127" i="2"/>
  <c r="AF128" i="2"/>
  <c r="G193" i="2"/>
  <c r="I193" i="2" s="1"/>
  <c r="S193" i="2" s="1"/>
  <c r="K193" i="2" s="1"/>
  <c r="A194" i="2" s="1"/>
  <c r="R193" i="2"/>
  <c r="V193" i="2" s="1"/>
  <c r="N193" i="2" s="1"/>
  <c r="D194" i="2" s="1"/>
  <c r="Q193" i="2"/>
  <c r="U193" i="2" s="1"/>
  <c r="M193" i="2" s="1"/>
  <c r="C194" i="2" s="1"/>
  <c r="H193" i="2"/>
  <c r="J193" i="2" s="1"/>
  <c r="T193" i="2" s="1"/>
  <c r="L193" i="2" s="1"/>
  <c r="B194" i="2" s="1"/>
  <c r="AG128" i="2" l="1"/>
  <c r="AI128" i="2"/>
  <c r="AK128" i="2" s="1"/>
  <c r="AU128" i="2" s="1"/>
  <c r="AM128" i="2" s="1"/>
  <c r="AC129" i="2" s="1"/>
  <c r="AR128" i="2"/>
  <c r="AV128" i="2" s="1"/>
  <c r="AN128" i="2" s="1"/>
  <c r="AD129" i="2" s="1"/>
  <c r="P194" i="2"/>
  <c r="E194" i="2"/>
  <c r="F194" i="2" s="1"/>
  <c r="G194" i="2" s="1"/>
  <c r="I194" i="2" s="1"/>
  <c r="S194" i="2" s="1"/>
  <c r="K194" i="2" s="1"/>
  <c r="A195" i="2" s="1"/>
  <c r="O194" i="2"/>
  <c r="AA128" i="2" l="1"/>
  <c r="AH128" i="2"/>
  <c r="AJ128" i="2" s="1"/>
  <c r="AS128" i="2"/>
  <c r="AW128" i="2" s="1"/>
  <c r="AO128" i="2" s="1"/>
  <c r="AE129" i="2" s="1"/>
  <c r="AQ129" i="2" s="1"/>
  <c r="Q194" i="2"/>
  <c r="U194" i="2" s="1"/>
  <c r="M194" i="2" s="1"/>
  <c r="C195" i="2" s="1"/>
  <c r="H194" i="2"/>
  <c r="J194" i="2" s="1"/>
  <c r="T194" i="2" s="1"/>
  <c r="L194" i="2" s="1"/>
  <c r="B195" i="2" s="1"/>
  <c r="R194" i="2"/>
  <c r="V194" i="2" s="1"/>
  <c r="N194" i="2" s="1"/>
  <c r="D195" i="2" s="1"/>
  <c r="O195" i="2"/>
  <c r="E195" i="2"/>
  <c r="F195" i="2" s="1"/>
  <c r="G195" i="2" s="1"/>
  <c r="I195" i="2" s="1"/>
  <c r="S195" i="2" s="1"/>
  <c r="K195" i="2" s="1"/>
  <c r="A196" i="2" s="1"/>
  <c r="AT128" i="2" l="1"/>
  <c r="AL128" i="2" s="1"/>
  <c r="AB129" i="2" s="1"/>
  <c r="Q195" i="2"/>
  <c r="U195" i="2" s="1"/>
  <c r="M195" i="2" s="1"/>
  <c r="C196" i="2" s="1"/>
  <c r="O196" i="2" s="1"/>
  <c r="P195" i="2"/>
  <c r="R195" i="2" s="1"/>
  <c r="V195" i="2" s="1"/>
  <c r="N195" i="2" s="1"/>
  <c r="D196" i="2" s="1"/>
  <c r="H195" i="2"/>
  <c r="J195" i="2" s="1"/>
  <c r="T195" i="2" s="1"/>
  <c r="L195" i="2" s="1"/>
  <c r="B196" i="2" s="1"/>
  <c r="Z128" i="2" l="1"/>
  <c r="AF129" i="2"/>
  <c r="AP129" i="2"/>
  <c r="E196" i="2"/>
  <c r="P196" i="2"/>
  <c r="AG129" i="2" l="1"/>
  <c r="AH129" i="2" s="1"/>
  <c r="AJ129" i="2" s="1"/>
  <c r="AI129" i="2"/>
  <c r="AK129" i="2" s="1"/>
  <c r="AU129" i="2" s="1"/>
  <c r="AM129" i="2" s="1"/>
  <c r="AC130" i="2" s="1"/>
  <c r="AS129" i="2"/>
  <c r="AW129" i="2" s="1"/>
  <c r="AO129" i="2" s="1"/>
  <c r="AE130" i="2" s="1"/>
  <c r="AR129" i="2"/>
  <c r="AV129" i="2" s="1"/>
  <c r="AN129" i="2" s="1"/>
  <c r="AD130" i="2" s="1"/>
  <c r="F196" i="2"/>
  <c r="H196" i="2" s="1"/>
  <c r="J196" i="2" s="1"/>
  <c r="T196" i="2" s="1"/>
  <c r="L196" i="2" s="1"/>
  <c r="B197" i="2" s="1"/>
  <c r="R196" i="2"/>
  <c r="V196" i="2" s="1"/>
  <c r="N196" i="2" s="1"/>
  <c r="D197" i="2" s="1"/>
  <c r="Q196" i="2"/>
  <c r="U196" i="2" s="1"/>
  <c r="M196" i="2" s="1"/>
  <c r="C197" i="2" s="1"/>
  <c r="AA129" i="2" l="1"/>
  <c r="AQ130" i="2"/>
  <c r="AT129" i="2"/>
  <c r="AL129" i="2" s="1"/>
  <c r="AB130" i="2" s="1"/>
  <c r="G196" i="2"/>
  <c r="I196" i="2" s="1"/>
  <c r="S196" i="2" s="1"/>
  <c r="K196" i="2" s="1"/>
  <c r="A197" i="2" s="1"/>
  <c r="P197" i="2"/>
  <c r="AP130" i="2" l="1"/>
  <c r="Z129" i="2"/>
  <c r="AF130" i="2"/>
  <c r="E197" i="2"/>
  <c r="O197" i="2"/>
  <c r="AG130" i="2" l="1"/>
  <c r="AS130" i="2" s="1"/>
  <c r="AW130" i="2" s="1"/>
  <c r="AO130" i="2" s="1"/>
  <c r="AE131" i="2" s="1"/>
  <c r="F197" i="2"/>
  <c r="G197" i="2" s="1"/>
  <c r="I197" i="2" s="1"/>
  <c r="S197" i="2" s="1"/>
  <c r="K197" i="2" s="1"/>
  <c r="A198" i="2" s="1"/>
  <c r="AR130" i="2" l="1"/>
  <c r="AV130" i="2" s="1"/>
  <c r="AN130" i="2" s="1"/>
  <c r="AD131" i="2" s="1"/>
  <c r="AI130" i="2"/>
  <c r="AK130" i="2" s="1"/>
  <c r="AU130" i="2" s="1"/>
  <c r="AM130" i="2" s="1"/>
  <c r="AC131" i="2" s="1"/>
  <c r="AH130" i="2"/>
  <c r="AJ130" i="2" s="1"/>
  <c r="R197" i="2"/>
  <c r="V197" i="2" s="1"/>
  <c r="N197" i="2" s="1"/>
  <c r="D198" i="2" s="1"/>
  <c r="H197" i="2"/>
  <c r="J197" i="2" s="1"/>
  <c r="T197" i="2" s="1"/>
  <c r="L197" i="2" s="1"/>
  <c r="B198" i="2" s="1"/>
  <c r="E198" i="2" s="1"/>
  <c r="F198" i="2" s="1"/>
  <c r="G198" i="2" s="1"/>
  <c r="I198" i="2" s="1"/>
  <c r="Q197" i="2"/>
  <c r="U197" i="2" s="1"/>
  <c r="M197" i="2" s="1"/>
  <c r="C198" i="2" s="1"/>
  <c r="AA130" i="2" l="1"/>
  <c r="AQ131" i="2"/>
  <c r="AT130" i="2"/>
  <c r="AL130" i="2" s="1"/>
  <c r="AB131" i="2" s="1"/>
  <c r="S198" i="2"/>
  <c r="K198" i="2" s="1"/>
  <c r="A199" i="2" s="1"/>
  <c r="P198" i="2"/>
  <c r="R198" i="2" s="1"/>
  <c r="V198" i="2" s="1"/>
  <c r="N198" i="2" s="1"/>
  <c r="D199" i="2" s="1"/>
  <c r="P199" i="2" s="1"/>
  <c r="H198" i="2"/>
  <c r="J198" i="2" s="1"/>
  <c r="T198" i="2" s="1"/>
  <c r="L198" i="2" s="1"/>
  <c r="B199" i="2" s="1"/>
  <c r="E199" i="2"/>
  <c r="F199" i="2" s="1"/>
  <c r="G199" i="2" s="1"/>
  <c r="I199" i="2" s="1"/>
  <c r="O198" i="2"/>
  <c r="Q198" i="2" s="1"/>
  <c r="U198" i="2" s="1"/>
  <c r="M198" i="2" s="1"/>
  <c r="C199" i="2" s="1"/>
  <c r="O199" i="2" s="1"/>
  <c r="Z130" i="2" l="1"/>
  <c r="AF131" i="2"/>
  <c r="AP131" i="2"/>
  <c r="Q199" i="2"/>
  <c r="U199" i="2" s="1"/>
  <c r="M199" i="2" s="1"/>
  <c r="C200" i="2" s="1"/>
  <c r="S199" i="2"/>
  <c r="K199" i="2" s="1"/>
  <c r="A200" i="2" s="1"/>
  <c r="O200" i="2" s="1"/>
  <c r="H199" i="2"/>
  <c r="J199" i="2" s="1"/>
  <c r="T199" i="2" s="1"/>
  <c r="L199" i="2" s="1"/>
  <c r="B200" i="2" s="1"/>
  <c r="R199" i="2"/>
  <c r="V199" i="2" s="1"/>
  <c r="N199" i="2" s="1"/>
  <c r="D200" i="2" s="1"/>
  <c r="AG131" i="2" l="1"/>
  <c r="AI131" i="2"/>
  <c r="AK131" i="2" s="1"/>
  <c r="AU131" i="2" s="1"/>
  <c r="AM131" i="2" s="1"/>
  <c r="AC132" i="2" s="1"/>
  <c r="P200" i="2"/>
  <c r="E200" i="2"/>
  <c r="AA131" i="2" l="1"/>
  <c r="AH131" i="2"/>
  <c r="AJ131" i="2" s="1"/>
  <c r="AS131" i="2"/>
  <c r="AW131" i="2" s="1"/>
  <c r="AO131" i="2" s="1"/>
  <c r="AE132" i="2" s="1"/>
  <c r="AR131" i="2"/>
  <c r="AV131" i="2" s="1"/>
  <c r="AN131" i="2" s="1"/>
  <c r="AD132" i="2" s="1"/>
  <c r="F200" i="2"/>
  <c r="H200" i="2" s="1"/>
  <c r="J200" i="2" s="1"/>
  <c r="T200" i="2" s="1"/>
  <c r="L200" i="2" s="1"/>
  <c r="B201" i="2" s="1"/>
  <c r="G200" i="2"/>
  <c r="I200" i="2" s="1"/>
  <c r="S200" i="2" s="1"/>
  <c r="K200" i="2" s="1"/>
  <c r="A201" i="2" s="1"/>
  <c r="R200" i="2"/>
  <c r="V200" i="2" s="1"/>
  <c r="N200" i="2" s="1"/>
  <c r="D201" i="2" s="1"/>
  <c r="P201" i="2" s="1"/>
  <c r="AT131" i="2" l="1"/>
  <c r="AL131" i="2" s="1"/>
  <c r="AB132" i="2" s="1"/>
  <c r="AQ132" i="2"/>
  <c r="Q200" i="2"/>
  <c r="U200" i="2" s="1"/>
  <c r="M200" i="2" s="1"/>
  <c r="C201" i="2" s="1"/>
  <c r="E201" i="2"/>
  <c r="F201" i="2" s="1"/>
  <c r="H201" i="2" s="1"/>
  <c r="J201" i="2" s="1"/>
  <c r="T201" i="2" s="1"/>
  <c r="L201" i="2" s="1"/>
  <c r="B202" i="2" s="1"/>
  <c r="O201" i="2"/>
  <c r="AP132" i="2" l="1"/>
  <c r="Z131" i="2"/>
  <c r="AF132" i="2"/>
  <c r="G201" i="2"/>
  <c r="I201" i="2" s="1"/>
  <c r="S201" i="2" s="1"/>
  <c r="K201" i="2" s="1"/>
  <c r="A202" i="2" s="1"/>
  <c r="Q201" i="2"/>
  <c r="U201" i="2" s="1"/>
  <c r="M201" i="2" s="1"/>
  <c r="C202" i="2" s="1"/>
  <c r="R201" i="2"/>
  <c r="V201" i="2" s="1"/>
  <c r="N201" i="2" s="1"/>
  <c r="D202" i="2" s="1"/>
  <c r="P202" i="2" s="1"/>
  <c r="AG132" i="2" l="1"/>
  <c r="AH132" i="2" s="1"/>
  <c r="AJ132" i="2" s="1"/>
  <c r="AI132" i="2"/>
  <c r="AK132" i="2" s="1"/>
  <c r="AU132" i="2" s="1"/>
  <c r="AM132" i="2" s="1"/>
  <c r="AC133" i="2" s="1"/>
  <c r="AR132" i="2"/>
  <c r="AV132" i="2" s="1"/>
  <c r="AN132" i="2" s="1"/>
  <c r="AD133" i="2" s="1"/>
  <c r="E202" i="2"/>
  <c r="O202" i="2"/>
  <c r="AT132" i="2" l="1"/>
  <c r="AL132" i="2" s="1"/>
  <c r="AB133" i="2" s="1"/>
  <c r="AA132" i="2"/>
  <c r="AS132" i="2"/>
  <c r="AW132" i="2" s="1"/>
  <c r="AO132" i="2" s="1"/>
  <c r="AE133" i="2" s="1"/>
  <c r="F202" i="2"/>
  <c r="G202" i="2" s="1"/>
  <c r="I202" i="2" s="1"/>
  <c r="S202" i="2" s="1"/>
  <c r="K202" i="2" s="1"/>
  <c r="A203" i="2" s="1"/>
  <c r="Q202" i="2"/>
  <c r="U202" i="2" s="1"/>
  <c r="M202" i="2" s="1"/>
  <c r="C203" i="2" s="1"/>
  <c r="O203" i="2" s="1"/>
  <c r="R202" i="2"/>
  <c r="V202" i="2" s="1"/>
  <c r="N202" i="2" s="1"/>
  <c r="D203" i="2" s="1"/>
  <c r="Z132" i="2" l="1"/>
  <c r="AF133" i="2"/>
  <c r="AP133" i="2"/>
  <c r="AQ133" i="2"/>
  <c r="H202" i="2"/>
  <c r="J202" i="2" s="1"/>
  <c r="T202" i="2" s="1"/>
  <c r="L202" i="2" s="1"/>
  <c r="B203" i="2" s="1"/>
  <c r="P203" i="2"/>
  <c r="E203" i="2"/>
  <c r="F203" i="2" s="1"/>
  <c r="H203" i="2" s="1"/>
  <c r="J203" i="2" s="1"/>
  <c r="T203" i="2" s="1"/>
  <c r="L203" i="2" s="1"/>
  <c r="B204" i="2" s="1"/>
  <c r="AG133" i="2" l="1"/>
  <c r="AH133" i="2" s="1"/>
  <c r="AJ133" i="2" s="1"/>
  <c r="R203" i="2"/>
  <c r="V203" i="2" s="1"/>
  <c r="N203" i="2" s="1"/>
  <c r="D204" i="2" s="1"/>
  <c r="P204" i="2" s="1"/>
  <c r="G203" i="2"/>
  <c r="I203" i="2" s="1"/>
  <c r="S203" i="2" s="1"/>
  <c r="K203" i="2" s="1"/>
  <c r="A204" i="2" s="1"/>
  <c r="Q203" i="2"/>
  <c r="U203" i="2" s="1"/>
  <c r="M203" i="2" s="1"/>
  <c r="C204" i="2" s="1"/>
  <c r="AT133" i="2" l="1"/>
  <c r="AL133" i="2" s="1"/>
  <c r="AB134" i="2" s="1"/>
  <c r="AR133" i="2"/>
  <c r="AV133" i="2" s="1"/>
  <c r="AN133" i="2" s="1"/>
  <c r="AD134" i="2" s="1"/>
  <c r="AI133" i="2"/>
  <c r="AK133" i="2" s="1"/>
  <c r="AU133" i="2" s="1"/>
  <c r="AM133" i="2" s="1"/>
  <c r="AC134" i="2" s="1"/>
  <c r="AS133" i="2"/>
  <c r="AW133" i="2" s="1"/>
  <c r="AO133" i="2" s="1"/>
  <c r="AE134" i="2" s="1"/>
  <c r="O204" i="2"/>
  <c r="E204" i="2"/>
  <c r="Z133" i="2" l="1"/>
  <c r="AP134" i="2"/>
  <c r="AF134" i="2"/>
  <c r="AG134" i="2" s="1"/>
  <c r="AH134" i="2" s="1"/>
  <c r="AJ134" i="2" s="1"/>
  <c r="AT134" i="2" s="1"/>
  <c r="AQ134" i="2"/>
  <c r="AA133" i="2"/>
  <c r="F204" i="2"/>
  <c r="H204" i="2" s="1"/>
  <c r="J204" i="2" s="1"/>
  <c r="T204" i="2" s="1"/>
  <c r="L204" i="2" s="1"/>
  <c r="B205" i="2" s="1"/>
  <c r="AI134" i="2" l="1"/>
  <c r="AK134" i="2" s="1"/>
  <c r="AU134" i="2" s="1"/>
  <c r="AM134" i="2" s="1"/>
  <c r="AC135" i="2" s="1"/>
  <c r="AS134" i="2"/>
  <c r="AW134" i="2" s="1"/>
  <c r="AO134" i="2" s="1"/>
  <c r="AE135" i="2" s="1"/>
  <c r="AQ135" i="2" s="1"/>
  <c r="AA134" i="2"/>
  <c r="AR134" i="2"/>
  <c r="AV134" i="2" s="1"/>
  <c r="AN134" i="2" s="1"/>
  <c r="AD135" i="2" s="1"/>
  <c r="AL134" i="2"/>
  <c r="AB135" i="2" s="1"/>
  <c r="G204" i="2"/>
  <c r="I204" i="2" s="1"/>
  <c r="S204" i="2" s="1"/>
  <c r="K204" i="2" s="1"/>
  <c r="A205" i="2" s="1"/>
  <c r="R204" i="2"/>
  <c r="V204" i="2" s="1"/>
  <c r="N204" i="2" s="1"/>
  <c r="D205" i="2" s="1"/>
  <c r="P205" i="2" s="1"/>
  <c r="Q204" i="2"/>
  <c r="U204" i="2" s="1"/>
  <c r="M204" i="2" s="1"/>
  <c r="C205" i="2" s="1"/>
  <c r="O205" i="2" s="1"/>
  <c r="AP135" i="2" l="1"/>
  <c r="Z134" i="2"/>
  <c r="AF135" i="2"/>
  <c r="E205" i="2"/>
  <c r="AG135" i="2" l="1"/>
  <c r="AH135" i="2" s="1"/>
  <c r="AJ135" i="2" s="1"/>
  <c r="AR135" i="2"/>
  <c r="AV135" i="2" s="1"/>
  <c r="AN135" i="2" s="1"/>
  <c r="AD136" i="2" s="1"/>
  <c r="F205" i="2"/>
  <c r="H205" i="2"/>
  <c r="J205" i="2" s="1"/>
  <c r="T205" i="2" s="1"/>
  <c r="L205" i="2" s="1"/>
  <c r="B206" i="2" s="1"/>
  <c r="Q205" i="2"/>
  <c r="U205" i="2" s="1"/>
  <c r="M205" i="2" s="1"/>
  <c r="C206" i="2" s="1"/>
  <c r="G205" i="2"/>
  <c r="I205" i="2" s="1"/>
  <c r="S205" i="2" s="1"/>
  <c r="K205" i="2" s="1"/>
  <c r="A206" i="2" s="1"/>
  <c r="R205" i="2"/>
  <c r="V205" i="2" s="1"/>
  <c r="N205" i="2" s="1"/>
  <c r="D206" i="2" s="1"/>
  <c r="AT135" i="2" l="1"/>
  <c r="AL135" i="2" s="1"/>
  <c r="AB136" i="2" s="1"/>
  <c r="AI135" i="2"/>
  <c r="AK135" i="2" s="1"/>
  <c r="AU135" i="2" s="1"/>
  <c r="AM135" i="2" s="1"/>
  <c r="AC136" i="2" s="1"/>
  <c r="AS135" i="2"/>
  <c r="AW135" i="2" s="1"/>
  <c r="AO135" i="2" s="1"/>
  <c r="AE136" i="2" s="1"/>
  <c r="E206" i="2"/>
  <c r="F206" i="2" s="1"/>
  <c r="G206" i="2" s="1"/>
  <c r="I206" i="2" s="1"/>
  <c r="S206" i="2" s="1"/>
  <c r="K206" i="2" s="1"/>
  <c r="A207" i="2" s="1"/>
  <c r="O206" i="2"/>
  <c r="P206" i="2"/>
  <c r="AP136" i="2" l="1"/>
  <c r="Z135" i="2"/>
  <c r="AF136" i="2"/>
  <c r="AG136" i="2" s="1"/>
  <c r="AH136" i="2" s="1"/>
  <c r="AJ136" i="2" s="1"/>
  <c r="AA135" i="2"/>
  <c r="AQ136" i="2"/>
  <c r="AS136" i="2" s="1"/>
  <c r="AW136" i="2" s="1"/>
  <c r="AO136" i="2" s="1"/>
  <c r="AE137" i="2" s="1"/>
  <c r="AI136" i="2"/>
  <c r="AK136" i="2" s="1"/>
  <c r="AU136" i="2" s="1"/>
  <c r="AM136" i="2" s="1"/>
  <c r="AC137" i="2" s="1"/>
  <c r="H206" i="2"/>
  <c r="J206" i="2" s="1"/>
  <c r="T206" i="2" s="1"/>
  <c r="L206" i="2" s="1"/>
  <c r="B207" i="2" s="1"/>
  <c r="R206" i="2"/>
  <c r="V206" i="2" s="1"/>
  <c r="N206" i="2" s="1"/>
  <c r="D207" i="2" s="1"/>
  <c r="P207" i="2" s="1"/>
  <c r="Q206" i="2"/>
  <c r="U206" i="2" s="1"/>
  <c r="M206" i="2" s="1"/>
  <c r="C207" i="2" s="1"/>
  <c r="E207" i="2"/>
  <c r="F207" i="2" s="1"/>
  <c r="AQ137" i="2" l="1"/>
  <c r="AA136" i="2"/>
  <c r="AT136" i="2"/>
  <c r="AL136" i="2" s="1"/>
  <c r="AB137" i="2" s="1"/>
  <c r="AR136" i="2"/>
  <c r="AV136" i="2" s="1"/>
  <c r="AN136" i="2" s="1"/>
  <c r="AD137" i="2" s="1"/>
  <c r="H207" i="2"/>
  <c r="J207" i="2" s="1"/>
  <c r="T207" i="2" s="1"/>
  <c r="L207" i="2" s="1"/>
  <c r="B208" i="2" s="1"/>
  <c r="G207" i="2"/>
  <c r="I207" i="2" s="1"/>
  <c r="R207" i="2"/>
  <c r="V207" i="2" s="1"/>
  <c r="N207" i="2" s="1"/>
  <c r="D208" i="2" s="1"/>
  <c r="O207" i="2"/>
  <c r="Q207" i="2" s="1"/>
  <c r="U207" i="2" s="1"/>
  <c r="M207" i="2" s="1"/>
  <c r="C208" i="2" s="1"/>
  <c r="S207" i="2"/>
  <c r="K207" i="2" s="1"/>
  <c r="A208" i="2" s="1"/>
  <c r="Z136" i="2" l="1"/>
  <c r="AP137" i="2"/>
  <c r="AF137" i="2"/>
  <c r="O208" i="2"/>
  <c r="E208" i="2"/>
  <c r="F208" i="2" s="1"/>
  <c r="G208" i="2" s="1"/>
  <c r="I208" i="2" s="1"/>
  <c r="S208" i="2" s="1"/>
  <c r="K208" i="2" s="1"/>
  <c r="A209" i="2" s="1"/>
  <c r="P208" i="2"/>
  <c r="AG137" i="2" l="1"/>
  <c r="AH137" i="2" s="1"/>
  <c r="AJ137" i="2" s="1"/>
  <c r="AI137" i="2"/>
  <c r="AK137" i="2" s="1"/>
  <c r="AU137" i="2" s="1"/>
  <c r="AM137" i="2" s="1"/>
  <c r="AC138" i="2" s="1"/>
  <c r="AS137" i="2"/>
  <c r="AW137" i="2" s="1"/>
  <c r="AO137" i="2" s="1"/>
  <c r="AE138" i="2" s="1"/>
  <c r="AR137" i="2"/>
  <c r="AV137" i="2" s="1"/>
  <c r="AN137" i="2" s="1"/>
  <c r="AD138" i="2" s="1"/>
  <c r="H208" i="2"/>
  <c r="J208" i="2" s="1"/>
  <c r="T208" i="2" s="1"/>
  <c r="L208" i="2" s="1"/>
  <c r="B209" i="2" s="1"/>
  <c r="E209" i="2"/>
  <c r="F209" i="2" s="1"/>
  <c r="Q208" i="2"/>
  <c r="U208" i="2" s="1"/>
  <c r="M208" i="2" s="1"/>
  <c r="C209" i="2" s="1"/>
  <c r="O209" i="2" s="1"/>
  <c r="H209" i="2"/>
  <c r="J209" i="2" s="1"/>
  <c r="R208" i="2"/>
  <c r="V208" i="2" s="1"/>
  <c r="N208" i="2" s="1"/>
  <c r="D209" i="2" s="1"/>
  <c r="P209" i="2" s="1"/>
  <c r="AA137" i="2" l="1"/>
  <c r="AQ138" i="2"/>
  <c r="AT137" i="2"/>
  <c r="AL137" i="2" s="1"/>
  <c r="AB138" i="2" s="1"/>
  <c r="Q209" i="2"/>
  <c r="U209" i="2" s="1"/>
  <c r="M209" i="2" s="1"/>
  <c r="C210" i="2" s="1"/>
  <c r="G209" i="2"/>
  <c r="I209" i="2" s="1"/>
  <c r="T209" i="2"/>
  <c r="L209" i="2" s="1"/>
  <c r="B210" i="2" s="1"/>
  <c r="R209" i="2"/>
  <c r="V209" i="2" s="1"/>
  <c r="N209" i="2" s="1"/>
  <c r="D210" i="2" s="1"/>
  <c r="S209" i="2"/>
  <c r="K209" i="2" s="1"/>
  <c r="A210" i="2" s="1"/>
  <c r="Z137" i="2" l="1"/>
  <c r="AF138" i="2"/>
  <c r="AG138" i="2" s="1"/>
  <c r="AI138" i="2" s="1"/>
  <c r="AK138" i="2" s="1"/>
  <c r="AU138" i="2" s="1"/>
  <c r="AM138" i="2" s="1"/>
  <c r="AC139" i="2" s="1"/>
  <c r="AP138" i="2"/>
  <c r="O210" i="2"/>
  <c r="E210" i="2"/>
  <c r="P210" i="2"/>
  <c r="AR138" i="2" l="1"/>
  <c r="AV138" i="2" s="1"/>
  <c r="AN138" i="2" s="1"/>
  <c r="AD139" i="2" s="1"/>
  <c r="AS138" i="2"/>
  <c r="AW138" i="2" s="1"/>
  <c r="AO138" i="2" s="1"/>
  <c r="AE139" i="2" s="1"/>
  <c r="AQ139" i="2" s="1"/>
  <c r="AH138" i="2"/>
  <c r="AJ138" i="2" s="1"/>
  <c r="AA138" i="2"/>
  <c r="F210" i="2"/>
  <c r="R210" i="2" s="1"/>
  <c r="V210" i="2" s="1"/>
  <c r="N210" i="2" s="1"/>
  <c r="D211" i="2" s="1"/>
  <c r="H210" i="2"/>
  <c r="J210" i="2" s="1"/>
  <c r="T210" i="2" s="1"/>
  <c r="L210" i="2" s="1"/>
  <c r="B211" i="2" s="1"/>
  <c r="G210" i="2"/>
  <c r="I210" i="2" s="1"/>
  <c r="S210" i="2" s="1"/>
  <c r="K210" i="2" s="1"/>
  <c r="A211" i="2" s="1"/>
  <c r="Q210" i="2"/>
  <c r="U210" i="2" s="1"/>
  <c r="M210" i="2" s="1"/>
  <c r="C211" i="2" s="1"/>
  <c r="AT138" i="2" l="1"/>
  <c r="AL138" i="2" s="1"/>
  <c r="AB139" i="2" s="1"/>
  <c r="P211" i="2"/>
  <c r="O211" i="2"/>
  <c r="E211" i="2"/>
  <c r="Z138" i="2" l="1"/>
  <c r="AP139" i="2"/>
  <c r="AF139" i="2"/>
  <c r="F211" i="2"/>
  <c r="R211" i="2"/>
  <c r="V211" i="2" s="1"/>
  <c r="N211" i="2" s="1"/>
  <c r="D212" i="2" s="1"/>
  <c r="AG139" i="2" l="1"/>
  <c r="AS139" i="2"/>
  <c r="AW139" i="2" s="1"/>
  <c r="AO139" i="2" s="1"/>
  <c r="AE140" i="2" s="1"/>
  <c r="AR139" i="2"/>
  <c r="AV139" i="2" s="1"/>
  <c r="AN139" i="2" s="1"/>
  <c r="AD140" i="2" s="1"/>
  <c r="H211" i="2"/>
  <c r="J211" i="2" s="1"/>
  <c r="T211" i="2" s="1"/>
  <c r="L211" i="2" s="1"/>
  <c r="B212" i="2" s="1"/>
  <c r="Q211" i="2"/>
  <c r="U211" i="2" s="1"/>
  <c r="M211" i="2" s="1"/>
  <c r="C212" i="2" s="1"/>
  <c r="G211" i="2"/>
  <c r="I211" i="2" s="1"/>
  <c r="S211" i="2" s="1"/>
  <c r="K211" i="2" s="1"/>
  <c r="A212" i="2" s="1"/>
  <c r="AI139" i="2" l="1"/>
  <c r="AK139" i="2" s="1"/>
  <c r="AU139" i="2" s="1"/>
  <c r="AM139" i="2" s="1"/>
  <c r="AC140" i="2" s="1"/>
  <c r="AH139" i="2"/>
  <c r="AJ139" i="2" s="1"/>
  <c r="O212" i="2"/>
  <c r="E212" i="2"/>
  <c r="F212" i="2" s="1"/>
  <c r="H212" i="2" s="1"/>
  <c r="J212" i="2" s="1"/>
  <c r="T212" i="2" s="1"/>
  <c r="L212" i="2" s="1"/>
  <c r="B213" i="2" s="1"/>
  <c r="P212" i="2"/>
  <c r="AT139" i="2" l="1"/>
  <c r="AL139" i="2" s="1"/>
  <c r="AB140" i="2" s="1"/>
  <c r="AA139" i="2"/>
  <c r="AQ140" i="2"/>
  <c r="R212" i="2"/>
  <c r="V212" i="2" s="1"/>
  <c r="N212" i="2" s="1"/>
  <c r="D213" i="2" s="1"/>
  <c r="G212" i="2"/>
  <c r="I212" i="2" s="1"/>
  <c r="S212" i="2" s="1"/>
  <c r="K212" i="2" s="1"/>
  <c r="A213" i="2" s="1"/>
  <c r="Q212" i="2"/>
  <c r="U212" i="2" s="1"/>
  <c r="M212" i="2" s="1"/>
  <c r="C213" i="2" s="1"/>
  <c r="P213" i="2"/>
  <c r="AP140" i="2" l="1"/>
  <c r="Z139" i="2"/>
  <c r="AF140" i="2"/>
  <c r="O213" i="2"/>
  <c r="E213" i="2"/>
  <c r="AG140" i="2" l="1"/>
  <c r="AI140" i="2"/>
  <c r="AK140" i="2" s="1"/>
  <c r="AU140" i="2" s="1"/>
  <c r="AM140" i="2" s="1"/>
  <c r="AC141" i="2" s="1"/>
  <c r="AR140" i="2"/>
  <c r="AV140" i="2" s="1"/>
  <c r="AN140" i="2" s="1"/>
  <c r="AD141" i="2" s="1"/>
  <c r="F213" i="2"/>
  <c r="H213" i="2"/>
  <c r="J213" i="2" s="1"/>
  <c r="T213" i="2" s="1"/>
  <c r="L213" i="2" s="1"/>
  <c r="B214" i="2" s="1"/>
  <c r="AA140" i="2" l="1"/>
  <c r="AH140" i="2"/>
  <c r="AJ140" i="2" s="1"/>
  <c r="AS140" i="2"/>
  <c r="AW140" i="2" s="1"/>
  <c r="AO140" i="2" s="1"/>
  <c r="AE141" i="2" s="1"/>
  <c r="R213" i="2"/>
  <c r="V213" i="2" s="1"/>
  <c r="N213" i="2" s="1"/>
  <c r="D214" i="2" s="1"/>
  <c r="P214" i="2" s="1"/>
  <c r="G213" i="2"/>
  <c r="I213" i="2" s="1"/>
  <c r="S213" i="2" s="1"/>
  <c r="K213" i="2" s="1"/>
  <c r="A214" i="2" s="1"/>
  <c r="Q213" i="2"/>
  <c r="U213" i="2" s="1"/>
  <c r="M213" i="2" s="1"/>
  <c r="C214" i="2" s="1"/>
  <c r="AT140" i="2" l="1"/>
  <c r="AL140" i="2" s="1"/>
  <c r="AB141" i="2" s="1"/>
  <c r="AQ141" i="2"/>
  <c r="O214" i="2"/>
  <c r="E214" i="2"/>
  <c r="Z140" i="2" l="1"/>
  <c r="AF141" i="2"/>
  <c r="AP141" i="2"/>
  <c r="F214" i="2"/>
  <c r="G214" i="2" s="1"/>
  <c r="I214" i="2" s="1"/>
  <c r="S214" i="2" s="1"/>
  <c r="K214" i="2" s="1"/>
  <c r="A215" i="2" s="1"/>
  <c r="H214" i="2"/>
  <c r="J214" i="2" s="1"/>
  <c r="T214" i="2" s="1"/>
  <c r="L214" i="2" s="1"/>
  <c r="B215" i="2" s="1"/>
  <c r="AG141" i="2" l="1"/>
  <c r="AI141" i="2" s="1"/>
  <c r="AK141" i="2" s="1"/>
  <c r="AU141" i="2" s="1"/>
  <c r="AM141" i="2" s="1"/>
  <c r="AC142" i="2" s="1"/>
  <c r="E215" i="2"/>
  <c r="F215" i="2" s="1"/>
  <c r="R214" i="2"/>
  <c r="V214" i="2" s="1"/>
  <c r="N214" i="2" s="1"/>
  <c r="D215" i="2" s="1"/>
  <c r="P215" i="2" s="1"/>
  <c r="R215" i="2" s="1"/>
  <c r="V215" i="2" s="1"/>
  <c r="N215" i="2" s="1"/>
  <c r="D216" i="2" s="1"/>
  <c r="Q214" i="2"/>
  <c r="U214" i="2" s="1"/>
  <c r="M214" i="2" s="1"/>
  <c r="C215" i="2" s="1"/>
  <c r="O215" i="2" s="1"/>
  <c r="Q215" i="2" s="1"/>
  <c r="U215" i="2" s="1"/>
  <c r="M215" i="2" s="1"/>
  <c r="C216" i="2" s="1"/>
  <c r="AA141" i="2" l="1"/>
  <c r="AH141" i="2"/>
  <c r="AJ141" i="2" s="1"/>
  <c r="AS141" i="2"/>
  <c r="AW141" i="2" s="1"/>
  <c r="AO141" i="2" s="1"/>
  <c r="AE142" i="2" s="1"/>
  <c r="AR141" i="2"/>
  <c r="AV141" i="2" s="1"/>
  <c r="AN141" i="2" s="1"/>
  <c r="AD142" i="2" s="1"/>
  <c r="G215" i="2"/>
  <c r="I215" i="2" s="1"/>
  <c r="S215" i="2" s="1"/>
  <c r="K215" i="2" s="1"/>
  <c r="A216" i="2" s="1"/>
  <c r="H215" i="2"/>
  <c r="J215" i="2" s="1"/>
  <c r="T215" i="2" s="1"/>
  <c r="L215" i="2" s="1"/>
  <c r="B216" i="2" s="1"/>
  <c r="AQ142" i="2" l="1"/>
  <c r="AT141" i="2"/>
  <c r="AL141" i="2" s="1"/>
  <c r="AB142" i="2" s="1"/>
  <c r="P216" i="2"/>
  <c r="O216" i="2"/>
  <c r="E216" i="2"/>
  <c r="F216" i="2" s="1"/>
  <c r="G216" i="2" s="1"/>
  <c r="I216" i="2" s="1"/>
  <c r="S216" i="2" s="1"/>
  <c r="K216" i="2" s="1"/>
  <c r="A217" i="2" s="1"/>
  <c r="AP142" i="2" l="1"/>
  <c r="Z141" i="2"/>
  <c r="AF142" i="2"/>
  <c r="Q216" i="2"/>
  <c r="U216" i="2" s="1"/>
  <c r="M216" i="2" s="1"/>
  <c r="C217" i="2" s="1"/>
  <c r="O217" i="2" s="1"/>
  <c r="R216" i="2"/>
  <c r="V216" i="2" s="1"/>
  <c r="N216" i="2" s="1"/>
  <c r="D217" i="2" s="1"/>
  <c r="H216" i="2"/>
  <c r="J216" i="2" s="1"/>
  <c r="T216" i="2" s="1"/>
  <c r="L216" i="2" s="1"/>
  <c r="B217" i="2" s="1"/>
  <c r="AG142" i="2" l="1"/>
  <c r="AI142" i="2" s="1"/>
  <c r="AK142" i="2" s="1"/>
  <c r="AU142" i="2" s="1"/>
  <c r="AM142" i="2" s="1"/>
  <c r="AC143" i="2" s="1"/>
  <c r="P217" i="2"/>
  <c r="E217" i="2"/>
  <c r="AR142" i="2" l="1"/>
  <c r="AV142" i="2" s="1"/>
  <c r="AN142" i="2" s="1"/>
  <c r="AD143" i="2" s="1"/>
  <c r="AA142" i="2"/>
  <c r="AH142" i="2"/>
  <c r="AJ142" i="2" s="1"/>
  <c r="AS142" i="2"/>
  <c r="AW142" i="2" s="1"/>
  <c r="AO142" i="2" s="1"/>
  <c r="AE143" i="2" s="1"/>
  <c r="AQ143" i="2" s="1"/>
  <c r="F217" i="2"/>
  <c r="Q217" i="2" s="1"/>
  <c r="U217" i="2" s="1"/>
  <c r="M217" i="2" s="1"/>
  <c r="C218" i="2" s="1"/>
  <c r="G217" i="2"/>
  <c r="I217" i="2" s="1"/>
  <c r="S217" i="2" s="1"/>
  <c r="K217" i="2" s="1"/>
  <c r="A218" i="2" s="1"/>
  <c r="H217" i="2"/>
  <c r="J217" i="2" s="1"/>
  <c r="T217" i="2" s="1"/>
  <c r="L217" i="2" s="1"/>
  <c r="B218" i="2" s="1"/>
  <c r="AT142" i="2" l="1"/>
  <c r="AL142" i="2" s="1"/>
  <c r="AB143" i="2" s="1"/>
  <c r="R217" i="2"/>
  <c r="V217" i="2" s="1"/>
  <c r="N217" i="2" s="1"/>
  <c r="D218" i="2" s="1"/>
  <c r="P218" i="2" s="1"/>
  <c r="E218" i="2"/>
  <c r="F218" i="2" s="1"/>
  <c r="O218" i="2"/>
  <c r="Z142" i="2" l="1"/>
  <c r="AF143" i="2"/>
  <c r="AP143" i="2"/>
  <c r="R218" i="2"/>
  <c r="V218" i="2" s="1"/>
  <c r="N218" i="2" s="1"/>
  <c r="D219" i="2" s="1"/>
  <c r="G218" i="2"/>
  <c r="I218" i="2" s="1"/>
  <c r="S218" i="2" s="1"/>
  <c r="K218" i="2" s="1"/>
  <c r="A219" i="2" s="1"/>
  <c r="Q218" i="2"/>
  <c r="U218" i="2" s="1"/>
  <c r="M218" i="2" s="1"/>
  <c r="C219" i="2" s="1"/>
  <c r="H218" i="2"/>
  <c r="J218" i="2" s="1"/>
  <c r="T218" i="2" s="1"/>
  <c r="L218" i="2" s="1"/>
  <c r="B219" i="2" s="1"/>
  <c r="AG143" i="2" l="1"/>
  <c r="AS143" i="2" s="1"/>
  <c r="AW143" i="2" s="1"/>
  <c r="AO143" i="2" s="1"/>
  <c r="AE144" i="2" s="1"/>
  <c r="O219" i="2"/>
  <c r="P219" i="2"/>
  <c r="E219" i="2"/>
  <c r="F219" i="2" s="1"/>
  <c r="G219" i="2" s="1"/>
  <c r="I219" i="2" s="1"/>
  <c r="S219" i="2" s="1"/>
  <c r="K219" i="2" s="1"/>
  <c r="A220" i="2" s="1"/>
  <c r="AI143" i="2" l="1"/>
  <c r="AK143" i="2" s="1"/>
  <c r="AU143" i="2" s="1"/>
  <c r="AM143" i="2" s="1"/>
  <c r="AC144" i="2" s="1"/>
  <c r="AH143" i="2"/>
  <c r="AJ143" i="2" s="1"/>
  <c r="AR143" i="2"/>
  <c r="AV143" i="2" s="1"/>
  <c r="AN143" i="2" s="1"/>
  <c r="AD144" i="2" s="1"/>
  <c r="H219" i="2"/>
  <c r="J219" i="2" s="1"/>
  <c r="T219" i="2" s="1"/>
  <c r="L219" i="2" s="1"/>
  <c r="B220" i="2" s="1"/>
  <c r="R219" i="2"/>
  <c r="V219" i="2" s="1"/>
  <c r="N219" i="2" s="1"/>
  <c r="D220" i="2" s="1"/>
  <c r="Q219" i="2"/>
  <c r="U219" i="2" s="1"/>
  <c r="M219" i="2" s="1"/>
  <c r="C220" i="2" s="1"/>
  <c r="O220" i="2" s="1"/>
  <c r="AT143" i="2" l="1"/>
  <c r="AL143" i="2" s="1"/>
  <c r="AB144" i="2" s="1"/>
  <c r="AQ144" i="2"/>
  <c r="AA143" i="2"/>
  <c r="P220" i="2"/>
  <c r="E220" i="2"/>
  <c r="Z143" i="2" l="1"/>
  <c r="AP144" i="2"/>
  <c r="AF144" i="2"/>
  <c r="AG144" i="2" s="1"/>
  <c r="AI144" i="2" s="1"/>
  <c r="AK144" i="2" s="1"/>
  <c r="AU144" i="2" s="1"/>
  <c r="AM144" i="2" s="1"/>
  <c r="AC145" i="2" s="1"/>
  <c r="F220" i="2"/>
  <c r="H220" i="2" s="1"/>
  <c r="J220" i="2" s="1"/>
  <c r="T220" i="2" s="1"/>
  <c r="L220" i="2" s="1"/>
  <c r="B221" i="2" s="1"/>
  <c r="AA144" i="2" l="1"/>
  <c r="AS144" i="2"/>
  <c r="AW144" i="2" s="1"/>
  <c r="AO144" i="2" s="1"/>
  <c r="AE145" i="2" s="1"/>
  <c r="AH144" i="2"/>
  <c r="AJ144" i="2" s="1"/>
  <c r="AR144" i="2"/>
  <c r="AV144" i="2" s="1"/>
  <c r="AN144" i="2" s="1"/>
  <c r="AD145" i="2" s="1"/>
  <c r="Q220" i="2"/>
  <c r="U220" i="2" s="1"/>
  <c r="M220" i="2" s="1"/>
  <c r="C221" i="2" s="1"/>
  <c r="G220" i="2"/>
  <c r="I220" i="2" s="1"/>
  <c r="S220" i="2" s="1"/>
  <c r="K220" i="2" s="1"/>
  <c r="A221" i="2" s="1"/>
  <c r="R220" i="2"/>
  <c r="V220" i="2" s="1"/>
  <c r="N220" i="2" s="1"/>
  <c r="D221" i="2" s="1"/>
  <c r="P221" i="2" s="1"/>
  <c r="AT144" i="2" l="1"/>
  <c r="AL144" i="2" s="1"/>
  <c r="AB145" i="2" s="1"/>
  <c r="AQ145" i="2"/>
  <c r="E221" i="2"/>
  <c r="F221" i="2" s="1"/>
  <c r="G221" i="2" s="1"/>
  <c r="I221" i="2" s="1"/>
  <c r="S221" i="2" s="1"/>
  <c r="K221" i="2" s="1"/>
  <c r="A222" i="2" s="1"/>
  <c r="O221" i="2"/>
  <c r="H221" i="2"/>
  <c r="J221" i="2" s="1"/>
  <c r="T221" i="2" s="1"/>
  <c r="L221" i="2" s="1"/>
  <c r="B222" i="2" s="1"/>
  <c r="Q221" i="2"/>
  <c r="U221" i="2" s="1"/>
  <c r="M221" i="2" s="1"/>
  <c r="C222" i="2" s="1"/>
  <c r="O222" i="2" s="1"/>
  <c r="AF145" i="2" l="1"/>
  <c r="Z144" i="2"/>
  <c r="AP145" i="2"/>
  <c r="R221" i="2"/>
  <c r="V221" i="2" s="1"/>
  <c r="N221" i="2" s="1"/>
  <c r="D222" i="2" s="1"/>
  <c r="P222" i="2"/>
  <c r="E222" i="2"/>
  <c r="AG145" i="2" l="1"/>
  <c r="AI145" i="2"/>
  <c r="AK145" i="2" s="1"/>
  <c r="AU145" i="2" s="1"/>
  <c r="AM145" i="2" s="1"/>
  <c r="AC146" i="2" s="1"/>
  <c r="F222" i="2"/>
  <c r="G222" i="2" s="1"/>
  <c r="I222" i="2" s="1"/>
  <c r="S222" i="2" s="1"/>
  <c r="K222" i="2" s="1"/>
  <c r="A223" i="2" s="1"/>
  <c r="Q222" i="2"/>
  <c r="U222" i="2" s="1"/>
  <c r="M222" i="2" s="1"/>
  <c r="C223" i="2" s="1"/>
  <c r="R222" i="2"/>
  <c r="V222" i="2" s="1"/>
  <c r="N222" i="2" s="1"/>
  <c r="D223" i="2" s="1"/>
  <c r="AA145" i="2" l="1"/>
  <c r="AH145" i="2"/>
  <c r="AJ145" i="2" s="1"/>
  <c r="AS145" i="2"/>
  <c r="AW145" i="2" s="1"/>
  <c r="AO145" i="2" s="1"/>
  <c r="AE146" i="2" s="1"/>
  <c r="AR145" i="2"/>
  <c r="AV145" i="2" s="1"/>
  <c r="AN145" i="2" s="1"/>
  <c r="AD146" i="2" s="1"/>
  <c r="H222" i="2"/>
  <c r="J222" i="2" s="1"/>
  <c r="T222" i="2" s="1"/>
  <c r="L222" i="2" s="1"/>
  <c r="B223" i="2" s="1"/>
  <c r="E223" i="2"/>
  <c r="F223" i="2" s="1"/>
  <c r="G223" i="2" s="1"/>
  <c r="I223" i="2" s="1"/>
  <c r="S223" i="2" s="1"/>
  <c r="K223" i="2" s="1"/>
  <c r="A224" i="2" s="1"/>
  <c r="O223" i="2"/>
  <c r="P223" i="2"/>
  <c r="AQ146" i="2" l="1"/>
  <c r="AT145" i="2"/>
  <c r="AL145" i="2" s="1"/>
  <c r="AB146" i="2" s="1"/>
  <c r="H223" i="2"/>
  <c r="J223" i="2" s="1"/>
  <c r="T223" i="2" s="1"/>
  <c r="L223" i="2" s="1"/>
  <c r="B224" i="2" s="1"/>
  <c r="R223" i="2"/>
  <c r="V223" i="2" s="1"/>
  <c r="N223" i="2" s="1"/>
  <c r="D224" i="2" s="1"/>
  <c r="P224" i="2" s="1"/>
  <c r="E224" i="2"/>
  <c r="F224" i="2" s="1"/>
  <c r="G224" i="2" s="1"/>
  <c r="I224" i="2" s="1"/>
  <c r="Q223" i="2"/>
  <c r="U223" i="2" s="1"/>
  <c r="M223" i="2" s="1"/>
  <c r="C224" i="2" s="1"/>
  <c r="O224" i="2" s="1"/>
  <c r="Z145" i="2" l="1"/>
  <c r="AF146" i="2"/>
  <c r="AG146" i="2" s="1"/>
  <c r="AI146" i="2" s="1"/>
  <c r="AK146" i="2" s="1"/>
  <c r="AU146" i="2" s="1"/>
  <c r="AM146" i="2" s="1"/>
  <c r="AC147" i="2" s="1"/>
  <c r="AP146" i="2"/>
  <c r="AS146" i="2"/>
  <c r="AW146" i="2" s="1"/>
  <c r="AO146" i="2" s="1"/>
  <c r="AE147" i="2" s="1"/>
  <c r="Q224" i="2"/>
  <c r="U224" i="2" s="1"/>
  <c r="M224" i="2" s="1"/>
  <c r="C225" i="2" s="1"/>
  <c r="S224" i="2"/>
  <c r="K224" i="2" s="1"/>
  <c r="A225" i="2" s="1"/>
  <c r="H224" i="2"/>
  <c r="J224" i="2" s="1"/>
  <c r="T224" i="2" s="1"/>
  <c r="L224" i="2" s="1"/>
  <c r="B225" i="2" s="1"/>
  <c r="R224" i="2"/>
  <c r="V224" i="2" s="1"/>
  <c r="N224" i="2" s="1"/>
  <c r="D225" i="2" s="1"/>
  <c r="AR146" i="2" l="1"/>
  <c r="AV146" i="2" s="1"/>
  <c r="AN146" i="2" s="1"/>
  <c r="AD147" i="2" s="1"/>
  <c r="AQ147" i="2"/>
  <c r="AA146" i="2"/>
  <c r="AH146" i="2"/>
  <c r="AJ146" i="2" s="1"/>
  <c r="E225" i="2"/>
  <c r="F225" i="2" s="1"/>
  <c r="H225" i="2" s="1"/>
  <c r="J225" i="2" s="1"/>
  <c r="T225" i="2" s="1"/>
  <c r="L225" i="2" s="1"/>
  <c r="B226" i="2" s="1"/>
  <c r="P225" i="2"/>
  <c r="O225" i="2"/>
  <c r="Q225" i="2" s="1"/>
  <c r="U225" i="2" s="1"/>
  <c r="M225" i="2" s="1"/>
  <c r="C226" i="2" s="1"/>
  <c r="AT146" i="2" l="1"/>
  <c r="AL146" i="2" s="1"/>
  <c r="AB147" i="2" s="1"/>
  <c r="R225" i="2"/>
  <c r="V225" i="2" s="1"/>
  <c r="N225" i="2" s="1"/>
  <c r="D226" i="2" s="1"/>
  <c r="G225" i="2"/>
  <c r="I225" i="2" s="1"/>
  <c r="S225" i="2" s="1"/>
  <c r="K225" i="2" s="1"/>
  <c r="A226" i="2" s="1"/>
  <c r="P226" i="2"/>
  <c r="AP147" i="2" l="1"/>
  <c r="AF147" i="2"/>
  <c r="Z146" i="2"/>
  <c r="O226" i="2"/>
  <c r="E226" i="2"/>
  <c r="AG147" i="2" l="1"/>
  <c r="AI147" i="2" s="1"/>
  <c r="AK147" i="2" s="1"/>
  <c r="AU147" i="2" s="1"/>
  <c r="AM147" i="2" s="1"/>
  <c r="AC148" i="2" s="1"/>
  <c r="AS147" i="2"/>
  <c r="AW147" i="2" s="1"/>
  <c r="AO147" i="2" s="1"/>
  <c r="AE148" i="2" s="1"/>
  <c r="AH147" i="2"/>
  <c r="AJ147" i="2" s="1"/>
  <c r="AR147" i="2"/>
  <c r="AV147" i="2" s="1"/>
  <c r="AN147" i="2" s="1"/>
  <c r="AD148" i="2" s="1"/>
  <c r="F226" i="2"/>
  <c r="H226" i="2"/>
  <c r="J226" i="2" s="1"/>
  <c r="T226" i="2" s="1"/>
  <c r="L226" i="2" s="1"/>
  <c r="B227" i="2" s="1"/>
  <c r="AT147" i="2" l="1"/>
  <c r="AL147" i="2" s="1"/>
  <c r="AB148" i="2" s="1"/>
  <c r="AA147" i="2"/>
  <c r="AQ148" i="2"/>
  <c r="Q226" i="2"/>
  <c r="U226" i="2" s="1"/>
  <c r="M226" i="2" s="1"/>
  <c r="C227" i="2" s="1"/>
  <c r="G226" i="2"/>
  <c r="I226" i="2" s="1"/>
  <c r="S226" i="2" s="1"/>
  <c r="K226" i="2" s="1"/>
  <c r="A227" i="2" s="1"/>
  <c r="R226" i="2"/>
  <c r="V226" i="2" s="1"/>
  <c r="N226" i="2" s="1"/>
  <c r="D227" i="2" s="1"/>
  <c r="P227" i="2" s="1"/>
  <c r="Z147" i="2" l="1"/>
  <c r="AF148" i="2"/>
  <c r="AP148" i="2"/>
  <c r="E227" i="2"/>
  <c r="O227" i="2"/>
  <c r="AG148" i="2" l="1"/>
  <c r="AS148" i="2" s="1"/>
  <c r="AW148" i="2" s="1"/>
  <c r="AO148" i="2" s="1"/>
  <c r="AE149" i="2" s="1"/>
  <c r="AI148" i="2"/>
  <c r="AK148" i="2" s="1"/>
  <c r="AU148" i="2" s="1"/>
  <c r="AM148" i="2" s="1"/>
  <c r="AC149" i="2" s="1"/>
  <c r="AR148" i="2"/>
  <c r="AV148" i="2" s="1"/>
  <c r="AN148" i="2" s="1"/>
  <c r="AD149" i="2" s="1"/>
  <c r="AH148" i="2"/>
  <c r="AJ148" i="2" s="1"/>
  <c r="F227" i="2"/>
  <c r="G227" i="2" s="1"/>
  <c r="I227" i="2" s="1"/>
  <c r="S227" i="2" s="1"/>
  <c r="K227" i="2" s="1"/>
  <c r="A228" i="2" s="1"/>
  <c r="AT148" i="2" l="1"/>
  <c r="AL148" i="2" s="1"/>
  <c r="AB149" i="2" s="1"/>
  <c r="AQ149" i="2"/>
  <c r="AA148" i="2"/>
  <c r="R227" i="2"/>
  <c r="V227" i="2" s="1"/>
  <c r="N227" i="2" s="1"/>
  <c r="D228" i="2" s="1"/>
  <c r="H227" i="2"/>
  <c r="J227" i="2" s="1"/>
  <c r="T227" i="2" s="1"/>
  <c r="L227" i="2" s="1"/>
  <c r="B228" i="2" s="1"/>
  <c r="Q227" i="2"/>
  <c r="U227" i="2" s="1"/>
  <c r="M227" i="2" s="1"/>
  <c r="C228" i="2" s="1"/>
  <c r="O228" i="2" s="1"/>
  <c r="AP149" i="2" l="1"/>
  <c r="Z148" i="2"/>
  <c r="AF149" i="2"/>
  <c r="P228" i="2"/>
  <c r="E228" i="2"/>
  <c r="AG149" i="2" l="1"/>
  <c r="AI149" i="2" s="1"/>
  <c r="AK149" i="2" s="1"/>
  <c r="AU149" i="2" s="1"/>
  <c r="AM149" i="2" s="1"/>
  <c r="AC150" i="2" s="1"/>
  <c r="AH149" i="2"/>
  <c r="AJ149" i="2" s="1"/>
  <c r="F228" i="2"/>
  <c r="H228" i="2" s="1"/>
  <c r="J228" i="2" s="1"/>
  <c r="T228" i="2" s="1"/>
  <c r="L228" i="2" s="1"/>
  <c r="B229" i="2" s="1"/>
  <c r="G228" i="2"/>
  <c r="I228" i="2" s="1"/>
  <c r="S228" i="2" s="1"/>
  <c r="K228" i="2" s="1"/>
  <c r="A229" i="2" s="1"/>
  <c r="R228" i="2"/>
  <c r="V228" i="2" s="1"/>
  <c r="N228" i="2" s="1"/>
  <c r="D229" i="2" s="1"/>
  <c r="P229" i="2" s="1"/>
  <c r="Q228" i="2"/>
  <c r="U228" i="2" s="1"/>
  <c r="M228" i="2" s="1"/>
  <c r="C229" i="2" s="1"/>
  <c r="AT149" i="2" l="1"/>
  <c r="AL149" i="2" s="1"/>
  <c r="AB150" i="2" s="1"/>
  <c r="AA149" i="2"/>
  <c r="AR149" i="2"/>
  <c r="AV149" i="2" s="1"/>
  <c r="AN149" i="2" s="1"/>
  <c r="AD150" i="2" s="1"/>
  <c r="AS149" i="2"/>
  <c r="AW149" i="2" s="1"/>
  <c r="AO149" i="2" s="1"/>
  <c r="AE150" i="2" s="1"/>
  <c r="E229" i="2"/>
  <c r="F229" i="2" s="1"/>
  <c r="G229" i="2" s="1"/>
  <c r="I229" i="2" s="1"/>
  <c r="S229" i="2" s="1"/>
  <c r="K229" i="2" s="1"/>
  <c r="A230" i="2" s="1"/>
  <c r="O229" i="2"/>
  <c r="Q229" i="2" s="1"/>
  <c r="U229" i="2" s="1"/>
  <c r="M229" i="2" s="1"/>
  <c r="C230" i="2" s="1"/>
  <c r="R229" i="2"/>
  <c r="V229" i="2" s="1"/>
  <c r="N229" i="2" s="1"/>
  <c r="D230" i="2" s="1"/>
  <c r="H229" i="2"/>
  <c r="J229" i="2" s="1"/>
  <c r="T229" i="2" s="1"/>
  <c r="L229" i="2" s="1"/>
  <c r="B230" i="2" s="1"/>
  <c r="AQ150" i="2" l="1"/>
  <c r="Z149" i="2"/>
  <c r="AP150" i="2"/>
  <c r="AF150" i="2"/>
  <c r="O230" i="2"/>
  <c r="P230" i="2"/>
  <c r="E230" i="2"/>
  <c r="F230" i="2" s="1"/>
  <c r="AG150" i="2" l="1"/>
  <c r="AH150" i="2" s="1"/>
  <c r="AJ150" i="2" s="1"/>
  <c r="AI150" i="2"/>
  <c r="AK150" i="2" s="1"/>
  <c r="AU150" i="2" s="1"/>
  <c r="AM150" i="2" s="1"/>
  <c r="AC151" i="2" s="1"/>
  <c r="AS150" i="2"/>
  <c r="AW150" i="2" s="1"/>
  <c r="AO150" i="2" s="1"/>
  <c r="AE151" i="2" s="1"/>
  <c r="AR150" i="2"/>
  <c r="AV150" i="2" s="1"/>
  <c r="AN150" i="2" s="1"/>
  <c r="AD151" i="2" s="1"/>
  <c r="H230" i="2"/>
  <c r="J230" i="2" s="1"/>
  <c r="T230" i="2" s="1"/>
  <c r="L230" i="2" s="1"/>
  <c r="B231" i="2" s="1"/>
  <c r="G230" i="2"/>
  <c r="I230" i="2" s="1"/>
  <c r="S230" i="2" s="1"/>
  <c r="K230" i="2" s="1"/>
  <c r="A231" i="2" s="1"/>
  <c r="R230" i="2"/>
  <c r="V230" i="2" s="1"/>
  <c r="N230" i="2" s="1"/>
  <c r="D231" i="2" s="1"/>
  <c r="Q230" i="2"/>
  <c r="U230" i="2" s="1"/>
  <c r="M230" i="2" s="1"/>
  <c r="C231" i="2" s="1"/>
  <c r="AA150" i="2" l="1"/>
  <c r="AQ151" i="2"/>
  <c r="AT150" i="2"/>
  <c r="AL150" i="2" s="1"/>
  <c r="AB151" i="2" s="1"/>
  <c r="O231" i="2"/>
  <c r="E231" i="2"/>
  <c r="P231" i="2"/>
  <c r="Z150" i="2" l="1"/>
  <c r="AF151" i="2"/>
  <c r="AP151" i="2"/>
  <c r="F231" i="2"/>
  <c r="G231" i="2" s="1"/>
  <c r="I231" i="2" s="1"/>
  <c r="S231" i="2" s="1"/>
  <c r="K231" i="2" s="1"/>
  <c r="A232" i="2" s="1"/>
  <c r="H231" i="2"/>
  <c r="J231" i="2" s="1"/>
  <c r="T231" i="2" s="1"/>
  <c r="L231" i="2" s="1"/>
  <c r="B232" i="2" s="1"/>
  <c r="Q231" i="2"/>
  <c r="U231" i="2" s="1"/>
  <c r="M231" i="2" s="1"/>
  <c r="C232" i="2" s="1"/>
  <c r="AG151" i="2" l="1"/>
  <c r="AI151" i="2"/>
  <c r="AK151" i="2" s="1"/>
  <c r="AU151" i="2" s="1"/>
  <c r="AM151" i="2" s="1"/>
  <c r="AC152" i="2" s="1"/>
  <c r="E232" i="2"/>
  <c r="F232" i="2" s="1"/>
  <c r="H232" i="2"/>
  <c r="J232" i="2" s="1"/>
  <c r="O232" i="2"/>
  <c r="Q232" i="2" s="1"/>
  <c r="U232" i="2" s="1"/>
  <c r="M232" i="2" s="1"/>
  <c r="C233" i="2" s="1"/>
  <c r="G232" i="2"/>
  <c r="I232" i="2" s="1"/>
  <c r="S232" i="2" s="1"/>
  <c r="K232" i="2" s="1"/>
  <c r="A233" i="2" s="1"/>
  <c r="R231" i="2"/>
  <c r="V231" i="2" s="1"/>
  <c r="N231" i="2" s="1"/>
  <c r="D232" i="2" s="1"/>
  <c r="P232" i="2" s="1"/>
  <c r="R232" i="2" s="1"/>
  <c r="V232" i="2" s="1"/>
  <c r="N232" i="2" s="1"/>
  <c r="D233" i="2" s="1"/>
  <c r="AA151" i="2" l="1"/>
  <c r="AS151" i="2"/>
  <c r="AW151" i="2" s="1"/>
  <c r="AO151" i="2" s="1"/>
  <c r="AE152" i="2" s="1"/>
  <c r="AH151" i="2"/>
  <c r="AJ151" i="2" s="1"/>
  <c r="AR151" i="2"/>
  <c r="AV151" i="2" s="1"/>
  <c r="AN151" i="2" s="1"/>
  <c r="AD152" i="2" s="1"/>
  <c r="O233" i="2"/>
  <c r="T232" i="2"/>
  <c r="L232" i="2" s="1"/>
  <c r="B233" i="2" s="1"/>
  <c r="AQ152" i="2" l="1"/>
  <c r="AT151" i="2"/>
  <c r="AL151" i="2" s="1"/>
  <c r="AB152" i="2" s="1"/>
  <c r="P233" i="2"/>
  <c r="E233" i="2"/>
  <c r="F233" i="2" s="1"/>
  <c r="G233" i="2" s="1"/>
  <c r="I233" i="2" s="1"/>
  <c r="S233" i="2" s="1"/>
  <c r="K233" i="2" s="1"/>
  <c r="A234" i="2" s="1"/>
  <c r="Z151" i="2" l="1"/>
  <c r="AP152" i="2"/>
  <c r="AF152" i="2"/>
  <c r="AG152" i="2" s="1"/>
  <c r="AI152" i="2" s="1"/>
  <c r="AK152" i="2" s="1"/>
  <c r="AU152" i="2" s="1"/>
  <c r="AM152" i="2" s="1"/>
  <c r="AC153" i="2" s="1"/>
  <c r="H233" i="2"/>
  <c r="J233" i="2" s="1"/>
  <c r="T233" i="2" s="1"/>
  <c r="L233" i="2" s="1"/>
  <c r="B234" i="2" s="1"/>
  <c r="E234" i="2" s="1"/>
  <c r="F234" i="2" s="1"/>
  <c r="R233" i="2"/>
  <c r="V233" i="2" s="1"/>
  <c r="N233" i="2" s="1"/>
  <c r="D234" i="2" s="1"/>
  <c r="P234" i="2" s="1"/>
  <c r="Q233" i="2"/>
  <c r="U233" i="2" s="1"/>
  <c r="M233" i="2" s="1"/>
  <c r="C234" i="2" s="1"/>
  <c r="O234" i="2" s="1"/>
  <c r="AS152" i="2" l="1"/>
  <c r="AW152" i="2" s="1"/>
  <c r="AO152" i="2" s="1"/>
  <c r="AE153" i="2" s="1"/>
  <c r="AQ153" i="2" s="1"/>
  <c r="AH152" i="2"/>
  <c r="AJ152" i="2" s="1"/>
  <c r="AA152" i="2"/>
  <c r="AR152" i="2"/>
  <c r="AV152" i="2" s="1"/>
  <c r="AN152" i="2" s="1"/>
  <c r="AD153" i="2" s="1"/>
  <c r="R234" i="2"/>
  <c r="V234" i="2" s="1"/>
  <c r="N234" i="2" s="1"/>
  <c r="D235" i="2" s="1"/>
  <c r="Q234" i="2"/>
  <c r="U234" i="2" s="1"/>
  <c r="M234" i="2" s="1"/>
  <c r="C235" i="2" s="1"/>
  <c r="H234" i="2"/>
  <c r="J234" i="2" s="1"/>
  <c r="T234" i="2" s="1"/>
  <c r="L234" i="2" s="1"/>
  <c r="B235" i="2" s="1"/>
  <c r="G234" i="2"/>
  <c r="I234" i="2" s="1"/>
  <c r="S234" i="2" s="1"/>
  <c r="K234" i="2" s="1"/>
  <c r="A235" i="2" s="1"/>
  <c r="AT152" i="2" l="1"/>
  <c r="AL152" i="2" s="1"/>
  <c r="AB153" i="2" s="1"/>
  <c r="E235" i="2"/>
  <c r="F235" i="2" s="1"/>
  <c r="H235" i="2" s="1"/>
  <c r="J235" i="2" s="1"/>
  <c r="T235" i="2" s="1"/>
  <c r="L235" i="2" s="1"/>
  <c r="B236" i="2" s="1"/>
  <c r="O235" i="2"/>
  <c r="P235" i="2"/>
  <c r="Z152" i="2" l="1"/>
  <c r="AF153" i="2"/>
  <c r="AP153" i="2"/>
  <c r="R235" i="2"/>
  <c r="V235" i="2" s="1"/>
  <c r="N235" i="2" s="1"/>
  <c r="D236" i="2" s="1"/>
  <c r="P236" i="2" s="1"/>
  <c r="Q235" i="2"/>
  <c r="U235" i="2" s="1"/>
  <c r="M235" i="2" s="1"/>
  <c r="C236" i="2" s="1"/>
  <c r="G235" i="2"/>
  <c r="I235" i="2" s="1"/>
  <c r="S235" i="2" s="1"/>
  <c r="K235" i="2" s="1"/>
  <c r="A236" i="2" s="1"/>
  <c r="AG153" i="2" l="1"/>
  <c r="AH153" i="2" s="1"/>
  <c r="AJ153" i="2" s="1"/>
  <c r="AI153" i="2"/>
  <c r="AK153" i="2" s="1"/>
  <c r="AU153" i="2" s="1"/>
  <c r="AM153" i="2" s="1"/>
  <c r="AC154" i="2" s="1"/>
  <c r="AS153" i="2"/>
  <c r="AW153" i="2" s="1"/>
  <c r="AO153" i="2" s="1"/>
  <c r="AE154" i="2" s="1"/>
  <c r="E236" i="2"/>
  <c r="F236" i="2" s="1"/>
  <c r="H236" i="2" s="1"/>
  <c r="J236" i="2" s="1"/>
  <c r="T236" i="2" s="1"/>
  <c r="L236" i="2" s="1"/>
  <c r="B237" i="2" s="1"/>
  <c r="O236" i="2"/>
  <c r="AA153" i="2" l="1"/>
  <c r="AQ154" i="2"/>
  <c r="AT153" i="2"/>
  <c r="AL153" i="2" s="1"/>
  <c r="AB154" i="2" s="1"/>
  <c r="AR153" i="2"/>
  <c r="AV153" i="2" s="1"/>
  <c r="AN153" i="2" s="1"/>
  <c r="AD154" i="2" s="1"/>
  <c r="R236" i="2"/>
  <c r="V236" i="2" s="1"/>
  <c r="N236" i="2" s="1"/>
  <c r="D237" i="2" s="1"/>
  <c r="P237" i="2"/>
  <c r="G236" i="2"/>
  <c r="I236" i="2" s="1"/>
  <c r="S236" i="2" s="1"/>
  <c r="K236" i="2" s="1"/>
  <c r="A237" i="2" s="1"/>
  <c r="Q236" i="2"/>
  <c r="U236" i="2" s="1"/>
  <c r="M236" i="2" s="1"/>
  <c r="C237" i="2" s="1"/>
  <c r="Z153" i="2" l="1"/>
  <c r="AF154" i="2"/>
  <c r="AP154" i="2"/>
  <c r="E237" i="2"/>
  <c r="O237" i="2"/>
  <c r="AG154" i="2" l="1"/>
  <c r="AI154" i="2" s="1"/>
  <c r="AK154" i="2" s="1"/>
  <c r="AU154" i="2" s="1"/>
  <c r="AM154" i="2" s="1"/>
  <c r="AC155" i="2" s="1"/>
  <c r="F237" i="2"/>
  <c r="G237" i="2" s="1"/>
  <c r="I237" i="2" s="1"/>
  <c r="S237" i="2" s="1"/>
  <c r="K237" i="2" s="1"/>
  <c r="A238" i="2" s="1"/>
  <c r="AA154" i="2" l="1"/>
  <c r="AH154" i="2"/>
  <c r="AJ154" i="2" s="1"/>
  <c r="AS154" i="2"/>
  <c r="AW154" i="2" s="1"/>
  <c r="AO154" i="2" s="1"/>
  <c r="AE155" i="2" s="1"/>
  <c r="AR154" i="2"/>
  <c r="AV154" i="2" s="1"/>
  <c r="AN154" i="2" s="1"/>
  <c r="AD155" i="2" s="1"/>
  <c r="R237" i="2"/>
  <c r="V237" i="2" s="1"/>
  <c r="N237" i="2" s="1"/>
  <c r="D238" i="2" s="1"/>
  <c r="H237" i="2"/>
  <c r="J237" i="2" s="1"/>
  <c r="T237" i="2" s="1"/>
  <c r="L237" i="2" s="1"/>
  <c r="B238" i="2" s="1"/>
  <c r="Q237" i="2"/>
  <c r="U237" i="2" s="1"/>
  <c r="M237" i="2" s="1"/>
  <c r="C238" i="2" s="1"/>
  <c r="O238" i="2" s="1"/>
  <c r="AT154" i="2" l="1"/>
  <c r="AL154" i="2" s="1"/>
  <c r="AB155" i="2" s="1"/>
  <c r="AQ155" i="2"/>
  <c r="P238" i="2"/>
  <c r="E238" i="2"/>
  <c r="AF155" i="2" l="1"/>
  <c r="Z154" i="2"/>
  <c r="AP155" i="2"/>
  <c r="F238" i="2"/>
  <c r="H238" i="2" s="1"/>
  <c r="J238" i="2" s="1"/>
  <c r="T238" i="2" s="1"/>
  <c r="L238" i="2" s="1"/>
  <c r="B239" i="2" s="1"/>
  <c r="AG155" i="2" l="1"/>
  <c r="AI155" i="2" s="1"/>
  <c r="AK155" i="2" s="1"/>
  <c r="AU155" i="2" s="1"/>
  <c r="AM155" i="2" s="1"/>
  <c r="AC156" i="2" s="1"/>
  <c r="Q238" i="2"/>
  <c r="U238" i="2" s="1"/>
  <c r="M238" i="2" s="1"/>
  <c r="C239" i="2" s="1"/>
  <c r="G238" i="2"/>
  <c r="I238" i="2" s="1"/>
  <c r="S238" i="2" s="1"/>
  <c r="K238" i="2" s="1"/>
  <c r="A239" i="2" s="1"/>
  <c r="R238" i="2"/>
  <c r="V238" i="2" s="1"/>
  <c r="N238" i="2" s="1"/>
  <c r="D239" i="2" s="1"/>
  <c r="P239" i="2" s="1"/>
  <c r="AA155" i="2" l="1"/>
  <c r="AR155" i="2"/>
  <c r="AV155" i="2" s="1"/>
  <c r="AN155" i="2" s="1"/>
  <c r="AD156" i="2" s="1"/>
  <c r="AH155" i="2"/>
  <c r="AJ155" i="2" s="1"/>
  <c r="AS155" i="2"/>
  <c r="AW155" i="2" s="1"/>
  <c r="AO155" i="2" s="1"/>
  <c r="AE156" i="2" s="1"/>
  <c r="O239" i="2"/>
  <c r="E239" i="2"/>
  <c r="AT155" i="2" l="1"/>
  <c r="AL155" i="2" s="1"/>
  <c r="AB156" i="2" s="1"/>
  <c r="AQ156" i="2"/>
  <c r="F239" i="2"/>
  <c r="H239" i="2" s="1"/>
  <c r="J239" i="2" s="1"/>
  <c r="T239" i="2" s="1"/>
  <c r="L239" i="2" s="1"/>
  <c r="B240" i="2" s="1"/>
  <c r="G239" i="2"/>
  <c r="I239" i="2" s="1"/>
  <c r="S239" i="2" s="1"/>
  <c r="K239" i="2" s="1"/>
  <c r="A240" i="2" s="1"/>
  <c r="Q239" i="2"/>
  <c r="U239" i="2" s="1"/>
  <c r="M239" i="2" s="1"/>
  <c r="C240" i="2" s="1"/>
  <c r="R239" i="2"/>
  <c r="V239" i="2" s="1"/>
  <c r="N239" i="2" s="1"/>
  <c r="D240" i="2" s="1"/>
  <c r="AP156" i="2" l="1"/>
  <c r="Z155" i="2"/>
  <c r="AF156" i="2"/>
  <c r="P240" i="2"/>
  <c r="E240" i="2"/>
  <c r="F240" i="2" s="1"/>
  <c r="G240" i="2" s="1"/>
  <c r="I240" i="2" s="1"/>
  <c r="S240" i="2" s="1"/>
  <c r="K240" i="2" s="1"/>
  <c r="A241" i="2" s="1"/>
  <c r="O240" i="2"/>
  <c r="AG156" i="2" l="1"/>
  <c r="AI156" i="2"/>
  <c r="AK156" i="2" s="1"/>
  <c r="AU156" i="2" s="1"/>
  <c r="AM156" i="2" s="1"/>
  <c r="AC157" i="2" s="1"/>
  <c r="AR156" i="2"/>
  <c r="AV156" i="2" s="1"/>
  <c r="AN156" i="2" s="1"/>
  <c r="AD157" i="2" s="1"/>
  <c r="Q240" i="2"/>
  <c r="U240" i="2" s="1"/>
  <c r="M240" i="2" s="1"/>
  <c r="C241" i="2" s="1"/>
  <c r="O241" i="2" s="1"/>
  <c r="R240" i="2"/>
  <c r="V240" i="2" s="1"/>
  <c r="N240" i="2" s="1"/>
  <c r="D241" i="2" s="1"/>
  <c r="H240" i="2"/>
  <c r="J240" i="2" s="1"/>
  <c r="T240" i="2" s="1"/>
  <c r="L240" i="2" s="1"/>
  <c r="B241" i="2" s="1"/>
  <c r="AA156" i="2" l="1"/>
  <c r="AH156" i="2"/>
  <c r="AJ156" i="2" s="1"/>
  <c r="AS156" i="2"/>
  <c r="AW156" i="2" s="1"/>
  <c r="AO156" i="2" s="1"/>
  <c r="AE157" i="2" s="1"/>
  <c r="P241" i="2"/>
  <c r="E241" i="2"/>
  <c r="AQ157" i="2" l="1"/>
  <c r="AT156" i="2"/>
  <c r="AL156" i="2" s="1"/>
  <c r="AB157" i="2" s="1"/>
  <c r="F241" i="2"/>
  <c r="H241" i="2" s="1"/>
  <c r="J241" i="2" s="1"/>
  <c r="T241" i="2" s="1"/>
  <c r="L241" i="2" s="1"/>
  <c r="B242" i="2" s="1"/>
  <c r="G241" i="2"/>
  <c r="I241" i="2" s="1"/>
  <c r="S241" i="2" s="1"/>
  <c r="K241" i="2" s="1"/>
  <c r="A242" i="2" s="1"/>
  <c r="R241" i="2"/>
  <c r="V241" i="2" s="1"/>
  <c r="N241" i="2" s="1"/>
  <c r="D242" i="2" s="1"/>
  <c r="Q241" i="2"/>
  <c r="U241" i="2" s="1"/>
  <c r="M241" i="2" s="1"/>
  <c r="C242" i="2" s="1"/>
  <c r="Z156" i="2" l="1"/>
  <c r="AP157" i="2"/>
  <c r="AF157" i="2"/>
  <c r="E242" i="2"/>
  <c r="F242" i="2" s="1"/>
  <c r="G242" i="2" s="1"/>
  <c r="I242" i="2" s="1"/>
  <c r="S242" i="2" s="1"/>
  <c r="K242" i="2" s="1"/>
  <c r="A243" i="2" s="1"/>
  <c r="O242" i="2"/>
  <c r="P242" i="2"/>
  <c r="AG157" i="2" l="1"/>
  <c r="AI157" i="2"/>
  <c r="AK157" i="2" s="1"/>
  <c r="AU157" i="2" s="1"/>
  <c r="AM157" i="2" s="1"/>
  <c r="AC158" i="2" s="1"/>
  <c r="H242" i="2"/>
  <c r="J242" i="2" s="1"/>
  <c r="T242" i="2" s="1"/>
  <c r="L242" i="2" s="1"/>
  <c r="B243" i="2" s="1"/>
  <c r="R242" i="2"/>
  <c r="V242" i="2" s="1"/>
  <c r="N242" i="2" s="1"/>
  <c r="D243" i="2" s="1"/>
  <c r="Q242" i="2"/>
  <c r="U242" i="2" s="1"/>
  <c r="M242" i="2" s="1"/>
  <c r="C243" i="2" s="1"/>
  <c r="E243" i="2"/>
  <c r="F243" i="2" s="1"/>
  <c r="O243" i="2"/>
  <c r="P243" i="2"/>
  <c r="AA157" i="2" l="1"/>
  <c r="AH157" i="2"/>
  <c r="AJ157" i="2" s="1"/>
  <c r="AS157" i="2"/>
  <c r="AW157" i="2" s="1"/>
  <c r="AO157" i="2" s="1"/>
  <c r="AE158" i="2" s="1"/>
  <c r="AR157" i="2"/>
  <c r="AV157" i="2" s="1"/>
  <c r="AN157" i="2" s="1"/>
  <c r="AD158" i="2" s="1"/>
  <c r="H243" i="2"/>
  <c r="J243" i="2" s="1"/>
  <c r="T243" i="2" s="1"/>
  <c r="L243" i="2" s="1"/>
  <c r="B244" i="2" s="1"/>
  <c r="R243" i="2"/>
  <c r="V243" i="2" s="1"/>
  <c r="N243" i="2" s="1"/>
  <c r="D244" i="2" s="1"/>
  <c r="G243" i="2"/>
  <c r="I243" i="2" s="1"/>
  <c r="S243" i="2" s="1"/>
  <c r="K243" i="2" s="1"/>
  <c r="A244" i="2" s="1"/>
  <c r="Q243" i="2"/>
  <c r="U243" i="2" s="1"/>
  <c r="M243" i="2" s="1"/>
  <c r="C244" i="2" s="1"/>
  <c r="O244" i="2"/>
  <c r="E244" i="2"/>
  <c r="F244" i="2" s="1"/>
  <c r="G244" i="2" s="1"/>
  <c r="I244" i="2" s="1"/>
  <c r="S244" i="2" s="1"/>
  <c r="K244" i="2" s="1"/>
  <c r="A245" i="2" s="1"/>
  <c r="P244" i="2"/>
  <c r="R244" i="2" s="1"/>
  <c r="V244" i="2" s="1"/>
  <c r="N244" i="2" s="1"/>
  <c r="D245" i="2" s="1"/>
  <c r="H244" i="2"/>
  <c r="J244" i="2" s="1"/>
  <c r="T244" i="2" s="1"/>
  <c r="L244" i="2" s="1"/>
  <c r="B245" i="2" s="1"/>
  <c r="AQ158" i="2" l="1"/>
  <c r="AT157" i="2"/>
  <c r="AL157" i="2" s="1"/>
  <c r="AB158" i="2" s="1"/>
  <c r="P245" i="2"/>
  <c r="E245" i="2"/>
  <c r="F245" i="2" s="1"/>
  <c r="G245" i="2" s="1"/>
  <c r="I245" i="2" s="1"/>
  <c r="S245" i="2" s="1"/>
  <c r="K245" i="2" s="1"/>
  <c r="A246" i="2" s="1"/>
  <c r="Q244" i="2"/>
  <c r="U244" i="2" s="1"/>
  <c r="M244" i="2" s="1"/>
  <c r="C245" i="2" s="1"/>
  <c r="O245" i="2" s="1"/>
  <c r="Q245" i="2" s="1"/>
  <c r="U245" i="2" s="1"/>
  <c r="M245" i="2" s="1"/>
  <c r="C246" i="2" s="1"/>
  <c r="Z157" i="2" l="1"/>
  <c r="AF158" i="2"/>
  <c r="AP158" i="2"/>
  <c r="O246" i="2"/>
  <c r="R245" i="2"/>
  <c r="V245" i="2" s="1"/>
  <c r="N245" i="2" s="1"/>
  <c r="D246" i="2" s="1"/>
  <c r="H245" i="2"/>
  <c r="J245" i="2" s="1"/>
  <c r="T245" i="2" s="1"/>
  <c r="L245" i="2" s="1"/>
  <c r="B246" i="2" s="1"/>
  <c r="E246" i="2" s="1"/>
  <c r="F246" i="2" s="1"/>
  <c r="G246" i="2" s="1"/>
  <c r="I246" i="2" s="1"/>
  <c r="S246" i="2" s="1"/>
  <c r="K246" i="2" s="1"/>
  <c r="A247" i="2" s="1"/>
  <c r="AG158" i="2" l="1"/>
  <c r="AR158" i="2" s="1"/>
  <c r="AV158" i="2" s="1"/>
  <c r="AN158" i="2" s="1"/>
  <c r="AD159" i="2" s="1"/>
  <c r="AI158" i="2"/>
  <c r="AK158" i="2" s="1"/>
  <c r="AU158" i="2" s="1"/>
  <c r="AM158" i="2" s="1"/>
  <c r="AC159" i="2" s="1"/>
  <c r="AS158" i="2"/>
  <c r="AW158" i="2" s="1"/>
  <c r="AO158" i="2" s="1"/>
  <c r="AE159" i="2" s="1"/>
  <c r="AH158" i="2"/>
  <c r="AJ158" i="2" s="1"/>
  <c r="Q246" i="2"/>
  <c r="U246" i="2" s="1"/>
  <c r="M246" i="2" s="1"/>
  <c r="C247" i="2" s="1"/>
  <c r="O247" i="2" s="1"/>
  <c r="H246" i="2"/>
  <c r="J246" i="2" s="1"/>
  <c r="T246" i="2" s="1"/>
  <c r="L246" i="2" s="1"/>
  <c r="B247" i="2" s="1"/>
  <c r="P246" i="2"/>
  <c r="R246" i="2" s="1"/>
  <c r="V246" i="2" s="1"/>
  <c r="N246" i="2" s="1"/>
  <c r="D247" i="2" s="1"/>
  <c r="AT158" i="2" l="1"/>
  <c r="AL158" i="2" s="1"/>
  <c r="AB159" i="2" s="1"/>
  <c r="AQ159" i="2"/>
  <c r="AA158" i="2"/>
  <c r="P247" i="2"/>
  <c r="E247" i="2"/>
  <c r="AP159" i="2" l="1"/>
  <c r="Z158" i="2"/>
  <c r="AF159" i="2"/>
  <c r="F247" i="2"/>
  <c r="H247" i="2" s="1"/>
  <c r="J247" i="2" s="1"/>
  <c r="T247" i="2" s="1"/>
  <c r="L247" i="2" s="1"/>
  <c r="B248" i="2" s="1"/>
  <c r="G247" i="2"/>
  <c r="I247" i="2" s="1"/>
  <c r="S247" i="2" s="1"/>
  <c r="K247" i="2" s="1"/>
  <c r="A248" i="2" s="1"/>
  <c r="R247" i="2"/>
  <c r="V247" i="2" s="1"/>
  <c r="N247" i="2" s="1"/>
  <c r="D248" i="2" s="1"/>
  <c r="Q247" i="2"/>
  <c r="U247" i="2" s="1"/>
  <c r="M247" i="2" s="1"/>
  <c r="C248" i="2" s="1"/>
  <c r="AG159" i="2" l="1"/>
  <c r="AI159" i="2"/>
  <c r="AK159" i="2" s="1"/>
  <c r="AU159" i="2" s="1"/>
  <c r="AM159" i="2" s="1"/>
  <c r="AC160" i="2" s="1"/>
  <c r="AH159" i="2"/>
  <c r="AJ159" i="2" s="1"/>
  <c r="AS159" i="2"/>
  <c r="AW159" i="2" s="1"/>
  <c r="AO159" i="2" s="1"/>
  <c r="AE160" i="2" s="1"/>
  <c r="AR159" i="2"/>
  <c r="AV159" i="2" s="1"/>
  <c r="AN159" i="2" s="1"/>
  <c r="AD160" i="2" s="1"/>
  <c r="O248" i="2"/>
  <c r="E248" i="2"/>
  <c r="F248" i="2" s="1"/>
  <c r="H248" i="2" s="1"/>
  <c r="J248" i="2" s="1"/>
  <c r="T248" i="2" s="1"/>
  <c r="L248" i="2" s="1"/>
  <c r="B249" i="2" s="1"/>
  <c r="P248" i="2"/>
  <c r="R248" i="2" s="1"/>
  <c r="V248" i="2" s="1"/>
  <c r="N248" i="2" s="1"/>
  <c r="D249" i="2" s="1"/>
  <c r="AT159" i="2" l="1"/>
  <c r="AL159" i="2" s="1"/>
  <c r="AB160" i="2" s="1"/>
  <c r="AA159" i="2"/>
  <c r="AQ160" i="2"/>
  <c r="P249" i="2"/>
  <c r="Q248" i="2"/>
  <c r="U248" i="2" s="1"/>
  <c r="M248" i="2" s="1"/>
  <c r="C249" i="2" s="1"/>
  <c r="G248" i="2"/>
  <c r="I248" i="2" s="1"/>
  <c r="S248" i="2" s="1"/>
  <c r="K248" i="2" s="1"/>
  <c r="A249" i="2" s="1"/>
  <c r="Z159" i="2" l="1"/>
  <c r="AF160" i="2"/>
  <c r="AG160" i="2" s="1"/>
  <c r="AI160" i="2" s="1"/>
  <c r="AK160" i="2" s="1"/>
  <c r="AU160" i="2" s="1"/>
  <c r="AM160" i="2" s="1"/>
  <c r="AC161" i="2" s="1"/>
  <c r="AP160" i="2"/>
  <c r="O249" i="2"/>
  <c r="E249" i="2"/>
  <c r="AS160" i="2" l="1"/>
  <c r="AW160" i="2" s="1"/>
  <c r="AO160" i="2" s="1"/>
  <c r="AE161" i="2" s="1"/>
  <c r="AR160" i="2"/>
  <c r="AV160" i="2" s="1"/>
  <c r="AN160" i="2" s="1"/>
  <c r="AD161" i="2" s="1"/>
  <c r="AH160" i="2"/>
  <c r="AJ160" i="2" s="1"/>
  <c r="AA160" i="2"/>
  <c r="AQ161" i="2"/>
  <c r="F249" i="2"/>
  <c r="Q249" i="2" s="1"/>
  <c r="U249" i="2" s="1"/>
  <c r="M249" i="2" s="1"/>
  <c r="C250" i="2" s="1"/>
  <c r="H249" i="2"/>
  <c r="J249" i="2" s="1"/>
  <c r="T249" i="2" s="1"/>
  <c r="L249" i="2" s="1"/>
  <c r="B250" i="2" s="1"/>
  <c r="R249" i="2"/>
  <c r="V249" i="2" s="1"/>
  <c r="N249" i="2" s="1"/>
  <c r="D250" i="2" s="1"/>
  <c r="AT160" i="2" l="1"/>
  <c r="AL160" i="2" s="1"/>
  <c r="AB161" i="2" s="1"/>
  <c r="P250" i="2"/>
  <c r="G249" i="2"/>
  <c r="I249" i="2" s="1"/>
  <c r="S249" i="2" s="1"/>
  <c r="K249" i="2" s="1"/>
  <c r="A250" i="2" s="1"/>
  <c r="Z160" i="2" l="1"/>
  <c r="AP161" i="2"/>
  <c r="AF161" i="2"/>
  <c r="O250" i="2"/>
  <c r="E250" i="2"/>
  <c r="AG161" i="2" l="1"/>
  <c r="AH161" i="2" s="1"/>
  <c r="AJ161" i="2" s="1"/>
  <c r="AS161" i="2"/>
  <c r="AW161" i="2" s="1"/>
  <c r="AO161" i="2" s="1"/>
  <c r="AE162" i="2" s="1"/>
  <c r="AR161" i="2"/>
  <c r="AV161" i="2" s="1"/>
  <c r="AN161" i="2" s="1"/>
  <c r="AD162" i="2" s="1"/>
  <c r="F250" i="2"/>
  <c r="H250" i="2"/>
  <c r="J250" i="2" s="1"/>
  <c r="T250" i="2" s="1"/>
  <c r="L250" i="2" s="1"/>
  <c r="B251" i="2" s="1"/>
  <c r="G250" i="2"/>
  <c r="I250" i="2" s="1"/>
  <c r="S250" i="2" s="1"/>
  <c r="K250" i="2" s="1"/>
  <c r="A251" i="2" s="1"/>
  <c r="Q250" i="2"/>
  <c r="U250" i="2" s="1"/>
  <c r="M250" i="2" s="1"/>
  <c r="C251" i="2" s="1"/>
  <c r="R250" i="2"/>
  <c r="V250" i="2" s="1"/>
  <c r="N250" i="2" s="1"/>
  <c r="D251" i="2" s="1"/>
  <c r="AI161" i="2" l="1"/>
  <c r="AK161" i="2" s="1"/>
  <c r="AU161" i="2" s="1"/>
  <c r="AM161" i="2" s="1"/>
  <c r="AC162" i="2" s="1"/>
  <c r="AQ162" i="2" s="1"/>
  <c r="AA161" i="2"/>
  <c r="AT161" i="2"/>
  <c r="AL161" i="2" s="1"/>
  <c r="AB162" i="2" s="1"/>
  <c r="E251" i="2"/>
  <c r="F251" i="2" s="1"/>
  <c r="G251" i="2" s="1"/>
  <c r="I251" i="2" s="1"/>
  <c r="S251" i="2" s="1"/>
  <c r="K251" i="2" s="1"/>
  <c r="A252" i="2" s="1"/>
  <c r="O251" i="2"/>
  <c r="P251" i="2"/>
  <c r="Z161" i="2" l="1"/>
  <c r="AF162" i="2"/>
  <c r="AP162" i="2"/>
  <c r="H251" i="2"/>
  <c r="J251" i="2" s="1"/>
  <c r="T251" i="2" s="1"/>
  <c r="L251" i="2" s="1"/>
  <c r="B252" i="2" s="1"/>
  <c r="R251" i="2"/>
  <c r="V251" i="2" s="1"/>
  <c r="N251" i="2" s="1"/>
  <c r="D252" i="2" s="1"/>
  <c r="E252" i="2"/>
  <c r="F252" i="2" s="1"/>
  <c r="G252" i="2" s="1"/>
  <c r="I252" i="2" s="1"/>
  <c r="P252" i="2"/>
  <c r="Q251" i="2"/>
  <c r="U251" i="2" s="1"/>
  <c r="M251" i="2" s="1"/>
  <c r="C252" i="2" s="1"/>
  <c r="O252" i="2" s="1"/>
  <c r="Q252" i="2" s="1"/>
  <c r="U252" i="2" s="1"/>
  <c r="M252" i="2" s="1"/>
  <c r="C253" i="2" s="1"/>
  <c r="AG162" i="2" l="1"/>
  <c r="AI162" i="2"/>
  <c r="AK162" i="2" s="1"/>
  <c r="AU162" i="2" s="1"/>
  <c r="AM162" i="2" s="1"/>
  <c r="AC163" i="2" s="1"/>
  <c r="AR162" i="2"/>
  <c r="AV162" i="2" s="1"/>
  <c r="AN162" i="2" s="1"/>
  <c r="AD163" i="2" s="1"/>
  <c r="H252" i="2"/>
  <c r="J252" i="2" s="1"/>
  <c r="T252" i="2" s="1"/>
  <c r="L252" i="2" s="1"/>
  <c r="B253" i="2" s="1"/>
  <c r="R252" i="2"/>
  <c r="V252" i="2" s="1"/>
  <c r="N252" i="2" s="1"/>
  <c r="D253" i="2" s="1"/>
  <c r="S252" i="2"/>
  <c r="K252" i="2" s="1"/>
  <c r="A253" i="2" s="1"/>
  <c r="O253" i="2"/>
  <c r="E253" i="2"/>
  <c r="F253" i="2" s="1"/>
  <c r="G253" i="2" s="1"/>
  <c r="I253" i="2" s="1"/>
  <c r="S253" i="2" s="1"/>
  <c r="K253" i="2" s="1"/>
  <c r="A254" i="2" s="1"/>
  <c r="P253" i="2"/>
  <c r="AA162" i="2" l="1"/>
  <c r="AH162" i="2"/>
  <c r="AJ162" i="2" s="1"/>
  <c r="AS162" i="2"/>
  <c r="AW162" i="2" s="1"/>
  <c r="AO162" i="2" s="1"/>
  <c r="AE163" i="2" s="1"/>
  <c r="AQ163" i="2" s="1"/>
  <c r="H253" i="2"/>
  <c r="J253" i="2" s="1"/>
  <c r="T253" i="2" s="1"/>
  <c r="L253" i="2" s="1"/>
  <c r="B254" i="2" s="1"/>
  <c r="E254" i="2" s="1"/>
  <c r="R253" i="2"/>
  <c r="V253" i="2" s="1"/>
  <c r="N253" i="2" s="1"/>
  <c r="D254" i="2" s="1"/>
  <c r="Q253" i="2"/>
  <c r="U253" i="2" s="1"/>
  <c r="M253" i="2" s="1"/>
  <c r="C254" i="2" s="1"/>
  <c r="O254" i="2" s="1"/>
  <c r="AT162" i="2" l="1"/>
  <c r="AL162" i="2" s="1"/>
  <c r="AB163" i="2" s="1"/>
  <c r="F254" i="2"/>
  <c r="G254" i="2"/>
  <c r="I254" i="2" s="1"/>
  <c r="S254" i="2" s="1"/>
  <c r="K254" i="2" s="1"/>
  <c r="A255" i="2" s="1"/>
  <c r="Q254" i="2"/>
  <c r="U254" i="2" s="1"/>
  <c r="M254" i="2" s="1"/>
  <c r="C255" i="2" s="1"/>
  <c r="P254" i="2"/>
  <c r="H254" i="2"/>
  <c r="J254" i="2" s="1"/>
  <c r="T254" i="2" s="1"/>
  <c r="L254" i="2" s="1"/>
  <c r="B255" i="2" s="1"/>
  <c r="AP163" i="2" l="1"/>
  <c r="Z162" i="2"/>
  <c r="AF163" i="2"/>
  <c r="E255" i="2"/>
  <c r="F255" i="2" s="1"/>
  <c r="O255" i="2"/>
  <c r="R254" i="2"/>
  <c r="V254" i="2" s="1"/>
  <c r="N254" i="2" s="1"/>
  <c r="D255" i="2" s="1"/>
  <c r="P255" i="2" s="1"/>
  <c r="R255" i="2" s="1"/>
  <c r="V255" i="2" s="1"/>
  <c r="N255" i="2" s="1"/>
  <c r="D256" i="2" s="1"/>
  <c r="AG163" i="2" l="1"/>
  <c r="AI163" i="2" s="1"/>
  <c r="AK163" i="2" s="1"/>
  <c r="AU163" i="2" s="1"/>
  <c r="AM163" i="2" s="1"/>
  <c r="AC164" i="2" s="1"/>
  <c r="AH163" i="2"/>
  <c r="AJ163" i="2" s="1"/>
  <c r="AR163" i="2"/>
  <c r="AV163" i="2" s="1"/>
  <c r="AN163" i="2" s="1"/>
  <c r="AD164" i="2" s="1"/>
  <c r="Q255" i="2"/>
  <c r="U255" i="2" s="1"/>
  <c r="M255" i="2" s="1"/>
  <c r="C256" i="2" s="1"/>
  <c r="G255" i="2"/>
  <c r="I255" i="2" s="1"/>
  <c r="S255" i="2" s="1"/>
  <c r="K255" i="2" s="1"/>
  <c r="A256" i="2" s="1"/>
  <c r="H255" i="2"/>
  <c r="J255" i="2" s="1"/>
  <c r="T255" i="2" s="1"/>
  <c r="L255" i="2" s="1"/>
  <c r="B256" i="2" s="1"/>
  <c r="AS163" i="2" l="1"/>
  <c r="AW163" i="2" s="1"/>
  <c r="AO163" i="2" s="1"/>
  <c r="AE164" i="2" s="1"/>
  <c r="AT163" i="2"/>
  <c r="AL163" i="2" s="1"/>
  <c r="AB164" i="2" s="1"/>
  <c r="AQ164" i="2"/>
  <c r="AA163" i="2"/>
  <c r="P256" i="2"/>
  <c r="O256" i="2"/>
  <c r="E256" i="2"/>
  <c r="F256" i="2" s="1"/>
  <c r="Z163" i="2" l="1"/>
  <c r="AF164" i="2"/>
  <c r="AP164" i="2"/>
  <c r="H256" i="2"/>
  <c r="J256" i="2" s="1"/>
  <c r="T256" i="2" s="1"/>
  <c r="L256" i="2" s="1"/>
  <c r="B257" i="2" s="1"/>
  <c r="G256" i="2"/>
  <c r="I256" i="2" s="1"/>
  <c r="S256" i="2" s="1"/>
  <c r="K256" i="2" s="1"/>
  <c r="A257" i="2" s="1"/>
  <c r="Q256" i="2"/>
  <c r="U256" i="2" s="1"/>
  <c r="M256" i="2" s="1"/>
  <c r="C257" i="2" s="1"/>
  <c r="R256" i="2"/>
  <c r="V256" i="2" s="1"/>
  <c r="N256" i="2" s="1"/>
  <c r="D257" i="2" s="1"/>
  <c r="AG164" i="2" l="1"/>
  <c r="AI164" i="2"/>
  <c r="AK164" i="2" s="1"/>
  <c r="AU164" i="2" s="1"/>
  <c r="AM164" i="2" s="1"/>
  <c r="AC165" i="2" s="1"/>
  <c r="AR164" i="2"/>
  <c r="AV164" i="2" s="1"/>
  <c r="AN164" i="2" s="1"/>
  <c r="AD165" i="2" s="1"/>
  <c r="O257" i="2"/>
  <c r="E257" i="2"/>
  <c r="F257" i="2" s="1"/>
  <c r="G257" i="2" s="1"/>
  <c r="I257" i="2" s="1"/>
  <c r="S257" i="2" s="1"/>
  <c r="K257" i="2" s="1"/>
  <c r="A258" i="2" s="1"/>
  <c r="P257" i="2"/>
  <c r="AA164" i="2" l="1"/>
  <c r="AH164" i="2"/>
  <c r="AJ164" i="2" s="1"/>
  <c r="AS164" i="2"/>
  <c r="AW164" i="2" s="1"/>
  <c r="AO164" i="2" s="1"/>
  <c r="AE165" i="2" s="1"/>
  <c r="H257" i="2"/>
  <c r="J257" i="2" s="1"/>
  <c r="T257" i="2" s="1"/>
  <c r="L257" i="2" s="1"/>
  <c r="B258" i="2" s="1"/>
  <c r="R257" i="2"/>
  <c r="V257" i="2" s="1"/>
  <c r="N257" i="2" s="1"/>
  <c r="D258" i="2" s="1"/>
  <c r="P258" i="2" s="1"/>
  <c r="Q257" i="2"/>
  <c r="U257" i="2" s="1"/>
  <c r="M257" i="2" s="1"/>
  <c r="C258" i="2" s="1"/>
  <c r="O258" i="2" s="1"/>
  <c r="E258" i="2"/>
  <c r="F258" i="2" s="1"/>
  <c r="H258" i="2" s="1"/>
  <c r="J258" i="2" s="1"/>
  <c r="T258" i="2" s="1"/>
  <c r="L258" i="2" s="1"/>
  <c r="B259" i="2" s="1"/>
  <c r="AT164" i="2" l="1"/>
  <c r="AL164" i="2" s="1"/>
  <c r="AB165" i="2" s="1"/>
  <c r="AQ165" i="2"/>
  <c r="G258" i="2"/>
  <c r="I258" i="2" s="1"/>
  <c r="S258" i="2" s="1"/>
  <c r="K258" i="2" s="1"/>
  <c r="A259" i="2" s="1"/>
  <c r="E259" i="2"/>
  <c r="F259" i="2" s="1"/>
  <c r="G259" i="2" s="1"/>
  <c r="I259" i="2" s="1"/>
  <c r="R258" i="2"/>
  <c r="V258" i="2" s="1"/>
  <c r="N258" i="2" s="1"/>
  <c r="D259" i="2" s="1"/>
  <c r="Q258" i="2"/>
  <c r="U258" i="2" s="1"/>
  <c r="M258" i="2" s="1"/>
  <c r="C259" i="2" s="1"/>
  <c r="O259" i="2" s="1"/>
  <c r="Q259" i="2" s="1"/>
  <c r="U259" i="2" s="1"/>
  <c r="M259" i="2" s="1"/>
  <c r="C260" i="2" s="1"/>
  <c r="Z164" i="2" l="1"/>
  <c r="AP165" i="2"/>
  <c r="AF165" i="2"/>
  <c r="H259" i="2"/>
  <c r="J259" i="2" s="1"/>
  <c r="P259" i="2"/>
  <c r="R259" i="2" s="1"/>
  <c r="V259" i="2" s="1"/>
  <c r="N259" i="2" s="1"/>
  <c r="D260" i="2" s="1"/>
  <c r="T259" i="2"/>
  <c r="L259" i="2" s="1"/>
  <c r="B260" i="2" s="1"/>
  <c r="S259" i="2"/>
  <c r="K259" i="2" s="1"/>
  <c r="A260" i="2" s="1"/>
  <c r="AG165" i="2" l="1"/>
  <c r="AI165" i="2" s="1"/>
  <c r="AK165" i="2" s="1"/>
  <c r="AU165" i="2" s="1"/>
  <c r="AM165" i="2" s="1"/>
  <c r="AC166" i="2" s="1"/>
  <c r="O260" i="2"/>
  <c r="E260" i="2"/>
  <c r="F260" i="2" s="1"/>
  <c r="P260" i="2"/>
  <c r="AA165" i="2" l="1"/>
  <c r="AH165" i="2"/>
  <c r="AJ165" i="2" s="1"/>
  <c r="AS165" i="2"/>
  <c r="AW165" i="2" s="1"/>
  <c r="AO165" i="2" s="1"/>
  <c r="AE166" i="2" s="1"/>
  <c r="AR165" i="2"/>
  <c r="AV165" i="2" s="1"/>
  <c r="AN165" i="2" s="1"/>
  <c r="AD166" i="2" s="1"/>
  <c r="Q260" i="2"/>
  <c r="U260" i="2" s="1"/>
  <c r="M260" i="2" s="1"/>
  <c r="C261" i="2" s="1"/>
  <c r="H260" i="2"/>
  <c r="J260" i="2" s="1"/>
  <c r="T260" i="2" s="1"/>
  <c r="L260" i="2" s="1"/>
  <c r="B261" i="2" s="1"/>
  <c r="R260" i="2"/>
  <c r="V260" i="2" s="1"/>
  <c r="N260" i="2" s="1"/>
  <c r="D261" i="2" s="1"/>
  <c r="G260" i="2"/>
  <c r="I260" i="2" s="1"/>
  <c r="S260" i="2" s="1"/>
  <c r="K260" i="2" s="1"/>
  <c r="A261" i="2" s="1"/>
  <c r="AT165" i="2" l="1"/>
  <c r="AL165" i="2" s="1"/>
  <c r="AB166" i="2" s="1"/>
  <c r="AQ166" i="2"/>
  <c r="O261" i="2"/>
  <c r="E261" i="2"/>
  <c r="F261" i="2" s="1"/>
  <c r="R261" i="2" s="1"/>
  <c r="V261" i="2" s="1"/>
  <c r="N261" i="2" s="1"/>
  <c r="D262" i="2" s="1"/>
  <c r="P261" i="2"/>
  <c r="Z165" i="2" l="1"/>
  <c r="AF166" i="2"/>
  <c r="AG166" i="2" s="1"/>
  <c r="AI166" i="2" s="1"/>
  <c r="AK166" i="2" s="1"/>
  <c r="AU166" i="2" s="1"/>
  <c r="AM166" i="2" s="1"/>
  <c r="AC167" i="2" s="1"/>
  <c r="AP166" i="2"/>
  <c r="H261" i="2"/>
  <c r="J261" i="2" s="1"/>
  <c r="T261" i="2" s="1"/>
  <c r="L261" i="2" s="1"/>
  <c r="B262" i="2" s="1"/>
  <c r="Q261" i="2"/>
  <c r="U261" i="2" s="1"/>
  <c r="M261" i="2" s="1"/>
  <c r="C262" i="2" s="1"/>
  <c r="G261" i="2"/>
  <c r="I261" i="2" s="1"/>
  <c r="S261" i="2" s="1"/>
  <c r="K261" i="2" s="1"/>
  <c r="A262" i="2" s="1"/>
  <c r="AS166" i="2" l="1"/>
  <c r="AW166" i="2" s="1"/>
  <c r="AO166" i="2" s="1"/>
  <c r="AE167" i="2" s="1"/>
  <c r="AR166" i="2"/>
  <c r="AV166" i="2" s="1"/>
  <c r="AN166" i="2" s="1"/>
  <c r="AD167" i="2" s="1"/>
  <c r="AH166" i="2"/>
  <c r="AJ166" i="2" s="1"/>
  <c r="AT166" i="2"/>
  <c r="AL166" i="2" s="1"/>
  <c r="AB167" i="2" s="1"/>
  <c r="AA166" i="2"/>
  <c r="AQ167" i="2"/>
  <c r="P262" i="2"/>
  <c r="O262" i="2"/>
  <c r="E262" i="2"/>
  <c r="Z166" i="2" l="1"/>
  <c r="AP167" i="2"/>
  <c r="AF167" i="2"/>
  <c r="F262" i="2"/>
  <c r="R262" i="2" s="1"/>
  <c r="V262" i="2" s="1"/>
  <c r="N262" i="2" s="1"/>
  <c r="D263" i="2" s="1"/>
  <c r="G262" i="2"/>
  <c r="I262" i="2" s="1"/>
  <c r="S262" i="2" s="1"/>
  <c r="K262" i="2" s="1"/>
  <c r="A263" i="2" s="1"/>
  <c r="H262" i="2"/>
  <c r="J262" i="2" s="1"/>
  <c r="T262" i="2" s="1"/>
  <c r="L262" i="2" s="1"/>
  <c r="B263" i="2" s="1"/>
  <c r="AG167" i="2" l="1"/>
  <c r="AH167" i="2" s="1"/>
  <c r="AJ167" i="2" s="1"/>
  <c r="AS167" i="2"/>
  <c r="AW167" i="2" s="1"/>
  <c r="AO167" i="2" s="1"/>
  <c r="AE168" i="2" s="1"/>
  <c r="AR167" i="2"/>
  <c r="AV167" i="2" s="1"/>
  <c r="AN167" i="2" s="1"/>
  <c r="AD168" i="2" s="1"/>
  <c r="E263" i="2"/>
  <c r="F263" i="2" s="1"/>
  <c r="H263" i="2" s="1"/>
  <c r="J263" i="2" s="1"/>
  <c r="T263" i="2" s="1"/>
  <c r="L263" i="2" s="1"/>
  <c r="B264" i="2" s="1"/>
  <c r="P263" i="2"/>
  <c r="R263" i="2" s="1"/>
  <c r="V263" i="2" s="1"/>
  <c r="N263" i="2" s="1"/>
  <c r="D264" i="2" s="1"/>
  <c r="Q262" i="2"/>
  <c r="U262" i="2" s="1"/>
  <c r="M262" i="2" s="1"/>
  <c r="C263" i="2" s="1"/>
  <c r="O263" i="2" s="1"/>
  <c r="Q263" i="2" s="1"/>
  <c r="U263" i="2" s="1"/>
  <c r="M263" i="2" s="1"/>
  <c r="C264" i="2" s="1"/>
  <c r="AI167" i="2" l="1"/>
  <c r="AK167" i="2" s="1"/>
  <c r="AU167" i="2" s="1"/>
  <c r="AM167" i="2" s="1"/>
  <c r="AC168" i="2" s="1"/>
  <c r="AA167" i="2" s="1"/>
  <c r="AQ168" i="2"/>
  <c r="AT167" i="2"/>
  <c r="AL167" i="2" s="1"/>
  <c r="AB168" i="2" s="1"/>
  <c r="G263" i="2"/>
  <c r="I263" i="2" s="1"/>
  <c r="P264" i="2"/>
  <c r="S263" i="2"/>
  <c r="K263" i="2" s="1"/>
  <c r="A264" i="2" s="1"/>
  <c r="Z167" i="2" l="1"/>
  <c r="AF168" i="2"/>
  <c r="AP168" i="2"/>
  <c r="E264" i="2"/>
  <c r="O264" i="2"/>
  <c r="AG168" i="2" l="1"/>
  <c r="AI168" i="2"/>
  <c r="AK168" i="2" s="1"/>
  <c r="AU168" i="2" s="1"/>
  <c r="AM168" i="2" s="1"/>
  <c r="AC169" i="2" s="1"/>
  <c r="AR168" i="2"/>
  <c r="AV168" i="2" s="1"/>
  <c r="AN168" i="2" s="1"/>
  <c r="AD169" i="2" s="1"/>
  <c r="F264" i="2"/>
  <c r="G264" i="2" s="1"/>
  <c r="I264" i="2" s="1"/>
  <c r="S264" i="2" s="1"/>
  <c r="K264" i="2" s="1"/>
  <c r="A265" i="2" s="1"/>
  <c r="AA168" i="2" l="1"/>
  <c r="AS168" i="2"/>
  <c r="AW168" i="2" s="1"/>
  <c r="AO168" i="2" s="1"/>
  <c r="AE169" i="2" s="1"/>
  <c r="AQ169" i="2" s="1"/>
  <c r="AH168" i="2"/>
  <c r="AJ168" i="2" s="1"/>
  <c r="Q264" i="2"/>
  <c r="U264" i="2" s="1"/>
  <c r="M264" i="2" s="1"/>
  <c r="C265" i="2" s="1"/>
  <c r="O265" i="2" s="1"/>
  <c r="R264" i="2"/>
  <c r="V264" i="2" s="1"/>
  <c r="N264" i="2" s="1"/>
  <c r="D265" i="2" s="1"/>
  <c r="H264" i="2"/>
  <c r="J264" i="2" s="1"/>
  <c r="T264" i="2" s="1"/>
  <c r="L264" i="2" s="1"/>
  <c r="B265" i="2" s="1"/>
  <c r="AT168" i="2" l="1"/>
  <c r="AL168" i="2" s="1"/>
  <c r="AB169" i="2" s="1"/>
  <c r="P265" i="2"/>
  <c r="E265" i="2"/>
  <c r="Z168" i="2" l="1"/>
  <c r="AP169" i="2"/>
  <c r="AF169" i="2"/>
  <c r="F265" i="2"/>
  <c r="H265" i="2" s="1"/>
  <c r="J265" i="2" s="1"/>
  <c r="T265" i="2" s="1"/>
  <c r="L265" i="2" s="1"/>
  <c r="B266" i="2" s="1"/>
  <c r="G265" i="2"/>
  <c r="I265" i="2" s="1"/>
  <c r="S265" i="2" s="1"/>
  <c r="K265" i="2" s="1"/>
  <c r="A266" i="2" s="1"/>
  <c r="R265" i="2"/>
  <c r="V265" i="2" s="1"/>
  <c r="N265" i="2" s="1"/>
  <c r="D266" i="2" s="1"/>
  <c r="Q265" i="2"/>
  <c r="U265" i="2" s="1"/>
  <c r="M265" i="2" s="1"/>
  <c r="C266" i="2" s="1"/>
  <c r="AG169" i="2" l="1"/>
  <c r="AR169" i="2" s="1"/>
  <c r="AV169" i="2" s="1"/>
  <c r="AN169" i="2" s="1"/>
  <c r="AD170" i="2" s="1"/>
  <c r="AS169" i="2"/>
  <c r="AW169" i="2" s="1"/>
  <c r="AO169" i="2" s="1"/>
  <c r="AE170" i="2" s="1"/>
  <c r="AH169" i="2"/>
  <c r="AJ169" i="2" s="1"/>
  <c r="E266" i="2"/>
  <c r="F266" i="2" s="1"/>
  <c r="H266" i="2" s="1"/>
  <c r="J266" i="2" s="1"/>
  <c r="T266" i="2" s="1"/>
  <c r="L266" i="2" s="1"/>
  <c r="B267" i="2" s="1"/>
  <c r="O266" i="2"/>
  <c r="P266" i="2"/>
  <c r="R266" i="2" s="1"/>
  <c r="V266" i="2" s="1"/>
  <c r="N266" i="2" s="1"/>
  <c r="D267" i="2" s="1"/>
  <c r="AI169" i="2" l="1"/>
  <c r="AK169" i="2" s="1"/>
  <c r="AU169" i="2" s="1"/>
  <c r="AM169" i="2" s="1"/>
  <c r="AC170" i="2" s="1"/>
  <c r="AA169" i="2" s="1"/>
  <c r="AT169" i="2"/>
  <c r="AL169" i="2" s="1"/>
  <c r="AB170" i="2" s="1"/>
  <c r="G266" i="2"/>
  <c r="I266" i="2" s="1"/>
  <c r="S266" i="2" s="1"/>
  <c r="K266" i="2" s="1"/>
  <c r="A267" i="2" s="1"/>
  <c r="Q266" i="2"/>
  <c r="U266" i="2" s="1"/>
  <c r="M266" i="2" s="1"/>
  <c r="C267" i="2" s="1"/>
  <c r="O267" i="2"/>
  <c r="E267" i="2"/>
  <c r="F267" i="2" s="1"/>
  <c r="H267" i="2" s="1"/>
  <c r="J267" i="2" s="1"/>
  <c r="T267" i="2" s="1"/>
  <c r="L267" i="2" s="1"/>
  <c r="B268" i="2" s="1"/>
  <c r="P267" i="2"/>
  <c r="AQ170" i="2" l="1"/>
  <c r="AP170" i="2"/>
  <c r="Z169" i="2"/>
  <c r="AF170" i="2"/>
  <c r="R267" i="2"/>
  <c r="V267" i="2" s="1"/>
  <c r="N267" i="2" s="1"/>
  <c r="D268" i="2" s="1"/>
  <c r="P268" i="2"/>
  <c r="G267" i="2"/>
  <c r="I267" i="2" s="1"/>
  <c r="S267" i="2" s="1"/>
  <c r="K267" i="2" s="1"/>
  <c r="A268" i="2" s="1"/>
  <c r="Q267" i="2"/>
  <c r="U267" i="2" s="1"/>
  <c r="M267" i="2" s="1"/>
  <c r="C268" i="2" s="1"/>
  <c r="AG170" i="2" l="1"/>
  <c r="AI170" i="2"/>
  <c r="AK170" i="2" s="1"/>
  <c r="AU170" i="2" s="1"/>
  <c r="AM170" i="2" s="1"/>
  <c r="AC171" i="2" s="1"/>
  <c r="O268" i="2"/>
  <c r="E268" i="2"/>
  <c r="AA170" i="2" l="1"/>
  <c r="AR170" i="2"/>
  <c r="AV170" i="2" s="1"/>
  <c r="AN170" i="2" s="1"/>
  <c r="AD171" i="2" s="1"/>
  <c r="AS170" i="2"/>
  <c r="AW170" i="2" s="1"/>
  <c r="AO170" i="2" s="1"/>
  <c r="AE171" i="2" s="1"/>
  <c r="AH170" i="2"/>
  <c r="AJ170" i="2" s="1"/>
  <c r="F268" i="2"/>
  <c r="G268" i="2" s="1"/>
  <c r="I268" i="2" s="1"/>
  <c r="S268" i="2" s="1"/>
  <c r="K268" i="2" s="1"/>
  <c r="A269" i="2" s="1"/>
  <c r="H268" i="2"/>
  <c r="J268" i="2" s="1"/>
  <c r="T268" i="2" s="1"/>
  <c r="L268" i="2" s="1"/>
  <c r="B269" i="2" s="1"/>
  <c r="R268" i="2"/>
  <c r="V268" i="2" s="1"/>
  <c r="N268" i="2" s="1"/>
  <c r="D269" i="2" s="1"/>
  <c r="Q268" i="2"/>
  <c r="U268" i="2" s="1"/>
  <c r="M268" i="2" s="1"/>
  <c r="C269" i="2" s="1"/>
  <c r="AT170" i="2" l="1"/>
  <c r="AL170" i="2" s="1"/>
  <c r="AB171" i="2" s="1"/>
  <c r="AQ171" i="2"/>
  <c r="P269" i="2"/>
  <c r="O269" i="2"/>
  <c r="E269" i="2"/>
  <c r="F269" i="2" s="1"/>
  <c r="Z170" i="2" l="1"/>
  <c r="AP171" i="2"/>
  <c r="AF171" i="2"/>
  <c r="G269" i="2"/>
  <c r="I269" i="2" s="1"/>
  <c r="S269" i="2" s="1"/>
  <c r="K269" i="2" s="1"/>
  <c r="A270" i="2" s="1"/>
  <c r="Q269" i="2"/>
  <c r="U269" i="2" s="1"/>
  <c r="M269" i="2" s="1"/>
  <c r="C270" i="2" s="1"/>
  <c r="R269" i="2"/>
  <c r="V269" i="2" s="1"/>
  <c r="N269" i="2" s="1"/>
  <c r="D270" i="2" s="1"/>
  <c r="H269" i="2"/>
  <c r="J269" i="2" s="1"/>
  <c r="T269" i="2" s="1"/>
  <c r="L269" i="2" s="1"/>
  <c r="B270" i="2" s="1"/>
  <c r="AG171" i="2" l="1"/>
  <c r="AI171" i="2"/>
  <c r="AK171" i="2" s="1"/>
  <c r="AU171" i="2" s="1"/>
  <c r="AM171" i="2" s="1"/>
  <c r="AC172" i="2" s="1"/>
  <c r="AH171" i="2"/>
  <c r="AJ171" i="2" s="1"/>
  <c r="P270" i="2"/>
  <c r="O270" i="2"/>
  <c r="E270" i="2"/>
  <c r="F270" i="2" s="1"/>
  <c r="G270" i="2" s="1"/>
  <c r="I270" i="2" s="1"/>
  <c r="S270" i="2" s="1"/>
  <c r="K270" i="2" s="1"/>
  <c r="A271" i="2" s="1"/>
  <c r="AT171" i="2" l="1"/>
  <c r="AL171" i="2" s="1"/>
  <c r="AB172" i="2" s="1"/>
  <c r="AA171" i="2"/>
  <c r="AR171" i="2"/>
  <c r="AV171" i="2" s="1"/>
  <c r="AN171" i="2" s="1"/>
  <c r="AD172" i="2" s="1"/>
  <c r="AS171" i="2"/>
  <c r="AW171" i="2" s="1"/>
  <c r="AO171" i="2" s="1"/>
  <c r="AE172" i="2" s="1"/>
  <c r="R270" i="2"/>
  <c r="V270" i="2" s="1"/>
  <c r="N270" i="2" s="1"/>
  <c r="D271" i="2" s="1"/>
  <c r="Q270" i="2"/>
  <c r="U270" i="2" s="1"/>
  <c r="M270" i="2" s="1"/>
  <c r="C271" i="2" s="1"/>
  <c r="O271" i="2" s="1"/>
  <c r="H270" i="2"/>
  <c r="J270" i="2" s="1"/>
  <c r="T270" i="2" s="1"/>
  <c r="L270" i="2" s="1"/>
  <c r="B271" i="2" s="1"/>
  <c r="AP172" i="2" l="1"/>
  <c r="Z171" i="2"/>
  <c r="AF172" i="2"/>
  <c r="AQ172" i="2"/>
  <c r="P271" i="2"/>
  <c r="E271" i="2"/>
  <c r="F271" i="2" s="1"/>
  <c r="G271" i="2" s="1"/>
  <c r="I271" i="2" s="1"/>
  <c r="S271" i="2" s="1"/>
  <c r="K271" i="2" s="1"/>
  <c r="A272" i="2" s="1"/>
  <c r="Q271" i="2"/>
  <c r="U271" i="2" s="1"/>
  <c r="M271" i="2" s="1"/>
  <c r="C272" i="2" s="1"/>
  <c r="AG172" i="2" l="1"/>
  <c r="AI172" i="2"/>
  <c r="AK172" i="2" s="1"/>
  <c r="AU172" i="2" s="1"/>
  <c r="AM172" i="2" s="1"/>
  <c r="AC173" i="2" s="1"/>
  <c r="R271" i="2"/>
  <c r="V271" i="2" s="1"/>
  <c r="N271" i="2" s="1"/>
  <c r="D272" i="2" s="1"/>
  <c r="O272" i="2"/>
  <c r="H271" i="2"/>
  <c r="J271" i="2" s="1"/>
  <c r="T271" i="2" s="1"/>
  <c r="L271" i="2" s="1"/>
  <c r="B272" i="2" s="1"/>
  <c r="AA172" i="2" l="1"/>
  <c r="AR172" i="2"/>
  <c r="AV172" i="2" s="1"/>
  <c r="AN172" i="2" s="1"/>
  <c r="AD173" i="2" s="1"/>
  <c r="AH172" i="2"/>
  <c r="AJ172" i="2" s="1"/>
  <c r="AS172" i="2"/>
  <c r="AW172" i="2" s="1"/>
  <c r="AO172" i="2" s="1"/>
  <c r="AE173" i="2" s="1"/>
  <c r="P272" i="2"/>
  <c r="E272" i="2"/>
  <c r="AT172" i="2" l="1"/>
  <c r="AL172" i="2" s="1"/>
  <c r="AB173" i="2" s="1"/>
  <c r="AQ173" i="2"/>
  <c r="F272" i="2"/>
  <c r="Q272" i="2" s="1"/>
  <c r="U272" i="2" s="1"/>
  <c r="M272" i="2" s="1"/>
  <c r="C273" i="2" s="1"/>
  <c r="G272" i="2"/>
  <c r="I272" i="2" s="1"/>
  <c r="S272" i="2" s="1"/>
  <c r="K272" i="2" s="1"/>
  <c r="A273" i="2" s="1"/>
  <c r="AP173" i="2" l="1"/>
  <c r="Z172" i="2"/>
  <c r="AF173" i="2"/>
  <c r="O273" i="2"/>
  <c r="R272" i="2"/>
  <c r="V272" i="2" s="1"/>
  <c r="N272" i="2" s="1"/>
  <c r="D273" i="2" s="1"/>
  <c r="H272" i="2"/>
  <c r="J272" i="2" s="1"/>
  <c r="T272" i="2" s="1"/>
  <c r="L272" i="2" s="1"/>
  <c r="B273" i="2" s="1"/>
  <c r="AG173" i="2" l="1"/>
  <c r="AI173" i="2"/>
  <c r="AK173" i="2" s="1"/>
  <c r="AU173" i="2" s="1"/>
  <c r="AM173" i="2" s="1"/>
  <c r="AC174" i="2" s="1"/>
  <c r="AR173" i="2"/>
  <c r="AV173" i="2" s="1"/>
  <c r="AN173" i="2" s="1"/>
  <c r="AD174" i="2" s="1"/>
  <c r="P273" i="2"/>
  <c r="E273" i="2"/>
  <c r="F273" i="2" s="1"/>
  <c r="G273" i="2" s="1"/>
  <c r="I273" i="2" s="1"/>
  <c r="S273" i="2" s="1"/>
  <c r="K273" i="2" s="1"/>
  <c r="A274" i="2" s="1"/>
  <c r="AA173" i="2" l="1"/>
  <c r="AH173" i="2"/>
  <c r="AJ173" i="2" s="1"/>
  <c r="AS173" i="2"/>
  <c r="AW173" i="2" s="1"/>
  <c r="AO173" i="2" s="1"/>
  <c r="AE174" i="2" s="1"/>
  <c r="H273" i="2"/>
  <c r="J273" i="2" s="1"/>
  <c r="T273" i="2" s="1"/>
  <c r="L273" i="2" s="1"/>
  <c r="B274" i="2" s="1"/>
  <c r="R273" i="2"/>
  <c r="V273" i="2" s="1"/>
  <c r="N273" i="2" s="1"/>
  <c r="D274" i="2" s="1"/>
  <c r="Q273" i="2"/>
  <c r="U273" i="2" s="1"/>
  <c r="M273" i="2" s="1"/>
  <c r="C274" i="2" s="1"/>
  <c r="O274" i="2" s="1"/>
  <c r="AT173" i="2" l="1"/>
  <c r="AL173" i="2" s="1"/>
  <c r="AB174" i="2" s="1"/>
  <c r="AQ174" i="2"/>
  <c r="P274" i="2"/>
  <c r="E274" i="2"/>
  <c r="Z173" i="2" l="1"/>
  <c r="AP174" i="2"/>
  <c r="AF174" i="2"/>
  <c r="F274" i="2"/>
  <c r="H274" i="2" s="1"/>
  <c r="J274" i="2" s="1"/>
  <c r="T274" i="2" s="1"/>
  <c r="L274" i="2" s="1"/>
  <c r="B275" i="2" s="1"/>
  <c r="AG174" i="2" l="1"/>
  <c r="AI174" i="2" s="1"/>
  <c r="AK174" i="2" s="1"/>
  <c r="AU174" i="2" s="1"/>
  <c r="AM174" i="2" s="1"/>
  <c r="AC175" i="2" s="1"/>
  <c r="Q274" i="2"/>
  <c r="U274" i="2" s="1"/>
  <c r="M274" i="2" s="1"/>
  <c r="C275" i="2" s="1"/>
  <c r="G274" i="2"/>
  <c r="I274" i="2" s="1"/>
  <c r="S274" i="2" s="1"/>
  <c r="K274" i="2" s="1"/>
  <c r="A275" i="2" s="1"/>
  <c r="R274" i="2"/>
  <c r="V274" i="2" s="1"/>
  <c r="N274" i="2" s="1"/>
  <c r="D275" i="2" s="1"/>
  <c r="P275" i="2" s="1"/>
  <c r="AH174" i="2" l="1"/>
  <c r="AJ174" i="2" s="1"/>
  <c r="AS174" i="2"/>
  <c r="AW174" i="2" s="1"/>
  <c r="AO174" i="2" s="1"/>
  <c r="AE175" i="2" s="1"/>
  <c r="AA174" i="2"/>
  <c r="AR174" i="2"/>
  <c r="AV174" i="2" s="1"/>
  <c r="AN174" i="2" s="1"/>
  <c r="AD175" i="2" s="1"/>
  <c r="O275" i="2"/>
  <c r="E275" i="2"/>
  <c r="AQ175" i="2" l="1"/>
  <c r="AT174" i="2"/>
  <c r="AL174" i="2" s="1"/>
  <c r="AB175" i="2" s="1"/>
  <c r="F275" i="2"/>
  <c r="G275" i="2" s="1"/>
  <c r="I275" i="2" s="1"/>
  <c r="S275" i="2" s="1"/>
  <c r="K275" i="2" s="1"/>
  <c r="A276" i="2" s="1"/>
  <c r="H275" i="2"/>
  <c r="J275" i="2" s="1"/>
  <c r="T275" i="2" s="1"/>
  <c r="L275" i="2" s="1"/>
  <c r="B276" i="2" s="1"/>
  <c r="Q275" i="2"/>
  <c r="U275" i="2" s="1"/>
  <c r="M275" i="2" s="1"/>
  <c r="C276" i="2" s="1"/>
  <c r="O276" i="2" s="1"/>
  <c r="R275" i="2"/>
  <c r="V275" i="2" s="1"/>
  <c r="N275" i="2" s="1"/>
  <c r="D276" i="2" s="1"/>
  <c r="Z174" i="2" l="1"/>
  <c r="AP175" i="2"/>
  <c r="AF175" i="2"/>
  <c r="AG175" i="2" s="1"/>
  <c r="AI175" i="2" s="1"/>
  <c r="AK175" i="2" s="1"/>
  <c r="AU175" i="2" s="1"/>
  <c r="AM175" i="2" s="1"/>
  <c r="AC176" i="2" s="1"/>
  <c r="P276" i="2"/>
  <c r="E276" i="2"/>
  <c r="F276" i="2" s="1"/>
  <c r="R276" i="2" s="1"/>
  <c r="V276" i="2" s="1"/>
  <c r="N276" i="2" s="1"/>
  <c r="D277" i="2" s="1"/>
  <c r="AA175" i="2" l="1"/>
  <c r="AS175" i="2"/>
  <c r="AW175" i="2" s="1"/>
  <c r="AO175" i="2" s="1"/>
  <c r="AE176" i="2" s="1"/>
  <c r="AH175" i="2"/>
  <c r="AJ175" i="2" s="1"/>
  <c r="AR175" i="2"/>
  <c r="AV175" i="2" s="1"/>
  <c r="AN175" i="2" s="1"/>
  <c r="AD176" i="2" s="1"/>
  <c r="G276" i="2"/>
  <c r="I276" i="2" s="1"/>
  <c r="S276" i="2" s="1"/>
  <c r="K276" i="2" s="1"/>
  <c r="A277" i="2" s="1"/>
  <c r="Q276" i="2"/>
  <c r="U276" i="2" s="1"/>
  <c r="M276" i="2" s="1"/>
  <c r="C277" i="2" s="1"/>
  <c r="O277" i="2" s="1"/>
  <c r="H276" i="2"/>
  <c r="J276" i="2" s="1"/>
  <c r="T276" i="2" s="1"/>
  <c r="L276" i="2" s="1"/>
  <c r="B277" i="2" s="1"/>
  <c r="AT175" i="2" l="1"/>
  <c r="AL175" i="2" s="1"/>
  <c r="AB176" i="2" s="1"/>
  <c r="AQ176" i="2"/>
  <c r="P277" i="2"/>
  <c r="E277" i="2"/>
  <c r="AP176" i="2" l="1"/>
  <c r="Z175" i="2"/>
  <c r="AF176" i="2"/>
  <c r="F277" i="2"/>
  <c r="G277" i="2"/>
  <c r="I277" i="2" s="1"/>
  <c r="S277" i="2" s="1"/>
  <c r="K277" i="2" s="1"/>
  <c r="A278" i="2" s="1"/>
  <c r="H277" i="2"/>
  <c r="J277" i="2" s="1"/>
  <c r="T277" i="2" s="1"/>
  <c r="L277" i="2" s="1"/>
  <c r="B278" i="2" s="1"/>
  <c r="R277" i="2"/>
  <c r="V277" i="2" s="1"/>
  <c r="N277" i="2" s="1"/>
  <c r="D278" i="2" s="1"/>
  <c r="Q277" i="2"/>
  <c r="U277" i="2" s="1"/>
  <c r="M277" i="2" s="1"/>
  <c r="C278" i="2" s="1"/>
  <c r="AG176" i="2" l="1"/>
  <c r="AI176" i="2"/>
  <c r="AK176" i="2" s="1"/>
  <c r="AU176" i="2" s="1"/>
  <c r="AM176" i="2" s="1"/>
  <c r="AC177" i="2" s="1"/>
  <c r="AR176" i="2"/>
  <c r="AV176" i="2" s="1"/>
  <c r="AN176" i="2" s="1"/>
  <c r="AD177" i="2" s="1"/>
  <c r="P278" i="2"/>
  <c r="E278" i="2"/>
  <c r="F278" i="2" s="1"/>
  <c r="H278" i="2" s="1"/>
  <c r="J278" i="2" s="1"/>
  <c r="T278" i="2" s="1"/>
  <c r="L278" i="2" s="1"/>
  <c r="B279" i="2" s="1"/>
  <c r="O278" i="2"/>
  <c r="AA176" i="2" l="1"/>
  <c r="AH176" i="2"/>
  <c r="AJ176" i="2" s="1"/>
  <c r="AS176" i="2"/>
  <c r="AW176" i="2" s="1"/>
  <c r="AO176" i="2" s="1"/>
  <c r="AE177" i="2" s="1"/>
  <c r="G278" i="2"/>
  <c r="I278" i="2" s="1"/>
  <c r="S278" i="2" s="1"/>
  <c r="K278" i="2" s="1"/>
  <c r="A279" i="2" s="1"/>
  <c r="Q278" i="2"/>
  <c r="U278" i="2" s="1"/>
  <c r="M278" i="2" s="1"/>
  <c r="C279" i="2" s="1"/>
  <c r="R278" i="2"/>
  <c r="V278" i="2" s="1"/>
  <c r="N278" i="2" s="1"/>
  <c r="D279" i="2" s="1"/>
  <c r="P279" i="2" s="1"/>
  <c r="AQ177" i="2" l="1"/>
  <c r="AT176" i="2"/>
  <c r="AL176" i="2" s="1"/>
  <c r="AB177" i="2" s="1"/>
  <c r="O279" i="2"/>
  <c r="E279" i="2"/>
  <c r="AP177" i="2" l="1"/>
  <c r="Z176" i="2"/>
  <c r="AF177" i="2"/>
  <c r="F279" i="2"/>
  <c r="AG177" i="2" l="1"/>
  <c r="AS177" i="2" s="1"/>
  <c r="AW177" i="2" s="1"/>
  <c r="AO177" i="2" s="1"/>
  <c r="AE178" i="2" s="1"/>
  <c r="AR177" i="2"/>
  <c r="AV177" i="2" s="1"/>
  <c r="AN177" i="2" s="1"/>
  <c r="AD178" i="2" s="1"/>
  <c r="R279" i="2"/>
  <c r="V279" i="2" s="1"/>
  <c r="N279" i="2" s="1"/>
  <c r="D280" i="2" s="1"/>
  <c r="G279" i="2"/>
  <c r="I279" i="2" s="1"/>
  <c r="S279" i="2" s="1"/>
  <c r="K279" i="2" s="1"/>
  <c r="A280" i="2" s="1"/>
  <c r="H279" i="2"/>
  <c r="J279" i="2" s="1"/>
  <c r="T279" i="2" s="1"/>
  <c r="L279" i="2" s="1"/>
  <c r="B280" i="2" s="1"/>
  <c r="Q279" i="2"/>
  <c r="U279" i="2" s="1"/>
  <c r="M279" i="2" s="1"/>
  <c r="C280" i="2" s="1"/>
  <c r="AI177" i="2" l="1"/>
  <c r="AK177" i="2" s="1"/>
  <c r="AU177" i="2" s="1"/>
  <c r="AM177" i="2" s="1"/>
  <c r="AC178" i="2" s="1"/>
  <c r="AA177" i="2" s="1"/>
  <c r="AQ178" i="2"/>
  <c r="AH177" i="2"/>
  <c r="AJ177" i="2" s="1"/>
  <c r="P280" i="2"/>
  <c r="O280" i="2"/>
  <c r="E280" i="2"/>
  <c r="F280" i="2" s="1"/>
  <c r="G280" i="2" s="1"/>
  <c r="I280" i="2" s="1"/>
  <c r="S280" i="2" s="1"/>
  <c r="K280" i="2" s="1"/>
  <c r="A281" i="2" s="1"/>
  <c r="AT177" i="2" l="1"/>
  <c r="AL177" i="2" s="1"/>
  <c r="AB178" i="2" s="1"/>
  <c r="R280" i="2"/>
  <c r="V280" i="2" s="1"/>
  <c r="N280" i="2" s="1"/>
  <c r="D281" i="2" s="1"/>
  <c r="H280" i="2"/>
  <c r="J280" i="2" s="1"/>
  <c r="T280" i="2" s="1"/>
  <c r="L280" i="2" s="1"/>
  <c r="B281" i="2" s="1"/>
  <c r="Q280" i="2"/>
  <c r="U280" i="2" s="1"/>
  <c r="M280" i="2" s="1"/>
  <c r="C281" i="2" s="1"/>
  <c r="O281" i="2" s="1"/>
  <c r="Z177" i="2" l="1"/>
  <c r="AP178" i="2"/>
  <c r="AF178" i="2"/>
  <c r="P281" i="2"/>
  <c r="E281" i="2"/>
  <c r="AG178" i="2" l="1"/>
  <c r="AH178" i="2" s="1"/>
  <c r="AJ178" i="2" s="1"/>
  <c r="AI178" i="2"/>
  <c r="AK178" i="2" s="1"/>
  <c r="AU178" i="2" s="1"/>
  <c r="AM178" i="2" s="1"/>
  <c r="AC179" i="2" s="1"/>
  <c r="AS178" i="2"/>
  <c r="AW178" i="2" s="1"/>
  <c r="AO178" i="2" s="1"/>
  <c r="AE179" i="2" s="1"/>
  <c r="AR178" i="2"/>
  <c r="AV178" i="2" s="1"/>
  <c r="AN178" i="2" s="1"/>
  <c r="AD179" i="2" s="1"/>
  <c r="F281" i="2"/>
  <c r="R281" i="2" s="1"/>
  <c r="V281" i="2" s="1"/>
  <c r="N281" i="2" s="1"/>
  <c r="D282" i="2" s="1"/>
  <c r="G281" i="2"/>
  <c r="I281" i="2" s="1"/>
  <c r="S281" i="2" s="1"/>
  <c r="K281" i="2" s="1"/>
  <c r="A282" i="2" s="1"/>
  <c r="H281" i="2"/>
  <c r="J281" i="2" s="1"/>
  <c r="T281" i="2" s="1"/>
  <c r="L281" i="2" s="1"/>
  <c r="B282" i="2" s="1"/>
  <c r="Q281" i="2"/>
  <c r="U281" i="2" s="1"/>
  <c r="M281" i="2" s="1"/>
  <c r="C282" i="2" s="1"/>
  <c r="O282" i="2" s="1"/>
  <c r="AQ179" i="2" l="1"/>
  <c r="AA178" i="2"/>
  <c r="AT178" i="2"/>
  <c r="AL178" i="2" s="1"/>
  <c r="AB179" i="2" s="1"/>
  <c r="E282" i="2"/>
  <c r="F282" i="2" s="1"/>
  <c r="P282" i="2"/>
  <c r="H282" i="2"/>
  <c r="J282" i="2" s="1"/>
  <c r="T282" i="2" s="1"/>
  <c r="L282" i="2" s="1"/>
  <c r="B283" i="2" s="1"/>
  <c r="AP179" i="2" l="1"/>
  <c r="Z178" i="2"/>
  <c r="AF179" i="2"/>
  <c r="R282" i="2"/>
  <c r="V282" i="2" s="1"/>
  <c r="N282" i="2" s="1"/>
  <c r="D283" i="2" s="1"/>
  <c r="P283" i="2"/>
  <c r="Q282" i="2"/>
  <c r="U282" i="2" s="1"/>
  <c r="M282" i="2" s="1"/>
  <c r="C283" i="2" s="1"/>
  <c r="G282" i="2"/>
  <c r="I282" i="2" s="1"/>
  <c r="S282" i="2" s="1"/>
  <c r="K282" i="2" s="1"/>
  <c r="A283" i="2" s="1"/>
  <c r="AG179" i="2" l="1"/>
  <c r="AI179" i="2" s="1"/>
  <c r="AK179" i="2" s="1"/>
  <c r="AU179" i="2" s="1"/>
  <c r="AM179" i="2" s="1"/>
  <c r="AC180" i="2" s="1"/>
  <c r="O283" i="2"/>
  <c r="E283" i="2"/>
  <c r="AR179" i="2" l="1"/>
  <c r="AV179" i="2" s="1"/>
  <c r="AN179" i="2" s="1"/>
  <c r="AD180" i="2" s="1"/>
  <c r="AA179" i="2"/>
  <c r="AH179" i="2"/>
  <c r="AJ179" i="2" s="1"/>
  <c r="AS179" i="2"/>
  <c r="AW179" i="2" s="1"/>
  <c r="AO179" i="2" s="1"/>
  <c r="AE180" i="2" s="1"/>
  <c r="F283" i="2"/>
  <c r="R283" i="2" s="1"/>
  <c r="V283" i="2" s="1"/>
  <c r="N283" i="2" s="1"/>
  <c r="D284" i="2" s="1"/>
  <c r="H283" i="2"/>
  <c r="J283" i="2" s="1"/>
  <c r="T283" i="2" s="1"/>
  <c r="L283" i="2" s="1"/>
  <c r="B284" i="2" s="1"/>
  <c r="G283" i="2"/>
  <c r="I283" i="2" s="1"/>
  <c r="S283" i="2" s="1"/>
  <c r="K283" i="2" s="1"/>
  <c r="A284" i="2" s="1"/>
  <c r="Q283" i="2"/>
  <c r="U283" i="2" s="1"/>
  <c r="M283" i="2" s="1"/>
  <c r="C284" i="2" s="1"/>
  <c r="AT179" i="2" l="1"/>
  <c r="AL179" i="2" s="1"/>
  <c r="AB180" i="2" s="1"/>
  <c r="AQ180" i="2"/>
  <c r="P284" i="2"/>
  <c r="E284" i="2"/>
  <c r="F284" i="2" s="1"/>
  <c r="O284" i="2"/>
  <c r="Z179" i="2" l="1"/>
  <c r="AF180" i="2"/>
  <c r="AG180" i="2" s="1"/>
  <c r="AI180" i="2" s="1"/>
  <c r="AK180" i="2" s="1"/>
  <c r="AU180" i="2" s="1"/>
  <c r="AM180" i="2" s="1"/>
  <c r="AC181" i="2" s="1"/>
  <c r="AP180" i="2"/>
  <c r="AR180" i="2" s="1"/>
  <c r="AV180" i="2" s="1"/>
  <c r="AN180" i="2" s="1"/>
  <c r="AD181" i="2" s="1"/>
  <c r="AS180" i="2"/>
  <c r="AW180" i="2" s="1"/>
  <c r="AO180" i="2" s="1"/>
  <c r="AE181" i="2" s="1"/>
  <c r="H284" i="2"/>
  <c r="J284" i="2" s="1"/>
  <c r="T284" i="2" s="1"/>
  <c r="L284" i="2" s="1"/>
  <c r="B285" i="2" s="1"/>
  <c r="Q284" i="2"/>
  <c r="U284" i="2" s="1"/>
  <c r="M284" i="2" s="1"/>
  <c r="C285" i="2" s="1"/>
  <c r="G284" i="2"/>
  <c r="I284" i="2" s="1"/>
  <c r="S284" i="2" s="1"/>
  <c r="K284" i="2" s="1"/>
  <c r="A285" i="2" s="1"/>
  <c r="R284" i="2"/>
  <c r="V284" i="2" s="1"/>
  <c r="N284" i="2" s="1"/>
  <c r="D285" i="2" s="1"/>
  <c r="AH180" i="2" l="1"/>
  <c r="AJ180" i="2" s="1"/>
  <c r="AQ181" i="2"/>
  <c r="AA180" i="2"/>
  <c r="AT180" i="2"/>
  <c r="AL180" i="2" s="1"/>
  <c r="AB181" i="2" s="1"/>
  <c r="E285" i="2"/>
  <c r="F285" i="2" s="1"/>
  <c r="O285" i="2"/>
  <c r="P285" i="2"/>
  <c r="H285" i="2"/>
  <c r="J285" i="2" s="1"/>
  <c r="T285" i="2" s="1"/>
  <c r="L285" i="2" s="1"/>
  <c r="B286" i="2" s="1"/>
  <c r="Z180" i="2" l="1"/>
  <c r="AF181" i="2"/>
  <c r="AP181" i="2"/>
  <c r="R285" i="2"/>
  <c r="V285" i="2" s="1"/>
  <c r="N285" i="2" s="1"/>
  <c r="D286" i="2" s="1"/>
  <c r="G285" i="2"/>
  <c r="I285" i="2" s="1"/>
  <c r="S285" i="2" s="1"/>
  <c r="K285" i="2" s="1"/>
  <c r="A286" i="2" s="1"/>
  <c r="P286" i="2"/>
  <c r="E286" i="2"/>
  <c r="F286" i="2" s="1"/>
  <c r="G286" i="2" s="1"/>
  <c r="I286" i="2" s="1"/>
  <c r="Q285" i="2"/>
  <c r="U285" i="2" s="1"/>
  <c r="M285" i="2" s="1"/>
  <c r="C286" i="2" s="1"/>
  <c r="O286" i="2" s="1"/>
  <c r="Q286" i="2" s="1"/>
  <c r="U286" i="2" s="1"/>
  <c r="M286" i="2" s="1"/>
  <c r="C287" i="2" s="1"/>
  <c r="AG181" i="2" l="1"/>
  <c r="AI181" i="2"/>
  <c r="AK181" i="2" s="1"/>
  <c r="AU181" i="2" s="1"/>
  <c r="AM181" i="2" s="1"/>
  <c r="AC182" i="2" s="1"/>
  <c r="AR181" i="2"/>
  <c r="AV181" i="2" s="1"/>
  <c r="AN181" i="2" s="1"/>
  <c r="AD182" i="2" s="1"/>
  <c r="S286" i="2"/>
  <c r="K286" i="2" s="1"/>
  <c r="A287" i="2" s="1"/>
  <c r="O287" i="2" s="1"/>
  <c r="H286" i="2"/>
  <c r="J286" i="2" s="1"/>
  <c r="T286" i="2" s="1"/>
  <c r="L286" i="2" s="1"/>
  <c r="B287" i="2" s="1"/>
  <c r="R286" i="2"/>
  <c r="V286" i="2" s="1"/>
  <c r="N286" i="2" s="1"/>
  <c r="D287" i="2" s="1"/>
  <c r="AA181" i="2" l="1"/>
  <c r="AH181" i="2"/>
  <c r="AJ181" i="2" s="1"/>
  <c r="AS181" i="2"/>
  <c r="AW181" i="2" s="1"/>
  <c r="AO181" i="2" s="1"/>
  <c r="AE182" i="2" s="1"/>
  <c r="P287" i="2"/>
  <c r="E287" i="2"/>
  <c r="AQ182" i="2" l="1"/>
  <c r="AT181" i="2"/>
  <c r="AL181" i="2" s="1"/>
  <c r="AB182" i="2" s="1"/>
  <c r="F287" i="2"/>
  <c r="Q287" i="2"/>
  <c r="U287" i="2" s="1"/>
  <c r="M287" i="2" s="1"/>
  <c r="C288" i="2" s="1"/>
  <c r="G287" i="2"/>
  <c r="I287" i="2" s="1"/>
  <c r="S287" i="2" s="1"/>
  <c r="K287" i="2" s="1"/>
  <c r="A288" i="2" s="1"/>
  <c r="H287" i="2"/>
  <c r="J287" i="2" s="1"/>
  <c r="T287" i="2" s="1"/>
  <c r="L287" i="2" s="1"/>
  <c r="B288" i="2" s="1"/>
  <c r="R287" i="2"/>
  <c r="V287" i="2" s="1"/>
  <c r="N287" i="2" s="1"/>
  <c r="D288" i="2" s="1"/>
  <c r="Z181" i="2" l="1"/>
  <c r="AP182" i="2"/>
  <c r="AF182" i="2"/>
  <c r="P288" i="2"/>
  <c r="O288" i="2"/>
  <c r="E288" i="2"/>
  <c r="F288" i="2" s="1"/>
  <c r="G288" i="2" s="1"/>
  <c r="I288" i="2" s="1"/>
  <c r="S288" i="2" s="1"/>
  <c r="K288" i="2" s="1"/>
  <c r="A289" i="2" s="1"/>
  <c r="AG182" i="2" l="1"/>
  <c r="AI182" i="2"/>
  <c r="AK182" i="2" s="1"/>
  <c r="AU182" i="2" s="1"/>
  <c r="AM182" i="2" s="1"/>
  <c r="AC183" i="2" s="1"/>
  <c r="AR182" i="2"/>
  <c r="AV182" i="2" s="1"/>
  <c r="AN182" i="2" s="1"/>
  <c r="AD183" i="2" s="1"/>
  <c r="Q288" i="2"/>
  <c r="U288" i="2" s="1"/>
  <c r="M288" i="2" s="1"/>
  <c r="C289" i="2" s="1"/>
  <c r="O289" i="2" s="1"/>
  <c r="H288" i="2"/>
  <c r="J288" i="2" s="1"/>
  <c r="T288" i="2" s="1"/>
  <c r="L288" i="2" s="1"/>
  <c r="B289" i="2" s="1"/>
  <c r="R288" i="2"/>
  <c r="V288" i="2" s="1"/>
  <c r="N288" i="2" s="1"/>
  <c r="D289" i="2" s="1"/>
  <c r="AA182" i="2" l="1"/>
  <c r="AH182" i="2"/>
  <c r="AJ182" i="2" s="1"/>
  <c r="AS182" i="2"/>
  <c r="AW182" i="2" s="1"/>
  <c r="AO182" i="2" s="1"/>
  <c r="AE183" i="2" s="1"/>
  <c r="AQ183" i="2" s="1"/>
  <c r="P289" i="2"/>
  <c r="E289" i="2"/>
  <c r="AT182" i="2" l="1"/>
  <c r="AL182" i="2" s="1"/>
  <c r="AB183" i="2" s="1"/>
  <c r="F289" i="2"/>
  <c r="H289" i="2" s="1"/>
  <c r="J289" i="2" s="1"/>
  <c r="T289" i="2" s="1"/>
  <c r="L289" i="2" s="1"/>
  <c r="B290" i="2" s="1"/>
  <c r="G289" i="2"/>
  <c r="I289" i="2" s="1"/>
  <c r="S289" i="2" s="1"/>
  <c r="K289" i="2" s="1"/>
  <c r="A290" i="2" s="1"/>
  <c r="Q289" i="2"/>
  <c r="U289" i="2" s="1"/>
  <c r="M289" i="2" s="1"/>
  <c r="C290" i="2" s="1"/>
  <c r="Z182" i="2" l="1"/>
  <c r="AP183" i="2"/>
  <c r="AF183" i="2"/>
  <c r="E290" i="2"/>
  <c r="F290" i="2" s="1"/>
  <c r="G290" i="2" s="1"/>
  <c r="I290" i="2" s="1"/>
  <c r="S290" i="2" s="1"/>
  <c r="K290" i="2" s="1"/>
  <c r="A291" i="2" s="1"/>
  <c r="O290" i="2"/>
  <c r="R289" i="2"/>
  <c r="V289" i="2" s="1"/>
  <c r="N289" i="2" s="1"/>
  <c r="D290" i="2" s="1"/>
  <c r="P290" i="2" s="1"/>
  <c r="R290" i="2" s="1"/>
  <c r="V290" i="2" s="1"/>
  <c r="N290" i="2" s="1"/>
  <c r="D291" i="2" s="1"/>
  <c r="AG183" i="2" l="1"/>
  <c r="AH183" i="2" s="1"/>
  <c r="AJ183" i="2" s="1"/>
  <c r="AI183" i="2"/>
  <c r="AK183" i="2" s="1"/>
  <c r="AU183" i="2" s="1"/>
  <c r="AM183" i="2" s="1"/>
  <c r="AC184" i="2" s="1"/>
  <c r="AS183" i="2"/>
  <c r="AW183" i="2" s="1"/>
  <c r="AO183" i="2" s="1"/>
  <c r="AE184" i="2" s="1"/>
  <c r="AR183" i="2"/>
  <c r="AV183" i="2" s="1"/>
  <c r="AN183" i="2" s="1"/>
  <c r="AD184" i="2" s="1"/>
  <c r="H290" i="2"/>
  <c r="J290" i="2" s="1"/>
  <c r="Q290" i="2"/>
  <c r="U290" i="2" s="1"/>
  <c r="M290" i="2" s="1"/>
  <c r="C291" i="2" s="1"/>
  <c r="O291" i="2" s="1"/>
  <c r="T290" i="2"/>
  <c r="L290" i="2" s="1"/>
  <c r="B291" i="2" s="1"/>
  <c r="E291" i="2"/>
  <c r="F291" i="2" s="1"/>
  <c r="H291" i="2" s="1"/>
  <c r="J291" i="2" s="1"/>
  <c r="T291" i="2" s="1"/>
  <c r="L291" i="2" s="1"/>
  <c r="B292" i="2" s="1"/>
  <c r="AQ184" i="2" l="1"/>
  <c r="AA183" i="2"/>
  <c r="AT183" i="2"/>
  <c r="AL183" i="2" s="1"/>
  <c r="AB184" i="2" s="1"/>
  <c r="G291" i="2"/>
  <c r="I291" i="2" s="1"/>
  <c r="S291" i="2" s="1"/>
  <c r="K291" i="2" s="1"/>
  <c r="A292" i="2" s="1"/>
  <c r="P291" i="2"/>
  <c r="R291" i="2" s="1"/>
  <c r="V291" i="2" s="1"/>
  <c r="N291" i="2" s="1"/>
  <c r="D292" i="2" s="1"/>
  <c r="P292" i="2" s="1"/>
  <c r="Q291" i="2"/>
  <c r="U291" i="2" s="1"/>
  <c r="M291" i="2" s="1"/>
  <c r="C292" i="2" s="1"/>
  <c r="Z183" i="2" l="1"/>
  <c r="AP184" i="2"/>
  <c r="AF184" i="2"/>
  <c r="O292" i="2"/>
  <c r="E292" i="2"/>
  <c r="F292" i="2" s="1"/>
  <c r="H292" i="2" s="1"/>
  <c r="J292" i="2" s="1"/>
  <c r="T292" i="2" s="1"/>
  <c r="L292" i="2" s="1"/>
  <c r="B293" i="2" s="1"/>
  <c r="AG184" i="2" l="1"/>
  <c r="AI184" i="2"/>
  <c r="AK184" i="2" s="1"/>
  <c r="AU184" i="2" s="1"/>
  <c r="AM184" i="2" s="1"/>
  <c r="AC185" i="2" s="1"/>
  <c r="AR184" i="2"/>
  <c r="AV184" i="2" s="1"/>
  <c r="AN184" i="2" s="1"/>
  <c r="AD185" i="2" s="1"/>
  <c r="G292" i="2"/>
  <c r="I292" i="2" s="1"/>
  <c r="S292" i="2" s="1"/>
  <c r="K292" i="2" s="1"/>
  <c r="A293" i="2" s="1"/>
  <c r="Q292" i="2"/>
  <c r="U292" i="2" s="1"/>
  <c r="M292" i="2" s="1"/>
  <c r="C293" i="2" s="1"/>
  <c r="R292" i="2"/>
  <c r="V292" i="2" s="1"/>
  <c r="N292" i="2" s="1"/>
  <c r="D293" i="2" s="1"/>
  <c r="P293" i="2" s="1"/>
  <c r="AA184" i="2" l="1"/>
  <c r="AH184" i="2"/>
  <c r="AJ184" i="2" s="1"/>
  <c r="AS184" i="2"/>
  <c r="AW184" i="2" s="1"/>
  <c r="AO184" i="2" s="1"/>
  <c r="AE185" i="2" s="1"/>
  <c r="E293" i="2"/>
  <c r="O293" i="2"/>
  <c r="AT184" i="2" l="1"/>
  <c r="AL184" i="2" s="1"/>
  <c r="AB185" i="2" s="1"/>
  <c r="AQ185" i="2"/>
  <c r="F293" i="2"/>
  <c r="H293" i="2"/>
  <c r="J293" i="2" s="1"/>
  <c r="T293" i="2" s="1"/>
  <c r="L293" i="2" s="1"/>
  <c r="B294" i="2" s="1"/>
  <c r="AP185" i="2" l="1"/>
  <c r="Z184" i="2"/>
  <c r="AF185" i="2"/>
  <c r="AG185" i="2" s="1"/>
  <c r="AI185" i="2" s="1"/>
  <c r="AK185" i="2" s="1"/>
  <c r="AU185" i="2" s="1"/>
  <c r="AM185" i="2" s="1"/>
  <c r="AC186" i="2" s="1"/>
  <c r="G293" i="2"/>
  <c r="I293" i="2" s="1"/>
  <c r="S293" i="2" s="1"/>
  <c r="K293" i="2" s="1"/>
  <c r="A294" i="2" s="1"/>
  <c r="R293" i="2"/>
  <c r="V293" i="2" s="1"/>
  <c r="N293" i="2" s="1"/>
  <c r="D294" i="2" s="1"/>
  <c r="P294" i="2" s="1"/>
  <c r="Q293" i="2"/>
  <c r="U293" i="2" s="1"/>
  <c r="M293" i="2" s="1"/>
  <c r="C294" i="2" s="1"/>
  <c r="AS185" i="2" l="1"/>
  <c r="AW185" i="2" s="1"/>
  <c r="AO185" i="2" s="1"/>
  <c r="AE186" i="2" s="1"/>
  <c r="AH185" i="2"/>
  <c r="AJ185" i="2" s="1"/>
  <c r="AA185" i="2"/>
  <c r="AQ186" i="2"/>
  <c r="AR185" i="2"/>
  <c r="AV185" i="2" s="1"/>
  <c r="AN185" i="2" s="1"/>
  <c r="AD186" i="2" s="1"/>
  <c r="E294" i="2"/>
  <c r="O294" i="2"/>
  <c r="AT185" i="2" l="1"/>
  <c r="AL185" i="2" s="1"/>
  <c r="AB186" i="2" s="1"/>
  <c r="F294" i="2"/>
  <c r="G294" i="2" s="1"/>
  <c r="I294" i="2" s="1"/>
  <c r="S294" i="2" s="1"/>
  <c r="K294" i="2" s="1"/>
  <c r="A295" i="2" s="1"/>
  <c r="R294" i="2"/>
  <c r="V294" i="2" s="1"/>
  <c r="N294" i="2" s="1"/>
  <c r="D295" i="2" s="1"/>
  <c r="Z185" i="2" l="1"/>
  <c r="AF186" i="2"/>
  <c r="AP186" i="2"/>
  <c r="H294" i="2"/>
  <c r="J294" i="2" s="1"/>
  <c r="T294" i="2" s="1"/>
  <c r="L294" i="2" s="1"/>
  <c r="B295" i="2" s="1"/>
  <c r="E295" i="2" s="1"/>
  <c r="Q294" i="2"/>
  <c r="U294" i="2" s="1"/>
  <c r="M294" i="2" s="1"/>
  <c r="C295" i="2" s="1"/>
  <c r="O295" i="2" s="1"/>
  <c r="AG186" i="2" l="1"/>
  <c r="AH186" i="2" s="1"/>
  <c r="AJ186" i="2" s="1"/>
  <c r="AI186" i="2"/>
  <c r="AK186" i="2" s="1"/>
  <c r="AU186" i="2" s="1"/>
  <c r="AM186" i="2" s="1"/>
  <c r="AC187" i="2" s="1"/>
  <c r="AS186" i="2"/>
  <c r="AW186" i="2" s="1"/>
  <c r="AO186" i="2" s="1"/>
  <c r="AE187" i="2" s="1"/>
  <c r="F295" i="2"/>
  <c r="Q295" i="2" s="1"/>
  <c r="U295" i="2" s="1"/>
  <c r="M295" i="2" s="1"/>
  <c r="C296" i="2" s="1"/>
  <c r="P295" i="2"/>
  <c r="R295" i="2" s="1"/>
  <c r="V295" i="2" s="1"/>
  <c r="N295" i="2" s="1"/>
  <c r="D296" i="2" s="1"/>
  <c r="H295" i="2"/>
  <c r="J295" i="2" s="1"/>
  <c r="T295" i="2" s="1"/>
  <c r="L295" i="2" s="1"/>
  <c r="B296" i="2" s="1"/>
  <c r="AA186" i="2" l="1"/>
  <c r="AQ187" i="2"/>
  <c r="AT186" i="2"/>
  <c r="AL186" i="2" s="1"/>
  <c r="AB187" i="2" s="1"/>
  <c r="AR186" i="2"/>
  <c r="AV186" i="2" s="1"/>
  <c r="AN186" i="2" s="1"/>
  <c r="AD187" i="2" s="1"/>
  <c r="P296" i="2"/>
  <c r="G295" i="2"/>
  <c r="I295" i="2" s="1"/>
  <c r="S295" i="2" s="1"/>
  <c r="K295" i="2" s="1"/>
  <c r="A296" i="2" s="1"/>
  <c r="AP187" i="2" l="1"/>
  <c r="Z186" i="2"/>
  <c r="AF187" i="2"/>
  <c r="O296" i="2"/>
  <c r="E296" i="2"/>
  <c r="AG187" i="2" l="1"/>
  <c r="AI187" i="2"/>
  <c r="AK187" i="2" s="1"/>
  <c r="AU187" i="2" s="1"/>
  <c r="AM187" i="2" s="1"/>
  <c r="AC188" i="2" s="1"/>
  <c r="AR187" i="2"/>
  <c r="AV187" i="2" s="1"/>
  <c r="AN187" i="2" s="1"/>
  <c r="AD188" i="2" s="1"/>
  <c r="F296" i="2"/>
  <c r="H296" i="2"/>
  <c r="J296" i="2" s="1"/>
  <c r="T296" i="2" s="1"/>
  <c r="L296" i="2" s="1"/>
  <c r="B297" i="2" s="1"/>
  <c r="R296" i="2"/>
  <c r="V296" i="2" s="1"/>
  <c r="N296" i="2" s="1"/>
  <c r="D297" i="2" s="1"/>
  <c r="G296" i="2"/>
  <c r="I296" i="2" s="1"/>
  <c r="S296" i="2" s="1"/>
  <c r="K296" i="2" s="1"/>
  <c r="A297" i="2" s="1"/>
  <c r="Q296" i="2"/>
  <c r="U296" i="2" s="1"/>
  <c r="M296" i="2" s="1"/>
  <c r="C297" i="2" s="1"/>
  <c r="AA187" i="2" l="1"/>
  <c r="AH187" i="2"/>
  <c r="AJ187" i="2" s="1"/>
  <c r="AS187" i="2"/>
  <c r="AW187" i="2" s="1"/>
  <c r="AO187" i="2" s="1"/>
  <c r="AE188" i="2" s="1"/>
  <c r="P297" i="2"/>
  <c r="O297" i="2"/>
  <c r="E297" i="2"/>
  <c r="F297" i="2" s="1"/>
  <c r="Q297" i="2" s="1"/>
  <c r="U297" i="2" s="1"/>
  <c r="M297" i="2" s="1"/>
  <c r="C298" i="2" s="1"/>
  <c r="AQ188" i="2" l="1"/>
  <c r="AT187" i="2"/>
  <c r="AL187" i="2" s="1"/>
  <c r="AB188" i="2" s="1"/>
  <c r="G297" i="2"/>
  <c r="I297" i="2" s="1"/>
  <c r="S297" i="2" s="1"/>
  <c r="K297" i="2" s="1"/>
  <c r="A298" i="2" s="1"/>
  <c r="H297" i="2"/>
  <c r="J297" i="2" s="1"/>
  <c r="T297" i="2" s="1"/>
  <c r="L297" i="2" s="1"/>
  <c r="B298" i="2" s="1"/>
  <c r="R297" i="2"/>
  <c r="V297" i="2" s="1"/>
  <c r="N297" i="2" s="1"/>
  <c r="D298" i="2" s="1"/>
  <c r="P298" i="2" s="1"/>
  <c r="AP188" i="2" l="1"/>
  <c r="Z187" i="2"/>
  <c r="AF188" i="2"/>
  <c r="O298" i="2"/>
  <c r="E298" i="2"/>
  <c r="F298" i="2" s="1"/>
  <c r="G298" i="2" s="1"/>
  <c r="I298" i="2" s="1"/>
  <c r="S298" i="2" s="1"/>
  <c r="K298" i="2" s="1"/>
  <c r="A299" i="2" s="1"/>
  <c r="AG188" i="2" l="1"/>
  <c r="AI188" i="2"/>
  <c r="AK188" i="2" s="1"/>
  <c r="AU188" i="2" s="1"/>
  <c r="AM188" i="2" s="1"/>
  <c r="AC189" i="2" s="1"/>
  <c r="AS188" i="2"/>
  <c r="AW188" i="2" s="1"/>
  <c r="AO188" i="2" s="1"/>
  <c r="AE189" i="2" s="1"/>
  <c r="AH188" i="2"/>
  <c r="AJ188" i="2" s="1"/>
  <c r="AR188" i="2"/>
  <c r="AV188" i="2" s="1"/>
  <c r="AN188" i="2" s="1"/>
  <c r="AD189" i="2" s="1"/>
  <c r="H298" i="2"/>
  <c r="J298" i="2" s="1"/>
  <c r="T298" i="2" s="1"/>
  <c r="L298" i="2" s="1"/>
  <c r="B299" i="2" s="1"/>
  <c r="R298" i="2"/>
  <c r="V298" i="2" s="1"/>
  <c r="N298" i="2" s="1"/>
  <c r="D299" i="2" s="1"/>
  <c r="E299" i="2"/>
  <c r="F299" i="2" s="1"/>
  <c r="G299" i="2" s="1"/>
  <c r="I299" i="2" s="1"/>
  <c r="S299" i="2" s="1"/>
  <c r="K299" i="2" s="1"/>
  <c r="A300" i="2" s="1"/>
  <c r="Q298" i="2"/>
  <c r="U298" i="2" s="1"/>
  <c r="M298" i="2" s="1"/>
  <c r="C299" i="2" s="1"/>
  <c r="O299" i="2" s="1"/>
  <c r="AA188" i="2" l="1"/>
  <c r="AQ189" i="2"/>
  <c r="AT188" i="2"/>
  <c r="AL188" i="2" s="1"/>
  <c r="AB189" i="2" s="1"/>
  <c r="Q299" i="2"/>
  <c r="U299" i="2" s="1"/>
  <c r="M299" i="2" s="1"/>
  <c r="C300" i="2" s="1"/>
  <c r="O300" i="2" s="1"/>
  <c r="P299" i="2"/>
  <c r="R299" i="2" s="1"/>
  <c r="V299" i="2" s="1"/>
  <c r="N299" i="2" s="1"/>
  <c r="D300" i="2" s="1"/>
  <c r="H299" i="2"/>
  <c r="J299" i="2" s="1"/>
  <c r="T299" i="2" s="1"/>
  <c r="L299" i="2" s="1"/>
  <c r="B300" i="2" s="1"/>
  <c r="Z188" i="2" l="1"/>
  <c r="AP189" i="2"/>
  <c r="AF189" i="2"/>
  <c r="P300" i="2"/>
  <c r="E300" i="2"/>
  <c r="AG189" i="2" l="1"/>
  <c r="AH189" i="2" s="1"/>
  <c r="AJ189" i="2" s="1"/>
  <c r="AI189" i="2"/>
  <c r="AK189" i="2" s="1"/>
  <c r="AU189" i="2" s="1"/>
  <c r="AM189" i="2" s="1"/>
  <c r="AC190" i="2" s="1"/>
  <c r="AS189" i="2"/>
  <c r="AW189" i="2" s="1"/>
  <c r="AO189" i="2" s="1"/>
  <c r="AE190" i="2" s="1"/>
  <c r="AR189" i="2"/>
  <c r="AV189" i="2" s="1"/>
  <c r="AN189" i="2" s="1"/>
  <c r="AD190" i="2" s="1"/>
  <c r="F300" i="2"/>
  <c r="Q300" i="2"/>
  <c r="U300" i="2" s="1"/>
  <c r="M300" i="2" s="1"/>
  <c r="C301" i="2" s="1"/>
  <c r="G300" i="2"/>
  <c r="I300" i="2" s="1"/>
  <c r="S300" i="2" s="1"/>
  <c r="K300" i="2" s="1"/>
  <c r="A301" i="2" s="1"/>
  <c r="R300" i="2"/>
  <c r="V300" i="2" s="1"/>
  <c r="N300" i="2" s="1"/>
  <c r="D301" i="2" s="1"/>
  <c r="H300" i="2"/>
  <c r="J300" i="2" s="1"/>
  <c r="T300" i="2" s="1"/>
  <c r="L300" i="2" s="1"/>
  <c r="B301" i="2" s="1"/>
  <c r="AA189" i="2" l="1"/>
  <c r="AQ190" i="2"/>
  <c r="AT189" i="2"/>
  <c r="AL189" i="2" s="1"/>
  <c r="AB190" i="2" s="1"/>
  <c r="P301" i="2"/>
  <c r="O301" i="2"/>
  <c r="E301" i="2"/>
  <c r="F301" i="2" s="1"/>
  <c r="H301" i="2" s="1"/>
  <c r="J301" i="2" s="1"/>
  <c r="T301" i="2" s="1"/>
  <c r="L301" i="2" s="1"/>
  <c r="B302" i="2" s="1"/>
  <c r="Z189" i="2" l="1"/>
  <c r="AP190" i="2"/>
  <c r="AF190" i="2"/>
  <c r="G301" i="2"/>
  <c r="I301" i="2" s="1"/>
  <c r="S301" i="2" s="1"/>
  <c r="K301" i="2" s="1"/>
  <c r="A302" i="2" s="1"/>
  <c r="Q301" i="2"/>
  <c r="U301" i="2" s="1"/>
  <c r="M301" i="2" s="1"/>
  <c r="C302" i="2" s="1"/>
  <c r="R301" i="2"/>
  <c r="V301" i="2" s="1"/>
  <c r="N301" i="2" s="1"/>
  <c r="D302" i="2" s="1"/>
  <c r="P302" i="2" s="1"/>
  <c r="AG190" i="2" l="1"/>
  <c r="E302" i="2"/>
  <c r="O302" i="2"/>
  <c r="AH190" i="2" l="1"/>
  <c r="AJ190" i="2" s="1"/>
  <c r="AS190" i="2"/>
  <c r="AW190" i="2" s="1"/>
  <c r="AO190" i="2" s="1"/>
  <c r="AE191" i="2" s="1"/>
  <c r="AI190" i="2"/>
  <c r="AK190" i="2" s="1"/>
  <c r="AU190" i="2" s="1"/>
  <c r="AM190" i="2" s="1"/>
  <c r="AC191" i="2" s="1"/>
  <c r="AR190" i="2"/>
  <c r="AV190" i="2" s="1"/>
  <c r="AN190" i="2" s="1"/>
  <c r="AD191" i="2" s="1"/>
  <c r="F302" i="2"/>
  <c r="H302" i="2"/>
  <c r="J302" i="2" s="1"/>
  <c r="T302" i="2" s="1"/>
  <c r="L302" i="2" s="1"/>
  <c r="B303" i="2" s="1"/>
  <c r="AA190" i="2" l="1"/>
  <c r="AQ191" i="2"/>
  <c r="AT190" i="2"/>
  <c r="AL190" i="2" s="1"/>
  <c r="AB191" i="2" s="1"/>
  <c r="R302" i="2"/>
  <c r="V302" i="2" s="1"/>
  <c r="N302" i="2" s="1"/>
  <c r="D303" i="2" s="1"/>
  <c r="P303" i="2" s="1"/>
  <c r="G302" i="2"/>
  <c r="I302" i="2" s="1"/>
  <c r="S302" i="2" s="1"/>
  <c r="K302" i="2" s="1"/>
  <c r="A303" i="2" s="1"/>
  <c r="Q302" i="2"/>
  <c r="U302" i="2" s="1"/>
  <c r="M302" i="2" s="1"/>
  <c r="C303" i="2" s="1"/>
  <c r="Z190" i="2" l="1"/>
  <c r="AP191" i="2"/>
  <c r="AF191" i="2"/>
  <c r="AG191" i="2" s="1"/>
  <c r="AI191" i="2" s="1"/>
  <c r="AK191" i="2" s="1"/>
  <c r="AU191" i="2" s="1"/>
  <c r="AM191" i="2" s="1"/>
  <c r="AC192" i="2" s="1"/>
  <c r="E303" i="2"/>
  <c r="F303" i="2" s="1"/>
  <c r="H303" i="2" s="1"/>
  <c r="J303" i="2" s="1"/>
  <c r="T303" i="2" s="1"/>
  <c r="L303" i="2" s="1"/>
  <c r="B304" i="2" s="1"/>
  <c r="O303" i="2"/>
  <c r="AS191" i="2" l="1"/>
  <c r="AW191" i="2" s="1"/>
  <c r="AO191" i="2" s="1"/>
  <c r="AE192" i="2" s="1"/>
  <c r="AH191" i="2"/>
  <c r="AJ191" i="2" s="1"/>
  <c r="AT191" i="2" s="1"/>
  <c r="AL191" i="2" s="1"/>
  <c r="AB192" i="2" s="1"/>
  <c r="AR191" i="2"/>
  <c r="AV191" i="2" s="1"/>
  <c r="AN191" i="2" s="1"/>
  <c r="AD192" i="2" s="1"/>
  <c r="AA191" i="2"/>
  <c r="AQ192" i="2"/>
  <c r="G303" i="2"/>
  <c r="I303" i="2" s="1"/>
  <c r="S303" i="2" s="1"/>
  <c r="K303" i="2" s="1"/>
  <c r="A304" i="2" s="1"/>
  <c r="Q303" i="2"/>
  <c r="U303" i="2" s="1"/>
  <c r="M303" i="2" s="1"/>
  <c r="C304" i="2" s="1"/>
  <c r="R303" i="2"/>
  <c r="V303" i="2" s="1"/>
  <c r="N303" i="2" s="1"/>
  <c r="D304" i="2" s="1"/>
  <c r="P304" i="2" s="1"/>
  <c r="Z191" i="2" l="1"/>
  <c r="AF192" i="2"/>
  <c r="AP192" i="2"/>
  <c r="E304" i="2"/>
  <c r="O304" i="2"/>
  <c r="AG192" i="2" l="1"/>
  <c r="AI192" i="2" s="1"/>
  <c r="AK192" i="2" s="1"/>
  <c r="AU192" i="2" s="1"/>
  <c r="AM192" i="2" s="1"/>
  <c r="AC193" i="2" s="1"/>
  <c r="F304" i="2"/>
  <c r="G304" i="2" s="1"/>
  <c r="I304" i="2" s="1"/>
  <c r="S304" i="2" s="1"/>
  <c r="K304" i="2" s="1"/>
  <c r="A305" i="2" s="1"/>
  <c r="H304" i="2"/>
  <c r="J304" i="2" s="1"/>
  <c r="T304" i="2" s="1"/>
  <c r="L304" i="2" s="1"/>
  <c r="B305" i="2" s="1"/>
  <c r="R304" i="2"/>
  <c r="V304" i="2" s="1"/>
  <c r="N304" i="2" s="1"/>
  <c r="D305" i="2" s="1"/>
  <c r="AH192" i="2" l="1"/>
  <c r="AJ192" i="2" s="1"/>
  <c r="AS192" i="2"/>
  <c r="AW192" i="2" s="1"/>
  <c r="AO192" i="2" s="1"/>
  <c r="AE193" i="2" s="1"/>
  <c r="AQ193" i="2" s="1"/>
  <c r="AA192" i="2"/>
  <c r="AR192" i="2"/>
  <c r="AV192" i="2" s="1"/>
  <c r="AN192" i="2" s="1"/>
  <c r="AD193" i="2" s="1"/>
  <c r="E305" i="2"/>
  <c r="F305" i="2" s="1"/>
  <c r="G305" i="2" s="1"/>
  <c r="I305" i="2" s="1"/>
  <c r="P305" i="2"/>
  <c r="Q304" i="2"/>
  <c r="U304" i="2" s="1"/>
  <c r="M304" i="2" s="1"/>
  <c r="C305" i="2" s="1"/>
  <c r="O305" i="2" s="1"/>
  <c r="Q305" i="2" s="1"/>
  <c r="U305" i="2" s="1"/>
  <c r="M305" i="2" s="1"/>
  <c r="C306" i="2" s="1"/>
  <c r="AT192" i="2" l="1"/>
  <c r="AL192" i="2" s="1"/>
  <c r="AB193" i="2" s="1"/>
  <c r="R305" i="2"/>
  <c r="V305" i="2" s="1"/>
  <c r="N305" i="2" s="1"/>
  <c r="D306" i="2" s="1"/>
  <c r="H305" i="2"/>
  <c r="J305" i="2" s="1"/>
  <c r="T305" i="2" s="1"/>
  <c r="L305" i="2" s="1"/>
  <c r="B306" i="2" s="1"/>
  <c r="S305" i="2"/>
  <c r="K305" i="2" s="1"/>
  <c r="A306" i="2" s="1"/>
  <c r="Z192" i="2" l="1"/>
  <c r="AP193" i="2"/>
  <c r="AF193" i="2"/>
  <c r="P306" i="2"/>
  <c r="E306" i="2"/>
  <c r="O306" i="2"/>
  <c r="AG193" i="2" l="1"/>
  <c r="AH193" i="2" s="1"/>
  <c r="AJ193" i="2" s="1"/>
  <c r="AR193" i="2"/>
  <c r="AV193" i="2" s="1"/>
  <c r="AN193" i="2" s="1"/>
  <c r="AD194" i="2" s="1"/>
  <c r="F306" i="2"/>
  <c r="R306" i="2" s="1"/>
  <c r="V306" i="2" s="1"/>
  <c r="N306" i="2" s="1"/>
  <c r="D307" i="2" s="1"/>
  <c r="AS193" i="2" l="1"/>
  <c r="AW193" i="2" s="1"/>
  <c r="AO193" i="2" s="1"/>
  <c r="AE194" i="2" s="1"/>
  <c r="AQ194" i="2" s="1"/>
  <c r="AI193" i="2"/>
  <c r="AK193" i="2" s="1"/>
  <c r="AU193" i="2" s="1"/>
  <c r="AM193" i="2" s="1"/>
  <c r="AC194" i="2" s="1"/>
  <c r="AA193" i="2"/>
  <c r="AT193" i="2"/>
  <c r="AL193" i="2" s="1"/>
  <c r="AB194" i="2" s="1"/>
  <c r="Q306" i="2"/>
  <c r="U306" i="2" s="1"/>
  <c r="M306" i="2" s="1"/>
  <c r="C307" i="2" s="1"/>
  <c r="H306" i="2"/>
  <c r="J306" i="2" s="1"/>
  <c r="T306" i="2" s="1"/>
  <c r="L306" i="2" s="1"/>
  <c r="B307" i="2" s="1"/>
  <c r="G306" i="2"/>
  <c r="I306" i="2" s="1"/>
  <c r="S306" i="2" s="1"/>
  <c r="K306" i="2" s="1"/>
  <c r="A307" i="2" s="1"/>
  <c r="P307" i="2"/>
  <c r="E307" i="2"/>
  <c r="F307" i="2" s="1"/>
  <c r="G307" i="2" s="1"/>
  <c r="I307" i="2" s="1"/>
  <c r="S307" i="2" s="1"/>
  <c r="K307" i="2" s="1"/>
  <c r="A308" i="2" s="1"/>
  <c r="O307" i="2"/>
  <c r="Z193" i="2" l="1"/>
  <c r="AF194" i="2"/>
  <c r="AP194" i="2"/>
  <c r="H307" i="2"/>
  <c r="J307" i="2" s="1"/>
  <c r="T307" i="2" s="1"/>
  <c r="L307" i="2" s="1"/>
  <c r="B308" i="2" s="1"/>
  <c r="Q307" i="2"/>
  <c r="U307" i="2" s="1"/>
  <c r="M307" i="2" s="1"/>
  <c r="C308" i="2" s="1"/>
  <c r="R307" i="2"/>
  <c r="V307" i="2" s="1"/>
  <c r="N307" i="2" s="1"/>
  <c r="D308" i="2" s="1"/>
  <c r="O308" i="2"/>
  <c r="E308" i="2"/>
  <c r="F308" i="2" s="1"/>
  <c r="G308" i="2" s="1"/>
  <c r="I308" i="2" s="1"/>
  <c r="S308" i="2" s="1"/>
  <c r="K308" i="2" s="1"/>
  <c r="A309" i="2" s="1"/>
  <c r="AG194" i="2" l="1"/>
  <c r="AI194" i="2"/>
  <c r="AK194" i="2" s="1"/>
  <c r="AU194" i="2" s="1"/>
  <c r="AM194" i="2" s="1"/>
  <c r="AC195" i="2" s="1"/>
  <c r="Q308" i="2"/>
  <c r="U308" i="2" s="1"/>
  <c r="M308" i="2" s="1"/>
  <c r="C309" i="2" s="1"/>
  <c r="P308" i="2"/>
  <c r="R308" i="2" s="1"/>
  <c r="V308" i="2" s="1"/>
  <c r="N308" i="2" s="1"/>
  <c r="D309" i="2" s="1"/>
  <c r="H308" i="2"/>
  <c r="J308" i="2" s="1"/>
  <c r="T308" i="2" s="1"/>
  <c r="L308" i="2" s="1"/>
  <c r="B309" i="2" s="1"/>
  <c r="O309" i="2"/>
  <c r="AH194" i="2" l="1"/>
  <c r="AJ194" i="2" s="1"/>
  <c r="AS194" i="2"/>
  <c r="AW194" i="2" s="1"/>
  <c r="AO194" i="2" s="1"/>
  <c r="AE195" i="2" s="1"/>
  <c r="AQ195" i="2" s="1"/>
  <c r="AA194" i="2"/>
  <c r="AR194" i="2"/>
  <c r="AV194" i="2" s="1"/>
  <c r="AN194" i="2" s="1"/>
  <c r="AD195" i="2" s="1"/>
  <c r="P309" i="2"/>
  <c r="E309" i="2"/>
  <c r="F309" i="2" s="1"/>
  <c r="G309" i="2" s="1"/>
  <c r="I309" i="2" s="1"/>
  <c r="S309" i="2" s="1"/>
  <c r="K309" i="2" s="1"/>
  <c r="A310" i="2" s="1"/>
  <c r="AT194" i="2" l="1"/>
  <c r="AL194" i="2" s="1"/>
  <c r="AB195" i="2" s="1"/>
  <c r="R309" i="2"/>
  <c r="V309" i="2" s="1"/>
  <c r="N309" i="2" s="1"/>
  <c r="D310" i="2" s="1"/>
  <c r="Q309" i="2"/>
  <c r="U309" i="2" s="1"/>
  <c r="M309" i="2" s="1"/>
  <c r="C310" i="2" s="1"/>
  <c r="O310" i="2" s="1"/>
  <c r="H309" i="2"/>
  <c r="J309" i="2" s="1"/>
  <c r="T309" i="2" s="1"/>
  <c r="L309" i="2" s="1"/>
  <c r="B310" i="2" s="1"/>
  <c r="Z194" i="2" l="1"/>
  <c r="AF195" i="2"/>
  <c r="AP195" i="2"/>
  <c r="P310" i="2"/>
  <c r="E310" i="2"/>
  <c r="AG195" i="2" l="1"/>
  <c r="AS195" i="2"/>
  <c r="AW195" i="2" s="1"/>
  <c r="AO195" i="2" s="1"/>
  <c r="AE196" i="2" s="1"/>
  <c r="AR195" i="2"/>
  <c r="AV195" i="2" s="1"/>
  <c r="AN195" i="2" s="1"/>
  <c r="AD196" i="2" s="1"/>
  <c r="F310" i="2"/>
  <c r="H310" i="2" s="1"/>
  <c r="J310" i="2" s="1"/>
  <c r="T310" i="2" s="1"/>
  <c r="L310" i="2" s="1"/>
  <c r="B311" i="2" s="1"/>
  <c r="G310" i="2"/>
  <c r="I310" i="2" s="1"/>
  <c r="S310" i="2" s="1"/>
  <c r="K310" i="2" s="1"/>
  <c r="A311" i="2" s="1"/>
  <c r="R310" i="2"/>
  <c r="V310" i="2" s="1"/>
  <c r="N310" i="2" s="1"/>
  <c r="D311" i="2" s="1"/>
  <c r="Q310" i="2"/>
  <c r="U310" i="2" s="1"/>
  <c r="M310" i="2" s="1"/>
  <c r="C311" i="2" s="1"/>
  <c r="AI195" i="2" l="1"/>
  <c r="AK195" i="2" s="1"/>
  <c r="AU195" i="2" s="1"/>
  <c r="AM195" i="2" s="1"/>
  <c r="AC196" i="2" s="1"/>
  <c r="AH195" i="2"/>
  <c r="AJ195" i="2" s="1"/>
  <c r="E311" i="2"/>
  <c r="F311" i="2" s="1"/>
  <c r="H311" i="2" s="1"/>
  <c r="J311" i="2" s="1"/>
  <c r="T311" i="2" s="1"/>
  <c r="L311" i="2" s="1"/>
  <c r="B312" i="2" s="1"/>
  <c r="O311" i="2"/>
  <c r="P311" i="2"/>
  <c r="R311" i="2" s="1"/>
  <c r="V311" i="2" s="1"/>
  <c r="N311" i="2" s="1"/>
  <c r="D312" i="2" s="1"/>
  <c r="AT195" i="2" l="1"/>
  <c r="AL195" i="2" s="1"/>
  <c r="AB196" i="2" s="1"/>
  <c r="AA195" i="2"/>
  <c r="AQ196" i="2"/>
  <c r="G311" i="2"/>
  <c r="I311" i="2" s="1"/>
  <c r="S311" i="2" s="1"/>
  <c r="K311" i="2" s="1"/>
  <c r="A312" i="2" s="1"/>
  <c r="Q311" i="2"/>
  <c r="U311" i="2" s="1"/>
  <c r="M311" i="2" s="1"/>
  <c r="C312" i="2" s="1"/>
  <c r="O312" i="2"/>
  <c r="E312" i="2"/>
  <c r="F312" i="2" s="1"/>
  <c r="H312" i="2" s="1"/>
  <c r="J312" i="2" s="1"/>
  <c r="T312" i="2" s="1"/>
  <c r="L312" i="2" s="1"/>
  <c r="B313" i="2" s="1"/>
  <c r="P312" i="2"/>
  <c r="Z195" i="2" l="1"/>
  <c r="AF196" i="2"/>
  <c r="AP196" i="2"/>
  <c r="R312" i="2"/>
  <c r="V312" i="2" s="1"/>
  <c r="N312" i="2" s="1"/>
  <c r="D313" i="2" s="1"/>
  <c r="P313" i="2"/>
  <c r="G312" i="2"/>
  <c r="I312" i="2" s="1"/>
  <c r="S312" i="2" s="1"/>
  <c r="K312" i="2" s="1"/>
  <c r="A313" i="2" s="1"/>
  <c r="Q312" i="2"/>
  <c r="U312" i="2" s="1"/>
  <c r="M312" i="2" s="1"/>
  <c r="C313" i="2" s="1"/>
  <c r="AG196" i="2" l="1"/>
  <c r="AI196" i="2"/>
  <c r="AK196" i="2" s="1"/>
  <c r="AU196" i="2" s="1"/>
  <c r="AM196" i="2" s="1"/>
  <c r="AC197" i="2" s="1"/>
  <c r="E313" i="2"/>
  <c r="O313" i="2"/>
  <c r="AA196" i="2" l="1"/>
  <c r="AR196" i="2"/>
  <c r="AV196" i="2" s="1"/>
  <c r="AN196" i="2" s="1"/>
  <c r="AD197" i="2" s="1"/>
  <c r="AH196" i="2"/>
  <c r="AJ196" i="2" s="1"/>
  <c r="AS196" i="2"/>
  <c r="AW196" i="2" s="1"/>
  <c r="AO196" i="2" s="1"/>
  <c r="AE197" i="2" s="1"/>
  <c r="F313" i="2"/>
  <c r="H313" i="2"/>
  <c r="J313" i="2" s="1"/>
  <c r="T313" i="2" s="1"/>
  <c r="L313" i="2" s="1"/>
  <c r="B314" i="2" s="1"/>
  <c r="Q313" i="2"/>
  <c r="U313" i="2" s="1"/>
  <c r="M313" i="2" s="1"/>
  <c r="C314" i="2" s="1"/>
  <c r="AT196" i="2" l="1"/>
  <c r="AL196" i="2" s="1"/>
  <c r="AB197" i="2" s="1"/>
  <c r="AQ197" i="2"/>
  <c r="G313" i="2"/>
  <c r="I313" i="2" s="1"/>
  <c r="S313" i="2" s="1"/>
  <c r="K313" i="2" s="1"/>
  <c r="A314" i="2" s="1"/>
  <c r="R313" i="2"/>
  <c r="V313" i="2" s="1"/>
  <c r="N313" i="2" s="1"/>
  <c r="D314" i="2" s="1"/>
  <c r="P314" i="2" s="1"/>
  <c r="AP197" i="2" l="1"/>
  <c r="Z196" i="2"/>
  <c r="AF197" i="2"/>
  <c r="AG197" i="2" s="1"/>
  <c r="AI197" i="2" s="1"/>
  <c r="AK197" i="2" s="1"/>
  <c r="AU197" i="2" s="1"/>
  <c r="AM197" i="2" s="1"/>
  <c r="AC198" i="2" s="1"/>
  <c r="E314" i="2"/>
  <c r="O314" i="2"/>
  <c r="AS197" i="2" l="1"/>
  <c r="AW197" i="2" s="1"/>
  <c r="AO197" i="2" s="1"/>
  <c r="AE198" i="2" s="1"/>
  <c r="AH197" i="2"/>
  <c r="AJ197" i="2" s="1"/>
  <c r="AT197" i="2"/>
  <c r="AL197" i="2" s="1"/>
  <c r="AB198" i="2" s="1"/>
  <c r="AA197" i="2"/>
  <c r="AQ198" i="2"/>
  <c r="AR197" i="2"/>
  <c r="AV197" i="2" s="1"/>
  <c r="AN197" i="2" s="1"/>
  <c r="AD198" i="2" s="1"/>
  <c r="F314" i="2"/>
  <c r="G314" i="2" s="1"/>
  <c r="I314" i="2" s="1"/>
  <c r="S314" i="2" s="1"/>
  <c r="K314" i="2" s="1"/>
  <c r="A315" i="2" s="1"/>
  <c r="H314" i="2"/>
  <c r="J314" i="2" s="1"/>
  <c r="T314" i="2" s="1"/>
  <c r="L314" i="2" s="1"/>
  <c r="B315" i="2" s="1"/>
  <c r="R314" i="2"/>
  <c r="V314" i="2" s="1"/>
  <c r="N314" i="2" s="1"/>
  <c r="D315" i="2" s="1"/>
  <c r="AP198" i="2" l="1"/>
  <c r="Z197" i="2"/>
  <c r="AF198" i="2"/>
  <c r="E315" i="2"/>
  <c r="F315" i="2" s="1"/>
  <c r="G315" i="2" s="1"/>
  <c r="I315" i="2" s="1"/>
  <c r="P315" i="2"/>
  <c r="Q314" i="2"/>
  <c r="U314" i="2" s="1"/>
  <c r="M314" i="2" s="1"/>
  <c r="C315" i="2" s="1"/>
  <c r="O315" i="2" s="1"/>
  <c r="Q315" i="2" s="1"/>
  <c r="U315" i="2" s="1"/>
  <c r="M315" i="2" s="1"/>
  <c r="C316" i="2" s="1"/>
  <c r="AG198" i="2" l="1"/>
  <c r="AI198" i="2" s="1"/>
  <c r="AK198" i="2" s="1"/>
  <c r="AU198" i="2" s="1"/>
  <c r="AM198" i="2" s="1"/>
  <c r="AC199" i="2" s="1"/>
  <c r="AR198" i="2"/>
  <c r="AV198" i="2" s="1"/>
  <c r="AN198" i="2" s="1"/>
  <c r="AD199" i="2" s="1"/>
  <c r="H315" i="2"/>
  <c r="J315" i="2" s="1"/>
  <c r="T315" i="2" s="1"/>
  <c r="L315" i="2" s="1"/>
  <c r="B316" i="2" s="1"/>
  <c r="R315" i="2"/>
  <c r="V315" i="2" s="1"/>
  <c r="N315" i="2" s="1"/>
  <c r="D316" i="2" s="1"/>
  <c r="P316" i="2" s="1"/>
  <c r="S315" i="2"/>
  <c r="K315" i="2" s="1"/>
  <c r="A316" i="2" s="1"/>
  <c r="AA198" i="2" l="1"/>
  <c r="AS198" i="2"/>
  <c r="AW198" i="2" s="1"/>
  <c r="AO198" i="2" s="1"/>
  <c r="AE199" i="2" s="1"/>
  <c r="AQ199" i="2" s="1"/>
  <c r="AH198" i="2"/>
  <c r="AJ198" i="2" s="1"/>
  <c r="O316" i="2"/>
  <c r="E316" i="2"/>
  <c r="F316" i="2" s="1"/>
  <c r="H316" i="2" s="1"/>
  <c r="J316" i="2" s="1"/>
  <c r="T316" i="2" s="1"/>
  <c r="L316" i="2" s="1"/>
  <c r="B317" i="2" s="1"/>
  <c r="AT198" i="2" l="1"/>
  <c r="AL198" i="2" s="1"/>
  <c r="AB199" i="2" s="1"/>
  <c r="Q316" i="2"/>
  <c r="U316" i="2" s="1"/>
  <c r="M316" i="2" s="1"/>
  <c r="C317" i="2" s="1"/>
  <c r="G316" i="2"/>
  <c r="I316" i="2" s="1"/>
  <c r="S316" i="2" s="1"/>
  <c r="K316" i="2" s="1"/>
  <c r="A317" i="2" s="1"/>
  <c r="R316" i="2"/>
  <c r="V316" i="2" s="1"/>
  <c r="N316" i="2" s="1"/>
  <c r="D317" i="2" s="1"/>
  <c r="P317" i="2" s="1"/>
  <c r="Z198" i="2" l="1"/>
  <c r="AP199" i="2"/>
  <c r="AF199" i="2"/>
  <c r="E317" i="2"/>
  <c r="O317" i="2"/>
  <c r="AG199" i="2" l="1"/>
  <c r="AH199" i="2" s="1"/>
  <c r="AJ199" i="2" s="1"/>
  <c r="F317" i="2"/>
  <c r="Q317" i="2" s="1"/>
  <c r="U317" i="2" s="1"/>
  <c r="M317" i="2" s="1"/>
  <c r="C318" i="2" s="1"/>
  <c r="G317" i="2"/>
  <c r="I317" i="2" s="1"/>
  <c r="S317" i="2" s="1"/>
  <c r="K317" i="2" s="1"/>
  <c r="A318" i="2" s="1"/>
  <c r="R317" i="2"/>
  <c r="V317" i="2" s="1"/>
  <c r="N317" i="2" s="1"/>
  <c r="D318" i="2" s="1"/>
  <c r="AS199" i="2" l="1"/>
  <c r="AW199" i="2" s="1"/>
  <c r="AO199" i="2" s="1"/>
  <c r="AE200" i="2" s="1"/>
  <c r="AT199" i="2"/>
  <c r="AL199" i="2" s="1"/>
  <c r="AB200" i="2" s="1"/>
  <c r="AI199" i="2"/>
  <c r="AK199" i="2" s="1"/>
  <c r="AU199" i="2" s="1"/>
  <c r="AM199" i="2" s="1"/>
  <c r="AC200" i="2" s="1"/>
  <c r="AR199" i="2"/>
  <c r="AV199" i="2" s="1"/>
  <c r="AN199" i="2" s="1"/>
  <c r="AD200" i="2" s="1"/>
  <c r="O318" i="2"/>
  <c r="H317" i="2"/>
  <c r="J317" i="2" s="1"/>
  <c r="T317" i="2" s="1"/>
  <c r="L317" i="2" s="1"/>
  <c r="B318" i="2" s="1"/>
  <c r="Z199" i="2" l="1"/>
  <c r="AF200" i="2"/>
  <c r="AG200" i="2" s="1"/>
  <c r="AI200" i="2" s="1"/>
  <c r="AK200" i="2" s="1"/>
  <c r="AU200" i="2" s="1"/>
  <c r="AM200" i="2" s="1"/>
  <c r="AC201" i="2" s="1"/>
  <c r="AP200" i="2"/>
  <c r="AR200" i="2" s="1"/>
  <c r="AV200" i="2" s="1"/>
  <c r="AN200" i="2" s="1"/>
  <c r="AD201" i="2" s="1"/>
  <c r="AA199" i="2"/>
  <c r="AQ200" i="2"/>
  <c r="AS200" i="2" s="1"/>
  <c r="AW200" i="2" s="1"/>
  <c r="AO200" i="2" s="1"/>
  <c r="AE201" i="2" s="1"/>
  <c r="P318" i="2"/>
  <c r="E318" i="2"/>
  <c r="AH200" i="2" l="1"/>
  <c r="AJ200" i="2" s="1"/>
  <c r="AT200" i="2"/>
  <c r="AL200" i="2" s="1"/>
  <c r="AB201" i="2" s="1"/>
  <c r="AA200" i="2"/>
  <c r="AQ201" i="2"/>
  <c r="F318" i="2"/>
  <c r="Q318" i="2" s="1"/>
  <c r="U318" i="2" s="1"/>
  <c r="M318" i="2" s="1"/>
  <c r="C319" i="2" s="1"/>
  <c r="G318" i="2"/>
  <c r="I318" i="2" s="1"/>
  <c r="S318" i="2" s="1"/>
  <c r="K318" i="2" s="1"/>
  <c r="A319" i="2" s="1"/>
  <c r="AP201" i="2" l="1"/>
  <c r="Z200" i="2"/>
  <c r="AF201" i="2"/>
  <c r="O319" i="2"/>
  <c r="R318" i="2"/>
  <c r="V318" i="2" s="1"/>
  <c r="N318" i="2" s="1"/>
  <c r="D319" i="2" s="1"/>
  <c r="H318" i="2"/>
  <c r="J318" i="2" s="1"/>
  <c r="T318" i="2" s="1"/>
  <c r="L318" i="2" s="1"/>
  <c r="B319" i="2" s="1"/>
  <c r="E319" i="2" s="1"/>
  <c r="AG201" i="2" l="1"/>
  <c r="AI201" i="2" s="1"/>
  <c r="AK201" i="2" s="1"/>
  <c r="AU201" i="2" s="1"/>
  <c r="AM201" i="2" s="1"/>
  <c r="AC202" i="2" s="1"/>
  <c r="F319" i="2"/>
  <c r="G319" i="2" s="1"/>
  <c r="I319" i="2" s="1"/>
  <c r="S319" i="2" s="1"/>
  <c r="K319" i="2" s="1"/>
  <c r="A320" i="2" s="1"/>
  <c r="P319" i="2"/>
  <c r="R319" i="2" s="1"/>
  <c r="V319" i="2" s="1"/>
  <c r="N319" i="2" s="1"/>
  <c r="D320" i="2" s="1"/>
  <c r="H319" i="2"/>
  <c r="J319" i="2" s="1"/>
  <c r="T319" i="2" s="1"/>
  <c r="L319" i="2" s="1"/>
  <c r="B320" i="2" s="1"/>
  <c r="Q319" i="2"/>
  <c r="U319" i="2" s="1"/>
  <c r="M319" i="2" s="1"/>
  <c r="C320" i="2" s="1"/>
  <c r="AR201" i="2" l="1"/>
  <c r="AV201" i="2" s="1"/>
  <c r="AN201" i="2" s="1"/>
  <c r="AD202" i="2" s="1"/>
  <c r="AA201" i="2"/>
  <c r="AH201" i="2"/>
  <c r="AJ201" i="2" s="1"/>
  <c r="AS201" i="2"/>
  <c r="AW201" i="2" s="1"/>
  <c r="AO201" i="2" s="1"/>
  <c r="AE202" i="2" s="1"/>
  <c r="E320" i="2"/>
  <c r="F320" i="2" s="1"/>
  <c r="G320" i="2" s="1"/>
  <c r="I320" i="2" s="1"/>
  <c r="S320" i="2" s="1"/>
  <c r="K320" i="2" s="1"/>
  <c r="A321" i="2" s="1"/>
  <c r="O320" i="2"/>
  <c r="P320" i="2"/>
  <c r="AT201" i="2" l="1"/>
  <c r="AL201" i="2" s="1"/>
  <c r="AB202" i="2" s="1"/>
  <c r="AQ202" i="2"/>
  <c r="R320" i="2"/>
  <c r="V320" i="2" s="1"/>
  <c r="N320" i="2" s="1"/>
  <c r="D321" i="2" s="1"/>
  <c r="H320" i="2"/>
  <c r="J320" i="2" s="1"/>
  <c r="T320" i="2" s="1"/>
  <c r="L320" i="2" s="1"/>
  <c r="B321" i="2" s="1"/>
  <c r="Q320" i="2"/>
  <c r="U320" i="2" s="1"/>
  <c r="M320" i="2" s="1"/>
  <c r="C321" i="2" s="1"/>
  <c r="P321" i="2"/>
  <c r="O321" i="2"/>
  <c r="E321" i="2"/>
  <c r="F321" i="2" s="1"/>
  <c r="Z201" i="2" l="1"/>
  <c r="AP202" i="2"/>
  <c r="AF202" i="2"/>
  <c r="G321" i="2"/>
  <c r="I321" i="2" s="1"/>
  <c r="S321" i="2" s="1"/>
  <c r="K321" i="2" s="1"/>
  <c r="A322" i="2" s="1"/>
  <c r="H321" i="2"/>
  <c r="J321" i="2" s="1"/>
  <c r="T321" i="2" s="1"/>
  <c r="L321" i="2" s="1"/>
  <c r="B322" i="2" s="1"/>
  <c r="R321" i="2"/>
  <c r="V321" i="2" s="1"/>
  <c r="N321" i="2" s="1"/>
  <c r="D322" i="2" s="1"/>
  <c r="Q321" i="2"/>
  <c r="U321" i="2" s="1"/>
  <c r="M321" i="2" s="1"/>
  <c r="C322" i="2" s="1"/>
  <c r="AG202" i="2" l="1"/>
  <c r="AI202" i="2" s="1"/>
  <c r="AK202" i="2" s="1"/>
  <c r="AU202" i="2" s="1"/>
  <c r="AM202" i="2" s="1"/>
  <c r="AC203" i="2" s="1"/>
  <c r="P322" i="2"/>
  <c r="E322" i="2"/>
  <c r="F322" i="2" s="1"/>
  <c r="G322" i="2" s="1"/>
  <c r="I322" i="2" s="1"/>
  <c r="S322" i="2" s="1"/>
  <c r="K322" i="2" s="1"/>
  <c r="A323" i="2" s="1"/>
  <c r="O322" i="2"/>
  <c r="AR202" i="2" l="1"/>
  <c r="AV202" i="2" s="1"/>
  <c r="AN202" i="2" s="1"/>
  <c r="AD203" i="2" s="1"/>
  <c r="AA202" i="2"/>
  <c r="AH202" i="2"/>
  <c r="AJ202" i="2" s="1"/>
  <c r="AS202" i="2"/>
  <c r="AW202" i="2" s="1"/>
  <c r="AO202" i="2" s="1"/>
  <c r="AE203" i="2" s="1"/>
  <c r="Q322" i="2"/>
  <c r="U322" i="2" s="1"/>
  <c r="M322" i="2" s="1"/>
  <c r="C323" i="2" s="1"/>
  <c r="O323" i="2" s="1"/>
  <c r="R322" i="2"/>
  <c r="V322" i="2" s="1"/>
  <c r="N322" i="2" s="1"/>
  <c r="D323" i="2" s="1"/>
  <c r="H322" i="2"/>
  <c r="J322" i="2" s="1"/>
  <c r="T322" i="2" s="1"/>
  <c r="L322" i="2" s="1"/>
  <c r="B323" i="2" s="1"/>
  <c r="AT202" i="2" l="1"/>
  <c r="AL202" i="2" s="1"/>
  <c r="AB203" i="2" s="1"/>
  <c r="AQ203" i="2"/>
  <c r="P323" i="2"/>
  <c r="E323" i="2"/>
  <c r="AP203" i="2" l="1"/>
  <c r="Z202" i="2"/>
  <c r="AF203" i="2"/>
  <c r="AG203" i="2" s="1"/>
  <c r="AI203" i="2" s="1"/>
  <c r="AK203" i="2" s="1"/>
  <c r="AU203" i="2" s="1"/>
  <c r="AM203" i="2" s="1"/>
  <c r="AC204" i="2" s="1"/>
  <c r="F323" i="2"/>
  <c r="H323" i="2" s="1"/>
  <c r="J323" i="2" s="1"/>
  <c r="T323" i="2" s="1"/>
  <c r="L323" i="2" s="1"/>
  <c r="B324" i="2" s="1"/>
  <c r="G323" i="2"/>
  <c r="I323" i="2" s="1"/>
  <c r="S323" i="2" s="1"/>
  <c r="K323" i="2" s="1"/>
  <c r="A324" i="2" s="1"/>
  <c r="R323" i="2"/>
  <c r="V323" i="2" s="1"/>
  <c r="N323" i="2" s="1"/>
  <c r="D324" i="2" s="1"/>
  <c r="Q323" i="2"/>
  <c r="U323" i="2" s="1"/>
  <c r="M323" i="2" s="1"/>
  <c r="C324" i="2" s="1"/>
  <c r="AS203" i="2" l="1"/>
  <c r="AW203" i="2" s="1"/>
  <c r="AO203" i="2" s="1"/>
  <c r="AE204" i="2" s="1"/>
  <c r="AH203" i="2"/>
  <c r="AJ203" i="2" s="1"/>
  <c r="AR203" i="2"/>
  <c r="AV203" i="2" s="1"/>
  <c r="AN203" i="2" s="1"/>
  <c r="AD204" i="2" s="1"/>
  <c r="AT203" i="2"/>
  <c r="AL203" i="2" s="1"/>
  <c r="AB204" i="2" s="1"/>
  <c r="AQ204" i="2"/>
  <c r="AA203" i="2"/>
  <c r="E324" i="2"/>
  <c r="F324" i="2" s="1"/>
  <c r="G324" i="2" s="1"/>
  <c r="I324" i="2" s="1"/>
  <c r="S324" i="2" s="1"/>
  <c r="K324" i="2" s="1"/>
  <c r="A325" i="2" s="1"/>
  <c r="O324" i="2"/>
  <c r="P324" i="2"/>
  <c r="R324" i="2" s="1"/>
  <c r="V324" i="2" s="1"/>
  <c r="N324" i="2" s="1"/>
  <c r="D325" i="2" s="1"/>
  <c r="H324" i="2"/>
  <c r="J324" i="2" s="1"/>
  <c r="T324" i="2" s="1"/>
  <c r="L324" i="2" s="1"/>
  <c r="B325" i="2" s="1"/>
  <c r="Z203" i="2" l="1"/>
  <c r="AP204" i="2"/>
  <c r="AF204" i="2"/>
  <c r="AG204" i="2" s="1"/>
  <c r="AI204" i="2" s="1"/>
  <c r="AK204" i="2" s="1"/>
  <c r="AU204" i="2" s="1"/>
  <c r="AM204" i="2" s="1"/>
  <c r="AC205" i="2" s="1"/>
  <c r="P325" i="2"/>
  <c r="E325" i="2"/>
  <c r="F325" i="2" s="1"/>
  <c r="G325" i="2" s="1"/>
  <c r="I325" i="2" s="1"/>
  <c r="S325" i="2" s="1"/>
  <c r="K325" i="2" s="1"/>
  <c r="A326" i="2" s="1"/>
  <c r="Q324" i="2"/>
  <c r="U324" i="2" s="1"/>
  <c r="M324" i="2" s="1"/>
  <c r="C325" i="2" s="1"/>
  <c r="O325" i="2" s="1"/>
  <c r="AA204" i="2" l="1"/>
  <c r="AH204" i="2"/>
  <c r="AJ204" i="2" s="1"/>
  <c r="AR204" i="2"/>
  <c r="AV204" i="2" s="1"/>
  <c r="AN204" i="2" s="1"/>
  <c r="AD205" i="2" s="1"/>
  <c r="AS204" i="2"/>
  <c r="AW204" i="2" s="1"/>
  <c r="AO204" i="2" s="1"/>
  <c r="AE205" i="2" s="1"/>
  <c r="Q325" i="2"/>
  <c r="U325" i="2" s="1"/>
  <c r="M325" i="2" s="1"/>
  <c r="C326" i="2" s="1"/>
  <c r="O326" i="2"/>
  <c r="H325" i="2"/>
  <c r="J325" i="2" s="1"/>
  <c r="T325" i="2" s="1"/>
  <c r="L325" i="2" s="1"/>
  <c r="B326" i="2" s="1"/>
  <c r="R325" i="2"/>
  <c r="V325" i="2" s="1"/>
  <c r="N325" i="2" s="1"/>
  <c r="D326" i="2" s="1"/>
  <c r="AT204" i="2" l="1"/>
  <c r="AL204" i="2" s="1"/>
  <c r="AB205" i="2" s="1"/>
  <c r="AQ205" i="2"/>
  <c r="P326" i="2"/>
  <c r="E326" i="2"/>
  <c r="AF205" i="2" l="1"/>
  <c r="Z204" i="2"/>
  <c r="AP205" i="2"/>
  <c r="F326" i="2"/>
  <c r="G326" i="2"/>
  <c r="I326" i="2" s="1"/>
  <c r="S326" i="2" s="1"/>
  <c r="K326" i="2" s="1"/>
  <c r="A327" i="2" s="1"/>
  <c r="AG205" i="2" l="1"/>
  <c r="AI205" i="2"/>
  <c r="AK205" i="2" s="1"/>
  <c r="AU205" i="2" s="1"/>
  <c r="AM205" i="2" s="1"/>
  <c r="AC206" i="2" s="1"/>
  <c r="H326" i="2"/>
  <c r="J326" i="2" s="1"/>
  <c r="T326" i="2" s="1"/>
  <c r="L326" i="2" s="1"/>
  <c r="B327" i="2" s="1"/>
  <c r="E327" i="2" s="1"/>
  <c r="F327" i="2" s="1"/>
  <c r="G327" i="2" s="1"/>
  <c r="I327" i="2" s="1"/>
  <c r="S327" i="2" s="1"/>
  <c r="K327" i="2" s="1"/>
  <c r="A328" i="2" s="1"/>
  <c r="Q326" i="2"/>
  <c r="U326" i="2" s="1"/>
  <c r="M326" i="2" s="1"/>
  <c r="C327" i="2" s="1"/>
  <c r="O327" i="2" s="1"/>
  <c r="R326" i="2"/>
  <c r="V326" i="2" s="1"/>
  <c r="N326" i="2" s="1"/>
  <c r="D327" i="2" s="1"/>
  <c r="AH205" i="2" l="1"/>
  <c r="AJ205" i="2" s="1"/>
  <c r="AT205" i="2" s="1"/>
  <c r="AL205" i="2" s="1"/>
  <c r="AB206" i="2" s="1"/>
  <c r="AS205" i="2"/>
  <c r="AW205" i="2" s="1"/>
  <c r="AO205" i="2" s="1"/>
  <c r="AE206" i="2" s="1"/>
  <c r="AQ206" i="2" s="1"/>
  <c r="AA205" i="2"/>
  <c r="AR205" i="2"/>
  <c r="AV205" i="2" s="1"/>
  <c r="AN205" i="2" s="1"/>
  <c r="AD206" i="2" s="1"/>
  <c r="Q327" i="2"/>
  <c r="U327" i="2" s="1"/>
  <c r="M327" i="2" s="1"/>
  <c r="C328" i="2" s="1"/>
  <c r="O328" i="2"/>
  <c r="P327" i="2"/>
  <c r="R327" i="2" s="1"/>
  <c r="V327" i="2" s="1"/>
  <c r="N327" i="2" s="1"/>
  <c r="D328" i="2" s="1"/>
  <c r="H327" i="2"/>
  <c r="J327" i="2" s="1"/>
  <c r="T327" i="2" s="1"/>
  <c r="L327" i="2" s="1"/>
  <c r="B328" i="2" s="1"/>
  <c r="AF206" i="2" l="1"/>
  <c r="AP206" i="2"/>
  <c r="Z205" i="2"/>
  <c r="P328" i="2"/>
  <c r="E328" i="2"/>
  <c r="AG206" i="2" l="1"/>
  <c r="AH206" i="2" s="1"/>
  <c r="AJ206" i="2" s="1"/>
  <c r="AI206" i="2"/>
  <c r="AK206" i="2" s="1"/>
  <c r="AU206" i="2" s="1"/>
  <c r="AM206" i="2" s="1"/>
  <c r="AC207" i="2" s="1"/>
  <c r="AR206" i="2"/>
  <c r="AV206" i="2" s="1"/>
  <c r="AN206" i="2" s="1"/>
  <c r="AD207" i="2" s="1"/>
  <c r="AS206" i="2"/>
  <c r="AW206" i="2" s="1"/>
  <c r="AO206" i="2" s="1"/>
  <c r="AE207" i="2" s="1"/>
  <c r="F328" i="2"/>
  <c r="G328" i="2" s="1"/>
  <c r="I328" i="2" s="1"/>
  <c r="S328" i="2" s="1"/>
  <c r="K328" i="2" s="1"/>
  <c r="A329" i="2" s="1"/>
  <c r="Q328" i="2"/>
  <c r="U328" i="2" s="1"/>
  <c r="M328" i="2" s="1"/>
  <c r="C329" i="2" s="1"/>
  <c r="O329" i="2" s="1"/>
  <c r="R328" i="2"/>
  <c r="V328" i="2" s="1"/>
  <c r="N328" i="2" s="1"/>
  <c r="D329" i="2" s="1"/>
  <c r="AA206" i="2" l="1"/>
  <c r="AQ207" i="2"/>
  <c r="AT206" i="2"/>
  <c r="AL206" i="2" s="1"/>
  <c r="AB207" i="2" s="1"/>
  <c r="H328" i="2"/>
  <c r="J328" i="2" s="1"/>
  <c r="T328" i="2" s="1"/>
  <c r="L328" i="2" s="1"/>
  <c r="B329" i="2" s="1"/>
  <c r="Z206" i="2" l="1"/>
  <c r="AF207" i="2"/>
  <c r="AP207" i="2"/>
  <c r="P329" i="2"/>
  <c r="E329" i="2"/>
  <c r="AG207" i="2" l="1"/>
  <c r="AH207" i="2" s="1"/>
  <c r="AJ207" i="2" s="1"/>
  <c r="AS207" i="2"/>
  <c r="AW207" i="2" s="1"/>
  <c r="AO207" i="2" s="1"/>
  <c r="AE208" i="2" s="1"/>
  <c r="AR207" i="2"/>
  <c r="AV207" i="2" s="1"/>
  <c r="AN207" i="2" s="1"/>
  <c r="AD208" i="2" s="1"/>
  <c r="F329" i="2"/>
  <c r="G329" i="2" s="1"/>
  <c r="I329" i="2" s="1"/>
  <c r="S329" i="2" s="1"/>
  <c r="K329" i="2" s="1"/>
  <c r="A330" i="2" s="1"/>
  <c r="Q329" i="2"/>
  <c r="U329" i="2" s="1"/>
  <c r="M329" i="2" s="1"/>
  <c r="C330" i="2" s="1"/>
  <c r="R329" i="2"/>
  <c r="V329" i="2" s="1"/>
  <c r="N329" i="2" s="1"/>
  <c r="D330" i="2" s="1"/>
  <c r="AI207" i="2" l="1"/>
  <c r="AK207" i="2" s="1"/>
  <c r="AU207" i="2" s="1"/>
  <c r="AM207" i="2" s="1"/>
  <c r="AC208" i="2" s="1"/>
  <c r="AT207" i="2"/>
  <c r="AL207" i="2" s="1"/>
  <c r="AB208" i="2" s="1"/>
  <c r="O330" i="2"/>
  <c r="H329" i="2"/>
  <c r="J329" i="2" s="1"/>
  <c r="T329" i="2" s="1"/>
  <c r="L329" i="2" s="1"/>
  <c r="B330" i="2" s="1"/>
  <c r="E330" i="2" s="1"/>
  <c r="Z207" i="2" l="1"/>
  <c r="AP208" i="2"/>
  <c r="AF208" i="2"/>
  <c r="AG208" i="2" s="1"/>
  <c r="AH208" i="2" s="1"/>
  <c r="AJ208" i="2" s="1"/>
  <c r="AQ208" i="2"/>
  <c r="AA207" i="2"/>
  <c r="F330" i="2"/>
  <c r="G330" i="2"/>
  <c r="I330" i="2" s="1"/>
  <c r="S330" i="2" s="1"/>
  <c r="K330" i="2" s="1"/>
  <c r="A331" i="2" s="1"/>
  <c r="P330" i="2"/>
  <c r="R330" i="2" s="1"/>
  <c r="V330" i="2" s="1"/>
  <c r="N330" i="2" s="1"/>
  <c r="D331" i="2" s="1"/>
  <c r="H330" i="2"/>
  <c r="J330" i="2" s="1"/>
  <c r="T330" i="2" s="1"/>
  <c r="L330" i="2" s="1"/>
  <c r="B331" i="2" s="1"/>
  <c r="Q330" i="2"/>
  <c r="U330" i="2" s="1"/>
  <c r="M330" i="2" s="1"/>
  <c r="C331" i="2" s="1"/>
  <c r="AT208" i="2" l="1"/>
  <c r="AL208" i="2" s="1"/>
  <c r="AB209" i="2" s="1"/>
  <c r="AI208" i="2"/>
  <c r="AK208" i="2" s="1"/>
  <c r="AU208" i="2" s="1"/>
  <c r="AM208" i="2" s="1"/>
  <c r="AC209" i="2" s="1"/>
  <c r="AR208" i="2"/>
  <c r="AV208" i="2" s="1"/>
  <c r="AN208" i="2" s="1"/>
  <c r="AD209" i="2" s="1"/>
  <c r="AS208" i="2"/>
  <c r="AW208" i="2" s="1"/>
  <c r="AO208" i="2" s="1"/>
  <c r="AE209" i="2" s="1"/>
  <c r="E331" i="2"/>
  <c r="F331" i="2" s="1"/>
  <c r="O331" i="2"/>
  <c r="P331" i="2"/>
  <c r="R331" i="2" s="1"/>
  <c r="V331" i="2" s="1"/>
  <c r="N331" i="2" s="1"/>
  <c r="D332" i="2" s="1"/>
  <c r="H331" i="2"/>
  <c r="J331" i="2" s="1"/>
  <c r="T331" i="2" s="1"/>
  <c r="L331" i="2" s="1"/>
  <c r="B332" i="2" s="1"/>
  <c r="Z208" i="2" l="1"/>
  <c r="AF209" i="2"/>
  <c r="AG209" i="2" s="1"/>
  <c r="AH209" i="2" s="1"/>
  <c r="AJ209" i="2" s="1"/>
  <c r="AT209" i="2" s="1"/>
  <c r="AA208" i="2"/>
  <c r="AQ209" i="2"/>
  <c r="AP209" i="2"/>
  <c r="G331" i="2"/>
  <c r="I331" i="2" s="1"/>
  <c r="S331" i="2" s="1"/>
  <c r="K331" i="2" s="1"/>
  <c r="A332" i="2" s="1"/>
  <c r="Q331" i="2"/>
  <c r="U331" i="2" s="1"/>
  <c r="M331" i="2" s="1"/>
  <c r="C332" i="2" s="1"/>
  <c r="P332" i="2"/>
  <c r="O332" i="2"/>
  <c r="E332" i="2"/>
  <c r="F332" i="2" s="1"/>
  <c r="AR209" i="2" l="1"/>
  <c r="AV209" i="2" s="1"/>
  <c r="AN209" i="2" s="1"/>
  <c r="AD210" i="2" s="1"/>
  <c r="AI209" i="2"/>
  <c r="AK209" i="2" s="1"/>
  <c r="AU209" i="2" s="1"/>
  <c r="AM209" i="2" s="1"/>
  <c r="AC210" i="2" s="1"/>
  <c r="AS209" i="2"/>
  <c r="AW209" i="2" s="1"/>
  <c r="AO209" i="2" s="1"/>
  <c r="AE210" i="2" s="1"/>
  <c r="AA209" i="2"/>
  <c r="AL209" i="2"/>
  <c r="AB210" i="2" s="1"/>
  <c r="AP210" i="2" s="1"/>
  <c r="G332" i="2"/>
  <c r="I332" i="2" s="1"/>
  <c r="S332" i="2" s="1"/>
  <c r="K332" i="2" s="1"/>
  <c r="A333" i="2" s="1"/>
  <c r="Q332" i="2"/>
  <c r="U332" i="2" s="1"/>
  <c r="M332" i="2" s="1"/>
  <c r="C333" i="2" s="1"/>
  <c r="O333" i="2" s="1"/>
  <c r="H332" i="2"/>
  <c r="J332" i="2" s="1"/>
  <c r="T332" i="2" s="1"/>
  <c r="L332" i="2" s="1"/>
  <c r="B333" i="2" s="1"/>
  <c r="R332" i="2"/>
  <c r="V332" i="2" s="1"/>
  <c r="N332" i="2" s="1"/>
  <c r="D333" i="2" s="1"/>
  <c r="AQ210" i="2" l="1"/>
  <c r="Z209" i="2"/>
  <c r="AF210" i="2"/>
  <c r="P333" i="2"/>
  <c r="E333" i="2"/>
  <c r="AG210" i="2" l="1"/>
  <c r="AH210" i="2" s="1"/>
  <c r="AJ210" i="2" s="1"/>
  <c r="AI210" i="2"/>
  <c r="AK210" i="2" s="1"/>
  <c r="AU210" i="2" s="1"/>
  <c r="AM210" i="2" s="1"/>
  <c r="AC211" i="2" s="1"/>
  <c r="AS210" i="2"/>
  <c r="AW210" i="2" s="1"/>
  <c r="AO210" i="2" s="1"/>
  <c r="AE211" i="2" s="1"/>
  <c r="AR210" i="2"/>
  <c r="AV210" i="2" s="1"/>
  <c r="AN210" i="2" s="1"/>
  <c r="AD211" i="2" s="1"/>
  <c r="F333" i="2"/>
  <c r="G333" i="2" s="1"/>
  <c r="I333" i="2" s="1"/>
  <c r="S333" i="2" s="1"/>
  <c r="K333" i="2" s="1"/>
  <c r="A334" i="2" s="1"/>
  <c r="AQ211" i="2" l="1"/>
  <c r="AA210" i="2"/>
  <c r="AT210" i="2"/>
  <c r="AL210" i="2" s="1"/>
  <c r="AB211" i="2" s="1"/>
  <c r="H333" i="2"/>
  <c r="J333" i="2" s="1"/>
  <c r="T333" i="2" s="1"/>
  <c r="L333" i="2" s="1"/>
  <c r="B334" i="2" s="1"/>
  <c r="Q333" i="2"/>
  <c r="U333" i="2" s="1"/>
  <c r="M333" i="2" s="1"/>
  <c r="C334" i="2" s="1"/>
  <c r="R333" i="2"/>
  <c r="V333" i="2" s="1"/>
  <c r="N333" i="2" s="1"/>
  <c r="D334" i="2" s="1"/>
  <c r="P334" i="2"/>
  <c r="O334" i="2"/>
  <c r="E334" i="2"/>
  <c r="F334" i="2" s="1"/>
  <c r="G334" i="2" s="1"/>
  <c r="I334" i="2" s="1"/>
  <c r="S334" i="2" s="1"/>
  <c r="K334" i="2" s="1"/>
  <c r="A335" i="2" s="1"/>
  <c r="Z210" i="2" l="1"/>
  <c r="AP211" i="2"/>
  <c r="AF211" i="2"/>
  <c r="Q334" i="2"/>
  <c r="U334" i="2" s="1"/>
  <c r="M334" i="2" s="1"/>
  <c r="C335" i="2" s="1"/>
  <c r="O335" i="2" s="1"/>
  <c r="R334" i="2"/>
  <c r="V334" i="2" s="1"/>
  <c r="N334" i="2" s="1"/>
  <c r="D335" i="2" s="1"/>
  <c r="H334" i="2"/>
  <c r="J334" i="2" s="1"/>
  <c r="T334" i="2" s="1"/>
  <c r="L334" i="2" s="1"/>
  <c r="B335" i="2" s="1"/>
  <c r="AG211" i="2" l="1"/>
  <c r="AH211" i="2" s="1"/>
  <c r="AJ211" i="2" s="1"/>
  <c r="P335" i="2"/>
  <c r="E335" i="2"/>
  <c r="AT211" i="2" l="1"/>
  <c r="AL211" i="2" s="1"/>
  <c r="AB212" i="2" s="1"/>
  <c r="AI211" i="2"/>
  <c r="AK211" i="2" s="1"/>
  <c r="AU211" i="2" s="1"/>
  <c r="AM211" i="2" s="1"/>
  <c r="AC212" i="2" s="1"/>
  <c r="AR211" i="2"/>
  <c r="AV211" i="2" s="1"/>
  <c r="AN211" i="2" s="1"/>
  <c r="AD212" i="2" s="1"/>
  <c r="AS211" i="2"/>
  <c r="AW211" i="2" s="1"/>
  <c r="AO211" i="2" s="1"/>
  <c r="AE212" i="2" s="1"/>
  <c r="F335" i="2"/>
  <c r="H335" i="2" s="1"/>
  <c r="J335" i="2" s="1"/>
  <c r="T335" i="2" s="1"/>
  <c r="L335" i="2" s="1"/>
  <c r="B336" i="2" s="1"/>
  <c r="G335" i="2"/>
  <c r="I335" i="2" s="1"/>
  <c r="S335" i="2" s="1"/>
  <c r="K335" i="2" s="1"/>
  <c r="A336" i="2" s="1"/>
  <c r="R335" i="2"/>
  <c r="V335" i="2" s="1"/>
  <c r="N335" i="2" s="1"/>
  <c r="D336" i="2" s="1"/>
  <c r="P336" i="2" s="1"/>
  <c r="Z211" i="2" l="1"/>
  <c r="AF212" i="2"/>
  <c r="AG212" i="2" s="1"/>
  <c r="AI212" i="2" s="1"/>
  <c r="AK212" i="2" s="1"/>
  <c r="AU212" i="2" s="1"/>
  <c r="AM212" i="2" s="1"/>
  <c r="AC213" i="2" s="1"/>
  <c r="AP212" i="2"/>
  <c r="AA211" i="2"/>
  <c r="AQ212" i="2"/>
  <c r="E336" i="2"/>
  <c r="F336" i="2" s="1"/>
  <c r="G336" i="2" s="1"/>
  <c r="I336" i="2" s="1"/>
  <c r="H336" i="2"/>
  <c r="J336" i="2" s="1"/>
  <c r="T336" i="2" s="1"/>
  <c r="L336" i="2" s="1"/>
  <c r="B337" i="2" s="1"/>
  <c r="R336" i="2"/>
  <c r="V336" i="2" s="1"/>
  <c r="N336" i="2" s="1"/>
  <c r="D337" i="2" s="1"/>
  <c r="Q335" i="2"/>
  <c r="U335" i="2" s="1"/>
  <c r="M335" i="2" s="1"/>
  <c r="C336" i="2" s="1"/>
  <c r="O336" i="2" s="1"/>
  <c r="Q336" i="2" s="1"/>
  <c r="U336" i="2" s="1"/>
  <c r="M336" i="2" s="1"/>
  <c r="C337" i="2" s="1"/>
  <c r="AS212" i="2" l="1"/>
  <c r="AW212" i="2" s="1"/>
  <c r="AO212" i="2" s="1"/>
  <c r="AE213" i="2" s="1"/>
  <c r="AQ213" i="2" s="1"/>
  <c r="AR212" i="2"/>
  <c r="AV212" i="2" s="1"/>
  <c r="AN212" i="2" s="1"/>
  <c r="AD213" i="2" s="1"/>
  <c r="AA212" i="2"/>
  <c r="AH212" i="2"/>
  <c r="AJ212" i="2" s="1"/>
  <c r="P337" i="2"/>
  <c r="S336" i="2"/>
  <c r="K336" i="2" s="1"/>
  <c r="A337" i="2" s="1"/>
  <c r="AT212" i="2" l="1"/>
  <c r="AL212" i="2" s="1"/>
  <c r="AB213" i="2" s="1"/>
  <c r="E337" i="2"/>
  <c r="O337" i="2"/>
  <c r="AP213" i="2" l="1"/>
  <c r="Z212" i="2"/>
  <c r="AF213" i="2"/>
  <c r="F337" i="2"/>
  <c r="G337" i="2" s="1"/>
  <c r="I337" i="2" s="1"/>
  <c r="S337" i="2" s="1"/>
  <c r="K337" i="2" s="1"/>
  <c r="A338" i="2" s="1"/>
  <c r="Q337" i="2"/>
  <c r="U337" i="2" s="1"/>
  <c r="M337" i="2" s="1"/>
  <c r="C338" i="2" s="1"/>
  <c r="AG213" i="2" l="1"/>
  <c r="AH213" i="2" s="1"/>
  <c r="AJ213" i="2" s="1"/>
  <c r="AI213" i="2"/>
  <c r="AK213" i="2" s="1"/>
  <c r="AU213" i="2" s="1"/>
  <c r="AM213" i="2" s="1"/>
  <c r="AC214" i="2" s="1"/>
  <c r="AS213" i="2"/>
  <c r="AW213" i="2" s="1"/>
  <c r="AO213" i="2" s="1"/>
  <c r="AE214" i="2" s="1"/>
  <c r="AR213" i="2"/>
  <c r="AV213" i="2" s="1"/>
  <c r="AN213" i="2" s="1"/>
  <c r="AD214" i="2" s="1"/>
  <c r="O338" i="2"/>
  <c r="H337" i="2"/>
  <c r="J337" i="2" s="1"/>
  <c r="T337" i="2" s="1"/>
  <c r="L337" i="2" s="1"/>
  <c r="B338" i="2" s="1"/>
  <c r="R337" i="2"/>
  <c r="V337" i="2" s="1"/>
  <c r="N337" i="2" s="1"/>
  <c r="D338" i="2" s="1"/>
  <c r="AQ214" i="2" l="1"/>
  <c r="AA213" i="2"/>
  <c r="AT213" i="2"/>
  <c r="AL213" i="2" s="1"/>
  <c r="AB214" i="2" s="1"/>
  <c r="P338" i="2"/>
  <c r="E338" i="2"/>
  <c r="Z213" i="2" l="1"/>
  <c r="AP214" i="2"/>
  <c r="AF214" i="2"/>
  <c r="F338" i="2"/>
  <c r="AG214" i="2" l="1"/>
  <c r="AS214" i="2" s="1"/>
  <c r="AW214" i="2" s="1"/>
  <c r="AO214" i="2" s="1"/>
  <c r="AE215" i="2" s="1"/>
  <c r="AH214" i="2"/>
  <c r="AJ214" i="2" s="1"/>
  <c r="AR214" i="2"/>
  <c r="AV214" i="2" s="1"/>
  <c r="AN214" i="2" s="1"/>
  <c r="AD215" i="2" s="1"/>
  <c r="H338" i="2"/>
  <c r="J338" i="2" s="1"/>
  <c r="T338" i="2" s="1"/>
  <c r="L338" i="2" s="1"/>
  <c r="B339" i="2" s="1"/>
  <c r="Q338" i="2"/>
  <c r="U338" i="2" s="1"/>
  <c r="M338" i="2" s="1"/>
  <c r="C339" i="2" s="1"/>
  <c r="G338" i="2"/>
  <c r="I338" i="2" s="1"/>
  <c r="S338" i="2" s="1"/>
  <c r="K338" i="2" s="1"/>
  <c r="A339" i="2" s="1"/>
  <c r="R338" i="2"/>
  <c r="V338" i="2" s="1"/>
  <c r="N338" i="2" s="1"/>
  <c r="D339" i="2" s="1"/>
  <c r="AI214" i="2" l="1"/>
  <c r="AK214" i="2" s="1"/>
  <c r="AU214" i="2" s="1"/>
  <c r="AM214" i="2" s="1"/>
  <c r="AC215" i="2" s="1"/>
  <c r="AT214" i="2"/>
  <c r="AL214" i="2" s="1"/>
  <c r="AB215" i="2" s="1"/>
  <c r="AA214" i="2"/>
  <c r="AQ215" i="2"/>
  <c r="O339" i="2"/>
  <c r="E339" i="2"/>
  <c r="F339" i="2" s="1"/>
  <c r="Q339" i="2" s="1"/>
  <c r="U339" i="2" s="1"/>
  <c r="M339" i="2" s="1"/>
  <c r="C340" i="2" s="1"/>
  <c r="P339" i="2"/>
  <c r="H339" i="2"/>
  <c r="J339" i="2" s="1"/>
  <c r="T339" i="2" s="1"/>
  <c r="L339" i="2" s="1"/>
  <c r="B340" i="2" s="1"/>
  <c r="Z214" i="2" l="1"/>
  <c r="AF215" i="2"/>
  <c r="AG215" i="2" s="1"/>
  <c r="AI215" i="2" s="1"/>
  <c r="AK215" i="2" s="1"/>
  <c r="AU215" i="2" s="1"/>
  <c r="AM215" i="2" s="1"/>
  <c r="AC216" i="2" s="1"/>
  <c r="AP215" i="2"/>
  <c r="AR215" i="2" s="1"/>
  <c r="AV215" i="2" s="1"/>
  <c r="AN215" i="2" s="1"/>
  <c r="AD216" i="2" s="1"/>
  <c r="AS215" i="2"/>
  <c r="AW215" i="2" s="1"/>
  <c r="AO215" i="2" s="1"/>
  <c r="AE216" i="2" s="1"/>
  <c r="R339" i="2"/>
  <c r="V339" i="2" s="1"/>
  <c r="N339" i="2" s="1"/>
  <c r="D340" i="2" s="1"/>
  <c r="P340" i="2" s="1"/>
  <c r="G339" i="2"/>
  <c r="I339" i="2" s="1"/>
  <c r="S339" i="2" s="1"/>
  <c r="K339" i="2" s="1"/>
  <c r="A340" i="2" s="1"/>
  <c r="AH215" i="2" l="1"/>
  <c r="AJ215" i="2" s="1"/>
  <c r="AT215" i="2"/>
  <c r="AL215" i="2" s="1"/>
  <c r="AB216" i="2" s="1"/>
  <c r="AA215" i="2"/>
  <c r="AQ216" i="2"/>
  <c r="E340" i="2"/>
  <c r="O340" i="2"/>
  <c r="AF216" i="2" l="1"/>
  <c r="Z215" i="2"/>
  <c r="AP216" i="2"/>
  <c r="F340" i="2"/>
  <c r="H340" i="2"/>
  <c r="J340" i="2" s="1"/>
  <c r="T340" i="2" s="1"/>
  <c r="L340" i="2" s="1"/>
  <c r="B341" i="2" s="1"/>
  <c r="AG216" i="2" l="1"/>
  <c r="AI216" i="2"/>
  <c r="AK216" i="2" s="1"/>
  <c r="AU216" i="2" s="1"/>
  <c r="AM216" i="2" s="1"/>
  <c r="AC217" i="2" s="1"/>
  <c r="Q340" i="2"/>
  <c r="U340" i="2" s="1"/>
  <c r="M340" i="2" s="1"/>
  <c r="C341" i="2" s="1"/>
  <c r="G340" i="2"/>
  <c r="I340" i="2" s="1"/>
  <c r="S340" i="2" s="1"/>
  <c r="K340" i="2" s="1"/>
  <c r="A341" i="2" s="1"/>
  <c r="R340" i="2"/>
  <c r="V340" i="2" s="1"/>
  <c r="N340" i="2" s="1"/>
  <c r="D341" i="2" s="1"/>
  <c r="P341" i="2" s="1"/>
  <c r="AH216" i="2" l="1"/>
  <c r="AJ216" i="2" s="1"/>
  <c r="AS216" i="2"/>
  <c r="AW216" i="2" s="1"/>
  <c r="AO216" i="2" s="1"/>
  <c r="AE217" i="2" s="1"/>
  <c r="AA216" i="2"/>
  <c r="AR216" i="2"/>
  <c r="AV216" i="2" s="1"/>
  <c r="AN216" i="2" s="1"/>
  <c r="AD217" i="2" s="1"/>
  <c r="E341" i="2"/>
  <c r="O341" i="2"/>
  <c r="AQ217" i="2" l="1"/>
  <c r="AT216" i="2"/>
  <c r="AL216" i="2" s="1"/>
  <c r="AB217" i="2" s="1"/>
  <c r="F341" i="2"/>
  <c r="G341" i="2" s="1"/>
  <c r="I341" i="2" s="1"/>
  <c r="S341" i="2" s="1"/>
  <c r="K341" i="2" s="1"/>
  <c r="A342" i="2" s="1"/>
  <c r="Z216" i="2" l="1"/>
  <c r="AF217" i="2"/>
  <c r="AP217" i="2"/>
  <c r="R341" i="2"/>
  <c r="V341" i="2" s="1"/>
  <c r="N341" i="2" s="1"/>
  <c r="D342" i="2" s="1"/>
  <c r="H341" i="2"/>
  <c r="J341" i="2" s="1"/>
  <c r="T341" i="2" s="1"/>
  <c r="L341" i="2" s="1"/>
  <c r="B342" i="2" s="1"/>
  <c r="Q341" i="2"/>
  <c r="U341" i="2" s="1"/>
  <c r="M341" i="2" s="1"/>
  <c r="C342" i="2" s="1"/>
  <c r="O342" i="2" s="1"/>
  <c r="AG217" i="2" l="1"/>
  <c r="P342" i="2"/>
  <c r="E342" i="2"/>
  <c r="AH217" i="2" l="1"/>
  <c r="AJ217" i="2" s="1"/>
  <c r="AS217" i="2"/>
  <c r="AW217" i="2" s="1"/>
  <c r="AO217" i="2" s="1"/>
  <c r="AE218" i="2" s="1"/>
  <c r="AI217" i="2"/>
  <c r="AK217" i="2" s="1"/>
  <c r="AU217" i="2" s="1"/>
  <c r="AM217" i="2" s="1"/>
  <c r="AC218" i="2" s="1"/>
  <c r="AR217" i="2"/>
  <c r="AV217" i="2" s="1"/>
  <c r="AN217" i="2" s="1"/>
  <c r="AD218" i="2" s="1"/>
  <c r="F342" i="2"/>
  <c r="H342" i="2" s="1"/>
  <c r="J342" i="2" s="1"/>
  <c r="T342" i="2" s="1"/>
  <c r="L342" i="2" s="1"/>
  <c r="B343" i="2" s="1"/>
  <c r="Q342" i="2"/>
  <c r="U342" i="2" s="1"/>
  <c r="M342" i="2" s="1"/>
  <c r="C343" i="2" s="1"/>
  <c r="AQ218" i="2" l="1"/>
  <c r="AA217" i="2"/>
  <c r="AT217" i="2"/>
  <c r="AL217" i="2" s="1"/>
  <c r="AB218" i="2" s="1"/>
  <c r="G342" i="2"/>
  <c r="I342" i="2" s="1"/>
  <c r="S342" i="2" s="1"/>
  <c r="K342" i="2" s="1"/>
  <c r="A343" i="2" s="1"/>
  <c r="E343" i="2"/>
  <c r="F343" i="2" s="1"/>
  <c r="R342" i="2"/>
  <c r="V342" i="2" s="1"/>
  <c r="N342" i="2" s="1"/>
  <c r="D343" i="2" s="1"/>
  <c r="P343" i="2" s="1"/>
  <c r="R343" i="2" s="1"/>
  <c r="V343" i="2" s="1"/>
  <c r="N343" i="2" s="1"/>
  <c r="D344" i="2" s="1"/>
  <c r="Z217" i="2" l="1"/>
  <c r="AF218" i="2"/>
  <c r="AG218" i="2" s="1"/>
  <c r="AI218" i="2" s="1"/>
  <c r="AK218" i="2" s="1"/>
  <c r="AU218" i="2" s="1"/>
  <c r="AM218" i="2" s="1"/>
  <c r="AC219" i="2" s="1"/>
  <c r="AP218" i="2"/>
  <c r="AR218" i="2" s="1"/>
  <c r="AV218" i="2" s="1"/>
  <c r="AN218" i="2" s="1"/>
  <c r="AD219" i="2" s="1"/>
  <c r="AS218" i="2"/>
  <c r="AW218" i="2" s="1"/>
  <c r="AO218" i="2" s="1"/>
  <c r="AE219" i="2" s="1"/>
  <c r="O343" i="2"/>
  <c r="Q343" i="2" s="1"/>
  <c r="U343" i="2" s="1"/>
  <c r="M343" i="2" s="1"/>
  <c r="C344" i="2" s="1"/>
  <c r="H343" i="2"/>
  <c r="J343" i="2" s="1"/>
  <c r="T343" i="2"/>
  <c r="L343" i="2" s="1"/>
  <c r="B344" i="2" s="1"/>
  <c r="G343" i="2"/>
  <c r="I343" i="2" s="1"/>
  <c r="S343" i="2" s="1"/>
  <c r="K343" i="2" s="1"/>
  <c r="A344" i="2" s="1"/>
  <c r="AH218" i="2" l="1"/>
  <c r="AJ218" i="2" s="1"/>
  <c r="AT218" i="2"/>
  <c r="AL218" i="2" s="1"/>
  <c r="AB219" i="2" s="1"/>
  <c r="AQ219" i="2"/>
  <c r="AA218" i="2"/>
  <c r="E344" i="2"/>
  <c r="F344" i="2" s="1"/>
  <c r="G344" i="2" s="1"/>
  <c r="I344" i="2" s="1"/>
  <c r="S344" i="2" s="1"/>
  <c r="K344" i="2" s="1"/>
  <c r="A345" i="2" s="1"/>
  <c r="O344" i="2"/>
  <c r="P344" i="2"/>
  <c r="R344" i="2" s="1"/>
  <c r="V344" i="2" s="1"/>
  <c r="N344" i="2" s="1"/>
  <c r="D345" i="2" s="1"/>
  <c r="H344" i="2"/>
  <c r="J344" i="2" s="1"/>
  <c r="T344" i="2" s="1"/>
  <c r="L344" i="2" s="1"/>
  <c r="B345" i="2" s="1"/>
  <c r="AP219" i="2" l="1"/>
  <c r="Z218" i="2"/>
  <c r="AF219" i="2"/>
  <c r="E345" i="2"/>
  <c r="F345" i="2" s="1"/>
  <c r="G345" i="2" s="1"/>
  <c r="I345" i="2" s="1"/>
  <c r="P345" i="2"/>
  <c r="R345" i="2" s="1"/>
  <c r="V345" i="2" s="1"/>
  <c r="N345" i="2" s="1"/>
  <c r="D346" i="2" s="1"/>
  <c r="H345" i="2"/>
  <c r="J345" i="2" s="1"/>
  <c r="T345" i="2" s="1"/>
  <c r="L345" i="2" s="1"/>
  <c r="B346" i="2" s="1"/>
  <c r="Q344" i="2"/>
  <c r="U344" i="2" s="1"/>
  <c r="M344" i="2" s="1"/>
  <c r="C345" i="2" s="1"/>
  <c r="O345" i="2" s="1"/>
  <c r="Q345" i="2" s="1"/>
  <c r="U345" i="2" s="1"/>
  <c r="M345" i="2" s="1"/>
  <c r="C346" i="2" s="1"/>
  <c r="AG219" i="2" l="1"/>
  <c r="AI219" i="2"/>
  <c r="AK219" i="2" s="1"/>
  <c r="AU219" i="2" s="1"/>
  <c r="AM219" i="2" s="1"/>
  <c r="AC220" i="2" s="1"/>
  <c r="P346" i="2"/>
  <c r="S345" i="2"/>
  <c r="K345" i="2" s="1"/>
  <c r="A346" i="2" s="1"/>
  <c r="AA219" i="2" l="1"/>
  <c r="AR219" i="2"/>
  <c r="AV219" i="2" s="1"/>
  <c r="AN219" i="2" s="1"/>
  <c r="AD220" i="2" s="1"/>
  <c r="AS219" i="2"/>
  <c r="AW219" i="2" s="1"/>
  <c r="AO219" i="2" s="1"/>
  <c r="AE220" i="2" s="1"/>
  <c r="AH219" i="2"/>
  <c r="AJ219" i="2" s="1"/>
  <c r="E346" i="2"/>
  <c r="O346" i="2"/>
  <c r="AT219" i="2" l="1"/>
  <c r="AL219" i="2" s="1"/>
  <c r="AB220" i="2" s="1"/>
  <c r="AQ220" i="2"/>
  <c r="F346" i="2"/>
  <c r="G346" i="2" s="1"/>
  <c r="I346" i="2" s="1"/>
  <c r="S346" i="2" s="1"/>
  <c r="K346" i="2" s="1"/>
  <c r="A347" i="2" s="1"/>
  <c r="H346" i="2"/>
  <c r="J346" i="2" s="1"/>
  <c r="T346" i="2" s="1"/>
  <c r="L346" i="2" s="1"/>
  <c r="B347" i="2" s="1"/>
  <c r="R346" i="2"/>
  <c r="V346" i="2" s="1"/>
  <c r="N346" i="2" s="1"/>
  <c r="D347" i="2" s="1"/>
  <c r="AP220" i="2" l="1"/>
  <c r="Z219" i="2"/>
  <c r="AF220" i="2"/>
  <c r="AG220" i="2" s="1"/>
  <c r="AI220" i="2" s="1"/>
  <c r="AK220" i="2" s="1"/>
  <c r="AU220" i="2" s="1"/>
  <c r="AM220" i="2" s="1"/>
  <c r="AC221" i="2" s="1"/>
  <c r="P347" i="2"/>
  <c r="E347" i="2"/>
  <c r="F347" i="2" s="1"/>
  <c r="Q346" i="2"/>
  <c r="U346" i="2" s="1"/>
  <c r="M346" i="2" s="1"/>
  <c r="C347" i="2" s="1"/>
  <c r="O347" i="2" s="1"/>
  <c r="Q347" i="2" s="1"/>
  <c r="U347" i="2" s="1"/>
  <c r="M347" i="2" s="1"/>
  <c r="C348" i="2" s="1"/>
  <c r="AS220" i="2" l="1"/>
  <c r="AW220" i="2" s="1"/>
  <c r="AO220" i="2" s="1"/>
  <c r="AE221" i="2" s="1"/>
  <c r="AQ221" i="2" s="1"/>
  <c r="AH220" i="2"/>
  <c r="AJ220" i="2" s="1"/>
  <c r="AA220" i="2"/>
  <c r="AR220" i="2"/>
  <c r="AV220" i="2" s="1"/>
  <c r="AN220" i="2" s="1"/>
  <c r="AD221" i="2" s="1"/>
  <c r="G347" i="2"/>
  <c r="I347" i="2" s="1"/>
  <c r="S347" i="2" s="1"/>
  <c r="K347" i="2" s="1"/>
  <c r="A348" i="2" s="1"/>
  <c r="H347" i="2"/>
  <c r="J347" i="2" s="1"/>
  <c r="T347" i="2" s="1"/>
  <c r="L347" i="2" s="1"/>
  <c r="B348" i="2" s="1"/>
  <c r="R347" i="2"/>
  <c r="V347" i="2" s="1"/>
  <c r="N347" i="2" s="1"/>
  <c r="D348" i="2" s="1"/>
  <c r="AT220" i="2" l="1"/>
  <c r="AL220" i="2" s="1"/>
  <c r="AB221" i="2" s="1"/>
  <c r="E348" i="2"/>
  <c r="F348" i="2" s="1"/>
  <c r="P348" i="2"/>
  <c r="O348" i="2"/>
  <c r="Z220" i="2" l="1"/>
  <c r="AP221" i="2"/>
  <c r="AF221" i="2"/>
  <c r="Q348" i="2"/>
  <c r="U348" i="2" s="1"/>
  <c r="M348" i="2" s="1"/>
  <c r="C349" i="2" s="1"/>
  <c r="H348" i="2"/>
  <c r="J348" i="2" s="1"/>
  <c r="T348" i="2" s="1"/>
  <c r="L348" i="2" s="1"/>
  <c r="B349" i="2" s="1"/>
  <c r="R348" i="2"/>
  <c r="V348" i="2" s="1"/>
  <c r="N348" i="2" s="1"/>
  <c r="D349" i="2" s="1"/>
  <c r="G348" i="2"/>
  <c r="I348" i="2" s="1"/>
  <c r="S348" i="2" s="1"/>
  <c r="K348" i="2" s="1"/>
  <c r="A349" i="2" s="1"/>
  <c r="AG221" i="2" l="1"/>
  <c r="AH221" i="2" s="1"/>
  <c r="AJ221" i="2" s="1"/>
  <c r="P349" i="2"/>
  <c r="O349" i="2"/>
  <c r="E349" i="2"/>
  <c r="AT221" i="2" l="1"/>
  <c r="AL221" i="2" s="1"/>
  <c r="AB222" i="2" s="1"/>
  <c r="AS221" i="2"/>
  <c r="AW221" i="2" s="1"/>
  <c r="AO221" i="2" s="1"/>
  <c r="AE222" i="2" s="1"/>
  <c r="AI221" i="2"/>
  <c r="AK221" i="2" s="1"/>
  <c r="AU221" i="2" s="1"/>
  <c r="AM221" i="2" s="1"/>
  <c r="AC222" i="2" s="1"/>
  <c r="AR221" i="2"/>
  <c r="AV221" i="2" s="1"/>
  <c r="AN221" i="2" s="1"/>
  <c r="AD222" i="2" s="1"/>
  <c r="F349" i="2"/>
  <c r="G349" i="2" s="1"/>
  <c r="I349" i="2" s="1"/>
  <c r="S349" i="2" s="1"/>
  <c r="K349" i="2" s="1"/>
  <c r="A350" i="2" s="1"/>
  <c r="AP222" i="2" l="1"/>
  <c r="Z221" i="2"/>
  <c r="AF222" i="2"/>
  <c r="AG222" i="2" s="1"/>
  <c r="AH222" i="2" s="1"/>
  <c r="AJ222" i="2" s="1"/>
  <c r="AT222" i="2" s="1"/>
  <c r="AQ222" i="2"/>
  <c r="AA221" i="2"/>
  <c r="Q349" i="2"/>
  <c r="U349" i="2" s="1"/>
  <c r="M349" i="2" s="1"/>
  <c r="C350" i="2" s="1"/>
  <c r="R349" i="2"/>
  <c r="V349" i="2" s="1"/>
  <c r="N349" i="2" s="1"/>
  <c r="D350" i="2" s="1"/>
  <c r="H349" i="2"/>
  <c r="J349" i="2" s="1"/>
  <c r="T349" i="2" s="1"/>
  <c r="L349" i="2" s="1"/>
  <c r="B350" i="2" s="1"/>
  <c r="P350" i="2" s="1"/>
  <c r="E350" i="2"/>
  <c r="F350" i="2" s="1"/>
  <c r="O350" i="2"/>
  <c r="AI222" i="2" l="1"/>
  <c r="AK222" i="2" s="1"/>
  <c r="AU222" i="2" s="1"/>
  <c r="AM222" i="2" s="1"/>
  <c r="AC223" i="2" s="1"/>
  <c r="AS222" i="2"/>
  <c r="AW222" i="2" s="1"/>
  <c r="AO222" i="2" s="1"/>
  <c r="AE223" i="2" s="1"/>
  <c r="AQ223" i="2" s="1"/>
  <c r="AA222" i="2"/>
  <c r="AL222" i="2"/>
  <c r="AB223" i="2" s="1"/>
  <c r="AR222" i="2"/>
  <c r="AV222" i="2" s="1"/>
  <c r="AN222" i="2" s="1"/>
  <c r="AD223" i="2" s="1"/>
  <c r="Q350" i="2"/>
  <c r="U350" i="2" s="1"/>
  <c r="M350" i="2" s="1"/>
  <c r="C351" i="2" s="1"/>
  <c r="H350" i="2"/>
  <c r="J350" i="2" s="1"/>
  <c r="T350" i="2" s="1"/>
  <c r="L350" i="2" s="1"/>
  <c r="B351" i="2" s="1"/>
  <c r="R350" i="2"/>
  <c r="V350" i="2" s="1"/>
  <c r="N350" i="2" s="1"/>
  <c r="D351" i="2" s="1"/>
  <c r="G350" i="2"/>
  <c r="I350" i="2" s="1"/>
  <c r="S350" i="2" s="1"/>
  <c r="K350" i="2" s="1"/>
  <c r="A351" i="2" s="1"/>
  <c r="AP223" i="2" l="1"/>
  <c r="Z222" i="2"/>
  <c r="AF223" i="2"/>
  <c r="P351" i="2"/>
  <c r="O351" i="2"/>
  <c r="E351" i="2"/>
  <c r="F351" i="2" s="1"/>
  <c r="AG223" i="2" l="1"/>
  <c r="AH223" i="2" s="1"/>
  <c r="AJ223" i="2" s="1"/>
  <c r="AI223" i="2"/>
  <c r="AK223" i="2" s="1"/>
  <c r="AU223" i="2" s="1"/>
  <c r="AM223" i="2" s="1"/>
  <c r="AC224" i="2" s="1"/>
  <c r="AS223" i="2"/>
  <c r="AW223" i="2" s="1"/>
  <c r="AO223" i="2" s="1"/>
  <c r="AE224" i="2" s="1"/>
  <c r="AR223" i="2"/>
  <c r="AV223" i="2" s="1"/>
  <c r="AN223" i="2" s="1"/>
  <c r="AD224" i="2" s="1"/>
  <c r="G351" i="2"/>
  <c r="I351" i="2" s="1"/>
  <c r="S351" i="2" s="1"/>
  <c r="K351" i="2" s="1"/>
  <c r="A352" i="2" s="1"/>
  <c r="Q351" i="2"/>
  <c r="U351" i="2" s="1"/>
  <c r="M351" i="2" s="1"/>
  <c r="C352" i="2" s="1"/>
  <c r="O352" i="2" s="1"/>
  <c r="H351" i="2"/>
  <c r="J351" i="2" s="1"/>
  <c r="T351" i="2" s="1"/>
  <c r="L351" i="2" s="1"/>
  <c r="B352" i="2" s="1"/>
  <c r="R351" i="2"/>
  <c r="V351" i="2" s="1"/>
  <c r="N351" i="2" s="1"/>
  <c r="D352" i="2" s="1"/>
  <c r="AA223" i="2" l="1"/>
  <c r="AQ224" i="2"/>
  <c r="AT223" i="2"/>
  <c r="AL223" i="2" s="1"/>
  <c r="AB224" i="2" s="1"/>
  <c r="P352" i="2"/>
  <c r="E352" i="2"/>
  <c r="F352" i="2" s="1"/>
  <c r="G352" i="2" s="1"/>
  <c r="I352" i="2" s="1"/>
  <c r="S352" i="2" s="1"/>
  <c r="K352" i="2" s="1"/>
  <c r="A353" i="2" s="1"/>
  <c r="Z223" i="2" l="1"/>
  <c r="AP224" i="2"/>
  <c r="AF224" i="2"/>
  <c r="AG224" i="2" s="1"/>
  <c r="AI224" i="2" s="1"/>
  <c r="AK224" i="2" s="1"/>
  <c r="AU224" i="2" s="1"/>
  <c r="AM224" i="2" s="1"/>
  <c r="AC225" i="2" s="1"/>
  <c r="H352" i="2"/>
  <c r="J352" i="2" s="1"/>
  <c r="T352" i="2" s="1"/>
  <c r="L352" i="2" s="1"/>
  <c r="B353" i="2" s="1"/>
  <c r="E353" i="2" s="1"/>
  <c r="F353" i="2" s="1"/>
  <c r="G353" i="2" s="1"/>
  <c r="I353" i="2" s="1"/>
  <c r="R352" i="2"/>
  <c r="V352" i="2" s="1"/>
  <c r="N352" i="2" s="1"/>
  <c r="D353" i="2" s="1"/>
  <c r="Q352" i="2"/>
  <c r="U352" i="2" s="1"/>
  <c r="M352" i="2" s="1"/>
  <c r="C353" i="2" s="1"/>
  <c r="O353" i="2" s="1"/>
  <c r="AA224" i="2" l="1"/>
  <c r="AS224" i="2"/>
  <c r="AW224" i="2" s="1"/>
  <c r="AO224" i="2" s="1"/>
  <c r="AE225" i="2" s="1"/>
  <c r="AQ225" i="2" s="1"/>
  <c r="AH224" i="2"/>
  <c r="AJ224" i="2" s="1"/>
  <c r="AR224" i="2"/>
  <c r="AV224" i="2" s="1"/>
  <c r="AN224" i="2" s="1"/>
  <c r="AD225" i="2" s="1"/>
  <c r="Q353" i="2"/>
  <c r="U353" i="2" s="1"/>
  <c r="M353" i="2" s="1"/>
  <c r="C354" i="2" s="1"/>
  <c r="S353" i="2"/>
  <c r="K353" i="2" s="1"/>
  <c r="A354" i="2" s="1"/>
  <c r="O354" i="2" s="1"/>
  <c r="P353" i="2"/>
  <c r="R353" i="2" s="1"/>
  <c r="V353" i="2" s="1"/>
  <c r="N353" i="2" s="1"/>
  <c r="D354" i="2" s="1"/>
  <c r="H353" i="2"/>
  <c r="J353" i="2" s="1"/>
  <c r="T353" i="2" s="1"/>
  <c r="L353" i="2" s="1"/>
  <c r="B354" i="2" s="1"/>
  <c r="AT224" i="2" l="1"/>
  <c r="AL224" i="2" s="1"/>
  <c r="AB225" i="2" s="1"/>
  <c r="P354" i="2"/>
  <c r="E354" i="2"/>
  <c r="Z224" i="2" l="1"/>
  <c r="AP225" i="2"/>
  <c r="AF225" i="2"/>
  <c r="F354" i="2"/>
  <c r="Q354" i="2"/>
  <c r="U354" i="2" s="1"/>
  <c r="M354" i="2" s="1"/>
  <c r="C355" i="2" s="1"/>
  <c r="G354" i="2"/>
  <c r="I354" i="2" s="1"/>
  <c r="S354" i="2" s="1"/>
  <c r="K354" i="2" s="1"/>
  <c r="A355" i="2" s="1"/>
  <c r="H354" i="2"/>
  <c r="J354" i="2" s="1"/>
  <c r="T354" i="2" s="1"/>
  <c r="L354" i="2" s="1"/>
  <c r="B355" i="2" s="1"/>
  <c r="R354" i="2"/>
  <c r="V354" i="2" s="1"/>
  <c r="N354" i="2" s="1"/>
  <c r="D355" i="2" s="1"/>
  <c r="AG225" i="2" l="1"/>
  <c r="AH225" i="2" s="1"/>
  <c r="AJ225" i="2" s="1"/>
  <c r="AS225" i="2"/>
  <c r="AW225" i="2" s="1"/>
  <c r="AO225" i="2" s="1"/>
  <c r="AE226" i="2" s="1"/>
  <c r="AR225" i="2"/>
  <c r="AV225" i="2" s="1"/>
  <c r="AN225" i="2" s="1"/>
  <c r="AD226" i="2" s="1"/>
  <c r="P355" i="2"/>
  <c r="E355" i="2"/>
  <c r="F355" i="2" s="1"/>
  <c r="G355" i="2" s="1"/>
  <c r="I355" i="2" s="1"/>
  <c r="S355" i="2" s="1"/>
  <c r="K355" i="2" s="1"/>
  <c r="A356" i="2" s="1"/>
  <c r="O355" i="2"/>
  <c r="AI225" i="2" l="1"/>
  <c r="AK225" i="2" s="1"/>
  <c r="AU225" i="2" s="1"/>
  <c r="AM225" i="2" s="1"/>
  <c r="AC226" i="2" s="1"/>
  <c r="AQ226" i="2" s="1"/>
  <c r="AA225" i="2"/>
  <c r="AT225" i="2"/>
  <c r="AL225" i="2" s="1"/>
  <c r="AB226" i="2" s="1"/>
  <c r="H355" i="2"/>
  <c r="J355" i="2" s="1"/>
  <c r="T355" i="2" s="1"/>
  <c r="L355" i="2" s="1"/>
  <c r="B356" i="2" s="1"/>
  <c r="Q355" i="2"/>
  <c r="U355" i="2" s="1"/>
  <c r="M355" i="2" s="1"/>
  <c r="C356" i="2" s="1"/>
  <c r="R355" i="2"/>
  <c r="V355" i="2" s="1"/>
  <c r="N355" i="2" s="1"/>
  <c r="D356" i="2" s="1"/>
  <c r="O356" i="2"/>
  <c r="E356" i="2"/>
  <c r="F356" i="2" s="1"/>
  <c r="G356" i="2" s="1"/>
  <c r="I356" i="2" s="1"/>
  <c r="S356" i="2" s="1"/>
  <c r="K356" i="2" s="1"/>
  <c r="A357" i="2" s="1"/>
  <c r="Z225" i="2" l="1"/>
  <c r="AP226" i="2"/>
  <c r="AF226" i="2"/>
  <c r="Q356" i="2"/>
  <c r="U356" i="2" s="1"/>
  <c r="M356" i="2" s="1"/>
  <c r="C357" i="2" s="1"/>
  <c r="P356" i="2"/>
  <c r="R356" i="2" s="1"/>
  <c r="V356" i="2" s="1"/>
  <c r="N356" i="2" s="1"/>
  <c r="D357" i="2" s="1"/>
  <c r="H356" i="2"/>
  <c r="J356" i="2" s="1"/>
  <c r="T356" i="2" s="1"/>
  <c r="L356" i="2" s="1"/>
  <c r="B357" i="2" s="1"/>
  <c r="E357" i="2" s="1"/>
  <c r="F357" i="2" s="1"/>
  <c r="G357" i="2" s="1"/>
  <c r="I357" i="2" s="1"/>
  <c r="AG226" i="2" l="1"/>
  <c r="P357" i="2"/>
  <c r="R357" i="2" s="1"/>
  <c r="V357" i="2" s="1"/>
  <c r="N357" i="2" s="1"/>
  <c r="D358" i="2" s="1"/>
  <c r="H357" i="2"/>
  <c r="J357" i="2" s="1"/>
  <c r="T357" i="2" s="1"/>
  <c r="L357" i="2" s="1"/>
  <c r="B358" i="2" s="1"/>
  <c r="O357" i="2"/>
  <c r="Q357" i="2" s="1"/>
  <c r="U357" i="2" s="1"/>
  <c r="M357" i="2" s="1"/>
  <c r="C358" i="2" s="1"/>
  <c r="S357" i="2"/>
  <c r="K357" i="2" s="1"/>
  <c r="A358" i="2" s="1"/>
  <c r="AH226" i="2" l="1"/>
  <c r="AJ226" i="2" s="1"/>
  <c r="AS226" i="2"/>
  <c r="AW226" i="2" s="1"/>
  <c r="AO226" i="2" s="1"/>
  <c r="AE227" i="2" s="1"/>
  <c r="AI226" i="2"/>
  <c r="AK226" i="2" s="1"/>
  <c r="AU226" i="2" s="1"/>
  <c r="AM226" i="2" s="1"/>
  <c r="AC227" i="2" s="1"/>
  <c r="AR226" i="2"/>
  <c r="AV226" i="2" s="1"/>
  <c r="AN226" i="2" s="1"/>
  <c r="AD227" i="2" s="1"/>
  <c r="P358" i="2"/>
  <c r="E358" i="2"/>
  <c r="F358" i="2" s="1"/>
  <c r="G358" i="2" s="1"/>
  <c r="I358" i="2" s="1"/>
  <c r="S358" i="2" s="1"/>
  <c r="K358" i="2" s="1"/>
  <c r="A359" i="2" s="1"/>
  <c r="O358" i="2"/>
  <c r="AQ227" i="2" l="1"/>
  <c r="AA226" i="2"/>
  <c r="AT226" i="2"/>
  <c r="AL226" i="2" s="1"/>
  <c r="AB227" i="2" s="1"/>
  <c r="Q358" i="2"/>
  <c r="U358" i="2" s="1"/>
  <c r="M358" i="2" s="1"/>
  <c r="C359" i="2" s="1"/>
  <c r="O359" i="2" s="1"/>
  <c r="R358" i="2"/>
  <c r="V358" i="2" s="1"/>
  <c r="N358" i="2" s="1"/>
  <c r="D359" i="2" s="1"/>
  <c r="H358" i="2"/>
  <c r="J358" i="2" s="1"/>
  <c r="T358" i="2" s="1"/>
  <c r="L358" i="2" s="1"/>
  <c r="B359" i="2" s="1"/>
  <c r="AP227" i="2" l="1"/>
  <c r="Z226" i="2"/>
  <c r="AF227" i="2"/>
  <c r="AG227" i="2" s="1"/>
  <c r="AI227" i="2" s="1"/>
  <c r="AK227" i="2" s="1"/>
  <c r="AU227" i="2" s="1"/>
  <c r="AM227" i="2" s="1"/>
  <c r="AC228" i="2" s="1"/>
  <c r="P359" i="2"/>
  <c r="E359" i="2"/>
  <c r="F359" i="2" s="1"/>
  <c r="G359" i="2" s="1"/>
  <c r="I359" i="2" s="1"/>
  <c r="S359" i="2" s="1"/>
  <c r="K359" i="2" s="1"/>
  <c r="A360" i="2" s="1"/>
  <c r="AS227" i="2" l="1"/>
  <c r="AW227" i="2" s="1"/>
  <c r="AO227" i="2" s="1"/>
  <c r="AE228" i="2" s="1"/>
  <c r="AH227" i="2"/>
  <c r="AJ227" i="2" s="1"/>
  <c r="AQ228" i="2"/>
  <c r="AA227" i="2"/>
  <c r="AR227" i="2"/>
  <c r="AV227" i="2" s="1"/>
  <c r="AN227" i="2" s="1"/>
  <c r="AD228" i="2" s="1"/>
  <c r="H359" i="2"/>
  <c r="J359" i="2" s="1"/>
  <c r="T359" i="2" s="1"/>
  <c r="L359" i="2" s="1"/>
  <c r="B360" i="2" s="1"/>
  <c r="E360" i="2"/>
  <c r="F360" i="2" s="1"/>
  <c r="H360" i="2" s="1"/>
  <c r="J360" i="2" s="1"/>
  <c r="T360" i="2" s="1"/>
  <c r="L360" i="2" s="1"/>
  <c r="B361" i="2" s="1"/>
  <c r="R359" i="2"/>
  <c r="V359" i="2" s="1"/>
  <c r="N359" i="2" s="1"/>
  <c r="D360" i="2" s="1"/>
  <c r="Q359" i="2"/>
  <c r="U359" i="2" s="1"/>
  <c r="M359" i="2" s="1"/>
  <c r="C360" i="2" s="1"/>
  <c r="O360" i="2" s="1"/>
  <c r="Q360" i="2" s="1"/>
  <c r="U360" i="2" s="1"/>
  <c r="M360" i="2" s="1"/>
  <c r="C361" i="2" s="1"/>
  <c r="AT227" i="2" l="1"/>
  <c r="AL227" i="2" s="1"/>
  <c r="AB228" i="2" s="1"/>
  <c r="G360" i="2"/>
  <c r="I360" i="2" s="1"/>
  <c r="S360" i="2" s="1"/>
  <c r="K360" i="2" s="1"/>
  <c r="A361" i="2" s="1"/>
  <c r="P360" i="2"/>
  <c r="R360" i="2" s="1"/>
  <c r="V360" i="2" s="1"/>
  <c r="N360" i="2" s="1"/>
  <c r="D361" i="2" s="1"/>
  <c r="P361" i="2" s="1"/>
  <c r="Z227" i="2" l="1"/>
  <c r="AF228" i="2"/>
  <c r="AP228" i="2"/>
  <c r="E361" i="2"/>
  <c r="F361" i="2" s="1"/>
  <c r="H361" i="2" s="1"/>
  <c r="J361" i="2" s="1"/>
  <c r="T361" i="2" s="1"/>
  <c r="L361" i="2" s="1"/>
  <c r="B362" i="2" s="1"/>
  <c r="O361" i="2"/>
  <c r="AG228" i="2" l="1"/>
  <c r="AI228" i="2" s="1"/>
  <c r="AK228" i="2" s="1"/>
  <c r="AU228" i="2" s="1"/>
  <c r="AM228" i="2" s="1"/>
  <c r="AC229" i="2" s="1"/>
  <c r="G361" i="2"/>
  <c r="I361" i="2" s="1"/>
  <c r="S361" i="2" s="1"/>
  <c r="K361" i="2" s="1"/>
  <c r="A362" i="2" s="1"/>
  <c r="E362" i="2"/>
  <c r="F362" i="2" s="1"/>
  <c r="H362" i="2" s="1"/>
  <c r="J362" i="2" s="1"/>
  <c r="Q361" i="2"/>
  <c r="U361" i="2" s="1"/>
  <c r="M361" i="2" s="1"/>
  <c r="C362" i="2" s="1"/>
  <c r="O362" i="2" s="1"/>
  <c r="Q362" i="2" s="1"/>
  <c r="U362" i="2" s="1"/>
  <c r="M362" i="2" s="1"/>
  <c r="C363" i="2" s="1"/>
  <c r="R361" i="2"/>
  <c r="V361" i="2" s="1"/>
  <c r="N361" i="2" s="1"/>
  <c r="D362" i="2" s="1"/>
  <c r="P362" i="2" s="1"/>
  <c r="R362" i="2" s="1"/>
  <c r="V362" i="2" s="1"/>
  <c r="N362" i="2" s="1"/>
  <c r="D363" i="2" s="1"/>
  <c r="AA228" i="2" l="1"/>
  <c r="AH228" i="2"/>
  <c r="AJ228" i="2" s="1"/>
  <c r="AS228" i="2"/>
  <c r="AW228" i="2" s="1"/>
  <c r="AO228" i="2" s="1"/>
  <c r="AE229" i="2" s="1"/>
  <c r="AR228" i="2"/>
  <c r="AV228" i="2" s="1"/>
  <c r="AN228" i="2" s="1"/>
  <c r="AD229" i="2" s="1"/>
  <c r="G362" i="2"/>
  <c r="I362" i="2" s="1"/>
  <c r="S362" i="2" s="1"/>
  <c r="K362" i="2" s="1"/>
  <c r="A363" i="2" s="1"/>
  <c r="T362" i="2"/>
  <c r="L362" i="2" s="1"/>
  <c r="B363" i="2" s="1"/>
  <c r="AQ229" i="2" l="1"/>
  <c r="AT228" i="2"/>
  <c r="AL228" i="2" s="1"/>
  <c r="AB229" i="2" s="1"/>
  <c r="P363" i="2"/>
  <c r="O363" i="2"/>
  <c r="E363" i="2"/>
  <c r="F363" i="2" s="1"/>
  <c r="AP229" i="2" l="1"/>
  <c r="Z228" i="2"/>
  <c r="AF229" i="2"/>
  <c r="G363" i="2"/>
  <c r="I363" i="2" s="1"/>
  <c r="S363" i="2" s="1"/>
  <c r="K363" i="2" s="1"/>
  <c r="A364" i="2" s="1"/>
  <c r="Q363" i="2"/>
  <c r="U363" i="2" s="1"/>
  <c r="M363" i="2" s="1"/>
  <c r="C364" i="2" s="1"/>
  <c r="H363" i="2"/>
  <c r="J363" i="2" s="1"/>
  <c r="T363" i="2" s="1"/>
  <c r="L363" i="2" s="1"/>
  <c r="B364" i="2" s="1"/>
  <c r="R363" i="2"/>
  <c r="V363" i="2" s="1"/>
  <c r="N363" i="2" s="1"/>
  <c r="D364" i="2" s="1"/>
  <c r="AG229" i="2" l="1"/>
  <c r="AI229" i="2" s="1"/>
  <c r="AK229" i="2" s="1"/>
  <c r="AU229" i="2" s="1"/>
  <c r="AM229" i="2" s="1"/>
  <c r="AC230" i="2" s="1"/>
  <c r="P364" i="2"/>
  <c r="E364" i="2"/>
  <c r="F364" i="2" s="1"/>
  <c r="G364" i="2" s="1"/>
  <c r="I364" i="2" s="1"/>
  <c r="S364" i="2" s="1"/>
  <c r="K364" i="2" s="1"/>
  <c r="A365" i="2" s="1"/>
  <c r="O364" i="2"/>
  <c r="AA229" i="2" l="1"/>
  <c r="AR229" i="2"/>
  <c r="AV229" i="2" s="1"/>
  <c r="AN229" i="2" s="1"/>
  <c r="AD230" i="2" s="1"/>
  <c r="AS229" i="2"/>
  <c r="AW229" i="2" s="1"/>
  <c r="AO229" i="2" s="1"/>
  <c r="AE230" i="2" s="1"/>
  <c r="AQ230" i="2" s="1"/>
  <c r="AH229" i="2"/>
  <c r="AJ229" i="2" s="1"/>
  <c r="Q364" i="2"/>
  <c r="U364" i="2" s="1"/>
  <c r="M364" i="2" s="1"/>
  <c r="C365" i="2" s="1"/>
  <c r="O365" i="2" s="1"/>
  <c r="H364" i="2"/>
  <c r="J364" i="2" s="1"/>
  <c r="T364" i="2" s="1"/>
  <c r="L364" i="2" s="1"/>
  <c r="B365" i="2" s="1"/>
  <c r="R364" i="2"/>
  <c r="V364" i="2" s="1"/>
  <c r="N364" i="2" s="1"/>
  <c r="D365" i="2" s="1"/>
  <c r="AT229" i="2" l="1"/>
  <c r="AL229" i="2" s="1"/>
  <c r="AB230" i="2" s="1"/>
  <c r="P365" i="2"/>
  <c r="E365" i="2"/>
  <c r="Z229" i="2" l="1"/>
  <c r="AP230" i="2"/>
  <c r="AF230" i="2"/>
  <c r="F365" i="2"/>
  <c r="G365" i="2"/>
  <c r="I365" i="2" s="1"/>
  <c r="S365" i="2" s="1"/>
  <c r="K365" i="2" s="1"/>
  <c r="A366" i="2" s="1"/>
  <c r="H365" i="2"/>
  <c r="J365" i="2" s="1"/>
  <c r="T365" i="2" s="1"/>
  <c r="L365" i="2" s="1"/>
  <c r="B366" i="2" s="1"/>
  <c r="R365" i="2"/>
  <c r="V365" i="2" s="1"/>
  <c r="N365" i="2" s="1"/>
  <c r="D366" i="2" s="1"/>
  <c r="Q365" i="2"/>
  <c r="U365" i="2" s="1"/>
  <c r="M365" i="2" s="1"/>
  <c r="C366" i="2" s="1"/>
  <c r="AG230" i="2" l="1"/>
  <c r="AI230" i="2" s="1"/>
  <c r="AK230" i="2" s="1"/>
  <c r="AU230" i="2" s="1"/>
  <c r="AM230" i="2" s="1"/>
  <c r="AC231" i="2" s="1"/>
  <c r="P366" i="2"/>
  <c r="O366" i="2"/>
  <c r="E366" i="2"/>
  <c r="F366" i="2" s="1"/>
  <c r="AS230" i="2" l="1"/>
  <c r="AW230" i="2" s="1"/>
  <c r="AO230" i="2" s="1"/>
  <c r="AE231" i="2" s="1"/>
  <c r="AA230" i="2"/>
  <c r="AQ231" i="2"/>
  <c r="AR230" i="2"/>
  <c r="AV230" i="2" s="1"/>
  <c r="AN230" i="2" s="1"/>
  <c r="AD231" i="2" s="1"/>
  <c r="AH230" i="2"/>
  <c r="AJ230" i="2" s="1"/>
  <c r="H366" i="2"/>
  <c r="J366" i="2" s="1"/>
  <c r="T366" i="2" s="1"/>
  <c r="L366" i="2" s="1"/>
  <c r="B367" i="2" s="1"/>
  <c r="G366" i="2"/>
  <c r="I366" i="2" s="1"/>
  <c r="S366" i="2" s="1"/>
  <c r="K366" i="2" s="1"/>
  <c r="A367" i="2" s="1"/>
  <c r="R366" i="2"/>
  <c r="V366" i="2" s="1"/>
  <c r="N366" i="2" s="1"/>
  <c r="D367" i="2" s="1"/>
  <c r="Q366" i="2"/>
  <c r="U366" i="2" s="1"/>
  <c r="M366" i="2" s="1"/>
  <c r="C367" i="2" s="1"/>
  <c r="AT230" i="2" l="1"/>
  <c r="AL230" i="2" s="1"/>
  <c r="AB231" i="2" s="1"/>
  <c r="O367" i="2"/>
  <c r="E367" i="2"/>
  <c r="F367" i="2" s="1"/>
  <c r="H367" i="2" s="1"/>
  <c r="J367" i="2" s="1"/>
  <c r="T367" i="2" s="1"/>
  <c r="L367" i="2" s="1"/>
  <c r="B368" i="2" s="1"/>
  <c r="P367" i="2"/>
  <c r="Z230" i="2" l="1"/>
  <c r="AP231" i="2"/>
  <c r="AF231" i="2"/>
  <c r="R367" i="2"/>
  <c r="V367" i="2" s="1"/>
  <c r="N367" i="2" s="1"/>
  <c r="D368" i="2" s="1"/>
  <c r="P368" i="2" s="1"/>
  <c r="G367" i="2"/>
  <c r="I367" i="2" s="1"/>
  <c r="S367" i="2" s="1"/>
  <c r="K367" i="2" s="1"/>
  <c r="A368" i="2" s="1"/>
  <c r="Q367" i="2"/>
  <c r="U367" i="2" s="1"/>
  <c r="M367" i="2" s="1"/>
  <c r="C368" i="2" s="1"/>
  <c r="AG231" i="2" l="1"/>
  <c r="AH231" i="2" s="1"/>
  <c r="AJ231" i="2" s="1"/>
  <c r="AI231" i="2"/>
  <c r="AK231" i="2" s="1"/>
  <c r="AU231" i="2" s="1"/>
  <c r="AM231" i="2" s="1"/>
  <c r="AC232" i="2" s="1"/>
  <c r="AS231" i="2"/>
  <c r="AW231" i="2" s="1"/>
  <c r="AO231" i="2" s="1"/>
  <c r="AE232" i="2" s="1"/>
  <c r="E368" i="2"/>
  <c r="O368" i="2"/>
  <c r="AT231" i="2" l="1"/>
  <c r="AL231" i="2" s="1"/>
  <c r="AB232" i="2" s="1"/>
  <c r="AA231" i="2"/>
  <c r="AQ232" i="2"/>
  <c r="AR231" i="2"/>
  <c r="AV231" i="2" s="1"/>
  <c r="AN231" i="2" s="1"/>
  <c r="AD232" i="2" s="1"/>
  <c r="F368" i="2"/>
  <c r="G368" i="2" s="1"/>
  <c r="I368" i="2" s="1"/>
  <c r="S368" i="2" s="1"/>
  <c r="K368" i="2" s="1"/>
  <c r="A369" i="2" s="1"/>
  <c r="R368" i="2"/>
  <c r="V368" i="2" s="1"/>
  <c r="N368" i="2" s="1"/>
  <c r="D369" i="2" s="1"/>
  <c r="H368" i="2"/>
  <c r="J368" i="2" s="1"/>
  <c r="T368" i="2" s="1"/>
  <c r="L368" i="2" s="1"/>
  <c r="B369" i="2" s="1"/>
  <c r="Q368" i="2"/>
  <c r="U368" i="2" s="1"/>
  <c r="M368" i="2" s="1"/>
  <c r="C369" i="2" s="1"/>
  <c r="AP232" i="2" l="1"/>
  <c r="Z231" i="2"/>
  <c r="AF232" i="2"/>
  <c r="P369" i="2"/>
  <c r="O369" i="2"/>
  <c r="E369" i="2"/>
  <c r="F369" i="2" s="1"/>
  <c r="G369" i="2" s="1"/>
  <c r="I369" i="2" s="1"/>
  <c r="S369" i="2" s="1"/>
  <c r="K369" i="2" s="1"/>
  <c r="A370" i="2" s="1"/>
  <c r="AG232" i="2" l="1"/>
  <c r="AH232" i="2" s="1"/>
  <c r="AJ232" i="2" s="1"/>
  <c r="H369" i="2"/>
  <c r="J369" i="2" s="1"/>
  <c r="T369" i="2" s="1"/>
  <c r="L369" i="2" s="1"/>
  <c r="B370" i="2" s="1"/>
  <c r="E370" i="2" s="1"/>
  <c r="F370" i="2" s="1"/>
  <c r="H370" i="2" s="1"/>
  <c r="J370" i="2" s="1"/>
  <c r="R369" i="2"/>
  <c r="V369" i="2" s="1"/>
  <c r="N369" i="2" s="1"/>
  <c r="D370" i="2" s="1"/>
  <c r="Q369" i="2"/>
  <c r="U369" i="2" s="1"/>
  <c r="M369" i="2" s="1"/>
  <c r="C370" i="2" s="1"/>
  <c r="O370" i="2" s="1"/>
  <c r="AR232" i="2" l="1"/>
  <c r="AV232" i="2" s="1"/>
  <c r="AN232" i="2" s="1"/>
  <c r="AD233" i="2" s="1"/>
  <c r="AS232" i="2"/>
  <c r="AW232" i="2" s="1"/>
  <c r="AO232" i="2" s="1"/>
  <c r="AE233" i="2" s="1"/>
  <c r="AI232" i="2"/>
  <c r="AK232" i="2" s="1"/>
  <c r="AU232" i="2" s="1"/>
  <c r="AM232" i="2" s="1"/>
  <c r="AC233" i="2" s="1"/>
  <c r="AQ233" i="2"/>
  <c r="AA232" i="2"/>
  <c r="AT232" i="2"/>
  <c r="AL232" i="2" s="1"/>
  <c r="AB233" i="2" s="1"/>
  <c r="Q370" i="2"/>
  <c r="U370" i="2" s="1"/>
  <c r="M370" i="2" s="1"/>
  <c r="C371" i="2" s="1"/>
  <c r="T370" i="2"/>
  <c r="L370" i="2" s="1"/>
  <c r="B371" i="2" s="1"/>
  <c r="G370" i="2"/>
  <c r="I370" i="2" s="1"/>
  <c r="S370" i="2" s="1"/>
  <c r="K370" i="2" s="1"/>
  <c r="A371" i="2" s="1"/>
  <c r="P370" i="2"/>
  <c r="R370" i="2" s="1"/>
  <c r="V370" i="2" s="1"/>
  <c r="N370" i="2" s="1"/>
  <c r="D371" i="2" s="1"/>
  <c r="P371" i="2" s="1"/>
  <c r="Z232" i="2" l="1"/>
  <c r="AF233" i="2"/>
  <c r="AG233" i="2" s="1"/>
  <c r="AI233" i="2" s="1"/>
  <c r="AK233" i="2" s="1"/>
  <c r="AU233" i="2" s="1"/>
  <c r="AM233" i="2" s="1"/>
  <c r="AC234" i="2" s="1"/>
  <c r="AP233" i="2"/>
  <c r="O371" i="2"/>
  <c r="E371" i="2"/>
  <c r="AS233" i="2" l="1"/>
  <c r="AW233" i="2" s="1"/>
  <c r="AO233" i="2" s="1"/>
  <c r="AE234" i="2" s="1"/>
  <c r="AR233" i="2"/>
  <c r="AV233" i="2" s="1"/>
  <c r="AN233" i="2" s="1"/>
  <c r="AD234" i="2" s="1"/>
  <c r="AH233" i="2"/>
  <c r="AJ233" i="2" s="1"/>
  <c r="AT233" i="2" s="1"/>
  <c r="AL233" i="2" s="1"/>
  <c r="AB234" i="2" s="1"/>
  <c r="AA233" i="2"/>
  <c r="AQ234" i="2"/>
  <c r="F371" i="2"/>
  <c r="H371" i="2"/>
  <c r="J371" i="2" s="1"/>
  <c r="T371" i="2" s="1"/>
  <c r="L371" i="2" s="1"/>
  <c r="B372" i="2" s="1"/>
  <c r="R371" i="2"/>
  <c r="V371" i="2" s="1"/>
  <c r="N371" i="2" s="1"/>
  <c r="D372" i="2" s="1"/>
  <c r="Z233" i="2" l="1"/>
  <c r="AP234" i="2"/>
  <c r="AF234" i="2"/>
  <c r="P372" i="2"/>
  <c r="Q371" i="2"/>
  <c r="U371" i="2" s="1"/>
  <c r="M371" i="2" s="1"/>
  <c r="C372" i="2" s="1"/>
  <c r="G371" i="2"/>
  <c r="I371" i="2" s="1"/>
  <c r="S371" i="2" s="1"/>
  <c r="K371" i="2" s="1"/>
  <c r="A372" i="2" s="1"/>
  <c r="AG234" i="2" l="1"/>
  <c r="AI234" i="2" s="1"/>
  <c r="AK234" i="2" s="1"/>
  <c r="AU234" i="2" s="1"/>
  <c r="AM234" i="2" s="1"/>
  <c r="AC235" i="2" s="1"/>
  <c r="E372" i="2"/>
  <c r="O372" i="2"/>
  <c r="AA234" i="2" l="1"/>
  <c r="AR234" i="2"/>
  <c r="AV234" i="2" s="1"/>
  <c r="AN234" i="2" s="1"/>
  <c r="AD235" i="2" s="1"/>
  <c r="AH234" i="2"/>
  <c r="AJ234" i="2" s="1"/>
  <c r="AS234" i="2"/>
  <c r="AW234" i="2" s="1"/>
  <c r="AO234" i="2" s="1"/>
  <c r="AE235" i="2" s="1"/>
  <c r="F372" i="2"/>
  <c r="H372" i="2"/>
  <c r="J372" i="2" s="1"/>
  <c r="T372" i="2" s="1"/>
  <c r="L372" i="2" s="1"/>
  <c r="B373" i="2" s="1"/>
  <c r="G372" i="2"/>
  <c r="I372" i="2" s="1"/>
  <c r="S372" i="2" s="1"/>
  <c r="K372" i="2" s="1"/>
  <c r="A373" i="2" s="1"/>
  <c r="AT234" i="2" l="1"/>
  <c r="AL234" i="2" s="1"/>
  <c r="AB235" i="2" s="1"/>
  <c r="AQ235" i="2"/>
  <c r="E373" i="2"/>
  <c r="F373" i="2" s="1"/>
  <c r="G373" i="2" s="1"/>
  <c r="I373" i="2" s="1"/>
  <c r="Q372" i="2"/>
  <c r="U372" i="2" s="1"/>
  <c r="M372" i="2" s="1"/>
  <c r="C373" i="2" s="1"/>
  <c r="O373" i="2" s="1"/>
  <c r="Q373" i="2" s="1"/>
  <c r="U373" i="2" s="1"/>
  <c r="M373" i="2" s="1"/>
  <c r="C374" i="2" s="1"/>
  <c r="R372" i="2"/>
  <c r="V372" i="2" s="1"/>
  <c r="N372" i="2" s="1"/>
  <c r="D373" i="2" s="1"/>
  <c r="P373" i="2" s="1"/>
  <c r="R373" i="2" s="1"/>
  <c r="V373" i="2" s="1"/>
  <c r="N373" i="2" s="1"/>
  <c r="D374" i="2" s="1"/>
  <c r="Z234" i="2" l="1"/>
  <c r="AF235" i="2"/>
  <c r="AG235" i="2" s="1"/>
  <c r="AI235" i="2" s="1"/>
  <c r="AK235" i="2" s="1"/>
  <c r="AU235" i="2" s="1"/>
  <c r="AM235" i="2" s="1"/>
  <c r="AC236" i="2" s="1"/>
  <c r="AP235" i="2"/>
  <c r="AR235" i="2" s="1"/>
  <c r="AV235" i="2" s="1"/>
  <c r="AN235" i="2" s="1"/>
  <c r="AD236" i="2" s="1"/>
  <c r="AS235" i="2"/>
  <c r="AW235" i="2" s="1"/>
  <c r="AO235" i="2" s="1"/>
  <c r="AE236" i="2" s="1"/>
  <c r="H373" i="2"/>
  <c r="J373" i="2" s="1"/>
  <c r="T373" i="2"/>
  <c r="L373" i="2" s="1"/>
  <c r="B374" i="2" s="1"/>
  <c r="S373" i="2"/>
  <c r="K373" i="2" s="1"/>
  <c r="A374" i="2" s="1"/>
  <c r="AH235" i="2" l="1"/>
  <c r="AJ235" i="2" s="1"/>
  <c r="AT235" i="2" s="1"/>
  <c r="AL235" i="2" s="1"/>
  <c r="AB236" i="2" s="1"/>
  <c r="AA235" i="2"/>
  <c r="AQ236" i="2"/>
  <c r="E374" i="2"/>
  <c r="F374" i="2" s="1"/>
  <c r="G374" i="2" s="1"/>
  <c r="I374" i="2" s="1"/>
  <c r="S374" i="2" s="1"/>
  <c r="K374" i="2" s="1"/>
  <c r="A375" i="2" s="1"/>
  <c r="O374" i="2"/>
  <c r="P374" i="2"/>
  <c r="Z235" i="2" l="1"/>
  <c r="AP236" i="2"/>
  <c r="AF236" i="2"/>
  <c r="H374" i="2"/>
  <c r="J374" i="2" s="1"/>
  <c r="T374" i="2" s="1"/>
  <c r="L374" i="2" s="1"/>
  <c r="B375" i="2" s="1"/>
  <c r="R374" i="2"/>
  <c r="V374" i="2" s="1"/>
  <c r="N374" i="2" s="1"/>
  <c r="D375" i="2" s="1"/>
  <c r="E375" i="2"/>
  <c r="F375" i="2" s="1"/>
  <c r="H375" i="2" s="1"/>
  <c r="J375" i="2" s="1"/>
  <c r="T375" i="2" s="1"/>
  <c r="L375" i="2" s="1"/>
  <c r="B376" i="2" s="1"/>
  <c r="P375" i="2"/>
  <c r="Q374" i="2"/>
  <c r="U374" i="2" s="1"/>
  <c r="M374" i="2" s="1"/>
  <c r="C375" i="2" s="1"/>
  <c r="O375" i="2" s="1"/>
  <c r="Q375" i="2" s="1"/>
  <c r="U375" i="2" s="1"/>
  <c r="M375" i="2" s="1"/>
  <c r="C376" i="2" s="1"/>
  <c r="AG236" i="2" l="1"/>
  <c r="AI236" i="2"/>
  <c r="AK236" i="2" s="1"/>
  <c r="AU236" i="2" s="1"/>
  <c r="AM236" i="2" s="1"/>
  <c r="AC237" i="2" s="1"/>
  <c r="R375" i="2"/>
  <c r="V375" i="2" s="1"/>
  <c r="N375" i="2" s="1"/>
  <c r="D376" i="2" s="1"/>
  <c r="P376" i="2"/>
  <c r="G375" i="2"/>
  <c r="I375" i="2" s="1"/>
  <c r="S375" i="2" s="1"/>
  <c r="K375" i="2" s="1"/>
  <c r="A376" i="2" s="1"/>
  <c r="AA236" i="2" l="1"/>
  <c r="AH236" i="2"/>
  <c r="AJ236" i="2" s="1"/>
  <c r="AS236" i="2"/>
  <c r="AW236" i="2" s="1"/>
  <c r="AO236" i="2" s="1"/>
  <c r="AE237" i="2" s="1"/>
  <c r="AQ237" i="2" s="1"/>
  <c r="AR236" i="2"/>
  <c r="AV236" i="2" s="1"/>
  <c r="AN236" i="2" s="1"/>
  <c r="AD237" i="2" s="1"/>
  <c r="O376" i="2"/>
  <c r="E376" i="2"/>
  <c r="AT236" i="2" l="1"/>
  <c r="AL236" i="2" s="1"/>
  <c r="AB237" i="2" s="1"/>
  <c r="F376" i="2"/>
  <c r="G376" i="2" s="1"/>
  <c r="I376" i="2" s="1"/>
  <c r="S376" i="2" s="1"/>
  <c r="K376" i="2" s="1"/>
  <c r="A377" i="2" s="1"/>
  <c r="H376" i="2"/>
  <c r="J376" i="2" s="1"/>
  <c r="T376" i="2" s="1"/>
  <c r="L376" i="2" s="1"/>
  <c r="B377" i="2" s="1"/>
  <c r="Q376" i="2"/>
  <c r="U376" i="2" s="1"/>
  <c r="M376" i="2" s="1"/>
  <c r="C377" i="2" s="1"/>
  <c r="O377" i="2" s="1"/>
  <c r="Z236" i="2" l="1"/>
  <c r="AP237" i="2"/>
  <c r="AF237" i="2"/>
  <c r="R376" i="2"/>
  <c r="V376" i="2" s="1"/>
  <c r="N376" i="2" s="1"/>
  <c r="D377" i="2" s="1"/>
  <c r="P377" i="2"/>
  <c r="E377" i="2"/>
  <c r="F377" i="2" s="1"/>
  <c r="AG237" i="2" l="1"/>
  <c r="AH237" i="2" s="1"/>
  <c r="AJ237" i="2" s="1"/>
  <c r="G377" i="2"/>
  <c r="I377" i="2" s="1"/>
  <c r="S377" i="2" s="1"/>
  <c r="K377" i="2" s="1"/>
  <c r="A378" i="2" s="1"/>
  <c r="R377" i="2"/>
  <c r="V377" i="2" s="1"/>
  <c r="N377" i="2" s="1"/>
  <c r="D378" i="2" s="1"/>
  <c r="Q377" i="2"/>
  <c r="U377" i="2" s="1"/>
  <c r="M377" i="2" s="1"/>
  <c r="C378" i="2" s="1"/>
  <c r="H377" i="2"/>
  <c r="J377" i="2" s="1"/>
  <c r="T377" i="2" s="1"/>
  <c r="L377" i="2" s="1"/>
  <c r="B378" i="2" s="1"/>
  <c r="AR237" i="2" l="1"/>
  <c r="AV237" i="2" s="1"/>
  <c r="AN237" i="2" s="1"/>
  <c r="AD238" i="2" s="1"/>
  <c r="AS237" i="2"/>
  <c r="AW237" i="2" s="1"/>
  <c r="AO237" i="2" s="1"/>
  <c r="AE238" i="2" s="1"/>
  <c r="AI237" i="2"/>
  <c r="AK237" i="2" s="1"/>
  <c r="AU237" i="2" s="1"/>
  <c r="AM237" i="2" s="1"/>
  <c r="AC238" i="2" s="1"/>
  <c r="AA237" i="2" s="1"/>
  <c r="AT237" i="2"/>
  <c r="AL237" i="2" s="1"/>
  <c r="AB238" i="2" s="1"/>
  <c r="P378" i="2"/>
  <c r="O378" i="2"/>
  <c r="E378" i="2"/>
  <c r="F378" i="2" s="1"/>
  <c r="AQ238" i="2" l="1"/>
  <c r="Z237" i="2"/>
  <c r="AF238" i="2"/>
  <c r="AP238" i="2"/>
  <c r="G378" i="2"/>
  <c r="I378" i="2" s="1"/>
  <c r="S378" i="2" s="1"/>
  <c r="K378" i="2" s="1"/>
  <c r="A379" i="2" s="1"/>
  <c r="Q378" i="2"/>
  <c r="U378" i="2" s="1"/>
  <c r="M378" i="2" s="1"/>
  <c r="C379" i="2" s="1"/>
  <c r="R378" i="2"/>
  <c r="V378" i="2" s="1"/>
  <c r="N378" i="2" s="1"/>
  <c r="D379" i="2" s="1"/>
  <c r="H378" i="2"/>
  <c r="J378" i="2" s="1"/>
  <c r="T378" i="2" s="1"/>
  <c r="L378" i="2" s="1"/>
  <c r="B379" i="2" s="1"/>
  <c r="AG238" i="2" l="1"/>
  <c r="AS238" i="2" s="1"/>
  <c r="AW238" i="2" s="1"/>
  <c r="AO238" i="2" s="1"/>
  <c r="AE239" i="2" s="1"/>
  <c r="P379" i="2"/>
  <c r="O379" i="2"/>
  <c r="E379" i="2"/>
  <c r="F379" i="2" s="1"/>
  <c r="AH238" i="2" l="1"/>
  <c r="AJ238" i="2" s="1"/>
  <c r="AR238" i="2"/>
  <c r="AV238" i="2" s="1"/>
  <c r="AN238" i="2" s="1"/>
  <c r="AD239" i="2" s="1"/>
  <c r="AI238" i="2"/>
  <c r="AK238" i="2" s="1"/>
  <c r="AU238" i="2" s="1"/>
  <c r="AM238" i="2" s="1"/>
  <c r="AC239" i="2" s="1"/>
  <c r="AT238" i="2"/>
  <c r="AL238" i="2" s="1"/>
  <c r="AB239" i="2" s="1"/>
  <c r="AQ239" i="2"/>
  <c r="AA238" i="2"/>
  <c r="R379" i="2"/>
  <c r="V379" i="2" s="1"/>
  <c r="N379" i="2" s="1"/>
  <c r="D380" i="2" s="1"/>
  <c r="G379" i="2"/>
  <c r="I379" i="2" s="1"/>
  <c r="S379" i="2" s="1"/>
  <c r="K379" i="2" s="1"/>
  <c r="A380" i="2" s="1"/>
  <c r="Q379" i="2"/>
  <c r="U379" i="2" s="1"/>
  <c r="M379" i="2" s="1"/>
  <c r="C380" i="2" s="1"/>
  <c r="H379" i="2"/>
  <c r="J379" i="2" s="1"/>
  <c r="T379" i="2" s="1"/>
  <c r="L379" i="2" s="1"/>
  <c r="B380" i="2" s="1"/>
  <c r="AP239" i="2" l="1"/>
  <c r="Z238" i="2"/>
  <c r="AF239" i="2"/>
  <c r="O380" i="2"/>
  <c r="E380" i="2"/>
  <c r="F380" i="2" s="1"/>
  <c r="G380" i="2" s="1"/>
  <c r="I380" i="2" s="1"/>
  <c r="S380" i="2" s="1"/>
  <c r="K380" i="2" s="1"/>
  <c r="A381" i="2" s="1"/>
  <c r="P380" i="2"/>
  <c r="H380" i="2"/>
  <c r="J380" i="2" s="1"/>
  <c r="T380" i="2" s="1"/>
  <c r="L380" i="2" s="1"/>
  <c r="B381" i="2" s="1"/>
  <c r="AG239" i="2" l="1"/>
  <c r="AH239" i="2" s="1"/>
  <c r="AJ239" i="2" s="1"/>
  <c r="R380" i="2"/>
  <c r="V380" i="2" s="1"/>
  <c r="N380" i="2" s="1"/>
  <c r="D381" i="2" s="1"/>
  <c r="P381" i="2"/>
  <c r="E381" i="2"/>
  <c r="F381" i="2" s="1"/>
  <c r="G381" i="2" s="1"/>
  <c r="I381" i="2" s="1"/>
  <c r="Q380" i="2"/>
  <c r="U380" i="2" s="1"/>
  <c r="M380" i="2" s="1"/>
  <c r="C381" i="2" s="1"/>
  <c r="O381" i="2" s="1"/>
  <c r="AR239" i="2" l="1"/>
  <c r="AV239" i="2" s="1"/>
  <c r="AN239" i="2" s="1"/>
  <c r="AD240" i="2" s="1"/>
  <c r="AS239" i="2"/>
  <c r="AW239" i="2" s="1"/>
  <c r="AO239" i="2" s="1"/>
  <c r="AE240" i="2" s="1"/>
  <c r="AQ240" i="2" s="1"/>
  <c r="AI239" i="2"/>
  <c r="AK239" i="2" s="1"/>
  <c r="AU239" i="2" s="1"/>
  <c r="AM239" i="2" s="1"/>
  <c r="AC240" i="2" s="1"/>
  <c r="AA239" i="2"/>
  <c r="AT239" i="2"/>
  <c r="AL239" i="2" s="1"/>
  <c r="AB240" i="2" s="1"/>
  <c r="Q381" i="2"/>
  <c r="U381" i="2" s="1"/>
  <c r="M381" i="2" s="1"/>
  <c r="C382" i="2" s="1"/>
  <c r="S381" i="2"/>
  <c r="K381" i="2" s="1"/>
  <c r="A382" i="2" s="1"/>
  <c r="R381" i="2"/>
  <c r="V381" i="2" s="1"/>
  <c r="N381" i="2" s="1"/>
  <c r="D382" i="2" s="1"/>
  <c r="H381" i="2"/>
  <c r="J381" i="2" s="1"/>
  <c r="T381" i="2" s="1"/>
  <c r="L381" i="2" s="1"/>
  <c r="B382" i="2" s="1"/>
  <c r="Z239" i="2" l="1"/>
  <c r="AF240" i="2"/>
  <c r="AG240" i="2" s="1"/>
  <c r="AI240" i="2" s="1"/>
  <c r="AK240" i="2" s="1"/>
  <c r="AU240" i="2" s="1"/>
  <c r="AM240" i="2" s="1"/>
  <c r="AC241" i="2" s="1"/>
  <c r="AP240" i="2"/>
  <c r="AS240" i="2"/>
  <c r="AW240" i="2" s="1"/>
  <c r="AO240" i="2" s="1"/>
  <c r="AE241" i="2" s="1"/>
  <c r="P382" i="2"/>
  <c r="E382" i="2"/>
  <c r="F382" i="2" s="1"/>
  <c r="R382" i="2" s="1"/>
  <c r="V382" i="2" s="1"/>
  <c r="N382" i="2" s="1"/>
  <c r="D383" i="2" s="1"/>
  <c r="O382" i="2"/>
  <c r="AR240" i="2" l="1"/>
  <c r="AV240" i="2" s="1"/>
  <c r="AN240" i="2" s="1"/>
  <c r="AD241" i="2" s="1"/>
  <c r="AA240" i="2"/>
  <c r="AQ241" i="2"/>
  <c r="AH240" i="2"/>
  <c r="AJ240" i="2" s="1"/>
  <c r="Q382" i="2"/>
  <c r="U382" i="2" s="1"/>
  <c r="M382" i="2" s="1"/>
  <c r="C383" i="2" s="1"/>
  <c r="G382" i="2"/>
  <c r="I382" i="2" s="1"/>
  <c r="S382" i="2" s="1"/>
  <c r="K382" i="2" s="1"/>
  <c r="A383" i="2" s="1"/>
  <c r="H382" i="2"/>
  <c r="J382" i="2" s="1"/>
  <c r="T382" i="2" s="1"/>
  <c r="L382" i="2" s="1"/>
  <c r="B383" i="2" s="1"/>
  <c r="AT240" i="2" l="1"/>
  <c r="AL240" i="2" s="1"/>
  <c r="AB241" i="2" s="1"/>
  <c r="P383" i="2"/>
  <c r="E383" i="2"/>
  <c r="F383" i="2" s="1"/>
  <c r="G383" i="2" s="1"/>
  <c r="I383" i="2" s="1"/>
  <c r="S383" i="2" s="1"/>
  <c r="K383" i="2" s="1"/>
  <c r="A384" i="2" s="1"/>
  <c r="O383" i="2"/>
  <c r="Z240" i="2" l="1"/>
  <c r="AF241" i="2"/>
  <c r="AP241" i="2"/>
  <c r="H383" i="2"/>
  <c r="J383" i="2" s="1"/>
  <c r="T383" i="2" s="1"/>
  <c r="L383" i="2" s="1"/>
  <c r="B384" i="2" s="1"/>
  <c r="Q383" i="2"/>
  <c r="U383" i="2" s="1"/>
  <c r="M383" i="2" s="1"/>
  <c r="C384" i="2" s="1"/>
  <c r="O384" i="2" s="1"/>
  <c r="R383" i="2"/>
  <c r="V383" i="2" s="1"/>
  <c r="N383" i="2" s="1"/>
  <c r="D384" i="2" s="1"/>
  <c r="E384" i="2"/>
  <c r="F384" i="2" s="1"/>
  <c r="G384" i="2" s="1"/>
  <c r="I384" i="2" s="1"/>
  <c r="S384" i="2" s="1"/>
  <c r="K384" i="2" s="1"/>
  <c r="A385" i="2" s="1"/>
  <c r="AG241" i="2" l="1"/>
  <c r="AH241" i="2" s="1"/>
  <c r="AJ241" i="2" s="1"/>
  <c r="AI241" i="2"/>
  <c r="AK241" i="2" s="1"/>
  <c r="AU241" i="2" s="1"/>
  <c r="AM241" i="2" s="1"/>
  <c r="AC242" i="2" s="1"/>
  <c r="AS241" i="2"/>
  <c r="AW241" i="2" s="1"/>
  <c r="AO241" i="2" s="1"/>
  <c r="AE242" i="2" s="1"/>
  <c r="Q384" i="2"/>
  <c r="U384" i="2" s="1"/>
  <c r="M384" i="2" s="1"/>
  <c r="C385" i="2" s="1"/>
  <c r="O385" i="2" s="1"/>
  <c r="P384" i="2"/>
  <c r="R384" i="2" s="1"/>
  <c r="V384" i="2" s="1"/>
  <c r="N384" i="2" s="1"/>
  <c r="D385" i="2" s="1"/>
  <c r="H384" i="2"/>
  <c r="J384" i="2" s="1"/>
  <c r="T384" i="2" s="1"/>
  <c r="L384" i="2" s="1"/>
  <c r="B385" i="2" s="1"/>
  <c r="AA241" i="2" l="1"/>
  <c r="AQ242" i="2"/>
  <c r="AT241" i="2"/>
  <c r="AL241" i="2" s="1"/>
  <c r="AB242" i="2" s="1"/>
  <c r="AR241" i="2"/>
  <c r="AV241" i="2" s="1"/>
  <c r="AN241" i="2" s="1"/>
  <c r="AD242" i="2" s="1"/>
  <c r="E385" i="2"/>
  <c r="F385" i="2" s="1"/>
  <c r="G385" i="2" s="1"/>
  <c r="I385" i="2" s="1"/>
  <c r="S385" i="2" s="1"/>
  <c r="K385" i="2" s="1"/>
  <c r="A386" i="2" s="1"/>
  <c r="P385" i="2"/>
  <c r="R385" i="2" s="1"/>
  <c r="V385" i="2" s="1"/>
  <c r="N385" i="2" s="1"/>
  <c r="D386" i="2" s="1"/>
  <c r="H385" i="2"/>
  <c r="J385" i="2" s="1"/>
  <c r="T385" i="2" s="1"/>
  <c r="L385" i="2" s="1"/>
  <c r="B386" i="2" s="1"/>
  <c r="Q385" i="2"/>
  <c r="U385" i="2" s="1"/>
  <c r="M385" i="2" s="1"/>
  <c r="C386" i="2" s="1"/>
  <c r="O386" i="2" s="1"/>
  <c r="Z241" i="2" l="1"/>
  <c r="AF242" i="2"/>
  <c r="AP242" i="2"/>
  <c r="P386" i="2"/>
  <c r="E386" i="2"/>
  <c r="F386" i="2" s="1"/>
  <c r="G386" i="2" s="1"/>
  <c r="I386" i="2" s="1"/>
  <c r="S386" i="2" s="1"/>
  <c r="K386" i="2" s="1"/>
  <c r="A387" i="2" s="1"/>
  <c r="AG242" i="2" l="1"/>
  <c r="AI242" i="2"/>
  <c r="AK242" i="2" s="1"/>
  <c r="AU242" i="2" s="1"/>
  <c r="AM242" i="2" s="1"/>
  <c r="AC243" i="2" s="1"/>
  <c r="AR242" i="2"/>
  <c r="AV242" i="2" s="1"/>
  <c r="AN242" i="2" s="1"/>
  <c r="AD243" i="2" s="1"/>
  <c r="H386" i="2"/>
  <c r="J386" i="2" s="1"/>
  <c r="T386" i="2" s="1"/>
  <c r="L386" i="2" s="1"/>
  <c r="B387" i="2" s="1"/>
  <c r="Q386" i="2"/>
  <c r="U386" i="2" s="1"/>
  <c r="M386" i="2" s="1"/>
  <c r="C387" i="2" s="1"/>
  <c r="R386" i="2"/>
  <c r="V386" i="2" s="1"/>
  <c r="N386" i="2" s="1"/>
  <c r="D387" i="2" s="1"/>
  <c r="P387" i="2" s="1"/>
  <c r="O387" i="2"/>
  <c r="E387" i="2"/>
  <c r="F387" i="2" s="1"/>
  <c r="G387" i="2" s="1"/>
  <c r="I387" i="2" s="1"/>
  <c r="S387" i="2" s="1"/>
  <c r="K387" i="2" s="1"/>
  <c r="A388" i="2" s="1"/>
  <c r="AA242" i="2" l="1"/>
  <c r="AH242" i="2"/>
  <c r="AJ242" i="2" s="1"/>
  <c r="AS242" i="2"/>
  <c r="AW242" i="2" s="1"/>
  <c r="AO242" i="2" s="1"/>
  <c r="AE243" i="2" s="1"/>
  <c r="R387" i="2"/>
  <c r="V387" i="2" s="1"/>
  <c r="N387" i="2" s="1"/>
  <c r="D388" i="2" s="1"/>
  <c r="Q387" i="2"/>
  <c r="U387" i="2" s="1"/>
  <c r="M387" i="2" s="1"/>
  <c r="C388" i="2" s="1"/>
  <c r="O388" i="2" s="1"/>
  <c r="H387" i="2"/>
  <c r="J387" i="2" s="1"/>
  <c r="T387" i="2" s="1"/>
  <c r="L387" i="2" s="1"/>
  <c r="B388" i="2" s="1"/>
  <c r="AT242" i="2" l="1"/>
  <c r="AL242" i="2" s="1"/>
  <c r="AB243" i="2" s="1"/>
  <c r="AQ243" i="2"/>
  <c r="E388" i="2"/>
  <c r="P388" i="2"/>
  <c r="Z242" i="2" l="1"/>
  <c r="AP243" i="2"/>
  <c r="AF243" i="2"/>
  <c r="AG243" i="2" s="1"/>
  <c r="AI243" i="2" s="1"/>
  <c r="AK243" i="2" s="1"/>
  <c r="AU243" i="2" s="1"/>
  <c r="AM243" i="2" s="1"/>
  <c r="AC244" i="2" s="1"/>
  <c r="F388" i="2"/>
  <c r="G388" i="2"/>
  <c r="I388" i="2" s="1"/>
  <c r="S388" i="2" s="1"/>
  <c r="K388" i="2" s="1"/>
  <c r="A389" i="2" s="1"/>
  <c r="AS243" i="2" l="1"/>
  <c r="AW243" i="2" s="1"/>
  <c r="AO243" i="2" s="1"/>
  <c r="AE244" i="2" s="1"/>
  <c r="AH243" i="2"/>
  <c r="AJ243" i="2" s="1"/>
  <c r="AR243" i="2"/>
  <c r="AV243" i="2" s="1"/>
  <c r="AN243" i="2" s="1"/>
  <c r="AD244" i="2" s="1"/>
  <c r="AQ244" i="2"/>
  <c r="AA243" i="2"/>
  <c r="Q388" i="2"/>
  <c r="U388" i="2" s="1"/>
  <c r="M388" i="2" s="1"/>
  <c r="C389" i="2" s="1"/>
  <c r="O389" i="2" s="1"/>
  <c r="H388" i="2"/>
  <c r="J388" i="2" s="1"/>
  <c r="T388" i="2" s="1"/>
  <c r="L388" i="2" s="1"/>
  <c r="B389" i="2" s="1"/>
  <c r="R388" i="2"/>
  <c r="V388" i="2" s="1"/>
  <c r="N388" i="2" s="1"/>
  <c r="D389" i="2" s="1"/>
  <c r="AT243" i="2" l="1"/>
  <c r="AL243" i="2" s="1"/>
  <c r="AB244" i="2" s="1"/>
  <c r="P389" i="2"/>
  <c r="E389" i="2"/>
  <c r="Z243" i="2" l="1"/>
  <c r="AF244" i="2"/>
  <c r="AP244" i="2"/>
  <c r="F389" i="2"/>
  <c r="G389" i="2"/>
  <c r="I389" i="2" s="1"/>
  <c r="S389" i="2" s="1"/>
  <c r="K389" i="2" s="1"/>
  <c r="A390" i="2" s="1"/>
  <c r="H389" i="2"/>
  <c r="J389" i="2" s="1"/>
  <c r="T389" i="2" s="1"/>
  <c r="L389" i="2" s="1"/>
  <c r="B390" i="2" s="1"/>
  <c r="R389" i="2"/>
  <c r="V389" i="2" s="1"/>
  <c r="N389" i="2" s="1"/>
  <c r="D390" i="2" s="1"/>
  <c r="Q389" i="2"/>
  <c r="U389" i="2" s="1"/>
  <c r="M389" i="2" s="1"/>
  <c r="C390" i="2" s="1"/>
  <c r="AG244" i="2" l="1"/>
  <c r="AI244" i="2" s="1"/>
  <c r="AK244" i="2" s="1"/>
  <c r="AU244" i="2" s="1"/>
  <c r="AM244" i="2" s="1"/>
  <c r="AC245" i="2" s="1"/>
  <c r="AS244" i="2"/>
  <c r="AW244" i="2" s="1"/>
  <c r="AO244" i="2" s="1"/>
  <c r="AE245" i="2" s="1"/>
  <c r="AR244" i="2"/>
  <c r="AV244" i="2" s="1"/>
  <c r="AN244" i="2" s="1"/>
  <c r="AD245" i="2" s="1"/>
  <c r="AH244" i="2"/>
  <c r="AJ244" i="2" s="1"/>
  <c r="E390" i="2"/>
  <c r="F390" i="2" s="1"/>
  <c r="O390" i="2"/>
  <c r="G390" i="2"/>
  <c r="I390" i="2" s="1"/>
  <c r="S390" i="2" s="1"/>
  <c r="K390" i="2" s="1"/>
  <c r="A391" i="2" s="1"/>
  <c r="P390" i="2"/>
  <c r="R390" i="2" s="1"/>
  <c r="V390" i="2" s="1"/>
  <c r="N390" i="2" s="1"/>
  <c r="D391" i="2" s="1"/>
  <c r="H390" i="2"/>
  <c r="J390" i="2" s="1"/>
  <c r="T390" i="2" s="1"/>
  <c r="L390" i="2" s="1"/>
  <c r="B391" i="2" s="1"/>
  <c r="AT244" i="2" l="1"/>
  <c r="AL244" i="2" s="1"/>
  <c r="AB245" i="2" s="1"/>
  <c r="AQ245" i="2"/>
  <c r="AA244" i="2"/>
  <c r="Q390" i="2"/>
  <c r="U390" i="2" s="1"/>
  <c r="M390" i="2" s="1"/>
  <c r="C391" i="2" s="1"/>
  <c r="P391" i="2"/>
  <c r="E391" i="2"/>
  <c r="F391" i="2" s="1"/>
  <c r="G391" i="2" s="1"/>
  <c r="I391" i="2" s="1"/>
  <c r="S391" i="2" s="1"/>
  <c r="K391" i="2" s="1"/>
  <c r="A392" i="2" s="1"/>
  <c r="O391" i="2"/>
  <c r="AP245" i="2" l="1"/>
  <c r="Z244" i="2"/>
  <c r="AF245" i="2"/>
  <c r="Q391" i="2"/>
  <c r="U391" i="2" s="1"/>
  <c r="M391" i="2" s="1"/>
  <c r="C392" i="2" s="1"/>
  <c r="H391" i="2"/>
  <c r="J391" i="2" s="1"/>
  <c r="T391" i="2" s="1"/>
  <c r="L391" i="2" s="1"/>
  <c r="B392" i="2" s="1"/>
  <c r="E392" i="2" s="1"/>
  <c r="O392" i="2"/>
  <c r="R391" i="2"/>
  <c r="V391" i="2" s="1"/>
  <c r="N391" i="2" s="1"/>
  <c r="D392" i="2" s="1"/>
  <c r="AG245" i="2" l="1"/>
  <c r="AH245" i="2" s="1"/>
  <c r="AJ245" i="2" s="1"/>
  <c r="AI245" i="2"/>
  <c r="AK245" i="2" s="1"/>
  <c r="AU245" i="2" s="1"/>
  <c r="AM245" i="2" s="1"/>
  <c r="AC246" i="2" s="1"/>
  <c r="AR245" i="2"/>
  <c r="AV245" i="2" s="1"/>
  <c r="AN245" i="2" s="1"/>
  <c r="AD246" i="2" s="1"/>
  <c r="F392" i="2"/>
  <c r="H392" i="2"/>
  <c r="J392" i="2" s="1"/>
  <c r="T392" i="2" s="1"/>
  <c r="L392" i="2" s="1"/>
  <c r="B393" i="2" s="1"/>
  <c r="G392" i="2"/>
  <c r="I392" i="2" s="1"/>
  <c r="S392" i="2" s="1"/>
  <c r="K392" i="2" s="1"/>
  <c r="A393" i="2" s="1"/>
  <c r="Q392" i="2"/>
  <c r="U392" i="2" s="1"/>
  <c r="M392" i="2" s="1"/>
  <c r="C393" i="2" s="1"/>
  <c r="O393" i="2" s="1"/>
  <c r="P392" i="2"/>
  <c r="R392" i="2" s="1"/>
  <c r="V392" i="2" s="1"/>
  <c r="N392" i="2" s="1"/>
  <c r="D393" i="2" s="1"/>
  <c r="P393" i="2" s="1"/>
  <c r="AA245" i="2" l="1"/>
  <c r="AT245" i="2"/>
  <c r="AL245" i="2" s="1"/>
  <c r="AB246" i="2" s="1"/>
  <c r="AS245" i="2"/>
  <c r="AW245" i="2" s="1"/>
  <c r="AO245" i="2" s="1"/>
  <c r="AE246" i="2" s="1"/>
  <c r="E393" i="2"/>
  <c r="Z245" i="2" l="1"/>
  <c r="AP246" i="2"/>
  <c r="AF246" i="2"/>
  <c r="AQ246" i="2"/>
  <c r="F393" i="2"/>
  <c r="H393" i="2"/>
  <c r="J393" i="2" s="1"/>
  <c r="T393" i="2" s="1"/>
  <c r="L393" i="2" s="1"/>
  <c r="B394" i="2" s="1"/>
  <c r="R393" i="2"/>
  <c r="V393" i="2" s="1"/>
  <c r="N393" i="2" s="1"/>
  <c r="D394" i="2" s="1"/>
  <c r="AG246" i="2" l="1"/>
  <c r="AH246" i="2" s="1"/>
  <c r="AJ246" i="2" s="1"/>
  <c r="AI246" i="2"/>
  <c r="AK246" i="2" s="1"/>
  <c r="AU246" i="2" s="1"/>
  <c r="AM246" i="2" s="1"/>
  <c r="AC247" i="2" s="1"/>
  <c r="P394" i="2"/>
  <c r="G393" i="2"/>
  <c r="I393" i="2" s="1"/>
  <c r="S393" i="2" s="1"/>
  <c r="K393" i="2" s="1"/>
  <c r="A394" i="2" s="1"/>
  <c r="Q393" i="2"/>
  <c r="U393" i="2" s="1"/>
  <c r="M393" i="2" s="1"/>
  <c r="C394" i="2" s="1"/>
  <c r="O394" i="2" s="1"/>
  <c r="AA246" i="2" l="1"/>
  <c r="AT246" i="2"/>
  <c r="AL246" i="2" s="1"/>
  <c r="AB247" i="2" s="1"/>
  <c r="AR246" i="2"/>
  <c r="AV246" i="2" s="1"/>
  <c r="AN246" i="2" s="1"/>
  <c r="AD247" i="2" s="1"/>
  <c r="AS246" i="2"/>
  <c r="AW246" i="2" s="1"/>
  <c r="AO246" i="2" s="1"/>
  <c r="AE247" i="2" s="1"/>
  <c r="E394" i="2"/>
  <c r="Z246" i="2" l="1"/>
  <c r="AF247" i="2"/>
  <c r="AP247" i="2"/>
  <c r="AQ247" i="2"/>
  <c r="F394" i="2"/>
  <c r="R394" i="2" s="1"/>
  <c r="V394" i="2" s="1"/>
  <c r="N394" i="2" s="1"/>
  <c r="D395" i="2" s="1"/>
  <c r="AG247" i="2" l="1"/>
  <c r="AH247" i="2" s="1"/>
  <c r="AJ247" i="2" s="1"/>
  <c r="Q394" i="2"/>
  <c r="U394" i="2" s="1"/>
  <c r="M394" i="2" s="1"/>
  <c r="C395" i="2" s="1"/>
  <c r="H394" i="2"/>
  <c r="J394" i="2" s="1"/>
  <c r="T394" i="2" s="1"/>
  <c r="L394" i="2" s="1"/>
  <c r="B395" i="2" s="1"/>
  <c r="G394" i="2"/>
  <c r="I394" i="2" s="1"/>
  <c r="S394" i="2" s="1"/>
  <c r="K394" i="2" s="1"/>
  <c r="A395" i="2" s="1"/>
  <c r="AT247" i="2" l="1"/>
  <c r="AL247" i="2" s="1"/>
  <c r="AB248" i="2" s="1"/>
  <c r="AR247" i="2"/>
  <c r="AV247" i="2" s="1"/>
  <c r="AN247" i="2" s="1"/>
  <c r="AD248" i="2" s="1"/>
  <c r="AI247" i="2"/>
  <c r="AK247" i="2" s="1"/>
  <c r="AU247" i="2" s="1"/>
  <c r="AM247" i="2" s="1"/>
  <c r="AC248" i="2" s="1"/>
  <c r="AS247" i="2"/>
  <c r="AW247" i="2" s="1"/>
  <c r="AO247" i="2" s="1"/>
  <c r="AE248" i="2" s="1"/>
  <c r="P395" i="2"/>
  <c r="O395" i="2"/>
  <c r="E395" i="2"/>
  <c r="Z247" i="2" l="1"/>
  <c r="AF248" i="2"/>
  <c r="AG248" i="2" s="1"/>
  <c r="AI248" i="2" s="1"/>
  <c r="AK248" i="2" s="1"/>
  <c r="AU248" i="2" s="1"/>
  <c r="AM248" i="2" s="1"/>
  <c r="AC249" i="2" s="1"/>
  <c r="AQ248" i="2"/>
  <c r="AA247" i="2"/>
  <c r="AP248" i="2"/>
  <c r="AR248" i="2" s="1"/>
  <c r="AV248" i="2" s="1"/>
  <c r="AN248" i="2" s="1"/>
  <c r="AD249" i="2" s="1"/>
  <c r="F395" i="2"/>
  <c r="H395" i="2"/>
  <c r="J395" i="2" s="1"/>
  <c r="T395" i="2" s="1"/>
  <c r="L395" i="2" s="1"/>
  <c r="B396" i="2" s="1"/>
  <c r="G395" i="2"/>
  <c r="I395" i="2" s="1"/>
  <c r="S395" i="2" s="1"/>
  <c r="K395" i="2" s="1"/>
  <c r="A396" i="2" s="1"/>
  <c r="Q395" i="2"/>
  <c r="U395" i="2" s="1"/>
  <c r="M395" i="2" s="1"/>
  <c r="C396" i="2" s="1"/>
  <c r="R395" i="2"/>
  <c r="V395" i="2" s="1"/>
  <c r="N395" i="2" s="1"/>
  <c r="D396" i="2" s="1"/>
  <c r="AS248" i="2" l="1"/>
  <c r="AW248" i="2" s="1"/>
  <c r="AO248" i="2" s="1"/>
  <c r="AE249" i="2" s="1"/>
  <c r="AH248" i="2"/>
  <c r="AJ248" i="2" s="1"/>
  <c r="AT248" i="2" s="1"/>
  <c r="AL248" i="2" s="1"/>
  <c r="AB249" i="2" s="1"/>
  <c r="AA248" i="2"/>
  <c r="AQ249" i="2"/>
  <c r="P396" i="2"/>
  <c r="O396" i="2"/>
  <c r="E396" i="2"/>
  <c r="F396" i="2" s="1"/>
  <c r="Z248" i="2" l="1"/>
  <c r="AP249" i="2"/>
  <c r="AF249" i="2"/>
  <c r="G396" i="2"/>
  <c r="I396" i="2" s="1"/>
  <c r="S396" i="2" s="1"/>
  <c r="K396" i="2" s="1"/>
  <c r="A397" i="2" s="1"/>
  <c r="H396" i="2"/>
  <c r="J396" i="2" s="1"/>
  <c r="T396" i="2" s="1"/>
  <c r="L396" i="2" s="1"/>
  <c r="B397" i="2" s="1"/>
  <c r="Q396" i="2"/>
  <c r="U396" i="2" s="1"/>
  <c r="M396" i="2" s="1"/>
  <c r="C397" i="2" s="1"/>
  <c r="R396" i="2"/>
  <c r="V396" i="2" s="1"/>
  <c r="N396" i="2" s="1"/>
  <c r="D397" i="2" s="1"/>
  <c r="AG249" i="2" l="1"/>
  <c r="AH249" i="2" s="1"/>
  <c r="AJ249" i="2" s="1"/>
  <c r="AI249" i="2"/>
  <c r="AK249" i="2" s="1"/>
  <c r="AU249" i="2" s="1"/>
  <c r="AM249" i="2" s="1"/>
  <c r="AC250" i="2" s="1"/>
  <c r="AR249" i="2"/>
  <c r="AV249" i="2" s="1"/>
  <c r="AN249" i="2" s="1"/>
  <c r="AD250" i="2" s="1"/>
  <c r="AS249" i="2"/>
  <c r="AW249" i="2" s="1"/>
  <c r="AO249" i="2" s="1"/>
  <c r="AE250" i="2" s="1"/>
  <c r="P397" i="2"/>
  <c r="O397" i="2"/>
  <c r="E397" i="2"/>
  <c r="F397" i="2" s="1"/>
  <c r="AQ250" i="2" l="1"/>
  <c r="AA249" i="2"/>
  <c r="AT249" i="2"/>
  <c r="AL249" i="2" s="1"/>
  <c r="AB250" i="2" s="1"/>
  <c r="Q397" i="2"/>
  <c r="U397" i="2" s="1"/>
  <c r="M397" i="2" s="1"/>
  <c r="C398" i="2" s="1"/>
  <c r="G397" i="2"/>
  <c r="I397" i="2" s="1"/>
  <c r="S397" i="2" s="1"/>
  <c r="K397" i="2" s="1"/>
  <c r="A398" i="2" s="1"/>
  <c r="R397" i="2"/>
  <c r="V397" i="2" s="1"/>
  <c r="N397" i="2" s="1"/>
  <c r="D398" i="2" s="1"/>
  <c r="H397" i="2"/>
  <c r="J397" i="2" s="1"/>
  <c r="T397" i="2" s="1"/>
  <c r="L397" i="2" s="1"/>
  <c r="B398" i="2" s="1"/>
  <c r="Z249" i="2" l="1"/>
  <c r="AF250" i="2"/>
  <c r="AP250" i="2"/>
  <c r="P398" i="2"/>
  <c r="E398" i="2"/>
  <c r="F398" i="2" s="1"/>
  <c r="O398" i="2"/>
  <c r="AG250" i="2" l="1"/>
  <c r="AI250" i="2" s="1"/>
  <c r="AK250" i="2" s="1"/>
  <c r="AU250" i="2" s="1"/>
  <c r="AM250" i="2" s="1"/>
  <c r="AC251" i="2" s="1"/>
  <c r="G398" i="2"/>
  <c r="I398" i="2" s="1"/>
  <c r="S398" i="2" s="1"/>
  <c r="K398" i="2" s="1"/>
  <c r="A399" i="2" s="1"/>
  <c r="R398" i="2"/>
  <c r="V398" i="2" s="1"/>
  <c r="N398" i="2" s="1"/>
  <c r="D399" i="2" s="1"/>
  <c r="Q398" i="2"/>
  <c r="U398" i="2" s="1"/>
  <c r="M398" i="2" s="1"/>
  <c r="C399" i="2" s="1"/>
  <c r="O399" i="2" s="1"/>
  <c r="H398" i="2"/>
  <c r="J398" i="2" s="1"/>
  <c r="T398" i="2" s="1"/>
  <c r="L398" i="2" s="1"/>
  <c r="B399" i="2" s="1"/>
  <c r="AR250" i="2" l="1"/>
  <c r="AV250" i="2" s="1"/>
  <c r="AN250" i="2" s="1"/>
  <c r="AD251" i="2" s="1"/>
  <c r="AA250" i="2"/>
  <c r="AS250" i="2"/>
  <c r="AW250" i="2" s="1"/>
  <c r="AO250" i="2" s="1"/>
  <c r="AE251" i="2" s="1"/>
  <c r="AH250" i="2"/>
  <c r="AJ250" i="2" s="1"/>
  <c r="P399" i="2"/>
  <c r="E399" i="2"/>
  <c r="AT250" i="2" l="1"/>
  <c r="AL250" i="2" s="1"/>
  <c r="AB251" i="2" s="1"/>
  <c r="AQ251" i="2"/>
  <c r="F399" i="2"/>
  <c r="H399" i="2" s="1"/>
  <c r="J399" i="2" s="1"/>
  <c r="T399" i="2" s="1"/>
  <c r="L399" i="2" s="1"/>
  <c r="B400" i="2" s="1"/>
  <c r="R399" i="2"/>
  <c r="V399" i="2" s="1"/>
  <c r="N399" i="2" s="1"/>
  <c r="D400" i="2" s="1"/>
  <c r="Q399" i="2"/>
  <c r="U399" i="2" s="1"/>
  <c r="M399" i="2" s="1"/>
  <c r="C400" i="2" s="1"/>
  <c r="Z250" i="2" l="1"/>
  <c r="AP251" i="2"/>
  <c r="AF251" i="2"/>
  <c r="G399" i="2"/>
  <c r="I399" i="2" s="1"/>
  <c r="S399" i="2" s="1"/>
  <c r="K399" i="2" s="1"/>
  <c r="A400" i="2" s="1"/>
  <c r="P400" i="2"/>
  <c r="O400" i="2"/>
  <c r="E400" i="2"/>
  <c r="F400" i="2" s="1"/>
  <c r="G400" i="2" s="1"/>
  <c r="I400" i="2" s="1"/>
  <c r="S400" i="2" s="1"/>
  <c r="K400" i="2" s="1"/>
  <c r="A401" i="2" s="1"/>
  <c r="AG251" i="2" l="1"/>
  <c r="AI251" i="2" s="1"/>
  <c r="AK251" i="2" s="1"/>
  <c r="AU251" i="2" s="1"/>
  <c r="AM251" i="2" s="1"/>
  <c r="AC252" i="2" s="1"/>
  <c r="Q400" i="2"/>
  <c r="U400" i="2" s="1"/>
  <c r="M400" i="2" s="1"/>
  <c r="C401" i="2" s="1"/>
  <c r="O401" i="2" s="1"/>
  <c r="H400" i="2"/>
  <c r="J400" i="2" s="1"/>
  <c r="T400" i="2" s="1"/>
  <c r="L400" i="2" s="1"/>
  <c r="B401" i="2" s="1"/>
  <c r="E401" i="2" s="1"/>
  <c r="R400" i="2"/>
  <c r="V400" i="2" s="1"/>
  <c r="N400" i="2" s="1"/>
  <c r="D401" i="2" s="1"/>
  <c r="AR251" i="2" l="1"/>
  <c r="AV251" i="2" s="1"/>
  <c r="AN251" i="2" s="1"/>
  <c r="AD252" i="2" s="1"/>
  <c r="AA251" i="2"/>
  <c r="AH251" i="2"/>
  <c r="AJ251" i="2" s="1"/>
  <c r="AS251" i="2"/>
  <c r="AW251" i="2" s="1"/>
  <c r="AO251" i="2" s="1"/>
  <c r="AE252" i="2" s="1"/>
  <c r="F401" i="2"/>
  <c r="G401" i="2"/>
  <c r="I401" i="2" s="1"/>
  <c r="S401" i="2" s="1"/>
  <c r="K401" i="2" s="1"/>
  <c r="A402" i="2" s="1"/>
  <c r="Q401" i="2"/>
  <c r="U401" i="2" s="1"/>
  <c r="M401" i="2" s="1"/>
  <c r="C402" i="2" s="1"/>
  <c r="P401" i="2"/>
  <c r="R401" i="2" s="1"/>
  <c r="V401" i="2" s="1"/>
  <c r="N401" i="2" s="1"/>
  <c r="D402" i="2" s="1"/>
  <c r="H401" i="2"/>
  <c r="J401" i="2" s="1"/>
  <c r="T401" i="2" s="1"/>
  <c r="L401" i="2" s="1"/>
  <c r="B402" i="2" s="1"/>
  <c r="AT251" i="2" l="1"/>
  <c r="AL251" i="2" s="1"/>
  <c r="AB252" i="2" s="1"/>
  <c r="AQ252" i="2"/>
  <c r="P402" i="2"/>
  <c r="E402" i="2"/>
  <c r="F402" i="2" s="1"/>
  <c r="G402" i="2" s="1"/>
  <c r="I402" i="2" s="1"/>
  <c r="S402" i="2" s="1"/>
  <c r="K402" i="2" s="1"/>
  <c r="A403" i="2" s="1"/>
  <c r="O402" i="2"/>
  <c r="Z251" i="2" l="1"/>
  <c r="AF252" i="2"/>
  <c r="AG252" i="2" s="1"/>
  <c r="AI252" i="2" s="1"/>
  <c r="AK252" i="2" s="1"/>
  <c r="AU252" i="2" s="1"/>
  <c r="AM252" i="2" s="1"/>
  <c r="AC253" i="2" s="1"/>
  <c r="AP252" i="2"/>
  <c r="AS252" i="2"/>
  <c r="AW252" i="2" s="1"/>
  <c r="AO252" i="2" s="1"/>
  <c r="AE253" i="2" s="1"/>
  <c r="R402" i="2"/>
  <c r="V402" i="2" s="1"/>
  <c r="N402" i="2" s="1"/>
  <c r="D403" i="2" s="1"/>
  <c r="Q402" i="2"/>
  <c r="U402" i="2" s="1"/>
  <c r="M402" i="2" s="1"/>
  <c r="C403" i="2" s="1"/>
  <c r="O403" i="2" s="1"/>
  <c r="H402" i="2"/>
  <c r="J402" i="2" s="1"/>
  <c r="T402" i="2" s="1"/>
  <c r="L402" i="2" s="1"/>
  <c r="B403" i="2" s="1"/>
  <c r="AR252" i="2" l="1"/>
  <c r="AV252" i="2" s="1"/>
  <c r="AN252" i="2" s="1"/>
  <c r="AD253" i="2" s="1"/>
  <c r="AH252" i="2"/>
  <c r="AJ252" i="2" s="1"/>
  <c r="AT252" i="2" s="1"/>
  <c r="AL252" i="2" s="1"/>
  <c r="AB253" i="2" s="1"/>
  <c r="AA252" i="2"/>
  <c r="AQ253" i="2"/>
  <c r="P403" i="2"/>
  <c r="E403" i="2"/>
  <c r="Z252" i="2" l="1"/>
  <c r="AF253" i="2"/>
  <c r="AP253" i="2"/>
  <c r="F403" i="2"/>
  <c r="H403" i="2" s="1"/>
  <c r="J403" i="2" s="1"/>
  <c r="T403" i="2" s="1"/>
  <c r="L403" i="2" s="1"/>
  <c r="B404" i="2" s="1"/>
  <c r="G403" i="2"/>
  <c r="I403" i="2" s="1"/>
  <c r="S403" i="2" s="1"/>
  <c r="K403" i="2" s="1"/>
  <c r="A404" i="2" s="1"/>
  <c r="R403" i="2"/>
  <c r="V403" i="2" s="1"/>
  <c r="N403" i="2" s="1"/>
  <c r="D404" i="2" s="1"/>
  <c r="AG253" i="2" l="1"/>
  <c r="AI253" i="2"/>
  <c r="AK253" i="2" s="1"/>
  <c r="AU253" i="2" s="1"/>
  <c r="AM253" i="2" s="1"/>
  <c r="AC254" i="2" s="1"/>
  <c r="AR253" i="2"/>
  <c r="AV253" i="2" s="1"/>
  <c r="AN253" i="2" s="1"/>
  <c r="AD254" i="2" s="1"/>
  <c r="P404" i="2"/>
  <c r="E404" i="2"/>
  <c r="F404" i="2" s="1"/>
  <c r="G404" i="2" s="1"/>
  <c r="I404" i="2" s="1"/>
  <c r="Q403" i="2"/>
  <c r="U403" i="2" s="1"/>
  <c r="M403" i="2" s="1"/>
  <c r="C404" i="2" s="1"/>
  <c r="O404" i="2" s="1"/>
  <c r="Q404" i="2" s="1"/>
  <c r="U404" i="2" s="1"/>
  <c r="M404" i="2" s="1"/>
  <c r="C405" i="2" s="1"/>
  <c r="AA253" i="2" l="1"/>
  <c r="AH253" i="2"/>
  <c r="AJ253" i="2" s="1"/>
  <c r="AS253" i="2"/>
  <c r="AW253" i="2" s="1"/>
  <c r="AO253" i="2" s="1"/>
  <c r="AE254" i="2" s="1"/>
  <c r="S404" i="2"/>
  <c r="K404" i="2" s="1"/>
  <c r="A405" i="2" s="1"/>
  <c r="O405" i="2" s="1"/>
  <c r="H404" i="2"/>
  <c r="J404" i="2" s="1"/>
  <c r="T404" i="2" s="1"/>
  <c r="L404" i="2" s="1"/>
  <c r="B405" i="2" s="1"/>
  <c r="R404" i="2"/>
  <c r="V404" i="2" s="1"/>
  <c r="N404" i="2" s="1"/>
  <c r="D405" i="2" s="1"/>
  <c r="AT253" i="2" l="1"/>
  <c r="AL253" i="2" s="1"/>
  <c r="AB254" i="2" s="1"/>
  <c r="AQ254" i="2"/>
  <c r="P405" i="2"/>
  <c r="E405" i="2"/>
  <c r="Z253" i="2" l="1"/>
  <c r="AP254" i="2"/>
  <c r="AF254" i="2"/>
  <c r="F405" i="2"/>
  <c r="H405" i="2" s="1"/>
  <c r="J405" i="2" s="1"/>
  <c r="T405" i="2" s="1"/>
  <c r="L405" i="2" s="1"/>
  <c r="B406" i="2" s="1"/>
  <c r="Q405" i="2"/>
  <c r="U405" i="2" s="1"/>
  <c r="M405" i="2" s="1"/>
  <c r="C406" i="2" s="1"/>
  <c r="G405" i="2"/>
  <c r="I405" i="2" s="1"/>
  <c r="S405" i="2" s="1"/>
  <c r="K405" i="2" s="1"/>
  <c r="A406" i="2" s="1"/>
  <c r="R405" i="2"/>
  <c r="V405" i="2" s="1"/>
  <c r="N405" i="2" s="1"/>
  <c r="D406" i="2" s="1"/>
  <c r="P406" i="2" s="1"/>
  <c r="AG254" i="2" l="1"/>
  <c r="AH254" i="2" s="1"/>
  <c r="AJ254" i="2" s="1"/>
  <c r="O406" i="2"/>
  <c r="E406" i="2"/>
  <c r="F406" i="2" s="1"/>
  <c r="AR254" i="2" l="1"/>
  <c r="AV254" i="2" s="1"/>
  <c r="AN254" i="2" s="1"/>
  <c r="AD255" i="2" s="1"/>
  <c r="AS254" i="2"/>
  <c r="AW254" i="2" s="1"/>
  <c r="AO254" i="2" s="1"/>
  <c r="AE255" i="2" s="1"/>
  <c r="AI254" i="2"/>
  <c r="AK254" i="2" s="1"/>
  <c r="AU254" i="2" s="1"/>
  <c r="AM254" i="2" s="1"/>
  <c r="AC255" i="2" s="1"/>
  <c r="AQ255" i="2" s="1"/>
  <c r="AA254" i="2"/>
  <c r="AT254" i="2"/>
  <c r="AL254" i="2" s="1"/>
  <c r="AB255" i="2" s="1"/>
  <c r="H406" i="2"/>
  <c r="J406" i="2" s="1"/>
  <c r="T406" i="2" s="1"/>
  <c r="L406" i="2" s="1"/>
  <c r="B407" i="2" s="1"/>
  <c r="G406" i="2"/>
  <c r="I406" i="2" s="1"/>
  <c r="S406" i="2" s="1"/>
  <c r="K406" i="2" s="1"/>
  <c r="A407" i="2" s="1"/>
  <c r="Q406" i="2"/>
  <c r="U406" i="2" s="1"/>
  <c r="M406" i="2" s="1"/>
  <c r="C407" i="2" s="1"/>
  <c r="R406" i="2"/>
  <c r="V406" i="2" s="1"/>
  <c r="N406" i="2" s="1"/>
  <c r="D407" i="2" s="1"/>
  <c r="P407" i="2" s="1"/>
  <c r="AF255" i="2" l="1"/>
  <c r="Z254" i="2"/>
  <c r="AP255" i="2"/>
  <c r="O407" i="2"/>
  <c r="E407" i="2"/>
  <c r="AG255" i="2" l="1"/>
  <c r="AS255" i="2" s="1"/>
  <c r="AW255" i="2" s="1"/>
  <c r="AO255" i="2" s="1"/>
  <c r="AE256" i="2" s="1"/>
  <c r="AI255" i="2"/>
  <c r="AK255" i="2" s="1"/>
  <c r="AU255" i="2" s="1"/>
  <c r="AM255" i="2" s="1"/>
  <c r="AC256" i="2" s="1"/>
  <c r="F407" i="2"/>
  <c r="G407" i="2" s="1"/>
  <c r="I407" i="2" s="1"/>
  <c r="S407" i="2" s="1"/>
  <c r="K407" i="2" s="1"/>
  <c r="A408" i="2" s="1"/>
  <c r="H407" i="2"/>
  <c r="J407" i="2" s="1"/>
  <c r="T407" i="2" s="1"/>
  <c r="L407" i="2" s="1"/>
  <c r="B408" i="2" s="1"/>
  <c r="R407" i="2"/>
  <c r="V407" i="2" s="1"/>
  <c r="N407" i="2" s="1"/>
  <c r="D408" i="2" s="1"/>
  <c r="AQ256" i="2" l="1"/>
  <c r="AA255" i="2"/>
  <c r="AR255" i="2"/>
  <c r="AV255" i="2" s="1"/>
  <c r="AN255" i="2" s="1"/>
  <c r="AD256" i="2" s="1"/>
  <c r="AH255" i="2"/>
  <c r="AJ255" i="2" s="1"/>
  <c r="E408" i="2"/>
  <c r="F408" i="2" s="1"/>
  <c r="H408" i="2" s="1"/>
  <c r="J408" i="2" s="1"/>
  <c r="T408" i="2" s="1"/>
  <c r="L408" i="2" s="1"/>
  <c r="B409" i="2" s="1"/>
  <c r="Q407" i="2"/>
  <c r="U407" i="2" s="1"/>
  <c r="M407" i="2" s="1"/>
  <c r="C408" i="2" s="1"/>
  <c r="O408" i="2" s="1"/>
  <c r="Q408" i="2" s="1"/>
  <c r="U408" i="2" s="1"/>
  <c r="M408" i="2" s="1"/>
  <c r="C409" i="2" s="1"/>
  <c r="P408" i="2"/>
  <c r="R408" i="2" s="1"/>
  <c r="V408" i="2" s="1"/>
  <c r="N408" i="2" s="1"/>
  <c r="D409" i="2" s="1"/>
  <c r="P409" i="2" s="1"/>
  <c r="AT255" i="2" l="1"/>
  <c r="AL255" i="2" s="1"/>
  <c r="AB256" i="2" s="1"/>
  <c r="G408" i="2"/>
  <c r="I408" i="2" s="1"/>
  <c r="S408" i="2" s="1"/>
  <c r="K408" i="2" s="1"/>
  <c r="A409" i="2" s="1"/>
  <c r="Z255" i="2" l="1"/>
  <c r="AF256" i="2"/>
  <c r="AP256" i="2"/>
  <c r="O409" i="2"/>
  <c r="E409" i="2"/>
  <c r="AG256" i="2" l="1"/>
  <c r="AH256" i="2" s="1"/>
  <c r="AJ256" i="2" s="1"/>
  <c r="AS256" i="2"/>
  <c r="AW256" i="2" s="1"/>
  <c r="AO256" i="2" s="1"/>
  <c r="AE257" i="2" s="1"/>
  <c r="F409" i="2"/>
  <c r="G409" i="2" s="1"/>
  <c r="I409" i="2" s="1"/>
  <c r="S409" i="2" s="1"/>
  <c r="K409" i="2" s="1"/>
  <c r="A410" i="2" s="1"/>
  <c r="AT256" i="2" l="1"/>
  <c r="AL256" i="2" s="1"/>
  <c r="AB257" i="2" s="1"/>
  <c r="AI256" i="2"/>
  <c r="AK256" i="2" s="1"/>
  <c r="AU256" i="2" s="1"/>
  <c r="AM256" i="2" s="1"/>
  <c r="AC257" i="2" s="1"/>
  <c r="AR256" i="2"/>
  <c r="AV256" i="2" s="1"/>
  <c r="AN256" i="2" s="1"/>
  <c r="AD257" i="2" s="1"/>
  <c r="R409" i="2"/>
  <c r="V409" i="2" s="1"/>
  <c r="N409" i="2" s="1"/>
  <c r="D410" i="2" s="1"/>
  <c r="H409" i="2"/>
  <c r="J409" i="2" s="1"/>
  <c r="T409" i="2" s="1"/>
  <c r="L409" i="2" s="1"/>
  <c r="B410" i="2" s="1"/>
  <c r="Q409" i="2"/>
  <c r="U409" i="2" s="1"/>
  <c r="M409" i="2" s="1"/>
  <c r="C410" i="2" s="1"/>
  <c r="O410" i="2" s="1"/>
  <c r="Z256" i="2" l="1"/>
  <c r="AP257" i="2"/>
  <c r="AF257" i="2"/>
  <c r="AG257" i="2" s="1"/>
  <c r="AH257" i="2" s="1"/>
  <c r="AJ257" i="2" s="1"/>
  <c r="AT257" i="2" s="1"/>
  <c r="AA256" i="2"/>
  <c r="AQ257" i="2"/>
  <c r="AI257" i="2"/>
  <c r="AK257" i="2" s="1"/>
  <c r="AU257" i="2" s="1"/>
  <c r="AM257" i="2" s="1"/>
  <c r="AC258" i="2" s="1"/>
  <c r="P410" i="2"/>
  <c r="E410" i="2"/>
  <c r="F410" i="2" s="1"/>
  <c r="G410" i="2" s="1"/>
  <c r="I410" i="2" s="1"/>
  <c r="S410" i="2" s="1"/>
  <c r="K410" i="2" s="1"/>
  <c r="A411" i="2" s="1"/>
  <c r="AS257" i="2" l="1"/>
  <c r="AW257" i="2" s="1"/>
  <c r="AO257" i="2" s="1"/>
  <c r="AE258" i="2" s="1"/>
  <c r="AR257" i="2"/>
  <c r="AV257" i="2" s="1"/>
  <c r="AN257" i="2" s="1"/>
  <c r="AD258" i="2" s="1"/>
  <c r="AA257" i="2"/>
  <c r="AQ258" i="2"/>
  <c r="AL257" i="2"/>
  <c r="AB258" i="2" s="1"/>
  <c r="R410" i="2"/>
  <c r="V410" i="2" s="1"/>
  <c r="N410" i="2" s="1"/>
  <c r="D411" i="2" s="1"/>
  <c r="H410" i="2"/>
  <c r="J410" i="2" s="1"/>
  <c r="T410" i="2" s="1"/>
  <c r="L410" i="2" s="1"/>
  <c r="B411" i="2" s="1"/>
  <c r="Q410" i="2"/>
  <c r="U410" i="2" s="1"/>
  <c r="M410" i="2" s="1"/>
  <c r="C411" i="2" s="1"/>
  <c r="O411" i="2" s="1"/>
  <c r="Z257" i="2" l="1"/>
  <c r="AF258" i="2"/>
  <c r="AG258" i="2" s="1"/>
  <c r="AI258" i="2" s="1"/>
  <c r="AK258" i="2" s="1"/>
  <c r="AU258" i="2" s="1"/>
  <c r="AM258" i="2" s="1"/>
  <c r="AC259" i="2" s="1"/>
  <c r="AP258" i="2"/>
  <c r="AR258" i="2" s="1"/>
  <c r="AV258" i="2" s="1"/>
  <c r="AN258" i="2" s="1"/>
  <c r="AD259" i="2" s="1"/>
  <c r="P411" i="2"/>
  <c r="E411" i="2"/>
  <c r="AA258" i="2" l="1"/>
  <c r="AS258" i="2"/>
  <c r="AW258" i="2" s="1"/>
  <c r="AO258" i="2" s="1"/>
  <c r="AE259" i="2" s="1"/>
  <c r="AQ259" i="2" s="1"/>
  <c r="AH258" i="2"/>
  <c r="AJ258" i="2" s="1"/>
  <c r="F411" i="2"/>
  <c r="H411" i="2" s="1"/>
  <c r="J411" i="2" s="1"/>
  <c r="T411" i="2" s="1"/>
  <c r="L411" i="2" s="1"/>
  <c r="B412" i="2" s="1"/>
  <c r="R411" i="2"/>
  <c r="V411" i="2" s="1"/>
  <c r="N411" i="2" s="1"/>
  <c r="D412" i="2" s="1"/>
  <c r="Q411" i="2"/>
  <c r="U411" i="2" s="1"/>
  <c r="M411" i="2" s="1"/>
  <c r="C412" i="2" s="1"/>
  <c r="AT258" i="2" l="1"/>
  <c r="AL258" i="2" s="1"/>
  <c r="AB259" i="2" s="1"/>
  <c r="G411" i="2"/>
  <c r="I411" i="2" s="1"/>
  <c r="S411" i="2" s="1"/>
  <c r="K411" i="2" s="1"/>
  <c r="A412" i="2" s="1"/>
  <c r="O412" i="2"/>
  <c r="E412" i="2"/>
  <c r="F412" i="2" s="1"/>
  <c r="H412" i="2" s="1"/>
  <c r="J412" i="2" s="1"/>
  <c r="T412" i="2" s="1"/>
  <c r="L412" i="2" s="1"/>
  <c r="B413" i="2" s="1"/>
  <c r="P412" i="2"/>
  <c r="Z258" i="2" l="1"/>
  <c r="AF259" i="2"/>
  <c r="AP259" i="2"/>
  <c r="R412" i="2"/>
  <c r="V412" i="2" s="1"/>
  <c r="N412" i="2" s="1"/>
  <c r="D413" i="2" s="1"/>
  <c r="P413" i="2" s="1"/>
  <c r="G412" i="2"/>
  <c r="I412" i="2" s="1"/>
  <c r="S412" i="2" s="1"/>
  <c r="K412" i="2" s="1"/>
  <c r="A413" i="2" s="1"/>
  <c r="Q412" i="2"/>
  <c r="U412" i="2" s="1"/>
  <c r="M412" i="2" s="1"/>
  <c r="C413" i="2" s="1"/>
  <c r="AG259" i="2" l="1"/>
  <c r="AS259" i="2" s="1"/>
  <c r="AW259" i="2" s="1"/>
  <c r="AO259" i="2" s="1"/>
  <c r="AE260" i="2" s="1"/>
  <c r="E413" i="2"/>
  <c r="O413" i="2"/>
  <c r="AI259" i="2" l="1"/>
  <c r="AK259" i="2" s="1"/>
  <c r="AU259" i="2" s="1"/>
  <c r="AM259" i="2" s="1"/>
  <c r="AC260" i="2" s="1"/>
  <c r="AH259" i="2"/>
  <c r="AJ259" i="2" s="1"/>
  <c r="AR259" i="2"/>
  <c r="AV259" i="2" s="1"/>
  <c r="AN259" i="2" s="1"/>
  <c r="AD260" i="2" s="1"/>
  <c r="F413" i="2"/>
  <c r="G413" i="2" s="1"/>
  <c r="I413" i="2" s="1"/>
  <c r="S413" i="2" s="1"/>
  <c r="K413" i="2" s="1"/>
  <c r="A414" i="2" s="1"/>
  <c r="H413" i="2"/>
  <c r="J413" i="2" s="1"/>
  <c r="T413" i="2" s="1"/>
  <c r="L413" i="2" s="1"/>
  <c r="B414" i="2" s="1"/>
  <c r="R413" i="2"/>
  <c r="V413" i="2" s="1"/>
  <c r="N413" i="2" s="1"/>
  <c r="D414" i="2" s="1"/>
  <c r="AT259" i="2" l="1"/>
  <c r="AL259" i="2" s="1"/>
  <c r="AB260" i="2" s="1"/>
  <c r="AA259" i="2"/>
  <c r="AQ260" i="2"/>
  <c r="E414" i="2"/>
  <c r="F414" i="2" s="1"/>
  <c r="G414" i="2" s="1"/>
  <c r="I414" i="2" s="1"/>
  <c r="P414" i="2"/>
  <c r="R414" i="2" s="1"/>
  <c r="V414" i="2" s="1"/>
  <c r="N414" i="2" s="1"/>
  <c r="D415" i="2" s="1"/>
  <c r="H414" i="2"/>
  <c r="J414" i="2" s="1"/>
  <c r="T414" i="2" s="1"/>
  <c r="L414" i="2" s="1"/>
  <c r="B415" i="2" s="1"/>
  <c r="Q413" i="2"/>
  <c r="U413" i="2" s="1"/>
  <c r="M413" i="2" s="1"/>
  <c r="C414" i="2" s="1"/>
  <c r="O414" i="2" s="1"/>
  <c r="Q414" i="2" s="1"/>
  <c r="U414" i="2" s="1"/>
  <c r="M414" i="2" s="1"/>
  <c r="C415" i="2" s="1"/>
  <c r="AP260" i="2" l="1"/>
  <c r="Z259" i="2"/>
  <c r="AF260" i="2"/>
  <c r="P415" i="2"/>
  <c r="S414" i="2"/>
  <c r="K414" i="2" s="1"/>
  <c r="A415" i="2" s="1"/>
  <c r="AG260" i="2" l="1"/>
  <c r="AR260" i="2" s="1"/>
  <c r="AV260" i="2" s="1"/>
  <c r="AN260" i="2" s="1"/>
  <c r="AD261" i="2" s="1"/>
  <c r="AI260" i="2"/>
  <c r="AK260" i="2" s="1"/>
  <c r="AU260" i="2" s="1"/>
  <c r="AM260" i="2" s="1"/>
  <c r="AC261" i="2" s="1"/>
  <c r="AH260" i="2"/>
  <c r="AJ260" i="2" s="1"/>
  <c r="AS260" i="2"/>
  <c r="AW260" i="2" s="1"/>
  <c r="AO260" i="2" s="1"/>
  <c r="AE261" i="2" s="1"/>
  <c r="E415" i="2"/>
  <c r="O415" i="2"/>
  <c r="AT260" i="2" l="1"/>
  <c r="AL260" i="2" s="1"/>
  <c r="AB261" i="2" s="1"/>
  <c r="AA260" i="2"/>
  <c r="AQ261" i="2"/>
  <c r="F415" i="2"/>
  <c r="H415" i="2"/>
  <c r="J415" i="2" s="1"/>
  <c r="T415" i="2" s="1"/>
  <c r="L415" i="2" s="1"/>
  <c r="B416" i="2" s="1"/>
  <c r="Q415" i="2"/>
  <c r="U415" i="2" s="1"/>
  <c r="M415" i="2" s="1"/>
  <c r="C416" i="2" s="1"/>
  <c r="AP261" i="2" l="1"/>
  <c r="Z260" i="2"/>
  <c r="AF261" i="2"/>
  <c r="G415" i="2"/>
  <c r="I415" i="2" s="1"/>
  <c r="S415" i="2" s="1"/>
  <c r="K415" i="2" s="1"/>
  <c r="A416" i="2" s="1"/>
  <c r="R415" i="2"/>
  <c r="V415" i="2" s="1"/>
  <c r="N415" i="2" s="1"/>
  <c r="D416" i="2" s="1"/>
  <c r="P416" i="2" s="1"/>
  <c r="AG261" i="2" l="1"/>
  <c r="AI261" i="2"/>
  <c r="AK261" i="2" s="1"/>
  <c r="AU261" i="2" s="1"/>
  <c r="AM261" i="2" s="1"/>
  <c r="AC262" i="2" s="1"/>
  <c r="AR261" i="2"/>
  <c r="AV261" i="2" s="1"/>
  <c r="AN261" i="2" s="1"/>
  <c r="AD262" i="2" s="1"/>
  <c r="O416" i="2"/>
  <c r="E416" i="2"/>
  <c r="AA261" i="2" l="1"/>
  <c r="AH261" i="2"/>
  <c r="AJ261" i="2" s="1"/>
  <c r="AS261" i="2"/>
  <c r="AW261" i="2" s="1"/>
  <c r="AO261" i="2" s="1"/>
  <c r="AE262" i="2" s="1"/>
  <c r="F416" i="2"/>
  <c r="G416" i="2" s="1"/>
  <c r="I416" i="2" s="1"/>
  <c r="S416" i="2" s="1"/>
  <c r="K416" i="2" s="1"/>
  <c r="A417" i="2" s="1"/>
  <c r="H416" i="2"/>
  <c r="J416" i="2" s="1"/>
  <c r="T416" i="2" s="1"/>
  <c r="L416" i="2" s="1"/>
  <c r="B417" i="2" s="1"/>
  <c r="R416" i="2"/>
  <c r="V416" i="2" s="1"/>
  <c r="N416" i="2" s="1"/>
  <c r="D417" i="2" s="1"/>
  <c r="AQ262" i="2" l="1"/>
  <c r="AT261" i="2"/>
  <c r="AL261" i="2" s="1"/>
  <c r="AB262" i="2" s="1"/>
  <c r="E417" i="2"/>
  <c r="F417" i="2" s="1"/>
  <c r="P417" i="2"/>
  <c r="R417" i="2" s="1"/>
  <c r="V417" i="2" s="1"/>
  <c r="N417" i="2" s="1"/>
  <c r="D418" i="2" s="1"/>
  <c r="H417" i="2"/>
  <c r="J417" i="2" s="1"/>
  <c r="T417" i="2" s="1"/>
  <c r="L417" i="2" s="1"/>
  <c r="B418" i="2" s="1"/>
  <c r="Q416" i="2"/>
  <c r="U416" i="2" s="1"/>
  <c r="M416" i="2" s="1"/>
  <c r="C417" i="2" s="1"/>
  <c r="O417" i="2" s="1"/>
  <c r="Q417" i="2" s="1"/>
  <c r="U417" i="2" s="1"/>
  <c r="M417" i="2" s="1"/>
  <c r="C418" i="2" s="1"/>
  <c r="Z261" i="2" l="1"/>
  <c r="AF262" i="2"/>
  <c r="AG262" i="2" s="1"/>
  <c r="AI262" i="2" s="1"/>
  <c r="AK262" i="2" s="1"/>
  <c r="AU262" i="2" s="1"/>
  <c r="AM262" i="2" s="1"/>
  <c r="AC263" i="2" s="1"/>
  <c r="AP262" i="2"/>
  <c r="AR262" i="2" s="1"/>
  <c r="AV262" i="2" s="1"/>
  <c r="AN262" i="2" s="1"/>
  <c r="AD263" i="2" s="1"/>
  <c r="AS262" i="2"/>
  <c r="AW262" i="2" s="1"/>
  <c r="AO262" i="2" s="1"/>
  <c r="AE263" i="2" s="1"/>
  <c r="P418" i="2"/>
  <c r="G417" i="2"/>
  <c r="I417" i="2" s="1"/>
  <c r="S417" i="2" s="1"/>
  <c r="K417" i="2" s="1"/>
  <c r="A418" i="2" s="1"/>
  <c r="AH262" i="2" l="1"/>
  <c r="AJ262" i="2" s="1"/>
  <c r="AT262" i="2" s="1"/>
  <c r="AL262" i="2" s="1"/>
  <c r="AB263" i="2" s="1"/>
  <c r="AA262" i="2"/>
  <c r="AQ263" i="2"/>
  <c r="O418" i="2"/>
  <c r="E418" i="2"/>
  <c r="Z262" i="2" l="1"/>
  <c r="AF263" i="2"/>
  <c r="AP263" i="2"/>
  <c r="F418" i="2"/>
  <c r="G418" i="2" s="1"/>
  <c r="I418" i="2" s="1"/>
  <c r="S418" i="2" s="1"/>
  <c r="K418" i="2" s="1"/>
  <c r="A419" i="2" s="1"/>
  <c r="AG263" i="2" l="1"/>
  <c r="AI263" i="2"/>
  <c r="AK263" i="2" s="1"/>
  <c r="AU263" i="2" s="1"/>
  <c r="AM263" i="2" s="1"/>
  <c r="AC264" i="2" s="1"/>
  <c r="R418" i="2"/>
  <c r="V418" i="2" s="1"/>
  <c r="N418" i="2" s="1"/>
  <c r="D419" i="2" s="1"/>
  <c r="Q418" i="2"/>
  <c r="U418" i="2" s="1"/>
  <c r="M418" i="2" s="1"/>
  <c r="C419" i="2" s="1"/>
  <c r="O419" i="2" s="1"/>
  <c r="H418" i="2"/>
  <c r="J418" i="2" s="1"/>
  <c r="T418" i="2" s="1"/>
  <c r="L418" i="2" s="1"/>
  <c r="B419" i="2" s="1"/>
  <c r="AH263" i="2" l="1"/>
  <c r="AJ263" i="2" s="1"/>
  <c r="AS263" i="2"/>
  <c r="AW263" i="2" s="1"/>
  <c r="AO263" i="2" s="1"/>
  <c r="AE264" i="2" s="1"/>
  <c r="AQ264" i="2" s="1"/>
  <c r="AA263" i="2"/>
  <c r="AR263" i="2"/>
  <c r="AV263" i="2" s="1"/>
  <c r="AN263" i="2" s="1"/>
  <c r="AD264" i="2" s="1"/>
  <c r="P419" i="2"/>
  <c r="E419" i="2"/>
  <c r="AT263" i="2" l="1"/>
  <c r="AL263" i="2" s="1"/>
  <c r="AB264" i="2" s="1"/>
  <c r="F419" i="2"/>
  <c r="R419" i="2" s="1"/>
  <c r="V419" i="2" s="1"/>
  <c r="N419" i="2" s="1"/>
  <c r="D420" i="2" s="1"/>
  <c r="G419" i="2"/>
  <c r="I419" i="2" s="1"/>
  <c r="S419" i="2" s="1"/>
  <c r="K419" i="2" s="1"/>
  <c r="A420" i="2" s="1"/>
  <c r="Q419" i="2"/>
  <c r="U419" i="2" s="1"/>
  <c r="M419" i="2" s="1"/>
  <c r="C420" i="2" s="1"/>
  <c r="Z263" i="2" l="1"/>
  <c r="AP264" i="2"/>
  <c r="AF264" i="2"/>
  <c r="O420" i="2"/>
  <c r="H419" i="2"/>
  <c r="J419" i="2" s="1"/>
  <c r="T419" i="2" s="1"/>
  <c r="L419" i="2" s="1"/>
  <c r="B420" i="2" s="1"/>
  <c r="E420" i="2" s="1"/>
  <c r="F420" i="2" s="1"/>
  <c r="G420" i="2" s="1"/>
  <c r="I420" i="2" s="1"/>
  <c r="S420" i="2" s="1"/>
  <c r="K420" i="2" s="1"/>
  <c r="A421" i="2" s="1"/>
  <c r="AG264" i="2" l="1"/>
  <c r="AI264" i="2" s="1"/>
  <c r="AK264" i="2" s="1"/>
  <c r="AU264" i="2" s="1"/>
  <c r="AM264" i="2" s="1"/>
  <c r="AC265" i="2" s="1"/>
  <c r="P420" i="2"/>
  <c r="R420" i="2" s="1"/>
  <c r="V420" i="2" s="1"/>
  <c r="N420" i="2" s="1"/>
  <c r="D421" i="2" s="1"/>
  <c r="H420" i="2"/>
  <c r="J420" i="2" s="1"/>
  <c r="T420" i="2" s="1"/>
  <c r="L420" i="2" s="1"/>
  <c r="B421" i="2" s="1"/>
  <c r="Q420" i="2"/>
  <c r="U420" i="2" s="1"/>
  <c r="M420" i="2" s="1"/>
  <c r="C421" i="2" s="1"/>
  <c r="O421" i="2" s="1"/>
  <c r="AS264" i="2" l="1"/>
  <c r="AW264" i="2" s="1"/>
  <c r="AO264" i="2" s="1"/>
  <c r="AE265" i="2" s="1"/>
  <c r="AA264" i="2"/>
  <c r="AQ265" i="2"/>
  <c r="AR264" i="2"/>
  <c r="AV264" i="2" s="1"/>
  <c r="AN264" i="2" s="1"/>
  <c r="AD265" i="2" s="1"/>
  <c r="AH264" i="2"/>
  <c r="AJ264" i="2" s="1"/>
  <c r="P421" i="2"/>
  <c r="E421" i="2"/>
  <c r="AT264" i="2" l="1"/>
  <c r="AL264" i="2" s="1"/>
  <c r="AB265" i="2" s="1"/>
  <c r="F421" i="2"/>
  <c r="H421" i="2" s="1"/>
  <c r="J421" i="2" s="1"/>
  <c r="T421" i="2" s="1"/>
  <c r="L421" i="2" s="1"/>
  <c r="B422" i="2" s="1"/>
  <c r="G421" i="2"/>
  <c r="I421" i="2" s="1"/>
  <c r="S421" i="2" s="1"/>
  <c r="K421" i="2" s="1"/>
  <c r="A422" i="2" s="1"/>
  <c r="R421" i="2"/>
  <c r="V421" i="2" s="1"/>
  <c r="N421" i="2" s="1"/>
  <c r="D422" i="2" s="1"/>
  <c r="P422" i="2" s="1"/>
  <c r="Q421" i="2"/>
  <c r="U421" i="2" s="1"/>
  <c r="M421" i="2" s="1"/>
  <c r="C422" i="2" s="1"/>
  <c r="Z264" i="2" l="1"/>
  <c r="AF265" i="2"/>
  <c r="AP265" i="2"/>
  <c r="E422" i="2"/>
  <c r="F422" i="2" s="1"/>
  <c r="G422" i="2" s="1"/>
  <c r="I422" i="2" s="1"/>
  <c r="S422" i="2" s="1"/>
  <c r="K422" i="2" s="1"/>
  <c r="A423" i="2" s="1"/>
  <c r="O422" i="2"/>
  <c r="Q422" i="2" s="1"/>
  <c r="U422" i="2" s="1"/>
  <c r="M422" i="2" s="1"/>
  <c r="C423" i="2" s="1"/>
  <c r="R422" i="2"/>
  <c r="V422" i="2" s="1"/>
  <c r="N422" i="2" s="1"/>
  <c r="D423" i="2" s="1"/>
  <c r="H422" i="2"/>
  <c r="J422" i="2" s="1"/>
  <c r="T422" i="2" s="1"/>
  <c r="L422" i="2" s="1"/>
  <c r="B423" i="2" s="1"/>
  <c r="AG265" i="2" l="1"/>
  <c r="AH265" i="2" s="1"/>
  <c r="AJ265" i="2" s="1"/>
  <c r="AI265" i="2"/>
  <c r="AK265" i="2" s="1"/>
  <c r="AU265" i="2" s="1"/>
  <c r="AM265" i="2" s="1"/>
  <c r="AC266" i="2" s="1"/>
  <c r="AS265" i="2"/>
  <c r="AW265" i="2" s="1"/>
  <c r="AO265" i="2" s="1"/>
  <c r="AE266" i="2" s="1"/>
  <c r="AR265" i="2"/>
  <c r="AV265" i="2" s="1"/>
  <c r="AN265" i="2" s="1"/>
  <c r="AD266" i="2" s="1"/>
  <c r="P423" i="2"/>
  <c r="O423" i="2"/>
  <c r="E423" i="2"/>
  <c r="F423" i="2" s="1"/>
  <c r="G423" i="2" s="1"/>
  <c r="I423" i="2" s="1"/>
  <c r="S423" i="2" s="1"/>
  <c r="K423" i="2" s="1"/>
  <c r="A424" i="2" s="1"/>
  <c r="AA265" i="2" l="1"/>
  <c r="AQ266" i="2"/>
  <c r="AT265" i="2"/>
  <c r="AL265" i="2" s="1"/>
  <c r="AB266" i="2" s="1"/>
  <c r="Q423" i="2"/>
  <c r="U423" i="2" s="1"/>
  <c r="M423" i="2" s="1"/>
  <c r="C424" i="2" s="1"/>
  <c r="O424" i="2" s="1"/>
  <c r="R423" i="2"/>
  <c r="V423" i="2" s="1"/>
  <c r="N423" i="2" s="1"/>
  <c r="D424" i="2" s="1"/>
  <c r="H423" i="2"/>
  <c r="J423" i="2" s="1"/>
  <c r="T423" i="2" s="1"/>
  <c r="L423" i="2" s="1"/>
  <c r="B424" i="2" s="1"/>
  <c r="Z265" i="2" l="1"/>
  <c r="AF266" i="2"/>
  <c r="AP266" i="2"/>
  <c r="P424" i="2"/>
  <c r="E424" i="2"/>
  <c r="AG266" i="2" l="1"/>
  <c r="AI266" i="2" s="1"/>
  <c r="AK266" i="2" s="1"/>
  <c r="AU266" i="2" s="1"/>
  <c r="AM266" i="2" s="1"/>
  <c r="AC267" i="2" s="1"/>
  <c r="F424" i="2"/>
  <c r="Q424" i="2" s="1"/>
  <c r="U424" i="2" s="1"/>
  <c r="M424" i="2" s="1"/>
  <c r="C425" i="2" s="1"/>
  <c r="R424" i="2"/>
  <c r="V424" i="2" s="1"/>
  <c r="N424" i="2" s="1"/>
  <c r="D425" i="2" s="1"/>
  <c r="AR266" i="2" l="1"/>
  <c r="AV266" i="2" s="1"/>
  <c r="AN266" i="2" s="1"/>
  <c r="AD267" i="2" s="1"/>
  <c r="AA266" i="2"/>
  <c r="AH266" i="2"/>
  <c r="AJ266" i="2" s="1"/>
  <c r="AS266" i="2"/>
  <c r="AW266" i="2" s="1"/>
  <c r="AO266" i="2" s="1"/>
  <c r="AE267" i="2" s="1"/>
  <c r="G424" i="2"/>
  <c r="I424" i="2" s="1"/>
  <c r="S424" i="2" s="1"/>
  <c r="K424" i="2" s="1"/>
  <c r="A425" i="2" s="1"/>
  <c r="H424" i="2"/>
  <c r="J424" i="2" s="1"/>
  <c r="T424" i="2" s="1"/>
  <c r="L424" i="2" s="1"/>
  <c r="B425" i="2" s="1"/>
  <c r="AT266" i="2" l="1"/>
  <c r="AL266" i="2" s="1"/>
  <c r="AB267" i="2" s="1"/>
  <c r="AQ267" i="2"/>
  <c r="P425" i="2"/>
  <c r="E425" i="2"/>
  <c r="F425" i="2" s="1"/>
  <c r="G425" i="2" s="1"/>
  <c r="I425" i="2" s="1"/>
  <c r="S425" i="2" s="1"/>
  <c r="K425" i="2" s="1"/>
  <c r="A426" i="2" s="1"/>
  <c r="O425" i="2"/>
  <c r="Z266" i="2" l="1"/>
  <c r="AP267" i="2"/>
  <c r="AF267" i="2"/>
  <c r="AG267" i="2" s="1"/>
  <c r="AI267" i="2" s="1"/>
  <c r="AK267" i="2" s="1"/>
  <c r="AU267" i="2" s="1"/>
  <c r="AM267" i="2" s="1"/>
  <c r="AC268" i="2" s="1"/>
  <c r="Q425" i="2"/>
  <c r="U425" i="2" s="1"/>
  <c r="M425" i="2" s="1"/>
  <c r="C426" i="2" s="1"/>
  <c r="O426" i="2"/>
  <c r="R425" i="2"/>
  <c r="V425" i="2" s="1"/>
  <c r="N425" i="2" s="1"/>
  <c r="D426" i="2" s="1"/>
  <c r="H425" i="2"/>
  <c r="J425" i="2" s="1"/>
  <c r="T425" i="2" s="1"/>
  <c r="L425" i="2" s="1"/>
  <c r="B426" i="2" s="1"/>
  <c r="AA267" i="2" l="1"/>
  <c r="AS267" i="2"/>
  <c r="AW267" i="2" s="1"/>
  <c r="AO267" i="2" s="1"/>
  <c r="AE268" i="2" s="1"/>
  <c r="AQ268" i="2" s="1"/>
  <c r="AH267" i="2"/>
  <c r="AJ267" i="2" s="1"/>
  <c r="AR267" i="2"/>
  <c r="AV267" i="2" s="1"/>
  <c r="AN267" i="2" s="1"/>
  <c r="AD268" i="2" s="1"/>
  <c r="P426" i="2"/>
  <c r="E426" i="2"/>
  <c r="F426" i="2" s="1"/>
  <c r="G426" i="2" s="1"/>
  <c r="I426" i="2" s="1"/>
  <c r="S426" i="2" s="1"/>
  <c r="K426" i="2" s="1"/>
  <c r="A427" i="2" s="1"/>
  <c r="AT267" i="2" l="1"/>
  <c r="AL267" i="2" s="1"/>
  <c r="AB268" i="2" s="1"/>
  <c r="R426" i="2"/>
  <c r="V426" i="2" s="1"/>
  <c r="N426" i="2" s="1"/>
  <c r="D427" i="2" s="1"/>
  <c r="Q426" i="2"/>
  <c r="U426" i="2" s="1"/>
  <c r="M426" i="2" s="1"/>
  <c r="C427" i="2" s="1"/>
  <c r="O427" i="2" s="1"/>
  <c r="H426" i="2"/>
  <c r="J426" i="2" s="1"/>
  <c r="T426" i="2" s="1"/>
  <c r="L426" i="2" s="1"/>
  <c r="B427" i="2" s="1"/>
  <c r="E427" i="2" s="1"/>
  <c r="Z267" i="2" l="1"/>
  <c r="AP268" i="2"/>
  <c r="AF268" i="2"/>
  <c r="F427" i="2"/>
  <c r="H427" i="2" s="1"/>
  <c r="J427" i="2" s="1"/>
  <c r="T427" i="2" s="1"/>
  <c r="L427" i="2" s="1"/>
  <c r="B428" i="2" s="1"/>
  <c r="G427" i="2"/>
  <c r="I427" i="2" s="1"/>
  <c r="S427" i="2" s="1"/>
  <c r="K427" i="2" s="1"/>
  <c r="A428" i="2" s="1"/>
  <c r="Q427" i="2"/>
  <c r="U427" i="2" s="1"/>
  <c r="M427" i="2" s="1"/>
  <c r="C428" i="2" s="1"/>
  <c r="P427" i="2"/>
  <c r="R427" i="2" s="1"/>
  <c r="V427" i="2" s="1"/>
  <c r="N427" i="2" s="1"/>
  <c r="D428" i="2" s="1"/>
  <c r="AG268" i="2" l="1"/>
  <c r="AH268" i="2" s="1"/>
  <c r="AJ268" i="2" s="1"/>
  <c r="AI268" i="2"/>
  <c r="AK268" i="2" s="1"/>
  <c r="AU268" i="2" s="1"/>
  <c r="AM268" i="2" s="1"/>
  <c r="AC269" i="2" s="1"/>
  <c r="AS268" i="2"/>
  <c r="AW268" i="2" s="1"/>
  <c r="AO268" i="2" s="1"/>
  <c r="AE269" i="2" s="1"/>
  <c r="AR268" i="2"/>
  <c r="AV268" i="2" s="1"/>
  <c r="AN268" i="2" s="1"/>
  <c r="AD269" i="2" s="1"/>
  <c r="E428" i="2"/>
  <c r="F428" i="2" s="1"/>
  <c r="O428" i="2"/>
  <c r="P428" i="2"/>
  <c r="H428" i="2"/>
  <c r="J428" i="2" s="1"/>
  <c r="T428" i="2" s="1"/>
  <c r="L428" i="2" s="1"/>
  <c r="B429" i="2" s="1"/>
  <c r="AQ269" i="2" l="1"/>
  <c r="AA268" i="2"/>
  <c r="AT268" i="2"/>
  <c r="AL268" i="2" s="1"/>
  <c r="AB269" i="2" s="1"/>
  <c r="R428" i="2"/>
  <c r="V428" i="2" s="1"/>
  <c r="N428" i="2" s="1"/>
  <c r="D429" i="2" s="1"/>
  <c r="P429" i="2" s="1"/>
  <c r="G428" i="2"/>
  <c r="I428" i="2" s="1"/>
  <c r="S428" i="2" s="1"/>
  <c r="K428" i="2" s="1"/>
  <c r="A429" i="2" s="1"/>
  <c r="Q428" i="2"/>
  <c r="U428" i="2" s="1"/>
  <c r="M428" i="2" s="1"/>
  <c r="C429" i="2" s="1"/>
  <c r="E429" i="2"/>
  <c r="F429" i="2" s="1"/>
  <c r="G429" i="2" s="1"/>
  <c r="I429" i="2" s="1"/>
  <c r="S429" i="2" s="1"/>
  <c r="K429" i="2" s="1"/>
  <c r="A430" i="2" s="1"/>
  <c r="Z268" i="2" l="1"/>
  <c r="AP269" i="2"/>
  <c r="AF269" i="2"/>
  <c r="O429" i="2"/>
  <c r="H429" i="2"/>
  <c r="J429" i="2" s="1"/>
  <c r="T429" i="2" s="1"/>
  <c r="L429" i="2" s="1"/>
  <c r="B430" i="2" s="1"/>
  <c r="E430" i="2" s="1"/>
  <c r="F430" i="2" s="1"/>
  <c r="G430" i="2" s="1"/>
  <c r="I430" i="2" s="1"/>
  <c r="S430" i="2" s="1"/>
  <c r="K430" i="2" s="1"/>
  <c r="A431" i="2" s="1"/>
  <c r="Q429" i="2"/>
  <c r="U429" i="2" s="1"/>
  <c r="M429" i="2" s="1"/>
  <c r="C430" i="2" s="1"/>
  <c r="O430" i="2" s="1"/>
  <c r="R429" i="2"/>
  <c r="V429" i="2" s="1"/>
  <c r="N429" i="2" s="1"/>
  <c r="D430" i="2" s="1"/>
  <c r="AG269" i="2" l="1"/>
  <c r="AH269" i="2" s="1"/>
  <c r="AJ269" i="2" s="1"/>
  <c r="AI269" i="2"/>
  <c r="AK269" i="2" s="1"/>
  <c r="AU269" i="2" s="1"/>
  <c r="AM269" i="2" s="1"/>
  <c r="AC270" i="2" s="1"/>
  <c r="AS269" i="2"/>
  <c r="AW269" i="2" s="1"/>
  <c r="AO269" i="2" s="1"/>
  <c r="AE270" i="2" s="1"/>
  <c r="AR269" i="2"/>
  <c r="AV269" i="2" s="1"/>
  <c r="AN269" i="2" s="1"/>
  <c r="AD270" i="2" s="1"/>
  <c r="Q430" i="2"/>
  <c r="U430" i="2" s="1"/>
  <c r="M430" i="2" s="1"/>
  <c r="C431" i="2" s="1"/>
  <c r="O431" i="2" s="1"/>
  <c r="P430" i="2"/>
  <c r="R430" i="2" s="1"/>
  <c r="V430" i="2" s="1"/>
  <c r="N430" i="2" s="1"/>
  <c r="D431" i="2" s="1"/>
  <c r="H430" i="2"/>
  <c r="J430" i="2" s="1"/>
  <c r="T430" i="2" s="1"/>
  <c r="L430" i="2" s="1"/>
  <c r="B431" i="2" s="1"/>
  <c r="AA269" i="2" l="1"/>
  <c r="AQ270" i="2"/>
  <c r="AT269" i="2"/>
  <c r="AL269" i="2" s="1"/>
  <c r="AB270" i="2" s="1"/>
  <c r="P431" i="2"/>
  <c r="E431" i="2"/>
  <c r="F431" i="2" s="1"/>
  <c r="G431" i="2" s="1"/>
  <c r="I431" i="2" s="1"/>
  <c r="S431" i="2" s="1"/>
  <c r="K431" i="2" s="1"/>
  <c r="A432" i="2" s="1"/>
  <c r="Z269" i="2" l="1"/>
  <c r="AF270" i="2"/>
  <c r="AG270" i="2" s="1"/>
  <c r="AI270" i="2" s="1"/>
  <c r="AK270" i="2" s="1"/>
  <c r="AU270" i="2" s="1"/>
  <c r="AM270" i="2" s="1"/>
  <c r="AC271" i="2" s="1"/>
  <c r="AP270" i="2"/>
  <c r="Q431" i="2"/>
  <c r="U431" i="2" s="1"/>
  <c r="M431" i="2" s="1"/>
  <c r="C432" i="2" s="1"/>
  <c r="R431" i="2"/>
  <c r="V431" i="2" s="1"/>
  <c r="N431" i="2" s="1"/>
  <c r="D432" i="2" s="1"/>
  <c r="O432" i="2"/>
  <c r="H431" i="2"/>
  <c r="J431" i="2" s="1"/>
  <c r="T431" i="2" s="1"/>
  <c r="L431" i="2" s="1"/>
  <c r="B432" i="2" s="1"/>
  <c r="AS270" i="2" l="1"/>
  <c r="AW270" i="2" s="1"/>
  <c r="AO270" i="2" s="1"/>
  <c r="AE271" i="2" s="1"/>
  <c r="AR270" i="2"/>
  <c r="AV270" i="2" s="1"/>
  <c r="AN270" i="2" s="1"/>
  <c r="AD271" i="2" s="1"/>
  <c r="AA270" i="2"/>
  <c r="AQ271" i="2"/>
  <c r="AH270" i="2"/>
  <c r="AJ270" i="2" s="1"/>
  <c r="P432" i="2"/>
  <c r="E432" i="2"/>
  <c r="AT270" i="2" l="1"/>
  <c r="AL270" i="2" s="1"/>
  <c r="AB271" i="2" s="1"/>
  <c r="F432" i="2"/>
  <c r="G432" i="2" s="1"/>
  <c r="I432" i="2" s="1"/>
  <c r="S432" i="2" s="1"/>
  <c r="K432" i="2" s="1"/>
  <c r="A433" i="2" s="1"/>
  <c r="R432" i="2"/>
  <c r="V432" i="2" s="1"/>
  <c r="N432" i="2" s="1"/>
  <c r="D433" i="2" s="1"/>
  <c r="Q432" i="2"/>
  <c r="U432" i="2" s="1"/>
  <c r="M432" i="2" s="1"/>
  <c r="C433" i="2" s="1"/>
  <c r="AP271" i="2" l="1"/>
  <c r="Z270" i="2"/>
  <c r="AF271" i="2"/>
  <c r="H432" i="2"/>
  <c r="J432" i="2" s="1"/>
  <c r="T432" i="2" s="1"/>
  <c r="L432" i="2" s="1"/>
  <c r="B433" i="2" s="1"/>
  <c r="P433" i="2"/>
  <c r="E433" i="2"/>
  <c r="F433" i="2" s="1"/>
  <c r="H433" i="2" s="1"/>
  <c r="J433" i="2" s="1"/>
  <c r="T433" i="2" s="1"/>
  <c r="L433" i="2" s="1"/>
  <c r="B434" i="2" s="1"/>
  <c r="O433" i="2"/>
  <c r="AG271" i="2" l="1"/>
  <c r="AH271" i="2" s="1"/>
  <c r="AJ271" i="2" s="1"/>
  <c r="AI271" i="2"/>
  <c r="AK271" i="2" s="1"/>
  <c r="AU271" i="2" s="1"/>
  <c r="AM271" i="2" s="1"/>
  <c r="AC272" i="2" s="1"/>
  <c r="AS271" i="2"/>
  <c r="AW271" i="2" s="1"/>
  <c r="AO271" i="2" s="1"/>
  <c r="AE272" i="2" s="1"/>
  <c r="AR271" i="2"/>
  <c r="AV271" i="2" s="1"/>
  <c r="AN271" i="2" s="1"/>
  <c r="AD272" i="2" s="1"/>
  <c r="G433" i="2"/>
  <c r="I433" i="2" s="1"/>
  <c r="S433" i="2" s="1"/>
  <c r="K433" i="2" s="1"/>
  <c r="A434" i="2" s="1"/>
  <c r="Q433" i="2"/>
  <c r="U433" i="2" s="1"/>
  <c r="M433" i="2" s="1"/>
  <c r="C434" i="2" s="1"/>
  <c r="O434" i="2"/>
  <c r="E434" i="2"/>
  <c r="F434" i="2" s="1"/>
  <c r="G434" i="2" s="1"/>
  <c r="I434" i="2" s="1"/>
  <c r="S434" i="2" s="1"/>
  <c r="K434" i="2" s="1"/>
  <c r="A435" i="2" s="1"/>
  <c r="R433" i="2"/>
  <c r="V433" i="2" s="1"/>
  <c r="N433" i="2" s="1"/>
  <c r="D434" i="2" s="1"/>
  <c r="P434" i="2" s="1"/>
  <c r="R434" i="2" s="1"/>
  <c r="V434" i="2" s="1"/>
  <c r="N434" i="2" s="1"/>
  <c r="D435" i="2" s="1"/>
  <c r="H434" i="2"/>
  <c r="J434" i="2" s="1"/>
  <c r="AA271" i="2" l="1"/>
  <c r="AQ272" i="2"/>
  <c r="AT271" i="2"/>
  <c r="AL271" i="2" s="1"/>
  <c r="AB272" i="2" s="1"/>
  <c r="Q434" i="2"/>
  <c r="U434" i="2" s="1"/>
  <c r="M434" i="2" s="1"/>
  <c r="C435" i="2" s="1"/>
  <c r="O435" i="2" s="1"/>
  <c r="T434" i="2"/>
  <c r="L434" i="2" s="1"/>
  <c r="B435" i="2" s="1"/>
  <c r="Z271" i="2" l="1"/>
  <c r="AP272" i="2"/>
  <c r="AF272" i="2"/>
  <c r="P435" i="2"/>
  <c r="E435" i="2"/>
  <c r="AG272" i="2" l="1"/>
  <c r="AS272" i="2" s="1"/>
  <c r="AW272" i="2" s="1"/>
  <c r="AO272" i="2" s="1"/>
  <c r="AE273" i="2" s="1"/>
  <c r="F435" i="2"/>
  <c r="H435" i="2" s="1"/>
  <c r="J435" i="2" s="1"/>
  <c r="T435" i="2" s="1"/>
  <c r="L435" i="2" s="1"/>
  <c r="B436" i="2" s="1"/>
  <c r="R435" i="2"/>
  <c r="V435" i="2" s="1"/>
  <c r="N435" i="2" s="1"/>
  <c r="D436" i="2" s="1"/>
  <c r="Q435" i="2"/>
  <c r="U435" i="2" s="1"/>
  <c r="M435" i="2" s="1"/>
  <c r="C436" i="2" s="1"/>
  <c r="AI272" i="2" l="1"/>
  <c r="AK272" i="2" s="1"/>
  <c r="AU272" i="2" s="1"/>
  <c r="AM272" i="2" s="1"/>
  <c r="AC273" i="2" s="1"/>
  <c r="AQ273" i="2" s="1"/>
  <c r="AA272" i="2"/>
  <c r="AR272" i="2"/>
  <c r="AV272" i="2" s="1"/>
  <c r="AN272" i="2" s="1"/>
  <c r="AD273" i="2" s="1"/>
  <c r="AH272" i="2"/>
  <c r="AJ272" i="2" s="1"/>
  <c r="P436" i="2"/>
  <c r="G435" i="2"/>
  <c r="I435" i="2" s="1"/>
  <c r="S435" i="2" s="1"/>
  <c r="K435" i="2" s="1"/>
  <c r="A436" i="2" s="1"/>
  <c r="AT272" i="2" l="1"/>
  <c r="AL272" i="2" s="1"/>
  <c r="AB273" i="2" s="1"/>
  <c r="O436" i="2"/>
  <c r="E436" i="2"/>
  <c r="AP273" i="2" l="1"/>
  <c r="Z272" i="2"/>
  <c r="AF273" i="2"/>
  <c r="F436" i="2"/>
  <c r="G436" i="2" s="1"/>
  <c r="I436" i="2" s="1"/>
  <c r="S436" i="2" s="1"/>
  <c r="K436" i="2" s="1"/>
  <c r="A437" i="2" s="1"/>
  <c r="AG273" i="2" l="1"/>
  <c r="AI273" i="2" s="1"/>
  <c r="AK273" i="2" s="1"/>
  <c r="AU273" i="2" s="1"/>
  <c r="AM273" i="2" s="1"/>
  <c r="AC274" i="2" s="1"/>
  <c r="AS273" i="2"/>
  <c r="AW273" i="2" s="1"/>
  <c r="AO273" i="2" s="1"/>
  <c r="AE274" i="2" s="1"/>
  <c r="AH273" i="2"/>
  <c r="AJ273" i="2" s="1"/>
  <c r="AR273" i="2"/>
  <c r="AV273" i="2" s="1"/>
  <c r="AN273" i="2" s="1"/>
  <c r="AD274" i="2" s="1"/>
  <c r="R436" i="2"/>
  <c r="V436" i="2" s="1"/>
  <c r="N436" i="2" s="1"/>
  <c r="D437" i="2" s="1"/>
  <c r="Q436" i="2"/>
  <c r="U436" i="2" s="1"/>
  <c r="M436" i="2" s="1"/>
  <c r="C437" i="2" s="1"/>
  <c r="O437" i="2" s="1"/>
  <c r="H436" i="2"/>
  <c r="J436" i="2" s="1"/>
  <c r="T436" i="2" s="1"/>
  <c r="L436" i="2" s="1"/>
  <c r="B437" i="2" s="1"/>
  <c r="AT273" i="2" l="1"/>
  <c r="AL273" i="2" s="1"/>
  <c r="AB274" i="2" s="1"/>
  <c r="AQ274" i="2"/>
  <c r="AA273" i="2"/>
  <c r="P437" i="2"/>
  <c r="E437" i="2"/>
  <c r="Z273" i="2" l="1"/>
  <c r="AF274" i="2"/>
  <c r="AP274" i="2"/>
  <c r="F437" i="2"/>
  <c r="G437" i="2"/>
  <c r="I437" i="2" s="1"/>
  <c r="S437" i="2" s="1"/>
  <c r="K437" i="2" s="1"/>
  <c r="A438" i="2" s="1"/>
  <c r="H437" i="2"/>
  <c r="J437" i="2" s="1"/>
  <c r="T437" i="2" s="1"/>
  <c r="L437" i="2" s="1"/>
  <c r="B438" i="2" s="1"/>
  <c r="R437" i="2"/>
  <c r="V437" i="2" s="1"/>
  <c r="N437" i="2" s="1"/>
  <c r="D438" i="2" s="1"/>
  <c r="Q437" i="2"/>
  <c r="U437" i="2" s="1"/>
  <c r="M437" i="2" s="1"/>
  <c r="C438" i="2" s="1"/>
  <c r="AG274" i="2" l="1"/>
  <c r="AS274" i="2" s="1"/>
  <c r="AW274" i="2" s="1"/>
  <c r="AO274" i="2" s="1"/>
  <c r="AE275" i="2" s="1"/>
  <c r="P438" i="2"/>
  <c r="O438" i="2"/>
  <c r="E438" i="2"/>
  <c r="F438" i="2" s="1"/>
  <c r="AH274" i="2" l="1"/>
  <c r="AJ274" i="2" s="1"/>
  <c r="AR274" i="2"/>
  <c r="AV274" i="2" s="1"/>
  <c r="AN274" i="2" s="1"/>
  <c r="AD275" i="2" s="1"/>
  <c r="AI274" i="2"/>
  <c r="AK274" i="2" s="1"/>
  <c r="AU274" i="2" s="1"/>
  <c r="AM274" i="2" s="1"/>
  <c r="AC275" i="2" s="1"/>
  <c r="AA274" i="2" s="1"/>
  <c r="AT274" i="2"/>
  <c r="AL274" i="2" s="1"/>
  <c r="AB275" i="2" s="1"/>
  <c r="R438" i="2"/>
  <c r="V438" i="2" s="1"/>
  <c r="N438" i="2" s="1"/>
  <c r="D439" i="2" s="1"/>
  <c r="G438" i="2"/>
  <c r="I438" i="2" s="1"/>
  <c r="S438" i="2" s="1"/>
  <c r="K438" i="2" s="1"/>
  <c r="A439" i="2" s="1"/>
  <c r="Q438" i="2"/>
  <c r="U438" i="2" s="1"/>
  <c r="M438" i="2" s="1"/>
  <c r="C439" i="2" s="1"/>
  <c r="H438" i="2"/>
  <c r="J438" i="2" s="1"/>
  <c r="T438" i="2" s="1"/>
  <c r="L438" i="2" s="1"/>
  <c r="B439" i="2" s="1"/>
  <c r="AQ275" i="2" l="1"/>
  <c r="Z274" i="2"/>
  <c r="AP275" i="2"/>
  <c r="AF275" i="2"/>
  <c r="P439" i="2"/>
  <c r="E439" i="2"/>
  <c r="F439" i="2" s="1"/>
  <c r="G439" i="2" s="1"/>
  <c r="I439" i="2" s="1"/>
  <c r="S439" i="2" s="1"/>
  <c r="K439" i="2" s="1"/>
  <c r="A440" i="2" s="1"/>
  <c r="O439" i="2"/>
  <c r="AG275" i="2" l="1"/>
  <c r="AI275" i="2"/>
  <c r="AK275" i="2" s="1"/>
  <c r="AU275" i="2" s="1"/>
  <c r="AM275" i="2" s="1"/>
  <c r="AC276" i="2" s="1"/>
  <c r="H439" i="2"/>
  <c r="J439" i="2" s="1"/>
  <c r="T439" i="2" s="1"/>
  <c r="L439" i="2" s="1"/>
  <c r="B440" i="2" s="1"/>
  <c r="Q439" i="2"/>
  <c r="U439" i="2" s="1"/>
  <c r="M439" i="2" s="1"/>
  <c r="C440" i="2" s="1"/>
  <c r="O440" i="2" s="1"/>
  <c r="R439" i="2"/>
  <c r="V439" i="2" s="1"/>
  <c r="N439" i="2" s="1"/>
  <c r="D440" i="2" s="1"/>
  <c r="AA275" i="2" l="1"/>
  <c r="AH275" i="2"/>
  <c r="AJ275" i="2" s="1"/>
  <c r="AS275" i="2"/>
  <c r="AW275" i="2" s="1"/>
  <c r="AO275" i="2" s="1"/>
  <c r="AE276" i="2" s="1"/>
  <c r="AQ276" i="2" s="1"/>
  <c r="AR275" i="2"/>
  <c r="AV275" i="2" s="1"/>
  <c r="AN275" i="2" s="1"/>
  <c r="AD276" i="2" s="1"/>
  <c r="P440" i="2"/>
  <c r="E440" i="2"/>
  <c r="F440" i="2" s="1"/>
  <c r="G440" i="2" s="1"/>
  <c r="I440" i="2" s="1"/>
  <c r="S440" i="2" s="1"/>
  <c r="K440" i="2" s="1"/>
  <c r="A441" i="2" s="1"/>
  <c r="AT275" i="2" l="1"/>
  <c r="AL275" i="2" s="1"/>
  <c r="AB276" i="2" s="1"/>
  <c r="Q440" i="2"/>
  <c r="U440" i="2" s="1"/>
  <c r="M440" i="2" s="1"/>
  <c r="C441" i="2" s="1"/>
  <c r="O441" i="2" s="1"/>
  <c r="H440" i="2"/>
  <c r="J440" i="2" s="1"/>
  <c r="T440" i="2" s="1"/>
  <c r="L440" i="2" s="1"/>
  <c r="B441" i="2" s="1"/>
  <c r="R440" i="2"/>
  <c r="V440" i="2" s="1"/>
  <c r="N440" i="2" s="1"/>
  <c r="D441" i="2" s="1"/>
  <c r="AP276" i="2" l="1"/>
  <c r="Z275" i="2"/>
  <c r="AF276" i="2"/>
  <c r="P441" i="2"/>
  <c r="E441" i="2"/>
  <c r="AG276" i="2" l="1"/>
  <c r="AS276" i="2"/>
  <c r="AW276" i="2" s="1"/>
  <c r="AO276" i="2" s="1"/>
  <c r="AE277" i="2" s="1"/>
  <c r="AR276" i="2"/>
  <c r="AV276" i="2" s="1"/>
  <c r="AN276" i="2" s="1"/>
  <c r="AD277" i="2" s="1"/>
  <c r="F441" i="2"/>
  <c r="G441" i="2" s="1"/>
  <c r="I441" i="2" s="1"/>
  <c r="S441" i="2" s="1"/>
  <c r="K441" i="2" s="1"/>
  <c r="A442" i="2" s="1"/>
  <c r="Q441" i="2"/>
  <c r="U441" i="2" s="1"/>
  <c r="M441" i="2" s="1"/>
  <c r="C442" i="2" s="1"/>
  <c r="R441" i="2"/>
  <c r="V441" i="2" s="1"/>
  <c r="N441" i="2" s="1"/>
  <c r="D442" i="2" s="1"/>
  <c r="AI276" i="2" l="1"/>
  <c r="AK276" i="2" s="1"/>
  <c r="AU276" i="2" s="1"/>
  <c r="AM276" i="2" s="1"/>
  <c r="AC277" i="2" s="1"/>
  <c r="AH276" i="2"/>
  <c r="AJ276" i="2" s="1"/>
  <c r="O442" i="2"/>
  <c r="H441" i="2"/>
  <c r="J441" i="2" s="1"/>
  <c r="T441" i="2" s="1"/>
  <c r="L441" i="2" s="1"/>
  <c r="B442" i="2" s="1"/>
  <c r="AT276" i="2" l="1"/>
  <c r="AL276" i="2" s="1"/>
  <c r="AB277" i="2" s="1"/>
  <c r="AA276" i="2"/>
  <c r="AQ277" i="2"/>
  <c r="P442" i="2"/>
  <c r="E442" i="2"/>
  <c r="AF277" i="2" l="1"/>
  <c r="AG277" i="2" s="1"/>
  <c r="AI277" i="2" s="1"/>
  <c r="AK277" i="2" s="1"/>
  <c r="AU277" i="2" s="1"/>
  <c r="AM277" i="2" s="1"/>
  <c r="AC278" i="2" s="1"/>
  <c r="Z276" i="2"/>
  <c r="AH277" i="2"/>
  <c r="AJ277" i="2" s="1"/>
  <c r="AP277" i="2"/>
  <c r="AR277" i="2" s="1"/>
  <c r="AV277" i="2" s="1"/>
  <c r="AN277" i="2" s="1"/>
  <c r="AD278" i="2" s="1"/>
  <c r="AS277" i="2"/>
  <c r="AW277" i="2" s="1"/>
  <c r="AO277" i="2" s="1"/>
  <c r="AE278" i="2" s="1"/>
  <c r="F442" i="2"/>
  <c r="R442" i="2" s="1"/>
  <c r="V442" i="2" s="1"/>
  <c r="N442" i="2" s="1"/>
  <c r="D443" i="2" s="1"/>
  <c r="G442" i="2"/>
  <c r="I442" i="2" s="1"/>
  <c r="S442" i="2" s="1"/>
  <c r="K442" i="2" s="1"/>
  <c r="A443" i="2" s="1"/>
  <c r="Q442" i="2"/>
  <c r="U442" i="2" s="1"/>
  <c r="M442" i="2" s="1"/>
  <c r="C443" i="2" s="1"/>
  <c r="H442" i="2"/>
  <c r="J442" i="2" s="1"/>
  <c r="T442" i="2" s="1"/>
  <c r="L442" i="2" s="1"/>
  <c r="B443" i="2" s="1"/>
  <c r="AT277" i="2" l="1"/>
  <c r="AL277" i="2" s="1"/>
  <c r="AB278" i="2" s="1"/>
  <c r="AQ278" i="2"/>
  <c r="AA277" i="2"/>
  <c r="P443" i="2"/>
  <c r="E443" i="2"/>
  <c r="F443" i="2" s="1"/>
  <c r="G443" i="2" s="1"/>
  <c r="I443" i="2" s="1"/>
  <c r="S443" i="2" s="1"/>
  <c r="K443" i="2" s="1"/>
  <c r="A444" i="2" s="1"/>
  <c r="O443" i="2"/>
  <c r="Z277" i="2" l="1"/>
  <c r="AF278" i="2"/>
  <c r="AP278" i="2"/>
  <c r="Q443" i="2"/>
  <c r="U443" i="2" s="1"/>
  <c r="M443" i="2" s="1"/>
  <c r="C444" i="2" s="1"/>
  <c r="O444" i="2" s="1"/>
  <c r="H443" i="2"/>
  <c r="J443" i="2" s="1"/>
  <c r="T443" i="2" s="1"/>
  <c r="L443" i="2" s="1"/>
  <c r="B444" i="2" s="1"/>
  <c r="R443" i="2"/>
  <c r="V443" i="2" s="1"/>
  <c r="N443" i="2" s="1"/>
  <c r="D444" i="2" s="1"/>
  <c r="AG278" i="2" l="1"/>
  <c r="P444" i="2"/>
  <c r="E444" i="2"/>
  <c r="AH278" i="2" l="1"/>
  <c r="AJ278" i="2" s="1"/>
  <c r="AS278" i="2"/>
  <c r="AW278" i="2" s="1"/>
  <c r="AO278" i="2" s="1"/>
  <c r="AE279" i="2" s="1"/>
  <c r="AI278" i="2"/>
  <c r="AK278" i="2" s="1"/>
  <c r="AU278" i="2" s="1"/>
  <c r="AM278" i="2" s="1"/>
  <c r="AC279" i="2" s="1"/>
  <c r="AR278" i="2"/>
  <c r="AV278" i="2" s="1"/>
  <c r="AN278" i="2" s="1"/>
  <c r="AD279" i="2" s="1"/>
  <c r="F444" i="2"/>
  <c r="H444" i="2" s="1"/>
  <c r="J444" i="2" s="1"/>
  <c r="T444" i="2" s="1"/>
  <c r="L444" i="2" s="1"/>
  <c r="B445" i="2" s="1"/>
  <c r="Q444" i="2"/>
  <c r="U444" i="2" s="1"/>
  <c r="M444" i="2" s="1"/>
  <c r="C445" i="2" s="1"/>
  <c r="AQ279" i="2" l="1"/>
  <c r="AA278" i="2"/>
  <c r="AT278" i="2"/>
  <c r="AL278" i="2" s="1"/>
  <c r="AB279" i="2" s="1"/>
  <c r="R444" i="2"/>
  <c r="V444" i="2" s="1"/>
  <c r="N444" i="2" s="1"/>
  <c r="D445" i="2" s="1"/>
  <c r="G444" i="2"/>
  <c r="I444" i="2" s="1"/>
  <c r="S444" i="2" s="1"/>
  <c r="K444" i="2" s="1"/>
  <c r="A445" i="2" s="1"/>
  <c r="P445" i="2"/>
  <c r="Z278" i="2" l="1"/>
  <c r="AP279" i="2"/>
  <c r="AF279" i="2"/>
  <c r="E445" i="2"/>
  <c r="O445" i="2"/>
  <c r="AG279" i="2" l="1"/>
  <c r="AI279" i="2"/>
  <c r="AK279" i="2" s="1"/>
  <c r="AU279" i="2" s="1"/>
  <c r="AM279" i="2" s="1"/>
  <c r="AC280" i="2" s="1"/>
  <c r="F445" i="2"/>
  <c r="G445" i="2" s="1"/>
  <c r="I445" i="2" s="1"/>
  <c r="S445" i="2" s="1"/>
  <c r="K445" i="2" s="1"/>
  <c r="A446" i="2" s="1"/>
  <c r="H445" i="2"/>
  <c r="J445" i="2" s="1"/>
  <c r="T445" i="2" s="1"/>
  <c r="L445" i="2" s="1"/>
  <c r="B446" i="2" s="1"/>
  <c r="R445" i="2"/>
  <c r="V445" i="2" s="1"/>
  <c r="N445" i="2" s="1"/>
  <c r="D446" i="2" s="1"/>
  <c r="AA279" i="2" l="1"/>
  <c r="AH279" i="2"/>
  <c r="AJ279" i="2" s="1"/>
  <c r="AS279" i="2"/>
  <c r="AW279" i="2" s="1"/>
  <c r="AO279" i="2" s="1"/>
  <c r="AE280" i="2" s="1"/>
  <c r="AQ280" i="2" s="1"/>
  <c r="AR279" i="2"/>
  <c r="AV279" i="2" s="1"/>
  <c r="AN279" i="2" s="1"/>
  <c r="AD280" i="2" s="1"/>
  <c r="E446" i="2"/>
  <c r="F446" i="2" s="1"/>
  <c r="G446" i="2" s="1"/>
  <c r="I446" i="2" s="1"/>
  <c r="P446" i="2"/>
  <c r="H446" i="2"/>
  <c r="J446" i="2" s="1"/>
  <c r="T446" i="2" s="1"/>
  <c r="L446" i="2" s="1"/>
  <c r="B447" i="2" s="1"/>
  <c r="Q445" i="2"/>
  <c r="U445" i="2" s="1"/>
  <c r="M445" i="2" s="1"/>
  <c r="C446" i="2" s="1"/>
  <c r="O446" i="2" s="1"/>
  <c r="Q446" i="2" s="1"/>
  <c r="U446" i="2" s="1"/>
  <c r="M446" i="2" s="1"/>
  <c r="C447" i="2" s="1"/>
  <c r="AT279" i="2" l="1"/>
  <c r="AL279" i="2" s="1"/>
  <c r="AB280" i="2" s="1"/>
  <c r="R446" i="2"/>
  <c r="V446" i="2" s="1"/>
  <c r="N446" i="2" s="1"/>
  <c r="D447" i="2" s="1"/>
  <c r="P447" i="2"/>
  <c r="S446" i="2"/>
  <c r="K446" i="2" s="1"/>
  <c r="A447" i="2" s="1"/>
  <c r="Z279" i="2" l="1"/>
  <c r="AF280" i="2"/>
  <c r="AP280" i="2"/>
  <c r="E447" i="2"/>
  <c r="O447" i="2"/>
  <c r="AG280" i="2" l="1"/>
  <c r="AR280" i="2" s="1"/>
  <c r="AV280" i="2" s="1"/>
  <c r="AN280" i="2" s="1"/>
  <c r="AD281" i="2" s="1"/>
  <c r="AI280" i="2"/>
  <c r="AK280" i="2" s="1"/>
  <c r="AU280" i="2" s="1"/>
  <c r="AM280" i="2" s="1"/>
  <c r="AC281" i="2" s="1"/>
  <c r="AS280" i="2"/>
  <c r="AW280" i="2" s="1"/>
  <c r="AO280" i="2" s="1"/>
  <c r="AE281" i="2" s="1"/>
  <c r="AH280" i="2"/>
  <c r="AJ280" i="2" s="1"/>
  <c r="F447" i="2"/>
  <c r="AT280" i="2" l="1"/>
  <c r="AL280" i="2" s="1"/>
  <c r="AB281" i="2" s="1"/>
  <c r="AA280" i="2"/>
  <c r="AQ281" i="2"/>
  <c r="R447" i="2"/>
  <c r="V447" i="2" s="1"/>
  <c r="N447" i="2" s="1"/>
  <c r="D448" i="2" s="1"/>
  <c r="G447" i="2"/>
  <c r="I447" i="2" s="1"/>
  <c r="S447" i="2" s="1"/>
  <c r="K447" i="2" s="1"/>
  <c r="A448" i="2" s="1"/>
  <c r="H447" i="2"/>
  <c r="J447" i="2" s="1"/>
  <c r="T447" i="2" s="1"/>
  <c r="L447" i="2" s="1"/>
  <c r="B448" i="2" s="1"/>
  <c r="Q447" i="2"/>
  <c r="U447" i="2" s="1"/>
  <c r="M447" i="2" s="1"/>
  <c r="C448" i="2" s="1"/>
  <c r="Z280" i="2" l="1"/>
  <c r="AP281" i="2"/>
  <c r="AF281" i="2"/>
  <c r="P448" i="2"/>
  <c r="E448" i="2"/>
  <c r="F448" i="2" s="1"/>
  <c r="G448" i="2" s="1"/>
  <c r="I448" i="2" s="1"/>
  <c r="S448" i="2" s="1"/>
  <c r="K448" i="2" s="1"/>
  <c r="A449" i="2" s="1"/>
  <c r="O448" i="2"/>
  <c r="AG281" i="2" l="1"/>
  <c r="AI281" i="2"/>
  <c r="AK281" i="2" s="1"/>
  <c r="AU281" i="2" s="1"/>
  <c r="AM281" i="2" s="1"/>
  <c r="AC282" i="2" s="1"/>
  <c r="H448" i="2"/>
  <c r="J448" i="2" s="1"/>
  <c r="T448" i="2" s="1"/>
  <c r="L448" i="2" s="1"/>
  <c r="B449" i="2" s="1"/>
  <c r="E449" i="2" s="1"/>
  <c r="F449" i="2" s="1"/>
  <c r="G449" i="2" s="1"/>
  <c r="I449" i="2" s="1"/>
  <c r="S449" i="2" s="1"/>
  <c r="K449" i="2" s="1"/>
  <c r="A450" i="2" s="1"/>
  <c r="R448" i="2"/>
  <c r="V448" i="2" s="1"/>
  <c r="N448" i="2" s="1"/>
  <c r="D449" i="2" s="1"/>
  <c r="Q448" i="2"/>
  <c r="U448" i="2" s="1"/>
  <c r="M448" i="2" s="1"/>
  <c r="C449" i="2" s="1"/>
  <c r="O449" i="2" s="1"/>
  <c r="AA281" i="2" l="1"/>
  <c r="AH281" i="2"/>
  <c r="AJ281" i="2" s="1"/>
  <c r="AS281" i="2"/>
  <c r="AW281" i="2" s="1"/>
  <c r="AO281" i="2" s="1"/>
  <c r="AE282" i="2" s="1"/>
  <c r="AR281" i="2"/>
  <c r="AV281" i="2" s="1"/>
  <c r="AN281" i="2" s="1"/>
  <c r="AD282" i="2" s="1"/>
  <c r="Q449" i="2"/>
  <c r="U449" i="2" s="1"/>
  <c r="M449" i="2" s="1"/>
  <c r="C450" i="2" s="1"/>
  <c r="O450" i="2"/>
  <c r="P449" i="2"/>
  <c r="R449" i="2" s="1"/>
  <c r="V449" i="2" s="1"/>
  <c r="N449" i="2" s="1"/>
  <c r="D450" i="2" s="1"/>
  <c r="H449" i="2"/>
  <c r="J449" i="2" s="1"/>
  <c r="T449" i="2" s="1"/>
  <c r="L449" i="2" s="1"/>
  <c r="B450" i="2" s="1"/>
  <c r="AQ282" i="2" l="1"/>
  <c r="AT281" i="2"/>
  <c r="AL281" i="2" s="1"/>
  <c r="AB282" i="2" s="1"/>
  <c r="P450" i="2"/>
  <c r="E450" i="2"/>
  <c r="F450" i="2" s="1"/>
  <c r="G450" i="2" s="1"/>
  <c r="I450" i="2" s="1"/>
  <c r="S450" i="2" s="1"/>
  <c r="K450" i="2" s="1"/>
  <c r="A451" i="2" s="1"/>
  <c r="Z281" i="2" l="1"/>
  <c r="AP282" i="2"/>
  <c r="AF282" i="2"/>
  <c r="H450" i="2"/>
  <c r="J450" i="2" s="1"/>
  <c r="T450" i="2" s="1"/>
  <c r="L450" i="2" s="1"/>
  <c r="B451" i="2" s="1"/>
  <c r="E451" i="2"/>
  <c r="F451" i="2" s="1"/>
  <c r="G451" i="2" s="1"/>
  <c r="I451" i="2" s="1"/>
  <c r="Q450" i="2"/>
  <c r="U450" i="2" s="1"/>
  <c r="M450" i="2" s="1"/>
  <c r="C451" i="2" s="1"/>
  <c r="O451" i="2" s="1"/>
  <c r="Q451" i="2" s="1"/>
  <c r="U451" i="2" s="1"/>
  <c r="M451" i="2" s="1"/>
  <c r="C452" i="2" s="1"/>
  <c r="R450" i="2"/>
  <c r="V450" i="2" s="1"/>
  <c r="N450" i="2" s="1"/>
  <c r="D451" i="2" s="1"/>
  <c r="AG282" i="2" l="1"/>
  <c r="AS282" i="2" s="1"/>
  <c r="AW282" i="2" s="1"/>
  <c r="AO282" i="2" s="1"/>
  <c r="AE283" i="2" s="1"/>
  <c r="AI282" i="2"/>
  <c r="AK282" i="2" s="1"/>
  <c r="AU282" i="2" s="1"/>
  <c r="AM282" i="2" s="1"/>
  <c r="AC283" i="2" s="1"/>
  <c r="S451" i="2"/>
  <c r="K451" i="2" s="1"/>
  <c r="A452" i="2" s="1"/>
  <c r="P451" i="2"/>
  <c r="R451" i="2" s="1"/>
  <c r="V451" i="2" s="1"/>
  <c r="N451" i="2" s="1"/>
  <c r="D452" i="2" s="1"/>
  <c r="H451" i="2"/>
  <c r="J451" i="2" s="1"/>
  <c r="T451" i="2" s="1"/>
  <c r="L451" i="2" s="1"/>
  <c r="B452" i="2" s="1"/>
  <c r="AA282" i="2" l="1"/>
  <c r="AQ283" i="2"/>
  <c r="AR282" i="2"/>
  <c r="AV282" i="2" s="1"/>
  <c r="AN282" i="2" s="1"/>
  <c r="AD283" i="2" s="1"/>
  <c r="AH282" i="2"/>
  <c r="AJ282" i="2" s="1"/>
  <c r="P452" i="2"/>
  <c r="O452" i="2"/>
  <c r="E452" i="2"/>
  <c r="F452" i="2" s="1"/>
  <c r="G452" i="2" s="1"/>
  <c r="I452" i="2" s="1"/>
  <c r="S452" i="2" s="1"/>
  <c r="K452" i="2" s="1"/>
  <c r="A453" i="2" s="1"/>
  <c r="AT282" i="2" l="1"/>
  <c r="AL282" i="2" s="1"/>
  <c r="AB283" i="2" s="1"/>
  <c r="R452" i="2"/>
  <c r="V452" i="2" s="1"/>
  <c r="N452" i="2" s="1"/>
  <c r="D453" i="2" s="1"/>
  <c r="Q452" i="2"/>
  <c r="U452" i="2" s="1"/>
  <c r="M452" i="2" s="1"/>
  <c r="C453" i="2" s="1"/>
  <c r="O453" i="2" s="1"/>
  <c r="H452" i="2"/>
  <c r="J452" i="2" s="1"/>
  <c r="T452" i="2" s="1"/>
  <c r="L452" i="2" s="1"/>
  <c r="B453" i="2" s="1"/>
  <c r="E453" i="2" s="1"/>
  <c r="Z282" i="2" l="1"/>
  <c r="AP283" i="2"/>
  <c r="AF283" i="2"/>
  <c r="F453" i="2"/>
  <c r="Q453" i="2" s="1"/>
  <c r="U453" i="2" s="1"/>
  <c r="M453" i="2" s="1"/>
  <c r="C454" i="2" s="1"/>
  <c r="G453" i="2"/>
  <c r="I453" i="2" s="1"/>
  <c r="S453" i="2" s="1"/>
  <c r="K453" i="2" s="1"/>
  <c r="A454" i="2" s="1"/>
  <c r="P453" i="2"/>
  <c r="R453" i="2" s="1"/>
  <c r="V453" i="2" s="1"/>
  <c r="N453" i="2" s="1"/>
  <c r="D454" i="2" s="1"/>
  <c r="H453" i="2"/>
  <c r="J453" i="2" s="1"/>
  <c r="T453" i="2" s="1"/>
  <c r="L453" i="2" s="1"/>
  <c r="B454" i="2" s="1"/>
  <c r="AG283" i="2" l="1"/>
  <c r="AH283" i="2" s="1"/>
  <c r="AJ283" i="2" s="1"/>
  <c r="P454" i="2"/>
  <c r="E454" i="2"/>
  <c r="F454" i="2" s="1"/>
  <c r="G454" i="2" s="1"/>
  <c r="I454" i="2" s="1"/>
  <c r="S454" i="2" s="1"/>
  <c r="K454" i="2" s="1"/>
  <c r="A455" i="2" s="1"/>
  <c r="O454" i="2"/>
  <c r="AT283" i="2" l="1"/>
  <c r="AL283" i="2" s="1"/>
  <c r="AB284" i="2" s="1"/>
  <c r="AS283" i="2"/>
  <c r="AW283" i="2" s="1"/>
  <c r="AO283" i="2" s="1"/>
  <c r="AE284" i="2" s="1"/>
  <c r="AI283" i="2"/>
  <c r="AK283" i="2" s="1"/>
  <c r="AU283" i="2" s="1"/>
  <c r="AM283" i="2" s="1"/>
  <c r="AC284" i="2" s="1"/>
  <c r="AR283" i="2"/>
  <c r="AV283" i="2" s="1"/>
  <c r="AN283" i="2" s="1"/>
  <c r="AD284" i="2" s="1"/>
  <c r="Q454" i="2"/>
  <c r="U454" i="2" s="1"/>
  <c r="M454" i="2" s="1"/>
  <c r="C455" i="2" s="1"/>
  <c r="O455" i="2" s="1"/>
  <c r="R454" i="2"/>
  <c r="V454" i="2" s="1"/>
  <c r="N454" i="2" s="1"/>
  <c r="D455" i="2" s="1"/>
  <c r="H454" i="2"/>
  <c r="J454" i="2" s="1"/>
  <c r="T454" i="2" s="1"/>
  <c r="L454" i="2" s="1"/>
  <c r="B455" i="2" s="1"/>
  <c r="AP284" i="2" l="1"/>
  <c r="Z283" i="2"/>
  <c r="AF284" i="2"/>
  <c r="AG284" i="2" s="1"/>
  <c r="AH284" i="2" s="1"/>
  <c r="AJ284" i="2" s="1"/>
  <c r="AA283" i="2"/>
  <c r="AQ284" i="2"/>
  <c r="AI284" i="2"/>
  <c r="AK284" i="2" s="1"/>
  <c r="AU284" i="2" s="1"/>
  <c r="AM284" i="2" s="1"/>
  <c r="AC285" i="2" s="1"/>
  <c r="P455" i="2"/>
  <c r="E455" i="2"/>
  <c r="AA284" i="2" l="1"/>
  <c r="AS284" i="2"/>
  <c r="AW284" i="2" s="1"/>
  <c r="AO284" i="2" s="1"/>
  <c r="AE285" i="2" s="1"/>
  <c r="AQ285" i="2" s="1"/>
  <c r="AT284" i="2"/>
  <c r="AL284" i="2" s="1"/>
  <c r="AB285" i="2" s="1"/>
  <c r="AR284" i="2"/>
  <c r="AV284" i="2" s="1"/>
  <c r="AN284" i="2" s="1"/>
  <c r="AD285" i="2" s="1"/>
  <c r="F455" i="2"/>
  <c r="H455" i="2" s="1"/>
  <c r="J455" i="2" s="1"/>
  <c r="T455" i="2" s="1"/>
  <c r="L455" i="2" s="1"/>
  <c r="B456" i="2" s="1"/>
  <c r="Q455" i="2"/>
  <c r="U455" i="2" s="1"/>
  <c r="M455" i="2" s="1"/>
  <c r="C456" i="2" s="1"/>
  <c r="Z284" i="2" l="1"/>
  <c r="AF285" i="2"/>
  <c r="AP285" i="2"/>
  <c r="R455" i="2"/>
  <c r="V455" i="2" s="1"/>
  <c r="N455" i="2" s="1"/>
  <c r="D456" i="2" s="1"/>
  <c r="G455" i="2"/>
  <c r="I455" i="2" s="1"/>
  <c r="S455" i="2" s="1"/>
  <c r="K455" i="2" s="1"/>
  <c r="A456" i="2" s="1"/>
  <c r="P456" i="2"/>
  <c r="E456" i="2"/>
  <c r="F456" i="2" s="1"/>
  <c r="G456" i="2" s="1"/>
  <c r="I456" i="2" s="1"/>
  <c r="S456" i="2" s="1"/>
  <c r="K456" i="2" s="1"/>
  <c r="A457" i="2" s="1"/>
  <c r="O456" i="2"/>
  <c r="AG285" i="2" l="1"/>
  <c r="AS285" i="2" s="1"/>
  <c r="AW285" i="2" s="1"/>
  <c r="AO285" i="2" s="1"/>
  <c r="AE286" i="2" s="1"/>
  <c r="AI285" i="2"/>
  <c r="AK285" i="2" s="1"/>
  <c r="AU285" i="2" s="1"/>
  <c r="AM285" i="2" s="1"/>
  <c r="AC286" i="2" s="1"/>
  <c r="AR285" i="2"/>
  <c r="AV285" i="2" s="1"/>
  <c r="AN285" i="2" s="1"/>
  <c r="AD286" i="2" s="1"/>
  <c r="AH285" i="2"/>
  <c r="AJ285" i="2" s="1"/>
  <c r="R456" i="2"/>
  <c r="V456" i="2" s="1"/>
  <c r="N456" i="2" s="1"/>
  <c r="D457" i="2" s="1"/>
  <c r="Q456" i="2"/>
  <c r="U456" i="2" s="1"/>
  <c r="M456" i="2" s="1"/>
  <c r="C457" i="2" s="1"/>
  <c r="O457" i="2" s="1"/>
  <c r="H456" i="2"/>
  <c r="J456" i="2" s="1"/>
  <c r="T456" i="2" s="1"/>
  <c r="L456" i="2" s="1"/>
  <c r="B457" i="2" s="1"/>
  <c r="AQ286" i="2" l="1"/>
  <c r="AA285" i="2"/>
  <c r="AT285" i="2"/>
  <c r="AL285" i="2" s="1"/>
  <c r="AB286" i="2" s="1"/>
  <c r="P457" i="2"/>
  <c r="E457" i="2"/>
  <c r="AP286" i="2" l="1"/>
  <c r="Z285" i="2"/>
  <c r="AF286" i="2"/>
  <c r="F457" i="2"/>
  <c r="H457" i="2" s="1"/>
  <c r="J457" i="2" s="1"/>
  <c r="T457" i="2" s="1"/>
  <c r="L457" i="2" s="1"/>
  <c r="B458" i="2" s="1"/>
  <c r="G457" i="2"/>
  <c r="I457" i="2" s="1"/>
  <c r="S457" i="2" s="1"/>
  <c r="K457" i="2" s="1"/>
  <c r="A458" i="2" s="1"/>
  <c r="R457" i="2"/>
  <c r="V457" i="2" s="1"/>
  <c r="N457" i="2" s="1"/>
  <c r="D458" i="2" s="1"/>
  <c r="Q457" i="2"/>
  <c r="U457" i="2" s="1"/>
  <c r="M457" i="2" s="1"/>
  <c r="C458" i="2" s="1"/>
  <c r="AG286" i="2" l="1"/>
  <c r="AH286" i="2" s="1"/>
  <c r="AJ286" i="2" s="1"/>
  <c r="AI286" i="2"/>
  <c r="AK286" i="2" s="1"/>
  <c r="AU286" i="2" s="1"/>
  <c r="AM286" i="2" s="1"/>
  <c r="AC287" i="2" s="1"/>
  <c r="AS286" i="2"/>
  <c r="AW286" i="2" s="1"/>
  <c r="AO286" i="2" s="1"/>
  <c r="AE287" i="2" s="1"/>
  <c r="AR286" i="2"/>
  <c r="AV286" i="2" s="1"/>
  <c r="AN286" i="2" s="1"/>
  <c r="AD287" i="2" s="1"/>
  <c r="P458" i="2"/>
  <c r="O458" i="2"/>
  <c r="E458" i="2"/>
  <c r="F458" i="2" s="1"/>
  <c r="G458" i="2" s="1"/>
  <c r="I458" i="2" s="1"/>
  <c r="S458" i="2" s="1"/>
  <c r="K458" i="2" s="1"/>
  <c r="A459" i="2" s="1"/>
  <c r="AA286" i="2" l="1"/>
  <c r="AQ287" i="2"/>
  <c r="AT286" i="2"/>
  <c r="AL286" i="2" s="1"/>
  <c r="AB287" i="2" s="1"/>
  <c r="Q458" i="2"/>
  <c r="U458" i="2" s="1"/>
  <c r="M458" i="2" s="1"/>
  <c r="C459" i="2" s="1"/>
  <c r="R458" i="2"/>
  <c r="V458" i="2" s="1"/>
  <c r="N458" i="2" s="1"/>
  <c r="D459" i="2" s="1"/>
  <c r="O459" i="2"/>
  <c r="H458" i="2"/>
  <c r="J458" i="2" s="1"/>
  <c r="T458" i="2" s="1"/>
  <c r="L458" i="2" s="1"/>
  <c r="B459" i="2" s="1"/>
  <c r="Z286" i="2" l="1"/>
  <c r="AP287" i="2"/>
  <c r="AF287" i="2"/>
  <c r="P459" i="2"/>
  <c r="E459" i="2"/>
  <c r="AG287" i="2" l="1"/>
  <c r="AI287" i="2" s="1"/>
  <c r="AK287" i="2" s="1"/>
  <c r="AU287" i="2" s="1"/>
  <c r="AM287" i="2" s="1"/>
  <c r="AC288" i="2" s="1"/>
  <c r="F459" i="2"/>
  <c r="G459" i="2" s="1"/>
  <c r="I459" i="2" s="1"/>
  <c r="S459" i="2" s="1"/>
  <c r="K459" i="2" s="1"/>
  <c r="A460" i="2" s="1"/>
  <c r="AH287" i="2" l="1"/>
  <c r="AJ287" i="2" s="1"/>
  <c r="AS287" i="2"/>
  <c r="AW287" i="2" s="1"/>
  <c r="AO287" i="2" s="1"/>
  <c r="AE288" i="2" s="1"/>
  <c r="AQ288" i="2" s="1"/>
  <c r="AA287" i="2"/>
  <c r="AR287" i="2"/>
  <c r="AV287" i="2" s="1"/>
  <c r="AN287" i="2" s="1"/>
  <c r="AD288" i="2" s="1"/>
  <c r="H459" i="2"/>
  <c r="J459" i="2" s="1"/>
  <c r="T459" i="2" s="1"/>
  <c r="L459" i="2" s="1"/>
  <c r="B460" i="2" s="1"/>
  <c r="Q459" i="2"/>
  <c r="U459" i="2" s="1"/>
  <c r="M459" i="2" s="1"/>
  <c r="C460" i="2" s="1"/>
  <c r="O460" i="2" s="1"/>
  <c r="E460" i="2"/>
  <c r="F460" i="2" s="1"/>
  <c r="R459" i="2"/>
  <c r="V459" i="2" s="1"/>
  <c r="N459" i="2" s="1"/>
  <c r="D460" i="2" s="1"/>
  <c r="AT287" i="2" l="1"/>
  <c r="AL287" i="2" s="1"/>
  <c r="AB288" i="2" s="1"/>
  <c r="G460" i="2"/>
  <c r="I460" i="2" s="1"/>
  <c r="S460" i="2" s="1"/>
  <c r="K460" i="2" s="1"/>
  <c r="A461" i="2" s="1"/>
  <c r="Q460" i="2"/>
  <c r="U460" i="2" s="1"/>
  <c r="M460" i="2" s="1"/>
  <c r="C461" i="2" s="1"/>
  <c r="P460" i="2"/>
  <c r="R460" i="2" s="1"/>
  <c r="V460" i="2" s="1"/>
  <c r="N460" i="2" s="1"/>
  <c r="D461" i="2" s="1"/>
  <c r="H460" i="2"/>
  <c r="J460" i="2" s="1"/>
  <c r="T460" i="2" s="1"/>
  <c r="L460" i="2" s="1"/>
  <c r="B461" i="2" s="1"/>
  <c r="Z287" i="2" l="1"/>
  <c r="AF288" i="2"/>
  <c r="AP288" i="2"/>
  <c r="P461" i="2"/>
  <c r="O461" i="2"/>
  <c r="E461" i="2"/>
  <c r="F461" i="2" s="1"/>
  <c r="AG288" i="2" l="1"/>
  <c r="AH288" i="2" s="1"/>
  <c r="AJ288" i="2" s="1"/>
  <c r="AS288" i="2"/>
  <c r="AW288" i="2" s="1"/>
  <c r="AO288" i="2" s="1"/>
  <c r="AE289" i="2" s="1"/>
  <c r="AR288" i="2"/>
  <c r="AV288" i="2" s="1"/>
  <c r="AN288" i="2" s="1"/>
  <c r="AD289" i="2" s="1"/>
  <c r="R461" i="2"/>
  <c r="V461" i="2" s="1"/>
  <c r="N461" i="2" s="1"/>
  <c r="D462" i="2" s="1"/>
  <c r="G461" i="2"/>
  <c r="I461" i="2" s="1"/>
  <c r="S461" i="2" s="1"/>
  <c r="K461" i="2" s="1"/>
  <c r="A462" i="2" s="1"/>
  <c r="Q461" i="2"/>
  <c r="U461" i="2" s="1"/>
  <c r="M461" i="2" s="1"/>
  <c r="C462" i="2" s="1"/>
  <c r="H461" i="2"/>
  <c r="J461" i="2" s="1"/>
  <c r="T461" i="2" s="1"/>
  <c r="L461" i="2" s="1"/>
  <c r="B462" i="2" s="1"/>
  <c r="AI288" i="2" l="1"/>
  <c r="AK288" i="2" s="1"/>
  <c r="AU288" i="2" s="1"/>
  <c r="AM288" i="2" s="1"/>
  <c r="AC289" i="2" s="1"/>
  <c r="AQ289" i="2" s="1"/>
  <c r="AT288" i="2"/>
  <c r="AL288" i="2" s="1"/>
  <c r="AB289" i="2" s="1"/>
  <c r="O462" i="2"/>
  <c r="E462" i="2"/>
  <c r="F462" i="2" s="1"/>
  <c r="H462" i="2" s="1"/>
  <c r="J462" i="2" s="1"/>
  <c r="T462" i="2" s="1"/>
  <c r="L462" i="2" s="1"/>
  <c r="B463" i="2" s="1"/>
  <c r="P462" i="2"/>
  <c r="AA288" i="2" l="1"/>
  <c r="Z288" i="2"/>
  <c r="AF289" i="2"/>
  <c r="AP289" i="2"/>
  <c r="R462" i="2"/>
  <c r="V462" i="2" s="1"/>
  <c r="N462" i="2" s="1"/>
  <c r="D463" i="2" s="1"/>
  <c r="G462" i="2"/>
  <c r="I462" i="2" s="1"/>
  <c r="S462" i="2" s="1"/>
  <c r="K462" i="2" s="1"/>
  <c r="A463" i="2" s="1"/>
  <c r="Q462" i="2"/>
  <c r="U462" i="2" s="1"/>
  <c r="M462" i="2" s="1"/>
  <c r="C463" i="2" s="1"/>
  <c r="P463" i="2"/>
  <c r="AG289" i="2" l="1"/>
  <c r="O463" i="2"/>
  <c r="E463" i="2"/>
  <c r="AH289" i="2" l="1"/>
  <c r="AJ289" i="2" s="1"/>
  <c r="AS289" i="2"/>
  <c r="AW289" i="2" s="1"/>
  <c r="AO289" i="2" s="1"/>
  <c r="AE290" i="2" s="1"/>
  <c r="AI289" i="2"/>
  <c r="AK289" i="2" s="1"/>
  <c r="AU289" i="2" s="1"/>
  <c r="AM289" i="2" s="1"/>
  <c r="AC290" i="2" s="1"/>
  <c r="AR289" i="2"/>
  <c r="AV289" i="2" s="1"/>
  <c r="AN289" i="2" s="1"/>
  <c r="AD290" i="2" s="1"/>
  <c r="F463" i="2"/>
  <c r="R463" i="2" s="1"/>
  <c r="V463" i="2" s="1"/>
  <c r="N463" i="2" s="1"/>
  <c r="D464" i="2" s="1"/>
  <c r="Q463" i="2"/>
  <c r="U463" i="2" s="1"/>
  <c r="M463" i="2" s="1"/>
  <c r="C464" i="2" s="1"/>
  <c r="AQ290" i="2" l="1"/>
  <c r="AA289" i="2"/>
  <c r="AT289" i="2"/>
  <c r="AL289" i="2" s="1"/>
  <c r="AB290" i="2" s="1"/>
  <c r="G463" i="2"/>
  <c r="I463" i="2" s="1"/>
  <c r="S463" i="2" s="1"/>
  <c r="K463" i="2" s="1"/>
  <c r="A464" i="2" s="1"/>
  <c r="O464" i="2"/>
  <c r="H463" i="2"/>
  <c r="J463" i="2" s="1"/>
  <c r="T463" i="2" s="1"/>
  <c r="L463" i="2" s="1"/>
  <c r="B464" i="2" s="1"/>
  <c r="E464" i="2" s="1"/>
  <c r="F464" i="2" s="1"/>
  <c r="G464" i="2" s="1"/>
  <c r="I464" i="2" s="1"/>
  <c r="S464" i="2" s="1"/>
  <c r="K464" i="2" s="1"/>
  <c r="A465" i="2" s="1"/>
  <c r="Z289" i="2" l="1"/>
  <c r="AF290" i="2"/>
  <c r="AP290" i="2"/>
  <c r="Q464" i="2"/>
  <c r="U464" i="2" s="1"/>
  <c r="M464" i="2" s="1"/>
  <c r="C465" i="2" s="1"/>
  <c r="O465" i="2" s="1"/>
  <c r="P464" i="2"/>
  <c r="R464" i="2" s="1"/>
  <c r="V464" i="2" s="1"/>
  <c r="N464" i="2" s="1"/>
  <c r="D465" i="2" s="1"/>
  <c r="H464" i="2"/>
  <c r="J464" i="2" s="1"/>
  <c r="T464" i="2" s="1"/>
  <c r="L464" i="2" s="1"/>
  <c r="B465" i="2" s="1"/>
  <c r="AG290" i="2" l="1"/>
  <c r="AR290" i="2" s="1"/>
  <c r="AV290" i="2" s="1"/>
  <c r="AN290" i="2" s="1"/>
  <c r="AD291" i="2" s="1"/>
  <c r="AI290" i="2"/>
  <c r="AK290" i="2" s="1"/>
  <c r="AU290" i="2" s="1"/>
  <c r="AM290" i="2" s="1"/>
  <c r="AC291" i="2" s="1"/>
  <c r="AS290" i="2"/>
  <c r="AW290" i="2" s="1"/>
  <c r="AO290" i="2" s="1"/>
  <c r="AE291" i="2" s="1"/>
  <c r="AH290" i="2"/>
  <c r="AJ290" i="2" s="1"/>
  <c r="P465" i="2"/>
  <c r="E465" i="2"/>
  <c r="AT290" i="2" l="1"/>
  <c r="AL290" i="2" s="1"/>
  <c r="AB291" i="2" s="1"/>
  <c r="AA290" i="2"/>
  <c r="AQ291" i="2"/>
  <c r="F465" i="2"/>
  <c r="R465" i="2" s="1"/>
  <c r="V465" i="2" s="1"/>
  <c r="N465" i="2" s="1"/>
  <c r="D466" i="2" s="1"/>
  <c r="G465" i="2"/>
  <c r="I465" i="2" s="1"/>
  <c r="S465" i="2" s="1"/>
  <c r="K465" i="2" s="1"/>
  <c r="A466" i="2" s="1"/>
  <c r="H465" i="2"/>
  <c r="J465" i="2" s="1"/>
  <c r="T465" i="2" s="1"/>
  <c r="L465" i="2" s="1"/>
  <c r="B466" i="2" s="1"/>
  <c r="Z290" i="2" l="1"/>
  <c r="AP291" i="2"/>
  <c r="AF291" i="2"/>
  <c r="P466" i="2"/>
  <c r="E466" i="2"/>
  <c r="F466" i="2" s="1"/>
  <c r="Q465" i="2"/>
  <c r="U465" i="2" s="1"/>
  <c r="M465" i="2" s="1"/>
  <c r="C466" i="2" s="1"/>
  <c r="O466" i="2" s="1"/>
  <c r="Q466" i="2" s="1"/>
  <c r="U466" i="2" s="1"/>
  <c r="M466" i="2" s="1"/>
  <c r="C467" i="2" s="1"/>
  <c r="AG291" i="2" l="1"/>
  <c r="AI291" i="2"/>
  <c r="AK291" i="2" s="1"/>
  <c r="AU291" i="2" s="1"/>
  <c r="AM291" i="2" s="1"/>
  <c r="AC292" i="2" s="1"/>
  <c r="G466" i="2"/>
  <c r="I466" i="2" s="1"/>
  <c r="S466" i="2" s="1"/>
  <c r="K466" i="2" s="1"/>
  <c r="A467" i="2" s="1"/>
  <c r="R466" i="2"/>
  <c r="V466" i="2" s="1"/>
  <c r="N466" i="2" s="1"/>
  <c r="D467" i="2" s="1"/>
  <c r="H466" i="2"/>
  <c r="J466" i="2" s="1"/>
  <c r="T466" i="2" s="1"/>
  <c r="L466" i="2" s="1"/>
  <c r="B467" i="2" s="1"/>
  <c r="AH291" i="2" l="1"/>
  <c r="AJ291" i="2" s="1"/>
  <c r="AS291" i="2"/>
  <c r="AW291" i="2" s="1"/>
  <c r="AO291" i="2" s="1"/>
  <c r="AE292" i="2" s="1"/>
  <c r="AQ292" i="2" s="1"/>
  <c r="AA291" i="2"/>
  <c r="AR291" i="2"/>
  <c r="AV291" i="2" s="1"/>
  <c r="AN291" i="2" s="1"/>
  <c r="AD292" i="2" s="1"/>
  <c r="P467" i="2"/>
  <c r="O467" i="2"/>
  <c r="E467" i="2"/>
  <c r="F467" i="2" s="1"/>
  <c r="AT291" i="2" l="1"/>
  <c r="AL291" i="2" s="1"/>
  <c r="AB292" i="2" s="1"/>
  <c r="Q467" i="2"/>
  <c r="U467" i="2" s="1"/>
  <c r="M467" i="2" s="1"/>
  <c r="C468" i="2" s="1"/>
  <c r="R467" i="2"/>
  <c r="V467" i="2" s="1"/>
  <c r="N467" i="2" s="1"/>
  <c r="D468" i="2" s="1"/>
  <c r="G467" i="2"/>
  <c r="I467" i="2" s="1"/>
  <c r="S467" i="2" s="1"/>
  <c r="K467" i="2" s="1"/>
  <c r="A468" i="2" s="1"/>
  <c r="H467" i="2"/>
  <c r="J467" i="2" s="1"/>
  <c r="T467" i="2" s="1"/>
  <c r="L467" i="2" s="1"/>
  <c r="B468" i="2" s="1"/>
  <c r="Z291" i="2" l="1"/>
  <c r="AP292" i="2"/>
  <c r="AF292" i="2"/>
  <c r="P468" i="2"/>
  <c r="O468" i="2"/>
  <c r="E468" i="2"/>
  <c r="F468" i="2" s="1"/>
  <c r="G468" i="2" s="1"/>
  <c r="I468" i="2" s="1"/>
  <c r="S468" i="2" s="1"/>
  <c r="K468" i="2" s="1"/>
  <c r="A469" i="2" s="1"/>
  <c r="AG292" i="2" l="1"/>
  <c r="AH292" i="2" s="1"/>
  <c r="AJ292" i="2" s="1"/>
  <c r="AS292" i="2"/>
  <c r="AW292" i="2" s="1"/>
  <c r="AO292" i="2" s="1"/>
  <c r="AE293" i="2" s="1"/>
  <c r="Q468" i="2"/>
  <c r="U468" i="2" s="1"/>
  <c r="M468" i="2" s="1"/>
  <c r="C469" i="2" s="1"/>
  <c r="O469" i="2" s="1"/>
  <c r="R468" i="2"/>
  <c r="V468" i="2" s="1"/>
  <c r="N468" i="2" s="1"/>
  <c r="D469" i="2" s="1"/>
  <c r="H468" i="2"/>
  <c r="J468" i="2" s="1"/>
  <c r="T468" i="2" s="1"/>
  <c r="L468" i="2" s="1"/>
  <c r="B469" i="2" s="1"/>
  <c r="E469" i="2" s="1"/>
  <c r="F469" i="2" s="1"/>
  <c r="G469" i="2" s="1"/>
  <c r="I469" i="2" s="1"/>
  <c r="S469" i="2" s="1"/>
  <c r="K469" i="2" s="1"/>
  <c r="A470" i="2" s="1"/>
  <c r="AT292" i="2" l="1"/>
  <c r="AL292" i="2" s="1"/>
  <c r="AB293" i="2" s="1"/>
  <c r="AI292" i="2"/>
  <c r="AK292" i="2" s="1"/>
  <c r="AU292" i="2" s="1"/>
  <c r="AM292" i="2" s="1"/>
  <c r="AC293" i="2" s="1"/>
  <c r="AR292" i="2"/>
  <c r="AV292" i="2" s="1"/>
  <c r="AN292" i="2" s="1"/>
  <c r="AD293" i="2" s="1"/>
  <c r="Q469" i="2"/>
  <c r="U469" i="2" s="1"/>
  <c r="M469" i="2" s="1"/>
  <c r="C470" i="2" s="1"/>
  <c r="O470" i="2" s="1"/>
  <c r="P469" i="2"/>
  <c r="R469" i="2" s="1"/>
  <c r="V469" i="2" s="1"/>
  <c r="N469" i="2" s="1"/>
  <c r="D470" i="2" s="1"/>
  <c r="H469" i="2"/>
  <c r="J469" i="2" s="1"/>
  <c r="T469" i="2" s="1"/>
  <c r="L469" i="2" s="1"/>
  <c r="B470" i="2" s="1"/>
  <c r="E470" i="2" s="1"/>
  <c r="F470" i="2" s="1"/>
  <c r="G470" i="2" s="1"/>
  <c r="I470" i="2" s="1"/>
  <c r="S470" i="2" s="1"/>
  <c r="K470" i="2" s="1"/>
  <c r="A471" i="2" s="1"/>
  <c r="AP293" i="2" l="1"/>
  <c r="Z292" i="2"/>
  <c r="AF293" i="2"/>
  <c r="AG293" i="2" s="1"/>
  <c r="AH293" i="2" s="1"/>
  <c r="AJ293" i="2" s="1"/>
  <c r="AQ293" i="2"/>
  <c r="AA292" i="2"/>
  <c r="Q470" i="2"/>
  <c r="U470" i="2" s="1"/>
  <c r="M470" i="2" s="1"/>
  <c r="C471" i="2" s="1"/>
  <c r="O471" i="2" s="1"/>
  <c r="P470" i="2"/>
  <c r="R470" i="2" s="1"/>
  <c r="V470" i="2" s="1"/>
  <c r="N470" i="2" s="1"/>
  <c r="D471" i="2" s="1"/>
  <c r="H470" i="2"/>
  <c r="J470" i="2" s="1"/>
  <c r="T470" i="2" s="1"/>
  <c r="L470" i="2" s="1"/>
  <c r="B471" i="2" s="1"/>
  <c r="AI293" i="2" l="1"/>
  <c r="AK293" i="2" s="1"/>
  <c r="AU293" i="2" s="1"/>
  <c r="AM293" i="2" s="1"/>
  <c r="AC294" i="2" s="1"/>
  <c r="AT293" i="2"/>
  <c r="AL293" i="2" s="1"/>
  <c r="AB294" i="2" s="1"/>
  <c r="AS293" i="2"/>
  <c r="AW293" i="2" s="1"/>
  <c r="AO293" i="2" s="1"/>
  <c r="AE294" i="2" s="1"/>
  <c r="AR293" i="2"/>
  <c r="AV293" i="2" s="1"/>
  <c r="AN293" i="2" s="1"/>
  <c r="AD294" i="2" s="1"/>
  <c r="P471" i="2"/>
  <c r="E471" i="2"/>
  <c r="Z293" i="2" l="1"/>
  <c r="AF294" i="2"/>
  <c r="AG294" i="2" s="1"/>
  <c r="AH294" i="2" s="1"/>
  <c r="AJ294" i="2" s="1"/>
  <c r="AT294" i="2" s="1"/>
  <c r="AP294" i="2"/>
  <c r="AQ294" i="2"/>
  <c r="AA293" i="2"/>
  <c r="AI294" i="2"/>
  <c r="AK294" i="2" s="1"/>
  <c r="AU294" i="2" s="1"/>
  <c r="AM294" i="2" s="1"/>
  <c r="AC295" i="2" s="1"/>
  <c r="F471" i="2"/>
  <c r="H471" i="2" s="1"/>
  <c r="J471" i="2" s="1"/>
  <c r="T471" i="2" s="1"/>
  <c r="L471" i="2" s="1"/>
  <c r="B472" i="2" s="1"/>
  <c r="G471" i="2"/>
  <c r="I471" i="2" s="1"/>
  <c r="S471" i="2" s="1"/>
  <c r="K471" i="2" s="1"/>
  <c r="A472" i="2" s="1"/>
  <c r="R471" i="2"/>
  <c r="V471" i="2" s="1"/>
  <c r="N471" i="2" s="1"/>
  <c r="D472" i="2" s="1"/>
  <c r="Q471" i="2"/>
  <c r="U471" i="2" s="1"/>
  <c r="M471" i="2" s="1"/>
  <c r="C472" i="2" s="1"/>
  <c r="AS294" i="2" l="1"/>
  <c r="AW294" i="2" s="1"/>
  <c r="AO294" i="2" s="1"/>
  <c r="AE295" i="2" s="1"/>
  <c r="AR294" i="2"/>
  <c r="AV294" i="2" s="1"/>
  <c r="AN294" i="2" s="1"/>
  <c r="AD295" i="2" s="1"/>
  <c r="AQ295" i="2"/>
  <c r="AA294" i="2"/>
  <c r="AL294" i="2"/>
  <c r="AB295" i="2" s="1"/>
  <c r="O472" i="2"/>
  <c r="E472" i="2"/>
  <c r="F472" i="2" s="1"/>
  <c r="G472" i="2" s="1"/>
  <c r="I472" i="2" s="1"/>
  <c r="S472" i="2" s="1"/>
  <c r="K472" i="2" s="1"/>
  <c r="A473" i="2" s="1"/>
  <c r="P472" i="2"/>
  <c r="R472" i="2" s="1"/>
  <c r="V472" i="2" s="1"/>
  <c r="N472" i="2" s="1"/>
  <c r="D473" i="2" s="1"/>
  <c r="H472" i="2"/>
  <c r="J472" i="2" s="1"/>
  <c r="T472" i="2" s="1"/>
  <c r="L472" i="2" s="1"/>
  <c r="B473" i="2" s="1"/>
  <c r="AP295" i="2" l="1"/>
  <c r="Z294" i="2"/>
  <c r="AF295" i="2"/>
  <c r="P473" i="2"/>
  <c r="Q472" i="2"/>
  <c r="U472" i="2" s="1"/>
  <c r="M472" i="2" s="1"/>
  <c r="C473" i="2" s="1"/>
  <c r="O473" i="2" s="1"/>
  <c r="E473" i="2"/>
  <c r="F473" i="2" s="1"/>
  <c r="G473" i="2" s="1"/>
  <c r="I473" i="2" s="1"/>
  <c r="S473" i="2" s="1"/>
  <c r="K473" i="2" s="1"/>
  <c r="A474" i="2" s="1"/>
  <c r="AG295" i="2" l="1"/>
  <c r="AH295" i="2" s="1"/>
  <c r="AJ295" i="2" s="1"/>
  <c r="AI295" i="2"/>
  <c r="AK295" i="2" s="1"/>
  <c r="AU295" i="2" s="1"/>
  <c r="AM295" i="2" s="1"/>
  <c r="AC296" i="2" s="1"/>
  <c r="AR295" i="2"/>
  <c r="AV295" i="2" s="1"/>
  <c r="AN295" i="2" s="1"/>
  <c r="AD296" i="2" s="1"/>
  <c r="Q473" i="2"/>
  <c r="U473" i="2" s="1"/>
  <c r="M473" i="2" s="1"/>
  <c r="C474" i="2" s="1"/>
  <c r="O474" i="2"/>
  <c r="H473" i="2"/>
  <c r="J473" i="2" s="1"/>
  <c r="T473" i="2" s="1"/>
  <c r="L473" i="2" s="1"/>
  <c r="B474" i="2" s="1"/>
  <c r="E474" i="2" s="1"/>
  <c r="R473" i="2"/>
  <c r="V473" i="2" s="1"/>
  <c r="N473" i="2" s="1"/>
  <c r="D474" i="2" s="1"/>
  <c r="AT295" i="2" l="1"/>
  <c r="AL295" i="2" s="1"/>
  <c r="AB296" i="2" s="1"/>
  <c r="AA295" i="2"/>
  <c r="AS295" i="2"/>
  <c r="AW295" i="2" s="1"/>
  <c r="AO295" i="2" s="1"/>
  <c r="AE296" i="2" s="1"/>
  <c r="F474" i="2"/>
  <c r="G474" i="2"/>
  <c r="I474" i="2" s="1"/>
  <c r="S474" i="2" s="1"/>
  <c r="K474" i="2" s="1"/>
  <c r="A475" i="2" s="1"/>
  <c r="P474" i="2"/>
  <c r="R474" i="2" s="1"/>
  <c r="V474" i="2" s="1"/>
  <c r="N474" i="2" s="1"/>
  <c r="D475" i="2" s="1"/>
  <c r="H474" i="2"/>
  <c r="J474" i="2" s="1"/>
  <c r="T474" i="2" s="1"/>
  <c r="L474" i="2" s="1"/>
  <c r="B475" i="2" s="1"/>
  <c r="Q474" i="2"/>
  <c r="U474" i="2" s="1"/>
  <c r="M474" i="2" s="1"/>
  <c r="C475" i="2" s="1"/>
  <c r="Z295" i="2" l="1"/>
  <c r="AF296" i="2"/>
  <c r="AP296" i="2"/>
  <c r="AQ296" i="2"/>
  <c r="P475" i="2"/>
  <c r="E475" i="2"/>
  <c r="F475" i="2" s="1"/>
  <c r="G475" i="2" s="1"/>
  <c r="I475" i="2" s="1"/>
  <c r="S475" i="2" s="1"/>
  <c r="K475" i="2" s="1"/>
  <c r="A476" i="2" s="1"/>
  <c r="O475" i="2"/>
  <c r="AG296" i="2" l="1"/>
  <c r="AH296" i="2" s="1"/>
  <c r="AJ296" i="2" s="1"/>
  <c r="AI296" i="2"/>
  <c r="AK296" i="2" s="1"/>
  <c r="AU296" i="2" s="1"/>
  <c r="AM296" i="2" s="1"/>
  <c r="AC297" i="2" s="1"/>
  <c r="AS296" i="2"/>
  <c r="AW296" i="2" s="1"/>
  <c r="AO296" i="2" s="1"/>
  <c r="AE297" i="2" s="1"/>
  <c r="AR296" i="2"/>
  <c r="AV296" i="2" s="1"/>
  <c r="AN296" i="2" s="1"/>
  <c r="AD297" i="2" s="1"/>
  <c r="R475" i="2"/>
  <c r="V475" i="2" s="1"/>
  <c r="N475" i="2" s="1"/>
  <c r="D476" i="2" s="1"/>
  <c r="Q475" i="2"/>
  <c r="U475" i="2" s="1"/>
  <c r="M475" i="2" s="1"/>
  <c r="C476" i="2" s="1"/>
  <c r="O476" i="2" s="1"/>
  <c r="H475" i="2"/>
  <c r="J475" i="2" s="1"/>
  <c r="T475" i="2" s="1"/>
  <c r="L475" i="2" s="1"/>
  <c r="B476" i="2" s="1"/>
  <c r="AA296" i="2" l="1"/>
  <c r="AQ297" i="2"/>
  <c r="AT296" i="2"/>
  <c r="AL296" i="2" s="1"/>
  <c r="AB297" i="2" s="1"/>
  <c r="P476" i="2"/>
  <c r="E476" i="2"/>
  <c r="AP297" i="2" l="1"/>
  <c r="Z296" i="2"/>
  <c r="AF297" i="2"/>
  <c r="F476" i="2"/>
  <c r="R476" i="2" s="1"/>
  <c r="V476" i="2" s="1"/>
  <c r="N476" i="2" s="1"/>
  <c r="D477" i="2" s="1"/>
  <c r="G476" i="2"/>
  <c r="I476" i="2" s="1"/>
  <c r="S476" i="2" s="1"/>
  <c r="K476" i="2" s="1"/>
  <c r="A477" i="2" s="1"/>
  <c r="H476" i="2"/>
  <c r="J476" i="2" s="1"/>
  <c r="T476" i="2" s="1"/>
  <c r="L476" i="2" s="1"/>
  <c r="B477" i="2" s="1"/>
  <c r="Q476" i="2"/>
  <c r="U476" i="2" s="1"/>
  <c r="M476" i="2" s="1"/>
  <c r="C477" i="2" s="1"/>
  <c r="O477" i="2" s="1"/>
  <c r="AG297" i="2" l="1"/>
  <c r="AS297" i="2" s="1"/>
  <c r="AW297" i="2" s="1"/>
  <c r="AO297" i="2" s="1"/>
  <c r="AE298" i="2" s="1"/>
  <c r="AI297" i="2"/>
  <c r="AK297" i="2" s="1"/>
  <c r="AU297" i="2" s="1"/>
  <c r="AM297" i="2" s="1"/>
  <c r="AC298" i="2" s="1"/>
  <c r="AR297" i="2"/>
  <c r="AV297" i="2" s="1"/>
  <c r="AN297" i="2" s="1"/>
  <c r="AD298" i="2" s="1"/>
  <c r="E477" i="2"/>
  <c r="F477" i="2" s="1"/>
  <c r="G477" i="2" s="1"/>
  <c r="I477" i="2" s="1"/>
  <c r="S477" i="2" s="1"/>
  <c r="K477" i="2" s="1"/>
  <c r="A478" i="2" s="1"/>
  <c r="P477" i="2"/>
  <c r="AQ298" i="2" l="1"/>
  <c r="AA297" i="2"/>
  <c r="AH297" i="2"/>
  <c r="AJ297" i="2" s="1"/>
  <c r="H477" i="2"/>
  <c r="J477" i="2" s="1"/>
  <c r="T477" i="2" s="1"/>
  <c r="L477" i="2" s="1"/>
  <c r="B478" i="2" s="1"/>
  <c r="R477" i="2"/>
  <c r="V477" i="2" s="1"/>
  <c r="N477" i="2" s="1"/>
  <c r="D478" i="2" s="1"/>
  <c r="E478" i="2"/>
  <c r="F478" i="2" s="1"/>
  <c r="H478" i="2" s="1"/>
  <c r="J478" i="2" s="1"/>
  <c r="T478" i="2" s="1"/>
  <c r="L478" i="2" s="1"/>
  <c r="B479" i="2" s="1"/>
  <c r="P478" i="2"/>
  <c r="Q477" i="2"/>
  <c r="U477" i="2" s="1"/>
  <c r="M477" i="2" s="1"/>
  <c r="C478" i="2" s="1"/>
  <c r="O478" i="2" s="1"/>
  <c r="Q478" i="2" s="1"/>
  <c r="U478" i="2" s="1"/>
  <c r="M478" i="2" s="1"/>
  <c r="C479" i="2" s="1"/>
  <c r="AT297" i="2" l="1"/>
  <c r="AL297" i="2" s="1"/>
  <c r="AB298" i="2" s="1"/>
  <c r="R478" i="2"/>
  <c r="V478" i="2" s="1"/>
  <c r="N478" i="2" s="1"/>
  <c r="D479" i="2" s="1"/>
  <c r="G478" i="2"/>
  <c r="I478" i="2" s="1"/>
  <c r="S478" i="2" s="1"/>
  <c r="K478" i="2" s="1"/>
  <c r="A479" i="2" s="1"/>
  <c r="P479" i="2"/>
  <c r="Z297" i="2" l="1"/>
  <c r="AF298" i="2"/>
  <c r="AP298" i="2"/>
  <c r="O479" i="2"/>
  <c r="E479" i="2"/>
  <c r="AG298" i="2" l="1"/>
  <c r="AS298" i="2"/>
  <c r="AW298" i="2" s="1"/>
  <c r="AO298" i="2" s="1"/>
  <c r="AE299" i="2" s="1"/>
  <c r="AR298" i="2"/>
  <c r="AV298" i="2" s="1"/>
  <c r="AN298" i="2" s="1"/>
  <c r="AD299" i="2" s="1"/>
  <c r="F479" i="2"/>
  <c r="G479" i="2" s="1"/>
  <c r="I479" i="2" s="1"/>
  <c r="S479" i="2" s="1"/>
  <c r="K479" i="2" s="1"/>
  <c r="A480" i="2" s="1"/>
  <c r="H479" i="2"/>
  <c r="J479" i="2" s="1"/>
  <c r="T479" i="2" s="1"/>
  <c r="L479" i="2" s="1"/>
  <c r="B480" i="2" s="1"/>
  <c r="Q479" i="2"/>
  <c r="U479" i="2" s="1"/>
  <c r="M479" i="2" s="1"/>
  <c r="C480" i="2" s="1"/>
  <c r="O480" i="2" s="1"/>
  <c r="R479" i="2"/>
  <c r="V479" i="2" s="1"/>
  <c r="N479" i="2" s="1"/>
  <c r="D480" i="2" s="1"/>
  <c r="AI298" i="2" l="1"/>
  <c r="AK298" i="2" s="1"/>
  <c r="AU298" i="2" s="1"/>
  <c r="AM298" i="2" s="1"/>
  <c r="AC299" i="2" s="1"/>
  <c r="AH298" i="2"/>
  <c r="AJ298" i="2" s="1"/>
  <c r="P480" i="2"/>
  <c r="E480" i="2"/>
  <c r="F480" i="2" s="1"/>
  <c r="G480" i="2" s="1"/>
  <c r="I480" i="2" s="1"/>
  <c r="S480" i="2" s="1"/>
  <c r="K480" i="2" s="1"/>
  <c r="A481" i="2" s="1"/>
  <c r="AQ299" i="2" l="1"/>
  <c r="AA298" i="2"/>
  <c r="AT298" i="2"/>
  <c r="AL298" i="2" s="1"/>
  <c r="AB299" i="2" s="1"/>
  <c r="R480" i="2"/>
  <c r="V480" i="2" s="1"/>
  <c r="N480" i="2" s="1"/>
  <c r="D481" i="2" s="1"/>
  <c r="Q480" i="2"/>
  <c r="U480" i="2" s="1"/>
  <c r="M480" i="2" s="1"/>
  <c r="C481" i="2" s="1"/>
  <c r="O481" i="2" s="1"/>
  <c r="H480" i="2"/>
  <c r="J480" i="2" s="1"/>
  <c r="T480" i="2" s="1"/>
  <c r="L480" i="2" s="1"/>
  <c r="B481" i="2" s="1"/>
  <c r="Z298" i="2" l="1"/>
  <c r="AF299" i="2"/>
  <c r="AP299" i="2"/>
  <c r="P481" i="2"/>
  <c r="E481" i="2"/>
  <c r="AG299" i="2" l="1"/>
  <c r="F481" i="2"/>
  <c r="H481" i="2" s="1"/>
  <c r="J481" i="2" s="1"/>
  <c r="T481" i="2" s="1"/>
  <c r="L481" i="2" s="1"/>
  <c r="B482" i="2" s="1"/>
  <c r="R481" i="2"/>
  <c r="V481" i="2" s="1"/>
  <c r="N481" i="2" s="1"/>
  <c r="D482" i="2" s="1"/>
  <c r="Q481" i="2"/>
  <c r="U481" i="2" s="1"/>
  <c r="M481" i="2" s="1"/>
  <c r="C482" i="2" s="1"/>
  <c r="AR299" i="2" l="1"/>
  <c r="AV299" i="2" s="1"/>
  <c r="AN299" i="2" s="1"/>
  <c r="AD300" i="2" s="1"/>
  <c r="AS299" i="2"/>
  <c r="AW299" i="2" s="1"/>
  <c r="AO299" i="2" s="1"/>
  <c r="AE300" i="2" s="1"/>
  <c r="AI299" i="2"/>
  <c r="AK299" i="2" s="1"/>
  <c r="AU299" i="2" s="1"/>
  <c r="AM299" i="2" s="1"/>
  <c r="AC300" i="2" s="1"/>
  <c r="AH299" i="2"/>
  <c r="AJ299" i="2" s="1"/>
  <c r="G481" i="2"/>
  <c r="I481" i="2" s="1"/>
  <c r="S481" i="2" s="1"/>
  <c r="K481" i="2" s="1"/>
  <c r="A482" i="2" s="1"/>
  <c r="P482" i="2"/>
  <c r="AT299" i="2" l="1"/>
  <c r="AL299" i="2" s="1"/>
  <c r="AB300" i="2" s="1"/>
  <c r="AQ300" i="2"/>
  <c r="AA299" i="2"/>
  <c r="O482" i="2"/>
  <c r="E482" i="2"/>
  <c r="F482" i="2" s="1"/>
  <c r="H482" i="2" s="1"/>
  <c r="J482" i="2" s="1"/>
  <c r="T482" i="2" s="1"/>
  <c r="L482" i="2" s="1"/>
  <c r="B483" i="2" s="1"/>
  <c r="Z299" i="2" l="1"/>
  <c r="AP300" i="2"/>
  <c r="AF300" i="2"/>
  <c r="G482" i="2"/>
  <c r="I482" i="2" s="1"/>
  <c r="S482" i="2" s="1"/>
  <c r="K482" i="2" s="1"/>
  <c r="A483" i="2" s="1"/>
  <c r="Q482" i="2"/>
  <c r="U482" i="2" s="1"/>
  <c r="M482" i="2" s="1"/>
  <c r="C483" i="2" s="1"/>
  <c r="R482" i="2"/>
  <c r="V482" i="2" s="1"/>
  <c r="N482" i="2" s="1"/>
  <c r="D483" i="2" s="1"/>
  <c r="P483" i="2" s="1"/>
  <c r="AG300" i="2" l="1"/>
  <c r="AI300" i="2" s="1"/>
  <c r="AK300" i="2" s="1"/>
  <c r="AU300" i="2" s="1"/>
  <c r="AM300" i="2" s="1"/>
  <c r="AC301" i="2" s="1"/>
  <c r="E483" i="2"/>
  <c r="O483" i="2"/>
  <c r="AH300" i="2" l="1"/>
  <c r="AJ300" i="2" s="1"/>
  <c r="AS300" i="2"/>
  <c r="AW300" i="2" s="1"/>
  <c r="AO300" i="2" s="1"/>
  <c r="AE301" i="2" s="1"/>
  <c r="AQ301" i="2" s="1"/>
  <c r="AA300" i="2"/>
  <c r="AR300" i="2"/>
  <c r="AV300" i="2" s="1"/>
  <c r="AN300" i="2" s="1"/>
  <c r="AD301" i="2" s="1"/>
  <c r="F483" i="2"/>
  <c r="G483" i="2" s="1"/>
  <c r="I483" i="2" s="1"/>
  <c r="S483" i="2" s="1"/>
  <c r="K483" i="2" s="1"/>
  <c r="A484" i="2" s="1"/>
  <c r="R483" i="2"/>
  <c r="V483" i="2" s="1"/>
  <c r="N483" i="2" s="1"/>
  <c r="D484" i="2" s="1"/>
  <c r="AT300" i="2" l="1"/>
  <c r="AL300" i="2" s="1"/>
  <c r="AB301" i="2" s="1"/>
  <c r="H483" i="2"/>
  <c r="J483" i="2" s="1"/>
  <c r="T483" i="2" s="1"/>
  <c r="L483" i="2" s="1"/>
  <c r="B484" i="2" s="1"/>
  <c r="E484" i="2" s="1"/>
  <c r="Q483" i="2"/>
  <c r="U483" i="2" s="1"/>
  <c r="M483" i="2" s="1"/>
  <c r="C484" i="2" s="1"/>
  <c r="O484" i="2" s="1"/>
  <c r="AP301" i="2" l="1"/>
  <c r="Z300" i="2"/>
  <c r="AF301" i="2"/>
  <c r="F484" i="2"/>
  <c r="H484" i="2" s="1"/>
  <c r="J484" i="2" s="1"/>
  <c r="T484" i="2" s="1"/>
  <c r="L484" i="2" s="1"/>
  <c r="B485" i="2" s="1"/>
  <c r="G484" i="2"/>
  <c r="I484" i="2" s="1"/>
  <c r="S484" i="2" s="1"/>
  <c r="K484" i="2" s="1"/>
  <c r="A485" i="2" s="1"/>
  <c r="Q484" i="2"/>
  <c r="U484" i="2" s="1"/>
  <c r="M484" i="2" s="1"/>
  <c r="C485" i="2" s="1"/>
  <c r="P484" i="2"/>
  <c r="R484" i="2" s="1"/>
  <c r="V484" i="2" s="1"/>
  <c r="N484" i="2" s="1"/>
  <c r="D485" i="2" s="1"/>
  <c r="P485" i="2" s="1"/>
  <c r="AG301" i="2" l="1"/>
  <c r="AI301" i="2" s="1"/>
  <c r="AK301" i="2" s="1"/>
  <c r="AU301" i="2" s="1"/>
  <c r="AM301" i="2" s="1"/>
  <c r="AC302" i="2" s="1"/>
  <c r="AH301" i="2"/>
  <c r="AJ301" i="2" s="1"/>
  <c r="AR301" i="2"/>
  <c r="AV301" i="2" s="1"/>
  <c r="AN301" i="2" s="1"/>
  <c r="AD302" i="2" s="1"/>
  <c r="E485" i="2"/>
  <c r="F485" i="2" s="1"/>
  <c r="G485" i="2" s="1"/>
  <c r="I485" i="2" s="1"/>
  <c r="S485" i="2" s="1"/>
  <c r="K485" i="2" s="1"/>
  <c r="A486" i="2" s="1"/>
  <c r="O485" i="2"/>
  <c r="H485" i="2"/>
  <c r="J485" i="2" s="1"/>
  <c r="T485" i="2" s="1"/>
  <c r="L485" i="2" s="1"/>
  <c r="B486" i="2" s="1"/>
  <c r="AT301" i="2" l="1"/>
  <c r="AL301" i="2" s="1"/>
  <c r="AB302" i="2" s="1"/>
  <c r="AS301" i="2"/>
  <c r="AW301" i="2" s="1"/>
  <c r="AO301" i="2" s="1"/>
  <c r="AE302" i="2" s="1"/>
  <c r="AQ302" i="2" s="1"/>
  <c r="AA301" i="2"/>
  <c r="Q485" i="2"/>
  <c r="U485" i="2" s="1"/>
  <c r="M485" i="2" s="1"/>
  <c r="C486" i="2" s="1"/>
  <c r="R485" i="2"/>
  <c r="V485" i="2" s="1"/>
  <c r="N485" i="2" s="1"/>
  <c r="D486" i="2" s="1"/>
  <c r="P486" i="2" s="1"/>
  <c r="E486" i="2"/>
  <c r="F486" i="2" s="1"/>
  <c r="G486" i="2" s="1"/>
  <c r="I486" i="2" s="1"/>
  <c r="S486" i="2" s="1"/>
  <c r="K486" i="2" s="1"/>
  <c r="A487" i="2" s="1"/>
  <c r="O486" i="2"/>
  <c r="AP302" i="2" l="1"/>
  <c r="AF302" i="2"/>
  <c r="Z301" i="2"/>
  <c r="Q486" i="2"/>
  <c r="U486" i="2" s="1"/>
  <c r="M486" i="2" s="1"/>
  <c r="C487" i="2" s="1"/>
  <c r="O487" i="2" s="1"/>
  <c r="R486" i="2"/>
  <c r="V486" i="2" s="1"/>
  <c r="N486" i="2" s="1"/>
  <c r="D487" i="2" s="1"/>
  <c r="H486" i="2"/>
  <c r="J486" i="2" s="1"/>
  <c r="T486" i="2" s="1"/>
  <c r="L486" i="2" s="1"/>
  <c r="B487" i="2" s="1"/>
  <c r="AG302" i="2" l="1"/>
  <c r="AI302" i="2"/>
  <c r="AK302" i="2" s="1"/>
  <c r="AU302" i="2" s="1"/>
  <c r="AM302" i="2" s="1"/>
  <c r="AC303" i="2" s="1"/>
  <c r="AR302" i="2"/>
  <c r="AV302" i="2" s="1"/>
  <c r="AN302" i="2" s="1"/>
  <c r="AD303" i="2" s="1"/>
  <c r="P487" i="2"/>
  <c r="E487" i="2"/>
  <c r="AA302" i="2" l="1"/>
  <c r="AH302" i="2"/>
  <c r="AJ302" i="2" s="1"/>
  <c r="AS302" i="2"/>
  <c r="AW302" i="2" s="1"/>
  <c r="AO302" i="2" s="1"/>
  <c r="AE303" i="2" s="1"/>
  <c r="F487" i="2"/>
  <c r="H487" i="2" s="1"/>
  <c r="J487" i="2" s="1"/>
  <c r="T487" i="2" s="1"/>
  <c r="L487" i="2" s="1"/>
  <c r="B488" i="2" s="1"/>
  <c r="G487" i="2"/>
  <c r="I487" i="2" s="1"/>
  <c r="S487" i="2" s="1"/>
  <c r="K487" i="2" s="1"/>
  <c r="A488" i="2" s="1"/>
  <c r="R487" i="2"/>
  <c r="V487" i="2" s="1"/>
  <c r="N487" i="2" s="1"/>
  <c r="D488" i="2" s="1"/>
  <c r="AT302" i="2" l="1"/>
  <c r="AL302" i="2" s="1"/>
  <c r="AB303" i="2" s="1"/>
  <c r="AQ303" i="2"/>
  <c r="P488" i="2"/>
  <c r="E488" i="2"/>
  <c r="F488" i="2" s="1"/>
  <c r="R488" i="2" s="1"/>
  <c r="V488" i="2" s="1"/>
  <c r="N488" i="2" s="1"/>
  <c r="D489" i="2" s="1"/>
  <c r="Q487" i="2"/>
  <c r="U487" i="2" s="1"/>
  <c r="M487" i="2" s="1"/>
  <c r="C488" i="2" s="1"/>
  <c r="O488" i="2" s="1"/>
  <c r="Z302" i="2" l="1"/>
  <c r="AP303" i="2"/>
  <c r="AF303" i="2"/>
  <c r="Q488" i="2"/>
  <c r="U488" i="2" s="1"/>
  <c r="M488" i="2" s="1"/>
  <c r="C489" i="2" s="1"/>
  <c r="G488" i="2"/>
  <c r="I488" i="2" s="1"/>
  <c r="S488" i="2" s="1"/>
  <c r="K488" i="2" s="1"/>
  <c r="A489" i="2" s="1"/>
  <c r="H488" i="2"/>
  <c r="J488" i="2" s="1"/>
  <c r="T488" i="2" s="1"/>
  <c r="L488" i="2" s="1"/>
  <c r="B489" i="2" s="1"/>
  <c r="AG303" i="2" l="1"/>
  <c r="AI303" i="2"/>
  <c r="AK303" i="2" s="1"/>
  <c r="AU303" i="2" s="1"/>
  <c r="AM303" i="2" s="1"/>
  <c r="AC304" i="2" s="1"/>
  <c r="P489" i="2"/>
  <c r="O489" i="2"/>
  <c r="E489" i="2"/>
  <c r="F489" i="2" s="1"/>
  <c r="G489" i="2" s="1"/>
  <c r="I489" i="2" s="1"/>
  <c r="S489" i="2" s="1"/>
  <c r="K489" i="2" s="1"/>
  <c r="A490" i="2" s="1"/>
  <c r="AH303" i="2" l="1"/>
  <c r="AJ303" i="2" s="1"/>
  <c r="AS303" i="2"/>
  <c r="AW303" i="2" s="1"/>
  <c r="AO303" i="2" s="1"/>
  <c r="AE304" i="2" s="1"/>
  <c r="AQ304" i="2" s="1"/>
  <c r="AA303" i="2"/>
  <c r="AR303" i="2"/>
  <c r="AV303" i="2" s="1"/>
  <c r="AN303" i="2" s="1"/>
  <c r="AD304" i="2" s="1"/>
  <c r="H489" i="2"/>
  <c r="J489" i="2" s="1"/>
  <c r="T489" i="2" s="1"/>
  <c r="L489" i="2" s="1"/>
  <c r="B490" i="2" s="1"/>
  <c r="E490" i="2"/>
  <c r="F490" i="2" s="1"/>
  <c r="R489" i="2"/>
  <c r="V489" i="2" s="1"/>
  <c r="N489" i="2" s="1"/>
  <c r="D490" i="2" s="1"/>
  <c r="Q489" i="2"/>
  <c r="U489" i="2" s="1"/>
  <c r="M489" i="2" s="1"/>
  <c r="C490" i="2" s="1"/>
  <c r="O490" i="2" s="1"/>
  <c r="Q490" i="2" s="1"/>
  <c r="U490" i="2" s="1"/>
  <c r="M490" i="2" s="1"/>
  <c r="C491" i="2" s="1"/>
  <c r="AT303" i="2" l="1"/>
  <c r="AL303" i="2" s="1"/>
  <c r="AB304" i="2" s="1"/>
  <c r="G490" i="2"/>
  <c r="I490" i="2" s="1"/>
  <c r="S490" i="2" s="1"/>
  <c r="K490" i="2" s="1"/>
  <c r="A491" i="2" s="1"/>
  <c r="P490" i="2"/>
  <c r="R490" i="2" s="1"/>
  <c r="V490" i="2" s="1"/>
  <c r="N490" i="2" s="1"/>
  <c r="D491" i="2" s="1"/>
  <c r="H490" i="2"/>
  <c r="J490" i="2" s="1"/>
  <c r="T490" i="2" s="1"/>
  <c r="L490" i="2" s="1"/>
  <c r="B491" i="2" s="1"/>
  <c r="Z303" i="2" l="1"/>
  <c r="AF304" i="2"/>
  <c r="AP304" i="2"/>
  <c r="P491" i="2"/>
  <c r="O491" i="2"/>
  <c r="E491" i="2"/>
  <c r="F491" i="2" s="1"/>
  <c r="AG304" i="2" l="1"/>
  <c r="AH304" i="2" s="1"/>
  <c r="AJ304" i="2" s="1"/>
  <c r="AI304" i="2"/>
  <c r="AK304" i="2" s="1"/>
  <c r="AU304" i="2" s="1"/>
  <c r="AM304" i="2" s="1"/>
  <c r="AC305" i="2" s="1"/>
  <c r="AS304" i="2"/>
  <c r="AW304" i="2" s="1"/>
  <c r="AO304" i="2" s="1"/>
  <c r="AE305" i="2" s="1"/>
  <c r="AR304" i="2"/>
  <c r="AV304" i="2" s="1"/>
  <c r="AN304" i="2" s="1"/>
  <c r="AD305" i="2" s="1"/>
  <c r="G491" i="2"/>
  <c r="I491" i="2" s="1"/>
  <c r="S491" i="2" s="1"/>
  <c r="K491" i="2" s="1"/>
  <c r="A492" i="2" s="1"/>
  <c r="R491" i="2"/>
  <c r="V491" i="2" s="1"/>
  <c r="N491" i="2" s="1"/>
  <c r="D492" i="2" s="1"/>
  <c r="Q491" i="2"/>
  <c r="U491" i="2" s="1"/>
  <c r="M491" i="2" s="1"/>
  <c r="C492" i="2" s="1"/>
  <c r="O492" i="2" s="1"/>
  <c r="H491" i="2"/>
  <c r="J491" i="2" s="1"/>
  <c r="T491" i="2" s="1"/>
  <c r="L491" i="2" s="1"/>
  <c r="B492" i="2" s="1"/>
  <c r="AA304" i="2" l="1"/>
  <c r="AQ305" i="2"/>
  <c r="AT304" i="2"/>
  <c r="AL304" i="2" s="1"/>
  <c r="AB305" i="2" s="1"/>
  <c r="P492" i="2"/>
  <c r="E492" i="2"/>
  <c r="F492" i="2" s="1"/>
  <c r="G492" i="2" s="1"/>
  <c r="I492" i="2" s="1"/>
  <c r="S492" i="2" s="1"/>
  <c r="K492" i="2" s="1"/>
  <c r="A493" i="2" s="1"/>
  <c r="Z304" i="2" l="1"/>
  <c r="AF305" i="2"/>
  <c r="AG305" i="2" s="1"/>
  <c r="AI305" i="2" s="1"/>
  <c r="AK305" i="2" s="1"/>
  <c r="AU305" i="2" s="1"/>
  <c r="AM305" i="2" s="1"/>
  <c r="AC306" i="2" s="1"/>
  <c r="AP305" i="2"/>
  <c r="Q492" i="2"/>
  <c r="U492" i="2" s="1"/>
  <c r="M492" i="2" s="1"/>
  <c r="C493" i="2" s="1"/>
  <c r="O493" i="2"/>
  <c r="R492" i="2"/>
  <c r="V492" i="2" s="1"/>
  <c r="N492" i="2" s="1"/>
  <c r="D493" i="2" s="1"/>
  <c r="H492" i="2"/>
  <c r="J492" i="2" s="1"/>
  <c r="T492" i="2" s="1"/>
  <c r="L492" i="2" s="1"/>
  <c r="B493" i="2" s="1"/>
  <c r="AS305" i="2" l="1"/>
  <c r="AW305" i="2" s="1"/>
  <c r="AO305" i="2" s="1"/>
  <c r="AE306" i="2" s="1"/>
  <c r="AR305" i="2"/>
  <c r="AV305" i="2" s="1"/>
  <c r="AN305" i="2" s="1"/>
  <c r="AD306" i="2" s="1"/>
  <c r="AH305" i="2"/>
  <c r="AJ305" i="2" s="1"/>
  <c r="AT305" i="2" s="1"/>
  <c r="AL305" i="2" s="1"/>
  <c r="AB306" i="2" s="1"/>
  <c r="AA305" i="2"/>
  <c r="AQ306" i="2"/>
  <c r="P493" i="2"/>
  <c r="E493" i="2"/>
  <c r="F493" i="2" s="1"/>
  <c r="G493" i="2" s="1"/>
  <c r="I493" i="2" s="1"/>
  <c r="S493" i="2" s="1"/>
  <c r="K493" i="2" s="1"/>
  <c r="A494" i="2" s="1"/>
  <c r="AP306" i="2" l="1"/>
  <c r="Z305" i="2"/>
  <c r="AF306" i="2"/>
  <c r="R493" i="2"/>
  <c r="V493" i="2" s="1"/>
  <c r="N493" i="2" s="1"/>
  <c r="D494" i="2" s="1"/>
  <c r="Q493" i="2"/>
  <c r="U493" i="2" s="1"/>
  <c r="M493" i="2" s="1"/>
  <c r="C494" i="2" s="1"/>
  <c r="O494" i="2" s="1"/>
  <c r="H493" i="2"/>
  <c r="J493" i="2" s="1"/>
  <c r="T493" i="2" s="1"/>
  <c r="L493" i="2" s="1"/>
  <c r="B494" i="2" s="1"/>
  <c r="AG306" i="2" l="1"/>
  <c r="AH306" i="2" s="1"/>
  <c r="AJ306" i="2" s="1"/>
  <c r="AI306" i="2"/>
  <c r="AK306" i="2" s="1"/>
  <c r="AU306" i="2" s="1"/>
  <c r="AM306" i="2" s="1"/>
  <c r="AC307" i="2" s="1"/>
  <c r="AS306" i="2"/>
  <c r="AW306" i="2" s="1"/>
  <c r="AO306" i="2" s="1"/>
  <c r="AE307" i="2" s="1"/>
  <c r="AR306" i="2"/>
  <c r="AV306" i="2" s="1"/>
  <c r="AN306" i="2" s="1"/>
  <c r="AD307" i="2" s="1"/>
  <c r="P494" i="2"/>
  <c r="E494" i="2"/>
  <c r="AA306" i="2" l="1"/>
  <c r="AQ307" i="2"/>
  <c r="AT306" i="2"/>
  <c r="AL306" i="2" s="1"/>
  <c r="AB307" i="2" s="1"/>
  <c r="F494" i="2"/>
  <c r="H494" i="2" s="1"/>
  <c r="J494" i="2" s="1"/>
  <c r="T494" i="2" s="1"/>
  <c r="L494" i="2" s="1"/>
  <c r="B495" i="2" s="1"/>
  <c r="G494" i="2"/>
  <c r="I494" i="2" s="1"/>
  <c r="S494" i="2" s="1"/>
  <c r="K494" i="2" s="1"/>
  <c r="A495" i="2" s="1"/>
  <c r="Q494" i="2"/>
  <c r="U494" i="2" s="1"/>
  <c r="M494" i="2" s="1"/>
  <c r="C495" i="2" s="1"/>
  <c r="R494" i="2"/>
  <c r="V494" i="2" s="1"/>
  <c r="N494" i="2" s="1"/>
  <c r="D495" i="2" s="1"/>
  <c r="Z306" i="2" l="1"/>
  <c r="AF307" i="2"/>
  <c r="AG307" i="2" s="1"/>
  <c r="AI307" i="2" s="1"/>
  <c r="AK307" i="2" s="1"/>
  <c r="AU307" i="2" s="1"/>
  <c r="AM307" i="2" s="1"/>
  <c r="AC308" i="2" s="1"/>
  <c r="AP307" i="2"/>
  <c r="AS307" i="2"/>
  <c r="AW307" i="2" s="1"/>
  <c r="AO307" i="2" s="1"/>
  <c r="AE308" i="2" s="1"/>
  <c r="O495" i="2"/>
  <c r="E495" i="2"/>
  <c r="F495" i="2" s="1"/>
  <c r="G495" i="2" s="1"/>
  <c r="I495" i="2" s="1"/>
  <c r="S495" i="2" s="1"/>
  <c r="K495" i="2" s="1"/>
  <c r="A496" i="2" s="1"/>
  <c r="P495" i="2"/>
  <c r="R495" i="2" s="1"/>
  <c r="V495" i="2" s="1"/>
  <c r="N495" i="2" s="1"/>
  <c r="D496" i="2" s="1"/>
  <c r="H495" i="2"/>
  <c r="J495" i="2" s="1"/>
  <c r="T495" i="2" s="1"/>
  <c r="L495" i="2" s="1"/>
  <c r="B496" i="2" s="1"/>
  <c r="AA307" i="2" l="1"/>
  <c r="AQ308" i="2"/>
  <c r="AR307" i="2"/>
  <c r="AV307" i="2" s="1"/>
  <c r="AN307" i="2" s="1"/>
  <c r="AD308" i="2" s="1"/>
  <c r="AH307" i="2"/>
  <c r="AJ307" i="2" s="1"/>
  <c r="P496" i="2"/>
  <c r="Q495" i="2"/>
  <c r="U495" i="2" s="1"/>
  <c r="M495" i="2" s="1"/>
  <c r="C496" i="2" s="1"/>
  <c r="O496" i="2" s="1"/>
  <c r="E496" i="2"/>
  <c r="F496" i="2" s="1"/>
  <c r="R496" i="2" s="1"/>
  <c r="V496" i="2" s="1"/>
  <c r="N496" i="2" s="1"/>
  <c r="D497" i="2" s="1"/>
  <c r="AT307" i="2" l="1"/>
  <c r="AL307" i="2" s="1"/>
  <c r="AB308" i="2" s="1"/>
  <c r="G496" i="2"/>
  <c r="I496" i="2" s="1"/>
  <c r="S496" i="2" s="1"/>
  <c r="K496" i="2" s="1"/>
  <c r="A497" i="2" s="1"/>
  <c r="Q496" i="2"/>
  <c r="U496" i="2" s="1"/>
  <c r="M496" i="2" s="1"/>
  <c r="C497" i="2" s="1"/>
  <c r="H496" i="2"/>
  <c r="J496" i="2" s="1"/>
  <c r="T496" i="2" s="1"/>
  <c r="L496" i="2" s="1"/>
  <c r="B497" i="2" s="1"/>
  <c r="Z307" i="2" l="1"/>
  <c r="AF308" i="2"/>
  <c r="AP308" i="2"/>
  <c r="P497" i="2"/>
  <c r="E497" i="2"/>
  <c r="F497" i="2" s="1"/>
  <c r="H497" i="2" s="1"/>
  <c r="J497" i="2" s="1"/>
  <c r="T497" i="2" s="1"/>
  <c r="L497" i="2" s="1"/>
  <c r="B498" i="2" s="1"/>
  <c r="O497" i="2"/>
  <c r="AG308" i="2" l="1"/>
  <c r="AI308" i="2" s="1"/>
  <c r="AK308" i="2" s="1"/>
  <c r="AU308" i="2" s="1"/>
  <c r="AM308" i="2" s="1"/>
  <c r="AC309" i="2" s="1"/>
  <c r="AS308" i="2"/>
  <c r="AW308" i="2" s="1"/>
  <c r="AO308" i="2" s="1"/>
  <c r="AE309" i="2" s="1"/>
  <c r="AR308" i="2"/>
  <c r="AV308" i="2" s="1"/>
  <c r="AN308" i="2" s="1"/>
  <c r="AD309" i="2" s="1"/>
  <c r="AH308" i="2"/>
  <c r="AJ308" i="2" s="1"/>
  <c r="G497" i="2"/>
  <c r="I497" i="2" s="1"/>
  <c r="S497" i="2" s="1"/>
  <c r="K497" i="2" s="1"/>
  <c r="A498" i="2" s="1"/>
  <c r="Q497" i="2"/>
  <c r="U497" i="2" s="1"/>
  <c r="M497" i="2" s="1"/>
  <c r="C498" i="2" s="1"/>
  <c r="E498" i="2"/>
  <c r="F498" i="2" s="1"/>
  <c r="G498" i="2" s="1"/>
  <c r="I498" i="2" s="1"/>
  <c r="S498" i="2" s="1"/>
  <c r="K498" i="2" s="1"/>
  <c r="A499" i="2" s="1"/>
  <c r="O498" i="2"/>
  <c r="R497" i="2"/>
  <c r="V497" i="2" s="1"/>
  <c r="N497" i="2" s="1"/>
  <c r="D498" i="2" s="1"/>
  <c r="P498" i="2" s="1"/>
  <c r="R498" i="2" s="1"/>
  <c r="V498" i="2" s="1"/>
  <c r="N498" i="2" s="1"/>
  <c r="D499" i="2" s="1"/>
  <c r="H498" i="2"/>
  <c r="J498" i="2" s="1"/>
  <c r="AT308" i="2" l="1"/>
  <c r="AL308" i="2" s="1"/>
  <c r="AB309" i="2" s="1"/>
  <c r="AQ309" i="2"/>
  <c r="AA308" i="2"/>
  <c r="T498" i="2"/>
  <c r="L498" i="2" s="1"/>
  <c r="B499" i="2" s="1"/>
  <c r="Q498" i="2"/>
  <c r="U498" i="2" s="1"/>
  <c r="M498" i="2" s="1"/>
  <c r="C499" i="2" s="1"/>
  <c r="E499" i="2"/>
  <c r="F499" i="2" s="1"/>
  <c r="G499" i="2" s="1"/>
  <c r="I499" i="2" s="1"/>
  <c r="S499" i="2" s="1"/>
  <c r="K499" i="2" s="1"/>
  <c r="A500" i="2" s="1"/>
  <c r="P499" i="2"/>
  <c r="H499" i="2"/>
  <c r="J499" i="2" s="1"/>
  <c r="T499" i="2" s="1"/>
  <c r="L499" i="2" s="1"/>
  <c r="B500" i="2" s="1"/>
  <c r="O499" i="2"/>
  <c r="Q499" i="2" s="1"/>
  <c r="U499" i="2" s="1"/>
  <c r="M499" i="2" s="1"/>
  <c r="C500" i="2" s="1"/>
  <c r="Z308" i="2" l="1"/>
  <c r="AF309" i="2"/>
  <c r="AG309" i="2" s="1"/>
  <c r="AI309" i="2" s="1"/>
  <c r="AK309" i="2" s="1"/>
  <c r="AU309" i="2" s="1"/>
  <c r="AM309" i="2" s="1"/>
  <c r="AC310" i="2" s="1"/>
  <c r="AP309" i="2"/>
  <c r="O500" i="2"/>
  <c r="E500" i="2"/>
  <c r="F500" i="2" s="1"/>
  <c r="G500" i="2" s="1"/>
  <c r="I500" i="2" s="1"/>
  <c r="S500" i="2" s="1"/>
  <c r="K500" i="2" s="1"/>
  <c r="A501" i="2" s="1"/>
  <c r="R499" i="2"/>
  <c r="V499" i="2" s="1"/>
  <c r="N499" i="2" s="1"/>
  <c r="D500" i="2" s="1"/>
  <c r="P500" i="2" s="1"/>
  <c r="R500" i="2" s="1"/>
  <c r="V500" i="2" s="1"/>
  <c r="N500" i="2" s="1"/>
  <c r="D501" i="2" s="1"/>
  <c r="AS309" i="2" l="1"/>
  <c r="AW309" i="2" s="1"/>
  <c r="AO309" i="2" s="1"/>
  <c r="AE310" i="2" s="1"/>
  <c r="AR309" i="2"/>
  <c r="AV309" i="2" s="1"/>
  <c r="AN309" i="2" s="1"/>
  <c r="AD310" i="2" s="1"/>
  <c r="AA309" i="2"/>
  <c r="AQ310" i="2"/>
  <c r="AH309" i="2"/>
  <c r="AJ309" i="2" s="1"/>
  <c r="H500" i="2"/>
  <c r="J500" i="2" s="1"/>
  <c r="T500" i="2"/>
  <c r="L500" i="2" s="1"/>
  <c r="B501" i="2" s="1"/>
  <c r="Q500" i="2"/>
  <c r="U500" i="2" s="1"/>
  <c r="M500" i="2" s="1"/>
  <c r="C501" i="2" s="1"/>
  <c r="O501" i="2" s="1"/>
  <c r="AT309" i="2" l="1"/>
  <c r="AL309" i="2" s="1"/>
  <c r="AB310" i="2" s="1"/>
  <c r="P501" i="2"/>
  <c r="E501" i="2"/>
  <c r="F501" i="2" s="1"/>
  <c r="G501" i="2" s="1"/>
  <c r="I501" i="2" s="1"/>
  <c r="S501" i="2" s="1"/>
  <c r="K501" i="2" s="1"/>
  <c r="A502" i="2" s="1"/>
  <c r="Z309" i="2" l="1"/>
  <c r="AP310" i="2"/>
  <c r="AF310" i="2"/>
  <c r="H501" i="2"/>
  <c r="J501" i="2" s="1"/>
  <c r="T501" i="2" s="1"/>
  <c r="L501" i="2" s="1"/>
  <c r="B502" i="2" s="1"/>
  <c r="E502" i="2"/>
  <c r="F502" i="2" s="1"/>
  <c r="Q501" i="2"/>
  <c r="U501" i="2" s="1"/>
  <c r="M501" i="2" s="1"/>
  <c r="C502" i="2" s="1"/>
  <c r="O502" i="2" s="1"/>
  <c r="R501" i="2"/>
  <c r="V501" i="2" s="1"/>
  <c r="N501" i="2" s="1"/>
  <c r="D502" i="2" s="1"/>
  <c r="AG310" i="2" l="1"/>
  <c r="AH310" i="2" s="1"/>
  <c r="AJ310" i="2" s="1"/>
  <c r="AI310" i="2"/>
  <c r="AK310" i="2" s="1"/>
  <c r="AU310" i="2" s="1"/>
  <c r="AM310" i="2" s="1"/>
  <c r="AC311" i="2" s="1"/>
  <c r="AS310" i="2"/>
  <c r="AW310" i="2" s="1"/>
  <c r="AO310" i="2" s="1"/>
  <c r="AE311" i="2" s="1"/>
  <c r="AR310" i="2"/>
  <c r="AV310" i="2" s="1"/>
  <c r="AN310" i="2" s="1"/>
  <c r="AD311" i="2" s="1"/>
  <c r="Q502" i="2"/>
  <c r="U502" i="2" s="1"/>
  <c r="M502" i="2" s="1"/>
  <c r="C503" i="2" s="1"/>
  <c r="G502" i="2"/>
  <c r="I502" i="2" s="1"/>
  <c r="S502" i="2" s="1"/>
  <c r="K502" i="2" s="1"/>
  <c r="A503" i="2" s="1"/>
  <c r="P502" i="2"/>
  <c r="R502" i="2" s="1"/>
  <c r="V502" i="2" s="1"/>
  <c r="N502" i="2" s="1"/>
  <c r="D503" i="2" s="1"/>
  <c r="H502" i="2"/>
  <c r="J502" i="2" s="1"/>
  <c r="T502" i="2" s="1"/>
  <c r="L502" i="2" s="1"/>
  <c r="B503" i="2" s="1"/>
  <c r="AA310" i="2" l="1"/>
  <c r="AQ311" i="2"/>
  <c r="AT310" i="2"/>
  <c r="AL310" i="2" s="1"/>
  <c r="AB311" i="2" s="1"/>
  <c r="P503" i="2"/>
  <c r="E503" i="2"/>
  <c r="F503" i="2" s="1"/>
  <c r="G503" i="2" s="1"/>
  <c r="I503" i="2" s="1"/>
  <c r="S503" i="2" s="1"/>
  <c r="K503" i="2" s="1"/>
  <c r="A504" i="2" s="1"/>
  <c r="O503" i="2"/>
  <c r="Z310" i="2" l="1"/>
  <c r="AF311" i="2"/>
  <c r="AP311" i="2"/>
  <c r="Q503" i="2"/>
  <c r="U503" i="2" s="1"/>
  <c r="M503" i="2" s="1"/>
  <c r="C504" i="2" s="1"/>
  <c r="H503" i="2"/>
  <c r="J503" i="2" s="1"/>
  <c r="T503" i="2" s="1"/>
  <c r="L503" i="2" s="1"/>
  <c r="B504" i="2" s="1"/>
  <c r="O504" i="2"/>
  <c r="E504" i="2"/>
  <c r="F504" i="2" s="1"/>
  <c r="G504" i="2" s="1"/>
  <c r="I504" i="2" s="1"/>
  <c r="S504" i="2" s="1"/>
  <c r="K504" i="2" s="1"/>
  <c r="A505" i="2" s="1"/>
  <c r="R503" i="2"/>
  <c r="V503" i="2" s="1"/>
  <c r="N503" i="2" s="1"/>
  <c r="D504" i="2" s="1"/>
  <c r="AG311" i="2" l="1"/>
  <c r="AI311" i="2"/>
  <c r="AK311" i="2" s="1"/>
  <c r="AU311" i="2" s="1"/>
  <c r="AM311" i="2" s="1"/>
  <c r="AC312" i="2" s="1"/>
  <c r="P504" i="2"/>
  <c r="R504" i="2" s="1"/>
  <c r="V504" i="2" s="1"/>
  <c r="N504" i="2" s="1"/>
  <c r="D505" i="2" s="1"/>
  <c r="H504" i="2"/>
  <c r="J504" i="2" s="1"/>
  <c r="T504" i="2" s="1"/>
  <c r="L504" i="2" s="1"/>
  <c r="B505" i="2" s="1"/>
  <c r="E505" i="2" s="1"/>
  <c r="Q504" i="2"/>
  <c r="U504" i="2" s="1"/>
  <c r="M504" i="2" s="1"/>
  <c r="C505" i="2" s="1"/>
  <c r="O505" i="2" s="1"/>
  <c r="AS311" i="2" l="1"/>
  <c r="AW311" i="2" s="1"/>
  <c r="AO311" i="2" s="1"/>
  <c r="AE312" i="2" s="1"/>
  <c r="AQ312" i="2" s="1"/>
  <c r="AH311" i="2"/>
  <c r="AJ311" i="2" s="1"/>
  <c r="AA311" i="2"/>
  <c r="AR311" i="2"/>
  <c r="AV311" i="2" s="1"/>
  <c r="AN311" i="2" s="1"/>
  <c r="AD312" i="2" s="1"/>
  <c r="F505" i="2"/>
  <c r="G505" i="2"/>
  <c r="I505" i="2" s="1"/>
  <c r="S505" i="2" s="1"/>
  <c r="K505" i="2" s="1"/>
  <c r="A506" i="2" s="1"/>
  <c r="Q505" i="2"/>
  <c r="U505" i="2" s="1"/>
  <c r="M505" i="2" s="1"/>
  <c r="C506" i="2" s="1"/>
  <c r="P505" i="2"/>
  <c r="R505" i="2" s="1"/>
  <c r="V505" i="2" s="1"/>
  <c r="N505" i="2" s="1"/>
  <c r="D506" i="2" s="1"/>
  <c r="H505" i="2"/>
  <c r="J505" i="2" s="1"/>
  <c r="T505" i="2" s="1"/>
  <c r="L505" i="2" s="1"/>
  <c r="B506" i="2" s="1"/>
  <c r="AT311" i="2" l="1"/>
  <c r="AL311" i="2" s="1"/>
  <c r="AB312" i="2" s="1"/>
  <c r="O506" i="2"/>
  <c r="P506" i="2"/>
  <c r="E506" i="2"/>
  <c r="Z311" i="2" l="1"/>
  <c r="AF312" i="2"/>
  <c r="AP312" i="2"/>
  <c r="F506" i="2"/>
  <c r="G506" i="2" s="1"/>
  <c r="I506" i="2" s="1"/>
  <c r="S506" i="2" s="1"/>
  <c r="K506" i="2" s="1"/>
  <c r="A507" i="2" s="1"/>
  <c r="AG312" i="2" l="1"/>
  <c r="AH312" i="2" s="1"/>
  <c r="AJ312" i="2" s="1"/>
  <c r="AR312" i="2"/>
  <c r="AV312" i="2" s="1"/>
  <c r="AN312" i="2" s="1"/>
  <c r="AD313" i="2" s="1"/>
  <c r="H506" i="2"/>
  <c r="J506" i="2" s="1"/>
  <c r="T506" i="2" s="1"/>
  <c r="L506" i="2" s="1"/>
  <c r="B507" i="2" s="1"/>
  <c r="R506" i="2"/>
  <c r="V506" i="2" s="1"/>
  <c r="N506" i="2" s="1"/>
  <c r="D507" i="2" s="1"/>
  <c r="E507" i="2"/>
  <c r="F507" i="2" s="1"/>
  <c r="P507" i="2"/>
  <c r="Q506" i="2"/>
  <c r="U506" i="2" s="1"/>
  <c r="M506" i="2" s="1"/>
  <c r="C507" i="2" s="1"/>
  <c r="O507" i="2" s="1"/>
  <c r="AS312" i="2" l="1"/>
  <c r="AW312" i="2" s="1"/>
  <c r="AO312" i="2" s="1"/>
  <c r="AE313" i="2" s="1"/>
  <c r="AI312" i="2"/>
  <c r="AK312" i="2" s="1"/>
  <c r="AU312" i="2" s="1"/>
  <c r="AM312" i="2" s="1"/>
  <c r="AC313" i="2" s="1"/>
  <c r="AQ313" i="2" s="1"/>
  <c r="AT312" i="2"/>
  <c r="AL312" i="2" s="1"/>
  <c r="AB313" i="2" s="1"/>
  <c r="Q507" i="2"/>
  <c r="U507" i="2" s="1"/>
  <c r="M507" i="2" s="1"/>
  <c r="C508" i="2" s="1"/>
  <c r="H507" i="2"/>
  <c r="J507" i="2" s="1"/>
  <c r="T507" i="2" s="1"/>
  <c r="L507" i="2" s="1"/>
  <c r="B508" i="2" s="1"/>
  <c r="R507" i="2"/>
  <c r="V507" i="2" s="1"/>
  <c r="N507" i="2" s="1"/>
  <c r="D508" i="2" s="1"/>
  <c r="P508" i="2" s="1"/>
  <c r="G507" i="2"/>
  <c r="I507" i="2" s="1"/>
  <c r="S507" i="2" s="1"/>
  <c r="K507" i="2" s="1"/>
  <c r="A508" i="2" s="1"/>
  <c r="AA312" i="2" l="1"/>
  <c r="AP313" i="2"/>
  <c r="Z312" i="2"/>
  <c r="AF313" i="2"/>
  <c r="O508" i="2"/>
  <c r="E508" i="2"/>
  <c r="AG313" i="2" l="1"/>
  <c r="AI313" i="2"/>
  <c r="AK313" i="2" s="1"/>
  <c r="AU313" i="2" s="1"/>
  <c r="AM313" i="2" s="1"/>
  <c r="AC314" i="2" s="1"/>
  <c r="AR313" i="2"/>
  <c r="AV313" i="2" s="1"/>
  <c r="AN313" i="2" s="1"/>
  <c r="AD314" i="2" s="1"/>
  <c r="F508" i="2"/>
  <c r="G508" i="2" s="1"/>
  <c r="I508" i="2" s="1"/>
  <c r="S508" i="2" s="1"/>
  <c r="K508" i="2" s="1"/>
  <c r="A509" i="2" s="1"/>
  <c r="H508" i="2"/>
  <c r="J508" i="2" s="1"/>
  <c r="T508" i="2" s="1"/>
  <c r="L508" i="2" s="1"/>
  <c r="B509" i="2" s="1"/>
  <c r="R508" i="2"/>
  <c r="V508" i="2" s="1"/>
  <c r="N508" i="2" s="1"/>
  <c r="D509" i="2" s="1"/>
  <c r="AA313" i="2" l="1"/>
  <c r="AH313" i="2"/>
  <c r="AJ313" i="2" s="1"/>
  <c r="AS313" i="2"/>
  <c r="AW313" i="2" s="1"/>
  <c r="AO313" i="2" s="1"/>
  <c r="AE314" i="2" s="1"/>
  <c r="P509" i="2"/>
  <c r="E509" i="2"/>
  <c r="F509" i="2" s="1"/>
  <c r="G509" i="2" s="1"/>
  <c r="I509" i="2" s="1"/>
  <c r="S509" i="2" s="1"/>
  <c r="K509" i="2" s="1"/>
  <c r="A510" i="2" s="1"/>
  <c r="Q508" i="2"/>
  <c r="U508" i="2" s="1"/>
  <c r="M508" i="2" s="1"/>
  <c r="C509" i="2" s="1"/>
  <c r="O509" i="2" s="1"/>
  <c r="AT313" i="2" l="1"/>
  <c r="AL313" i="2" s="1"/>
  <c r="AB314" i="2" s="1"/>
  <c r="AQ314" i="2"/>
  <c r="Q509" i="2"/>
  <c r="U509" i="2" s="1"/>
  <c r="M509" i="2" s="1"/>
  <c r="C510" i="2" s="1"/>
  <c r="O510" i="2" s="1"/>
  <c r="R509" i="2"/>
  <c r="V509" i="2" s="1"/>
  <c r="N509" i="2" s="1"/>
  <c r="D510" i="2" s="1"/>
  <c r="H509" i="2"/>
  <c r="J509" i="2" s="1"/>
  <c r="T509" i="2" s="1"/>
  <c r="L509" i="2" s="1"/>
  <c r="B510" i="2" s="1"/>
  <c r="E510" i="2" s="1"/>
  <c r="Z313" i="2" l="1"/>
  <c r="AF314" i="2"/>
  <c r="AP314" i="2"/>
  <c r="F510" i="2"/>
  <c r="G510" i="2" s="1"/>
  <c r="I510" i="2" s="1"/>
  <c r="S510" i="2" s="1"/>
  <c r="K510" i="2" s="1"/>
  <c r="A511" i="2" s="1"/>
  <c r="Q510" i="2"/>
  <c r="U510" i="2" s="1"/>
  <c r="M510" i="2" s="1"/>
  <c r="C511" i="2" s="1"/>
  <c r="O511" i="2" s="1"/>
  <c r="P510" i="2"/>
  <c r="R510" i="2" s="1"/>
  <c r="V510" i="2" s="1"/>
  <c r="N510" i="2" s="1"/>
  <c r="D511" i="2" s="1"/>
  <c r="H510" i="2"/>
  <c r="J510" i="2" s="1"/>
  <c r="T510" i="2" s="1"/>
  <c r="L510" i="2" s="1"/>
  <c r="B511" i="2" s="1"/>
  <c r="AG314" i="2" l="1"/>
  <c r="AI314" i="2"/>
  <c r="AK314" i="2" s="1"/>
  <c r="AU314" i="2" s="1"/>
  <c r="AM314" i="2" s="1"/>
  <c r="AC315" i="2" s="1"/>
  <c r="P511" i="2"/>
  <c r="E511" i="2"/>
  <c r="F511" i="2" s="1"/>
  <c r="R511" i="2" s="1"/>
  <c r="V511" i="2" s="1"/>
  <c r="N511" i="2" s="1"/>
  <c r="D512" i="2" s="1"/>
  <c r="AH314" i="2" l="1"/>
  <c r="AJ314" i="2" s="1"/>
  <c r="AS314" i="2"/>
  <c r="AW314" i="2" s="1"/>
  <c r="AO314" i="2" s="1"/>
  <c r="AE315" i="2" s="1"/>
  <c r="AA314" i="2"/>
  <c r="AR314" i="2"/>
  <c r="AV314" i="2" s="1"/>
  <c r="AN314" i="2" s="1"/>
  <c r="AD315" i="2" s="1"/>
  <c r="G511" i="2"/>
  <c r="I511" i="2" s="1"/>
  <c r="S511" i="2" s="1"/>
  <c r="K511" i="2" s="1"/>
  <c r="A512" i="2" s="1"/>
  <c r="Q511" i="2"/>
  <c r="U511" i="2" s="1"/>
  <c r="M511" i="2" s="1"/>
  <c r="C512" i="2" s="1"/>
  <c r="H511" i="2"/>
  <c r="J511" i="2" s="1"/>
  <c r="T511" i="2" s="1"/>
  <c r="L511" i="2" s="1"/>
  <c r="B512" i="2" s="1"/>
  <c r="AQ315" i="2" l="1"/>
  <c r="AT314" i="2"/>
  <c r="AL314" i="2" s="1"/>
  <c r="AB315" i="2" s="1"/>
  <c r="P512" i="2"/>
  <c r="E512" i="2"/>
  <c r="F512" i="2" s="1"/>
  <c r="G512" i="2" s="1"/>
  <c r="I512" i="2" s="1"/>
  <c r="S512" i="2" s="1"/>
  <c r="K512" i="2" s="1"/>
  <c r="A513" i="2" s="1"/>
  <c r="O512" i="2"/>
  <c r="Z314" i="2" l="1"/>
  <c r="AF315" i="2"/>
  <c r="AP315" i="2"/>
  <c r="H512" i="2"/>
  <c r="J512" i="2" s="1"/>
  <c r="T512" i="2" s="1"/>
  <c r="L512" i="2" s="1"/>
  <c r="B513" i="2" s="1"/>
  <c r="E513" i="2" s="1"/>
  <c r="F513" i="2" s="1"/>
  <c r="G513" i="2" s="1"/>
  <c r="I513" i="2" s="1"/>
  <c r="R512" i="2"/>
  <c r="V512" i="2" s="1"/>
  <c r="N512" i="2" s="1"/>
  <c r="D513" i="2" s="1"/>
  <c r="Q512" i="2"/>
  <c r="U512" i="2" s="1"/>
  <c r="M512" i="2" s="1"/>
  <c r="C513" i="2" s="1"/>
  <c r="O513" i="2" s="1"/>
  <c r="AG315" i="2" l="1"/>
  <c r="Q513" i="2"/>
  <c r="U513" i="2" s="1"/>
  <c r="M513" i="2" s="1"/>
  <c r="C514" i="2" s="1"/>
  <c r="S513" i="2"/>
  <c r="K513" i="2" s="1"/>
  <c r="A514" i="2" s="1"/>
  <c r="H513" i="2"/>
  <c r="J513" i="2" s="1"/>
  <c r="T513" i="2" s="1"/>
  <c r="L513" i="2" s="1"/>
  <c r="B514" i="2" s="1"/>
  <c r="E514" i="2" s="1"/>
  <c r="P513" i="2"/>
  <c r="R513" i="2" s="1"/>
  <c r="V513" i="2" s="1"/>
  <c r="N513" i="2" s="1"/>
  <c r="D514" i="2" s="1"/>
  <c r="AS315" i="2" l="1"/>
  <c r="AW315" i="2" s="1"/>
  <c r="AO315" i="2" s="1"/>
  <c r="AE316" i="2" s="1"/>
  <c r="AH315" i="2"/>
  <c r="AJ315" i="2" s="1"/>
  <c r="AI315" i="2"/>
  <c r="AK315" i="2" s="1"/>
  <c r="AU315" i="2" s="1"/>
  <c r="AM315" i="2" s="1"/>
  <c r="AC316" i="2" s="1"/>
  <c r="AR315" i="2"/>
  <c r="AV315" i="2" s="1"/>
  <c r="AN315" i="2" s="1"/>
  <c r="AD316" i="2" s="1"/>
  <c r="O514" i="2"/>
  <c r="F514" i="2"/>
  <c r="H514" i="2" s="1"/>
  <c r="J514" i="2" s="1"/>
  <c r="T514" i="2" s="1"/>
  <c r="L514" i="2" s="1"/>
  <c r="B515" i="2" s="1"/>
  <c r="G514" i="2"/>
  <c r="I514" i="2" s="1"/>
  <c r="S514" i="2" s="1"/>
  <c r="K514" i="2" s="1"/>
  <c r="A515" i="2" s="1"/>
  <c r="P514" i="2"/>
  <c r="R514" i="2" s="1"/>
  <c r="V514" i="2" s="1"/>
  <c r="N514" i="2" s="1"/>
  <c r="D515" i="2" s="1"/>
  <c r="P515" i="2" s="1"/>
  <c r="Q514" i="2"/>
  <c r="U514" i="2" s="1"/>
  <c r="M514" i="2" s="1"/>
  <c r="C515" i="2" s="1"/>
  <c r="AT315" i="2" l="1"/>
  <c r="AL315" i="2" s="1"/>
  <c r="AB316" i="2" s="1"/>
  <c r="AQ316" i="2"/>
  <c r="AA315" i="2"/>
  <c r="E515" i="2"/>
  <c r="F515" i="2" s="1"/>
  <c r="G515" i="2" s="1"/>
  <c r="I515" i="2" s="1"/>
  <c r="S515" i="2" s="1"/>
  <c r="K515" i="2" s="1"/>
  <c r="A516" i="2" s="1"/>
  <c r="O515" i="2"/>
  <c r="H515" i="2"/>
  <c r="J515" i="2" s="1"/>
  <c r="T515" i="2" s="1"/>
  <c r="L515" i="2" s="1"/>
  <c r="B516" i="2" s="1"/>
  <c r="AP316" i="2" l="1"/>
  <c r="Z315" i="2"/>
  <c r="AF316" i="2"/>
  <c r="E516" i="2"/>
  <c r="F516" i="2" s="1"/>
  <c r="G516" i="2" s="1"/>
  <c r="I516" i="2" s="1"/>
  <c r="R515" i="2"/>
  <c r="V515" i="2" s="1"/>
  <c r="N515" i="2" s="1"/>
  <c r="D516" i="2" s="1"/>
  <c r="P516" i="2" s="1"/>
  <c r="R516" i="2" s="1"/>
  <c r="V516" i="2" s="1"/>
  <c r="N516" i="2" s="1"/>
  <c r="D517" i="2" s="1"/>
  <c r="Q515" i="2"/>
  <c r="U515" i="2" s="1"/>
  <c r="M515" i="2" s="1"/>
  <c r="C516" i="2" s="1"/>
  <c r="O516" i="2" s="1"/>
  <c r="Q516" i="2" s="1"/>
  <c r="U516" i="2" s="1"/>
  <c r="M516" i="2" s="1"/>
  <c r="C517" i="2" s="1"/>
  <c r="AG316" i="2" l="1"/>
  <c r="AI316" i="2"/>
  <c r="AK316" i="2" s="1"/>
  <c r="AU316" i="2" s="1"/>
  <c r="AM316" i="2" s="1"/>
  <c r="AC317" i="2" s="1"/>
  <c r="AR316" i="2"/>
  <c r="AV316" i="2" s="1"/>
  <c r="AN316" i="2" s="1"/>
  <c r="AD317" i="2" s="1"/>
  <c r="S516" i="2"/>
  <c r="K516" i="2" s="1"/>
  <c r="A517" i="2" s="1"/>
  <c r="O517" i="2" s="1"/>
  <c r="H516" i="2"/>
  <c r="J516" i="2" s="1"/>
  <c r="T516" i="2" s="1"/>
  <c r="L516" i="2" s="1"/>
  <c r="B517" i="2" s="1"/>
  <c r="AA316" i="2" l="1"/>
  <c r="AS316" i="2"/>
  <c r="AW316" i="2" s="1"/>
  <c r="AO316" i="2" s="1"/>
  <c r="AE317" i="2" s="1"/>
  <c r="AH316" i="2"/>
  <c r="AJ316" i="2" s="1"/>
  <c r="P517" i="2"/>
  <c r="E517" i="2"/>
  <c r="AT316" i="2" l="1"/>
  <c r="AL316" i="2" s="1"/>
  <c r="AB317" i="2" s="1"/>
  <c r="AQ317" i="2"/>
  <c r="F517" i="2"/>
  <c r="G517" i="2" s="1"/>
  <c r="I517" i="2" s="1"/>
  <c r="S517" i="2" s="1"/>
  <c r="K517" i="2" s="1"/>
  <c r="A518" i="2" s="1"/>
  <c r="Q517" i="2"/>
  <c r="U517" i="2" s="1"/>
  <c r="M517" i="2" s="1"/>
  <c r="C518" i="2" s="1"/>
  <c r="H517" i="2"/>
  <c r="J517" i="2" s="1"/>
  <c r="T517" i="2" s="1"/>
  <c r="L517" i="2" s="1"/>
  <c r="B518" i="2" s="1"/>
  <c r="Z316" i="2" l="1"/>
  <c r="AF317" i="2"/>
  <c r="AG317" i="2" s="1"/>
  <c r="AI317" i="2" s="1"/>
  <c r="AK317" i="2" s="1"/>
  <c r="AU317" i="2" s="1"/>
  <c r="AM317" i="2" s="1"/>
  <c r="AC318" i="2" s="1"/>
  <c r="AP317" i="2"/>
  <c r="AS317" i="2"/>
  <c r="AW317" i="2" s="1"/>
  <c r="AO317" i="2" s="1"/>
  <c r="AE318" i="2" s="1"/>
  <c r="O518" i="2"/>
  <c r="E518" i="2"/>
  <c r="F518" i="2" s="1"/>
  <c r="R517" i="2"/>
  <c r="V517" i="2" s="1"/>
  <c r="N517" i="2" s="1"/>
  <c r="D518" i="2" s="1"/>
  <c r="P518" i="2" s="1"/>
  <c r="AR317" i="2" l="1"/>
  <c r="AV317" i="2" s="1"/>
  <c r="AN317" i="2" s="1"/>
  <c r="AD318" i="2" s="1"/>
  <c r="AA317" i="2"/>
  <c r="AQ318" i="2"/>
  <c r="AH317" i="2"/>
  <c r="AJ317" i="2" s="1"/>
  <c r="R518" i="2"/>
  <c r="V518" i="2" s="1"/>
  <c r="N518" i="2" s="1"/>
  <c r="D519" i="2" s="1"/>
  <c r="G518" i="2"/>
  <c r="I518" i="2" s="1"/>
  <c r="S518" i="2" s="1"/>
  <c r="K518" i="2" s="1"/>
  <c r="A519" i="2" s="1"/>
  <c r="Q518" i="2"/>
  <c r="U518" i="2" s="1"/>
  <c r="M518" i="2" s="1"/>
  <c r="C519" i="2" s="1"/>
  <c r="O519" i="2" s="1"/>
  <c r="H518" i="2"/>
  <c r="J518" i="2" s="1"/>
  <c r="T518" i="2" s="1"/>
  <c r="L518" i="2" s="1"/>
  <c r="B519" i="2" s="1"/>
  <c r="AT317" i="2" l="1"/>
  <c r="AL317" i="2" s="1"/>
  <c r="AB318" i="2" s="1"/>
  <c r="P519" i="2"/>
  <c r="E519" i="2"/>
  <c r="F519" i="2" s="1"/>
  <c r="G519" i="2" s="1"/>
  <c r="I519" i="2" s="1"/>
  <c r="S519" i="2" s="1"/>
  <c r="K519" i="2" s="1"/>
  <c r="A520" i="2" s="1"/>
  <c r="Z317" i="2" l="1"/>
  <c r="AP318" i="2"/>
  <c r="AF318" i="2"/>
  <c r="H519" i="2"/>
  <c r="J519" i="2" s="1"/>
  <c r="T519" i="2" s="1"/>
  <c r="L519" i="2" s="1"/>
  <c r="B520" i="2" s="1"/>
  <c r="R519" i="2"/>
  <c r="V519" i="2" s="1"/>
  <c r="N519" i="2" s="1"/>
  <c r="D520" i="2" s="1"/>
  <c r="P520" i="2" s="1"/>
  <c r="Q519" i="2"/>
  <c r="U519" i="2" s="1"/>
  <c r="M519" i="2" s="1"/>
  <c r="C520" i="2" s="1"/>
  <c r="O520" i="2" s="1"/>
  <c r="AG318" i="2" l="1"/>
  <c r="AI318" i="2"/>
  <c r="AK318" i="2" s="1"/>
  <c r="AU318" i="2" s="1"/>
  <c r="AM318" i="2" s="1"/>
  <c r="AC319" i="2" s="1"/>
  <c r="AS318" i="2"/>
  <c r="AW318" i="2" s="1"/>
  <c r="AO318" i="2" s="1"/>
  <c r="AE319" i="2" s="1"/>
  <c r="E520" i="2"/>
  <c r="F520" i="2" s="1"/>
  <c r="G520" i="2" s="1"/>
  <c r="I520" i="2" s="1"/>
  <c r="S520" i="2" s="1"/>
  <c r="K520" i="2" s="1"/>
  <c r="A521" i="2" s="1"/>
  <c r="H520" i="2"/>
  <c r="J520" i="2" s="1"/>
  <c r="T520" i="2" s="1"/>
  <c r="L520" i="2" s="1"/>
  <c r="B521" i="2" s="1"/>
  <c r="AA318" i="2" l="1"/>
  <c r="AQ319" i="2"/>
  <c r="AR318" i="2"/>
  <c r="AV318" i="2" s="1"/>
  <c r="AN318" i="2" s="1"/>
  <c r="AD319" i="2" s="1"/>
  <c r="AH318" i="2"/>
  <c r="AJ318" i="2" s="1"/>
  <c r="Q520" i="2"/>
  <c r="U520" i="2" s="1"/>
  <c r="M520" i="2" s="1"/>
  <c r="C521" i="2" s="1"/>
  <c r="O521" i="2" s="1"/>
  <c r="Q521" i="2" s="1"/>
  <c r="U521" i="2" s="1"/>
  <c r="M521" i="2" s="1"/>
  <c r="C522" i="2" s="1"/>
  <c r="E521" i="2"/>
  <c r="F521" i="2" s="1"/>
  <c r="R520" i="2"/>
  <c r="V520" i="2" s="1"/>
  <c r="N520" i="2" s="1"/>
  <c r="D521" i="2" s="1"/>
  <c r="P521" i="2" s="1"/>
  <c r="R521" i="2" s="1"/>
  <c r="V521" i="2" s="1"/>
  <c r="N521" i="2" s="1"/>
  <c r="D522" i="2" s="1"/>
  <c r="AT318" i="2" l="1"/>
  <c r="AL318" i="2" s="1"/>
  <c r="AB319" i="2" s="1"/>
  <c r="G521" i="2"/>
  <c r="I521" i="2" s="1"/>
  <c r="S521" i="2" s="1"/>
  <c r="K521" i="2" s="1"/>
  <c r="A522" i="2" s="1"/>
  <c r="H521" i="2"/>
  <c r="J521" i="2" s="1"/>
  <c r="T521" i="2" s="1"/>
  <c r="L521" i="2" s="1"/>
  <c r="B522" i="2" s="1"/>
  <c r="Z318" i="2" l="1"/>
  <c r="AF319" i="2"/>
  <c r="AP319" i="2"/>
  <c r="P522" i="2"/>
  <c r="O522" i="2"/>
  <c r="E522" i="2"/>
  <c r="F522" i="2" s="1"/>
  <c r="H522" i="2" s="1"/>
  <c r="J522" i="2" s="1"/>
  <c r="T522" i="2" s="1"/>
  <c r="L522" i="2" s="1"/>
  <c r="B523" i="2" s="1"/>
  <c r="AG319" i="2" l="1"/>
  <c r="AH319" i="2" s="1"/>
  <c r="AJ319" i="2" s="1"/>
  <c r="AI319" i="2"/>
  <c r="AK319" i="2" s="1"/>
  <c r="AU319" i="2" s="1"/>
  <c r="AM319" i="2" s="1"/>
  <c r="AC320" i="2" s="1"/>
  <c r="AS319" i="2"/>
  <c r="AW319" i="2" s="1"/>
  <c r="AO319" i="2" s="1"/>
  <c r="AE320" i="2" s="1"/>
  <c r="G522" i="2"/>
  <c r="I522" i="2" s="1"/>
  <c r="S522" i="2" s="1"/>
  <c r="K522" i="2" s="1"/>
  <c r="A523" i="2" s="1"/>
  <c r="Q522" i="2"/>
  <c r="U522" i="2" s="1"/>
  <c r="M522" i="2" s="1"/>
  <c r="C523" i="2" s="1"/>
  <c r="R522" i="2"/>
  <c r="V522" i="2" s="1"/>
  <c r="N522" i="2" s="1"/>
  <c r="D523" i="2" s="1"/>
  <c r="P523" i="2" s="1"/>
  <c r="AA319" i="2" l="1"/>
  <c r="AQ320" i="2"/>
  <c r="AT319" i="2"/>
  <c r="AL319" i="2" s="1"/>
  <c r="AB320" i="2" s="1"/>
  <c r="AR319" i="2"/>
  <c r="AV319" i="2" s="1"/>
  <c r="AN319" i="2" s="1"/>
  <c r="AD320" i="2" s="1"/>
  <c r="E523" i="2"/>
  <c r="O523" i="2"/>
  <c r="Z319" i="2" l="1"/>
  <c r="AP320" i="2"/>
  <c r="AF320" i="2"/>
  <c r="F523" i="2"/>
  <c r="G523" i="2" s="1"/>
  <c r="I523" i="2" s="1"/>
  <c r="S523" i="2" s="1"/>
  <c r="K523" i="2" s="1"/>
  <c r="A524" i="2" s="1"/>
  <c r="H523" i="2"/>
  <c r="J523" i="2" s="1"/>
  <c r="T523" i="2" s="1"/>
  <c r="L523" i="2" s="1"/>
  <c r="B524" i="2" s="1"/>
  <c r="R523" i="2"/>
  <c r="V523" i="2" s="1"/>
  <c r="N523" i="2" s="1"/>
  <c r="D524" i="2" s="1"/>
  <c r="AG320" i="2" l="1"/>
  <c r="AH320" i="2" s="1"/>
  <c r="AJ320" i="2" s="1"/>
  <c r="AI320" i="2"/>
  <c r="AK320" i="2" s="1"/>
  <c r="AU320" i="2" s="1"/>
  <c r="AM320" i="2" s="1"/>
  <c r="AC321" i="2" s="1"/>
  <c r="P524" i="2"/>
  <c r="E524" i="2"/>
  <c r="F524" i="2" s="1"/>
  <c r="R524" i="2" s="1"/>
  <c r="V524" i="2" s="1"/>
  <c r="N524" i="2" s="1"/>
  <c r="D525" i="2" s="1"/>
  <c r="Q523" i="2"/>
  <c r="U523" i="2" s="1"/>
  <c r="M523" i="2" s="1"/>
  <c r="C524" i="2" s="1"/>
  <c r="O524" i="2" s="1"/>
  <c r="AA320" i="2" l="1"/>
  <c r="AR320" i="2"/>
  <c r="AV320" i="2" s="1"/>
  <c r="AN320" i="2" s="1"/>
  <c r="AD321" i="2" s="1"/>
  <c r="AT320" i="2"/>
  <c r="AL320" i="2" s="1"/>
  <c r="AB321" i="2" s="1"/>
  <c r="AS320" i="2"/>
  <c r="AW320" i="2" s="1"/>
  <c r="AO320" i="2" s="1"/>
  <c r="AE321" i="2" s="1"/>
  <c r="AQ321" i="2" s="1"/>
  <c r="Q524" i="2"/>
  <c r="U524" i="2" s="1"/>
  <c r="M524" i="2" s="1"/>
  <c r="C525" i="2" s="1"/>
  <c r="G524" i="2"/>
  <c r="I524" i="2" s="1"/>
  <c r="S524" i="2" s="1"/>
  <c r="K524" i="2" s="1"/>
  <c r="A525" i="2" s="1"/>
  <c r="H524" i="2"/>
  <c r="J524" i="2" s="1"/>
  <c r="T524" i="2" s="1"/>
  <c r="L524" i="2" s="1"/>
  <c r="B525" i="2" s="1"/>
  <c r="Z320" i="2" l="1"/>
  <c r="AF321" i="2"/>
  <c r="AP321" i="2"/>
  <c r="P525" i="2"/>
  <c r="E525" i="2"/>
  <c r="F525" i="2" s="1"/>
  <c r="G525" i="2" s="1"/>
  <c r="I525" i="2" s="1"/>
  <c r="S525" i="2" s="1"/>
  <c r="K525" i="2" s="1"/>
  <c r="A526" i="2" s="1"/>
  <c r="O525" i="2"/>
  <c r="AG321" i="2" l="1"/>
  <c r="AI321" i="2"/>
  <c r="AK321" i="2" s="1"/>
  <c r="AU321" i="2" s="1"/>
  <c r="AM321" i="2" s="1"/>
  <c r="AC322" i="2" s="1"/>
  <c r="Q525" i="2"/>
  <c r="U525" i="2" s="1"/>
  <c r="M525" i="2" s="1"/>
  <c r="C526" i="2" s="1"/>
  <c r="O526" i="2" s="1"/>
  <c r="R525" i="2"/>
  <c r="V525" i="2" s="1"/>
  <c r="N525" i="2" s="1"/>
  <c r="D526" i="2" s="1"/>
  <c r="H525" i="2"/>
  <c r="J525" i="2" s="1"/>
  <c r="T525" i="2" s="1"/>
  <c r="L525" i="2" s="1"/>
  <c r="B526" i="2" s="1"/>
  <c r="AS321" i="2" l="1"/>
  <c r="AW321" i="2" s="1"/>
  <c r="AO321" i="2" s="1"/>
  <c r="AE322" i="2" s="1"/>
  <c r="AH321" i="2"/>
  <c r="AJ321" i="2" s="1"/>
  <c r="AA321" i="2"/>
  <c r="AQ322" i="2"/>
  <c r="AR321" i="2"/>
  <c r="AV321" i="2" s="1"/>
  <c r="AN321" i="2" s="1"/>
  <c r="AD322" i="2" s="1"/>
  <c r="P526" i="2"/>
  <c r="E526" i="2"/>
  <c r="AT321" i="2" l="1"/>
  <c r="AL321" i="2" s="1"/>
  <c r="AB322" i="2" s="1"/>
  <c r="F526" i="2"/>
  <c r="AP322" i="2" l="1"/>
  <c r="Z321" i="2"/>
  <c r="AF322" i="2"/>
  <c r="H526" i="2"/>
  <c r="J526" i="2" s="1"/>
  <c r="T526" i="2" s="1"/>
  <c r="L526" i="2" s="1"/>
  <c r="B527" i="2" s="1"/>
  <c r="Q526" i="2"/>
  <c r="U526" i="2" s="1"/>
  <c r="M526" i="2" s="1"/>
  <c r="C527" i="2" s="1"/>
  <c r="G526" i="2"/>
  <c r="I526" i="2" s="1"/>
  <c r="S526" i="2" s="1"/>
  <c r="K526" i="2" s="1"/>
  <c r="A527" i="2" s="1"/>
  <c r="R526" i="2"/>
  <c r="V526" i="2" s="1"/>
  <c r="N526" i="2" s="1"/>
  <c r="D527" i="2" s="1"/>
  <c r="P527" i="2" s="1"/>
  <c r="AG322" i="2" l="1"/>
  <c r="AH322" i="2" s="1"/>
  <c r="AJ322" i="2" s="1"/>
  <c r="AI322" i="2"/>
  <c r="AK322" i="2" s="1"/>
  <c r="AU322" i="2" s="1"/>
  <c r="AM322" i="2" s="1"/>
  <c r="AC323" i="2" s="1"/>
  <c r="AS322" i="2"/>
  <c r="AW322" i="2" s="1"/>
  <c r="AO322" i="2" s="1"/>
  <c r="AE323" i="2" s="1"/>
  <c r="AR322" i="2"/>
  <c r="AV322" i="2" s="1"/>
  <c r="AN322" i="2" s="1"/>
  <c r="AD323" i="2" s="1"/>
  <c r="O527" i="2"/>
  <c r="E527" i="2"/>
  <c r="F527" i="2" s="1"/>
  <c r="G527" i="2" s="1"/>
  <c r="I527" i="2" s="1"/>
  <c r="S527" i="2" s="1"/>
  <c r="K527" i="2" s="1"/>
  <c r="A528" i="2" s="1"/>
  <c r="H527" i="2"/>
  <c r="J527" i="2" s="1"/>
  <c r="T527" i="2" s="1"/>
  <c r="L527" i="2" s="1"/>
  <c r="B528" i="2" s="1"/>
  <c r="AQ323" i="2" l="1"/>
  <c r="AA322" i="2"/>
  <c r="AT322" i="2"/>
  <c r="AL322" i="2" s="1"/>
  <c r="AB323" i="2" s="1"/>
  <c r="E528" i="2"/>
  <c r="F528" i="2" s="1"/>
  <c r="H528" i="2" s="1"/>
  <c r="J528" i="2" s="1"/>
  <c r="Q527" i="2"/>
  <c r="U527" i="2" s="1"/>
  <c r="M527" i="2" s="1"/>
  <c r="C528" i="2" s="1"/>
  <c r="O528" i="2" s="1"/>
  <c r="R527" i="2"/>
  <c r="V527" i="2" s="1"/>
  <c r="N527" i="2" s="1"/>
  <c r="D528" i="2" s="1"/>
  <c r="P528" i="2" s="1"/>
  <c r="R528" i="2" s="1"/>
  <c r="V528" i="2" s="1"/>
  <c r="N528" i="2" s="1"/>
  <c r="D529" i="2" s="1"/>
  <c r="Z322" i="2" l="1"/>
  <c r="AF323" i="2"/>
  <c r="AP323" i="2"/>
  <c r="Q528" i="2"/>
  <c r="U528" i="2" s="1"/>
  <c r="M528" i="2" s="1"/>
  <c r="C529" i="2" s="1"/>
  <c r="G528" i="2"/>
  <c r="I528" i="2" s="1"/>
  <c r="S528" i="2" s="1"/>
  <c r="K528" i="2" s="1"/>
  <c r="A529" i="2" s="1"/>
  <c r="T528" i="2"/>
  <c r="L528" i="2" s="1"/>
  <c r="B529" i="2" s="1"/>
  <c r="AG323" i="2" l="1"/>
  <c r="AI323" i="2"/>
  <c r="AK323" i="2" s="1"/>
  <c r="AU323" i="2" s="1"/>
  <c r="AM323" i="2" s="1"/>
  <c r="AC324" i="2" s="1"/>
  <c r="E529" i="2"/>
  <c r="F529" i="2" s="1"/>
  <c r="G529" i="2" s="1"/>
  <c r="I529" i="2" s="1"/>
  <c r="S529" i="2" s="1"/>
  <c r="K529" i="2" s="1"/>
  <c r="A530" i="2" s="1"/>
  <c r="O529" i="2"/>
  <c r="P529" i="2"/>
  <c r="AS323" i="2" l="1"/>
  <c r="AW323" i="2" s="1"/>
  <c r="AO323" i="2" s="1"/>
  <c r="AE324" i="2" s="1"/>
  <c r="AH323" i="2"/>
  <c r="AJ323" i="2" s="1"/>
  <c r="AQ324" i="2"/>
  <c r="AA323" i="2"/>
  <c r="AR323" i="2"/>
  <c r="AV323" i="2" s="1"/>
  <c r="AN323" i="2" s="1"/>
  <c r="AD324" i="2" s="1"/>
  <c r="R529" i="2"/>
  <c r="V529" i="2" s="1"/>
  <c r="N529" i="2" s="1"/>
  <c r="D530" i="2" s="1"/>
  <c r="Q529" i="2"/>
  <c r="U529" i="2" s="1"/>
  <c r="M529" i="2" s="1"/>
  <c r="C530" i="2" s="1"/>
  <c r="O530" i="2" s="1"/>
  <c r="H529" i="2"/>
  <c r="J529" i="2" s="1"/>
  <c r="T529" i="2" s="1"/>
  <c r="L529" i="2" s="1"/>
  <c r="B530" i="2" s="1"/>
  <c r="E530" i="2" s="1"/>
  <c r="AT323" i="2" l="1"/>
  <c r="AL323" i="2" s="1"/>
  <c r="AB324" i="2" s="1"/>
  <c r="F530" i="2"/>
  <c r="Q530" i="2" s="1"/>
  <c r="U530" i="2" s="1"/>
  <c r="M530" i="2" s="1"/>
  <c r="C531" i="2" s="1"/>
  <c r="G530" i="2"/>
  <c r="I530" i="2" s="1"/>
  <c r="S530" i="2" s="1"/>
  <c r="K530" i="2" s="1"/>
  <c r="A531" i="2" s="1"/>
  <c r="P530" i="2"/>
  <c r="R530" i="2" s="1"/>
  <c r="V530" i="2" s="1"/>
  <c r="N530" i="2" s="1"/>
  <c r="D531" i="2" s="1"/>
  <c r="H530" i="2"/>
  <c r="J530" i="2" s="1"/>
  <c r="T530" i="2" s="1"/>
  <c r="L530" i="2" s="1"/>
  <c r="B531" i="2" s="1"/>
  <c r="AP324" i="2" l="1"/>
  <c r="Z323" i="2"/>
  <c r="AF324" i="2"/>
  <c r="E531" i="2"/>
  <c r="F531" i="2" s="1"/>
  <c r="G531" i="2" s="1"/>
  <c r="I531" i="2" s="1"/>
  <c r="S531" i="2" s="1"/>
  <c r="K531" i="2" s="1"/>
  <c r="A532" i="2" s="1"/>
  <c r="O531" i="2"/>
  <c r="P531" i="2"/>
  <c r="AG324" i="2" l="1"/>
  <c r="AH324" i="2" s="1"/>
  <c r="AJ324" i="2" s="1"/>
  <c r="AI324" i="2"/>
  <c r="AK324" i="2" s="1"/>
  <c r="AU324" i="2" s="1"/>
  <c r="AM324" i="2" s="1"/>
  <c r="AC325" i="2" s="1"/>
  <c r="AS324" i="2"/>
  <c r="AW324" i="2" s="1"/>
  <c r="AO324" i="2" s="1"/>
  <c r="AE325" i="2" s="1"/>
  <c r="AR324" i="2"/>
  <c r="AV324" i="2" s="1"/>
  <c r="AN324" i="2" s="1"/>
  <c r="AD325" i="2" s="1"/>
  <c r="R531" i="2"/>
  <c r="V531" i="2" s="1"/>
  <c r="N531" i="2" s="1"/>
  <c r="D532" i="2" s="1"/>
  <c r="Q531" i="2"/>
  <c r="U531" i="2" s="1"/>
  <c r="M531" i="2" s="1"/>
  <c r="C532" i="2" s="1"/>
  <c r="O532" i="2" s="1"/>
  <c r="H531" i="2"/>
  <c r="J531" i="2" s="1"/>
  <c r="T531" i="2" s="1"/>
  <c r="L531" i="2" s="1"/>
  <c r="B532" i="2" s="1"/>
  <c r="E532" i="2" s="1"/>
  <c r="F532" i="2" s="1"/>
  <c r="G532" i="2" s="1"/>
  <c r="I532" i="2" s="1"/>
  <c r="S532" i="2" s="1"/>
  <c r="K532" i="2" s="1"/>
  <c r="A533" i="2" s="1"/>
  <c r="AQ325" i="2" l="1"/>
  <c r="AA324" i="2"/>
  <c r="AT324" i="2"/>
  <c r="AL324" i="2" s="1"/>
  <c r="AB325" i="2" s="1"/>
  <c r="P532" i="2"/>
  <c r="R532" i="2" s="1"/>
  <c r="V532" i="2" s="1"/>
  <c r="N532" i="2" s="1"/>
  <c r="D533" i="2" s="1"/>
  <c r="H532" i="2"/>
  <c r="J532" i="2" s="1"/>
  <c r="T532" i="2" s="1"/>
  <c r="L532" i="2" s="1"/>
  <c r="B533" i="2" s="1"/>
  <c r="E533" i="2" s="1"/>
  <c r="F533" i="2" s="1"/>
  <c r="G533" i="2" s="1"/>
  <c r="I533" i="2" s="1"/>
  <c r="S533" i="2" s="1"/>
  <c r="K533" i="2" s="1"/>
  <c r="A534" i="2" s="1"/>
  <c r="Q532" i="2"/>
  <c r="U532" i="2" s="1"/>
  <c r="M532" i="2" s="1"/>
  <c r="C533" i="2" s="1"/>
  <c r="O533" i="2" s="1"/>
  <c r="Z324" i="2" l="1"/>
  <c r="AF325" i="2"/>
  <c r="AP325" i="2"/>
  <c r="Q533" i="2"/>
  <c r="U533" i="2" s="1"/>
  <c r="M533" i="2" s="1"/>
  <c r="C534" i="2" s="1"/>
  <c r="O534" i="2" s="1"/>
  <c r="P533" i="2"/>
  <c r="R533" i="2" s="1"/>
  <c r="V533" i="2" s="1"/>
  <c r="N533" i="2" s="1"/>
  <c r="D534" i="2" s="1"/>
  <c r="H533" i="2"/>
  <c r="J533" i="2" s="1"/>
  <c r="T533" i="2" s="1"/>
  <c r="L533" i="2" s="1"/>
  <c r="B534" i="2" s="1"/>
  <c r="AG325" i="2" l="1"/>
  <c r="AR325" i="2" s="1"/>
  <c r="AV325" i="2" s="1"/>
  <c r="AN325" i="2" s="1"/>
  <c r="AD326" i="2" s="1"/>
  <c r="AI325" i="2"/>
  <c r="AK325" i="2" s="1"/>
  <c r="AU325" i="2" s="1"/>
  <c r="AM325" i="2" s="1"/>
  <c r="AC326" i="2" s="1"/>
  <c r="P534" i="2"/>
  <c r="E534" i="2"/>
  <c r="AA325" i="2" l="1"/>
  <c r="AH325" i="2"/>
  <c r="AJ325" i="2" s="1"/>
  <c r="AS325" i="2"/>
  <c r="AW325" i="2" s="1"/>
  <c r="AO325" i="2" s="1"/>
  <c r="AE326" i="2" s="1"/>
  <c r="F534" i="2"/>
  <c r="Q534" i="2"/>
  <c r="U534" i="2" s="1"/>
  <c r="M534" i="2" s="1"/>
  <c r="C535" i="2" s="1"/>
  <c r="G534" i="2"/>
  <c r="I534" i="2" s="1"/>
  <c r="S534" i="2" s="1"/>
  <c r="K534" i="2" s="1"/>
  <c r="A535" i="2" s="1"/>
  <c r="R534" i="2"/>
  <c r="V534" i="2" s="1"/>
  <c r="N534" i="2" s="1"/>
  <c r="D535" i="2" s="1"/>
  <c r="H534" i="2"/>
  <c r="J534" i="2" s="1"/>
  <c r="T534" i="2" s="1"/>
  <c r="L534" i="2" s="1"/>
  <c r="B535" i="2" s="1"/>
  <c r="AT325" i="2" l="1"/>
  <c r="AL325" i="2" s="1"/>
  <c r="AB326" i="2" s="1"/>
  <c r="AQ326" i="2"/>
  <c r="O535" i="2"/>
  <c r="E535" i="2"/>
  <c r="F535" i="2" s="1"/>
  <c r="R535" i="2" s="1"/>
  <c r="V535" i="2" s="1"/>
  <c r="N535" i="2" s="1"/>
  <c r="D536" i="2" s="1"/>
  <c r="P535" i="2"/>
  <c r="Z325" i="2" l="1"/>
  <c r="AF326" i="2"/>
  <c r="AG326" i="2" s="1"/>
  <c r="AI326" i="2" s="1"/>
  <c r="AK326" i="2" s="1"/>
  <c r="AU326" i="2" s="1"/>
  <c r="AM326" i="2" s="1"/>
  <c r="AC327" i="2" s="1"/>
  <c r="AP326" i="2"/>
  <c r="AS326" i="2"/>
  <c r="AW326" i="2" s="1"/>
  <c r="AO326" i="2" s="1"/>
  <c r="AE327" i="2" s="1"/>
  <c r="H535" i="2"/>
  <c r="J535" i="2" s="1"/>
  <c r="T535" i="2" s="1"/>
  <c r="L535" i="2" s="1"/>
  <c r="B536" i="2" s="1"/>
  <c r="P536" i="2"/>
  <c r="G535" i="2"/>
  <c r="I535" i="2" s="1"/>
  <c r="S535" i="2" s="1"/>
  <c r="K535" i="2" s="1"/>
  <c r="A536" i="2" s="1"/>
  <c r="Q535" i="2"/>
  <c r="U535" i="2" s="1"/>
  <c r="M535" i="2" s="1"/>
  <c r="C536" i="2" s="1"/>
  <c r="AR326" i="2" l="1"/>
  <c r="AV326" i="2" s="1"/>
  <c r="AN326" i="2" s="1"/>
  <c r="AD327" i="2" s="1"/>
  <c r="AH326" i="2"/>
  <c r="AJ326" i="2" s="1"/>
  <c r="AT326" i="2" s="1"/>
  <c r="AL326" i="2" s="1"/>
  <c r="AB327" i="2" s="1"/>
  <c r="AA326" i="2"/>
  <c r="AQ327" i="2"/>
  <c r="O536" i="2"/>
  <c r="E536" i="2"/>
  <c r="Z326" i="2" l="1"/>
  <c r="AF327" i="2"/>
  <c r="AG327" i="2" s="1"/>
  <c r="AI327" i="2" s="1"/>
  <c r="AK327" i="2" s="1"/>
  <c r="AU327" i="2" s="1"/>
  <c r="AM327" i="2" s="1"/>
  <c r="AC328" i="2" s="1"/>
  <c r="AP327" i="2"/>
  <c r="AR327" i="2" s="1"/>
  <c r="AV327" i="2" s="1"/>
  <c r="AN327" i="2" s="1"/>
  <c r="AD328" i="2" s="1"/>
  <c r="AS327" i="2"/>
  <c r="AW327" i="2" s="1"/>
  <c r="AO327" i="2" s="1"/>
  <c r="AE328" i="2" s="1"/>
  <c r="F536" i="2"/>
  <c r="G536" i="2" s="1"/>
  <c r="I536" i="2" s="1"/>
  <c r="S536" i="2" s="1"/>
  <c r="K536" i="2" s="1"/>
  <c r="A537" i="2" s="1"/>
  <c r="H536" i="2"/>
  <c r="J536" i="2" s="1"/>
  <c r="T536" i="2" s="1"/>
  <c r="L536" i="2" s="1"/>
  <c r="B537" i="2" s="1"/>
  <c r="R536" i="2"/>
  <c r="V536" i="2" s="1"/>
  <c r="N536" i="2" s="1"/>
  <c r="D537" i="2" s="1"/>
  <c r="Q536" i="2"/>
  <c r="U536" i="2" s="1"/>
  <c r="M536" i="2" s="1"/>
  <c r="C537" i="2" s="1"/>
  <c r="O537" i="2" s="1"/>
  <c r="AH327" i="2" l="1"/>
  <c r="AJ327" i="2" s="1"/>
  <c r="AT327" i="2"/>
  <c r="AL327" i="2" s="1"/>
  <c r="AB328" i="2" s="1"/>
  <c r="AA327" i="2"/>
  <c r="AQ328" i="2"/>
  <c r="P537" i="2"/>
  <c r="E537" i="2"/>
  <c r="F537" i="2" s="1"/>
  <c r="AP328" i="2" l="1"/>
  <c r="AF328" i="2"/>
  <c r="Z327" i="2"/>
  <c r="G537" i="2"/>
  <c r="I537" i="2" s="1"/>
  <c r="S537" i="2" s="1"/>
  <c r="K537" i="2" s="1"/>
  <c r="A538" i="2" s="1"/>
  <c r="R537" i="2"/>
  <c r="V537" i="2" s="1"/>
  <c r="N537" i="2" s="1"/>
  <c r="D538" i="2" s="1"/>
  <c r="Q537" i="2"/>
  <c r="U537" i="2" s="1"/>
  <c r="M537" i="2" s="1"/>
  <c r="C538" i="2" s="1"/>
  <c r="H537" i="2"/>
  <c r="J537" i="2" s="1"/>
  <c r="T537" i="2" s="1"/>
  <c r="L537" i="2" s="1"/>
  <c r="B538" i="2" s="1"/>
  <c r="AG328" i="2" l="1"/>
  <c r="AI328" i="2"/>
  <c r="AK328" i="2" s="1"/>
  <c r="AU328" i="2" s="1"/>
  <c r="AM328" i="2" s="1"/>
  <c r="AC329" i="2" s="1"/>
  <c r="AR328" i="2"/>
  <c r="AV328" i="2" s="1"/>
  <c r="AN328" i="2" s="1"/>
  <c r="AD329" i="2" s="1"/>
  <c r="P538" i="2"/>
  <c r="O538" i="2"/>
  <c r="E538" i="2"/>
  <c r="F538" i="2" s="1"/>
  <c r="G538" i="2" s="1"/>
  <c r="I538" i="2" s="1"/>
  <c r="S538" i="2" s="1"/>
  <c r="K538" i="2" s="1"/>
  <c r="A539" i="2" s="1"/>
  <c r="AA328" i="2" l="1"/>
  <c r="AH328" i="2"/>
  <c r="AJ328" i="2" s="1"/>
  <c r="AS328" i="2"/>
  <c r="AW328" i="2" s="1"/>
  <c r="AO328" i="2" s="1"/>
  <c r="AE329" i="2" s="1"/>
  <c r="AQ329" i="2" s="1"/>
  <c r="Q538" i="2"/>
  <c r="U538" i="2" s="1"/>
  <c r="M538" i="2" s="1"/>
  <c r="C539" i="2" s="1"/>
  <c r="O539" i="2" s="1"/>
  <c r="R538" i="2"/>
  <c r="V538" i="2" s="1"/>
  <c r="N538" i="2" s="1"/>
  <c r="D539" i="2" s="1"/>
  <c r="H538" i="2"/>
  <c r="J538" i="2" s="1"/>
  <c r="T538" i="2" s="1"/>
  <c r="L538" i="2" s="1"/>
  <c r="B539" i="2" s="1"/>
  <c r="AT328" i="2" l="1"/>
  <c r="AL328" i="2" s="1"/>
  <c r="AB329" i="2" s="1"/>
  <c r="P539" i="2"/>
  <c r="E539" i="2"/>
  <c r="Z328" i="2" l="1"/>
  <c r="AF329" i="2"/>
  <c r="AP329" i="2"/>
  <c r="F539" i="2"/>
  <c r="G539" i="2" s="1"/>
  <c r="I539" i="2" s="1"/>
  <c r="S539" i="2" s="1"/>
  <c r="K539" i="2" s="1"/>
  <c r="A540" i="2" s="1"/>
  <c r="H539" i="2"/>
  <c r="J539" i="2" s="1"/>
  <c r="T539" i="2" s="1"/>
  <c r="L539" i="2" s="1"/>
  <c r="B540" i="2" s="1"/>
  <c r="R539" i="2"/>
  <c r="V539" i="2" s="1"/>
  <c r="N539" i="2" s="1"/>
  <c r="D540" i="2" s="1"/>
  <c r="Q539" i="2"/>
  <c r="U539" i="2" s="1"/>
  <c r="M539" i="2" s="1"/>
  <c r="C540" i="2" s="1"/>
  <c r="AG329" i="2" l="1"/>
  <c r="AS329" i="2"/>
  <c r="AW329" i="2" s="1"/>
  <c r="AO329" i="2" s="1"/>
  <c r="AE330" i="2" s="1"/>
  <c r="AR329" i="2"/>
  <c r="AV329" i="2" s="1"/>
  <c r="AN329" i="2" s="1"/>
  <c r="AD330" i="2" s="1"/>
  <c r="O540" i="2"/>
  <c r="E540" i="2"/>
  <c r="F540" i="2" s="1"/>
  <c r="Q540" i="2" s="1"/>
  <c r="U540" i="2" s="1"/>
  <c r="M540" i="2" s="1"/>
  <c r="C541" i="2" s="1"/>
  <c r="P540" i="2"/>
  <c r="AI329" i="2" l="1"/>
  <c r="AK329" i="2" s="1"/>
  <c r="AU329" i="2" s="1"/>
  <c r="AM329" i="2" s="1"/>
  <c r="AC330" i="2" s="1"/>
  <c r="AH329" i="2"/>
  <c r="AJ329" i="2" s="1"/>
  <c r="R540" i="2"/>
  <c r="V540" i="2" s="1"/>
  <c r="N540" i="2" s="1"/>
  <c r="D541" i="2" s="1"/>
  <c r="H540" i="2"/>
  <c r="J540" i="2" s="1"/>
  <c r="T540" i="2" s="1"/>
  <c r="L540" i="2" s="1"/>
  <c r="B541" i="2" s="1"/>
  <c r="G540" i="2"/>
  <c r="I540" i="2" s="1"/>
  <c r="S540" i="2" s="1"/>
  <c r="K540" i="2" s="1"/>
  <c r="A541" i="2" s="1"/>
  <c r="P541" i="2"/>
  <c r="E541" i="2"/>
  <c r="F541" i="2" s="1"/>
  <c r="G541" i="2" s="1"/>
  <c r="I541" i="2" s="1"/>
  <c r="S541" i="2" s="1"/>
  <c r="K541" i="2" s="1"/>
  <c r="A542" i="2" s="1"/>
  <c r="O541" i="2"/>
  <c r="AT329" i="2" l="1"/>
  <c r="AL329" i="2" s="1"/>
  <c r="AB330" i="2" s="1"/>
  <c r="AA329" i="2"/>
  <c r="AQ330" i="2"/>
  <c r="Q541" i="2"/>
  <c r="U541" i="2" s="1"/>
  <c r="M541" i="2" s="1"/>
  <c r="C542" i="2" s="1"/>
  <c r="O542" i="2" s="1"/>
  <c r="H541" i="2"/>
  <c r="J541" i="2" s="1"/>
  <c r="T541" i="2" s="1"/>
  <c r="L541" i="2" s="1"/>
  <c r="B542" i="2" s="1"/>
  <c r="R541" i="2"/>
  <c r="V541" i="2" s="1"/>
  <c r="N541" i="2" s="1"/>
  <c r="D542" i="2" s="1"/>
  <c r="AP330" i="2" l="1"/>
  <c r="Z329" i="2"/>
  <c r="AF330" i="2"/>
  <c r="P542" i="2"/>
  <c r="E542" i="2"/>
  <c r="AG330" i="2" l="1"/>
  <c r="AI330" i="2"/>
  <c r="AK330" i="2" s="1"/>
  <c r="AU330" i="2" s="1"/>
  <c r="AM330" i="2" s="1"/>
  <c r="AC331" i="2" s="1"/>
  <c r="AR330" i="2"/>
  <c r="AV330" i="2" s="1"/>
  <c r="AN330" i="2" s="1"/>
  <c r="AD331" i="2" s="1"/>
  <c r="F542" i="2"/>
  <c r="H542" i="2" s="1"/>
  <c r="J542" i="2" s="1"/>
  <c r="T542" i="2" s="1"/>
  <c r="L542" i="2" s="1"/>
  <c r="B543" i="2" s="1"/>
  <c r="G542" i="2"/>
  <c r="I542" i="2" s="1"/>
  <c r="S542" i="2" s="1"/>
  <c r="K542" i="2" s="1"/>
  <c r="A543" i="2" s="1"/>
  <c r="R542" i="2"/>
  <c r="V542" i="2" s="1"/>
  <c r="N542" i="2" s="1"/>
  <c r="D543" i="2" s="1"/>
  <c r="Q542" i="2"/>
  <c r="U542" i="2" s="1"/>
  <c r="M542" i="2" s="1"/>
  <c r="C543" i="2" s="1"/>
  <c r="AA330" i="2" l="1"/>
  <c r="AH330" i="2"/>
  <c r="AJ330" i="2" s="1"/>
  <c r="AS330" i="2"/>
  <c r="AW330" i="2" s="1"/>
  <c r="AO330" i="2" s="1"/>
  <c r="AE331" i="2" s="1"/>
  <c r="P543" i="2"/>
  <c r="O543" i="2"/>
  <c r="E543" i="2"/>
  <c r="F543" i="2" s="1"/>
  <c r="AQ331" i="2" l="1"/>
  <c r="AT330" i="2"/>
  <c r="AL330" i="2" s="1"/>
  <c r="AB331" i="2" s="1"/>
  <c r="H543" i="2"/>
  <c r="J543" i="2" s="1"/>
  <c r="T543" i="2" s="1"/>
  <c r="L543" i="2" s="1"/>
  <c r="B544" i="2" s="1"/>
  <c r="G543" i="2"/>
  <c r="I543" i="2" s="1"/>
  <c r="S543" i="2" s="1"/>
  <c r="K543" i="2" s="1"/>
  <c r="A544" i="2" s="1"/>
  <c r="Q543" i="2"/>
  <c r="U543" i="2" s="1"/>
  <c r="M543" i="2" s="1"/>
  <c r="C544" i="2" s="1"/>
  <c r="R543" i="2"/>
  <c r="V543" i="2" s="1"/>
  <c r="N543" i="2" s="1"/>
  <c r="D544" i="2" s="1"/>
  <c r="AP331" i="2" l="1"/>
  <c r="Z330" i="2"/>
  <c r="AF331" i="2"/>
  <c r="O544" i="2"/>
  <c r="E544" i="2"/>
  <c r="F544" i="2" s="1"/>
  <c r="P544" i="2"/>
  <c r="R544" i="2" s="1"/>
  <c r="V544" i="2" s="1"/>
  <c r="N544" i="2" s="1"/>
  <c r="D545" i="2" s="1"/>
  <c r="H544" i="2"/>
  <c r="J544" i="2" s="1"/>
  <c r="T544" i="2" s="1"/>
  <c r="L544" i="2" s="1"/>
  <c r="B545" i="2" s="1"/>
  <c r="AG331" i="2" l="1"/>
  <c r="AH331" i="2" s="1"/>
  <c r="AJ331" i="2" s="1"/>
  <c r="AI331" i="2"/>
  <c r="AK331" i="2" s="1"/>
  <c r="AU331" i="2" s="1"/>
  <c r="AM331" i="2" s="1"/>
  <c r="AC332" i="2" s="1"/>
  <c r="AR331" i="2"/>
  <c r="AV331" i="2" s="1"/>
  <c r="AN331" i="2" s="1"/>
  <c r="AD332" i="2" s="1"/>
  <c r="G544" i="2"/>
  <c r="I544" i="2" s="1"/>
  <c r="S544" i="2" s="1"/>
  <c r="K544" i="2" s="1"/>
  <c r="A545" i="2" s="1"/>
  <c r="P545" i="2"/>
  <c r="E545" i="2"/>
  <c r="F545" i="2" s="1"/>
  <c r="Q544" i="2"/>
  <c r="U544" i="2" s="1"/>
  <c r="M544" i="2" s="1"/>
  <c r="C545" i="2" s="1"/>
  <c r="O545" i="2" s="1"/>
  <c r="AT331" i="2" l="1"/>
  <c r="AL331" i="2" s="1"/>
  <c r="AB332" i="2" s="1"/>
  <c r="AA331" i="2"/>
  <c r="AS331" i="2"/>
  <c r="AW331" i="2" s="1"/>
  <c r="AO331" i="2" s="1"/>
  <c r="AE332" i="2" s="1"/>
  <c r="Q545" i="2"/>
  <c r="U545" i="2" s="1"/>
  <c r="M545" i="2" s="1"/>
  <c r="C546" i="2" s="1"/>
  <c r="G545" i="2"/>
  <c r="I545" i="2" s="1"/>
  <c r="S545" i="2" s="1"/>
  <c r="K545" i="2" s="1"/>
  <c r="A546" i="2" s="1"/>
  <c r="R545" i="2"/>
  <c r="V545" i="2" s="1"/>
  <c r="N545" i="2" s="1"/>
  <c r="D546" i="2" s="1"/>
  <c r="H545" i="2"/>
  <c r="J545" i="2" s="1"/>
  <c r="T545" i="2" s="1"/>
  <c r="L545" i="2" s="1"/>
  <c r="B546" i="2" s="1"/>
  <c r="Z331" i="2" l="1"/>
  <c r="AF332" i="2"/>
  <c r="AG332" i="2" s="1"/>
  <c r="AI332" i="2" s="1"/>
  <c r="AK332" i="2" s="1"/>
  <c r="AU332" i="2" s="1"/>
  <c r="AM332" i="2" s="1"/>
  <c r="AC333" i="2" s="1"/>
  <c r="AP332" i="2"/>
  <c r="AQ332" i="2"/>
  <c r="AS332" i="2" s="1"/>
  <c r="AW332" i="2" s="1"/>
  <c r="AO332" i="2" s="1"/>
  <c r="AE333" i="2" s="1"/>
  <c r="P546" i="2"/>
  <c r="E546" i="2"/>
  <c r="F546" i="2" s="1"/>
  <c r="G546" i="2" s="1"/>
  <c r="I546" i="2" s="1"/>
  <c r="S546" i="2" s="1"/>
  <c r="K546" i="2" s="1"/>
  <c r="A547" i="2" s="1"/>
  <c r="O546" i="2"/>
  <c r="AR332" i="2" l="1"/>
  <c r="AV332" i="2" s="1"/>
  <c r="AN332" i="2" s="1"/>
  <c r="AD333" i="2" s="1"/>
  <c r="AH332" i="2"/>
  <c r="AJ332" i="2" s="1"/>
  <c r="AT332" i="2" s="1"/>
  <c r="AL332" i="2" s="1"/>
  <c r="AB333" i="2" s="1"/>
  <c r="AA332" i="2"/>
  <c r="AQ333" i="2"/>
  <c r="Q546" i="2"/>
  <c r="U546" i="2" s="1"/>
  <c r="M546" i="2" s="1"/>
  <c r="C547" i="2" s="1"/>
  <c r="O547" i="2" s="1"/>
  <c r="H546" i="2"/>
  <c r="J546" i="2" s="1"/>
  <c r="T546" i="2" s="1"/>
  <c r="L546" i="2" s="1"/>
  <c r="B547" i="2" s="1"/>
  <c r="E547" i="2" s="1"/>
  <c r="F547" i="2" s="1"/>
  <c r="G547" i="2" s="1"/>
  <c r="I547" i="2" s="1"/>
  <c r="S547" i="2" s="1"/>
  <c r="K547" i="2" s="1"/>
  <c r="A548" i="2" s="1"/>
  <c r="R546" i="2"/>
  <c r="V546" i="2" s="1"/>
  <c r="N546" i="2" s="1"/>
  <c r="D547" i="2" s="1"/>
  <c r="AP333" i="2" l="1"/>
  <c r="Z332" i="2"/>
  <c r="AF333" i="2"/>
  <c r="P547" i="2"/>
  <c r="R547" i="2" s="1"/>
  <c r="V547" i="2" s="1"/>
  <c r="N547" i="2" s="1"/>
  <c r="D548" i="2" s="1"/>
  <c r="H547" i="2"/>
  <c r="J547" i="2" s="1"/>
  <c r="T547" i="2" s="1"/>
  <c r="L547" i="2" s="1"/>
  <c r="B548" i="2" s="1"/>
  <c r="E548" i="2" s="1"/>
  <c r="Q547" i="2"/>
  <c r="U547" i="2" s="1"/>
  <c r="M547" i="2" s="1"/>
  <c r="C548" i="2" s="1"/>
  <c r="O548" i="2" s="1"/>
  <c r="AG333" i="2" l="1"/>
  <c r="AI333" i="2" s="1"/>
  <c r="AK333" i="2" s="1"/>
  <c r="AU333" i="2" s="1"/>
  <c r="AM333" i="2" s="1"/>
  <c r="AC334" i="2" s="1"/>
  <c r="F548" i="2"/>
  <c r="Q548" i="2" s="1"/>
  <c r="U548" i="2" s="1"/>
  <c r="M548" i="2" s="1"/>
  <c r="C549" i="2" s="1"/>
  <c r="G548" i="2"/>
  <c r="I548" i="2" s="1"/>
  <c r="S548" i="2" s="1"/>
  <c r="K548" i="2" s="1"/>
  <c r="A549" i="2" s="1"/>
  <c r="P548" i="2"/>
  <c r="R548" i="2" s="1"/>
  <c r="V548" i="2" s="1"/>
  <c r="N548" i="2" s="1"/>
  <c r="D549" i="2" s="1"/>
  <c r="H548" i="2"/>
  <c r="J548" i="2" s="1"/>
  <c r="T548" i="2" s="1"/>
  <c r="L548" i="2" s="1"/>
  <c r="B549" i="2" s="1"/>
  <c r="AR333" i="2" l="1"/>
  <c r="AV333" i="2" s="1"/>
  <c r="AN333" i="2" s="1"/>
  <c r="AD334" i="2" s="1"/>
  <c r="AS333" i="2"/>
  <c r="AW333" i="2" s="1"/>
  <c r="AO333" i="2" s="1"/>
  <c r="AE334" i="2" s="1"/>
  <c r="AA333" i="2"/>
  <c r="AH333" i="2"/>
  <c r="AJ333" i="2" s="1"/>
  <c r="P549" i="2"/>
  <c r="E549" i="2"/>
  <c r="F549" i="2" s="1"/>
  <c r="O549" i="2"/>
  <c r="AT333" i="2" l="1"/>
  <c r="AL333" i="2" s="1"/>
  <c r="AB334" i="2" s="1"/>
  <c r="AQ334" i="2"/>
  <c r="G549" i="2"/>
  <c r="I549" i="2" s="1"/>
  <c r="S549" i="2" s="1"/>
  <c r="K549" i="2" s="1"/>
  <c r="A550" i="2" s="1"/>
  <c r="Q549" i="2"/>
  <c r="U549" i="2" s="1"/>
  <c r="M549" i="2" s="1"/>
  <c r="C550" i="2" s="1"/>
  <c r="O550" i="2" s="1"/>
  <c r="R549" i="2"/>
  <c r="V549" i="2" s="1"/>
  <c r="N549" i="2" s="1"/>
  <c r="D550" i="2" s="1"/>
  <c r="H549" i="2"/>
  <c r="J549" i="2" s="1"/>
  <c r="T549" i="2" s="1"/>
  <c r="L549" i="2" s="1"/>
  <c r="B550" i="2" s="1"/>
  <c r="AP334" i="2" l="1"/>
  <c r="Z333" i="2"/>
  <c r="AF334" i="2"/>
  <c r="P550" i="2"/>
  <c r="E550" i="2"/>
  <c r="AG334" i="2" l="1"/>
  <c r="AI334" i="2" s="1"/>
  <c r="AK334" i="2" s="1"/>
  <c r="AU334" i="2" s="1"/>
  <c r="AM334" i="2" s="1"/>
  <c r="AC335" i="2" s="1"/>
  <c r="AR334" i="2"/>
  <c r="AV334" i="2" s="1"/>
  <c r="AN334" i="2" s="1"/>
  <c r="AD335" i="2" s="1"/>
  <c r="F550" i="2"/>
  <c r="R550" i="2" s="1"/>
  <c r="V550" i="2" s="1"/>
  <c r="N550" i="2" s="1"/>
  <c r="D551" i="2" s="1"/>
  <c r="G550" i="2"/>
  <c r="I550" i="2" s="1"/>
  <c r="S550" i="2" s="1"/>
  <c r="K550" i="2" s="1"/>
  <c r="A551" i="2" s="1"/>
  <c r="H550" i="2"/>
  <c r="J550" i="2" s="1"/>
  <c r="T550" i="2" s="1"/>
  <c r="L550" i="2" s="1"/>
  <c r="B551" i="2" s="1"/>
  <c r="AA334" i="2" l="1"/>
  <c r="AH334" i="2"/>
  <c r="AJ334" i="2" s="1"/>
  <c r="AS334" i="2"/>
  <c r="AW334" i="2" s="1"/>
  <c r="AO334" i="2" s="1"/>
  <c r="AE335" i="2" s="1"/>
  <c r="P551" i="2"/>
  <c r="E551" i="2"/>
  <c r="F551" i="2" s="1"/>
  <c r="G551" i="2" s="1"/>
  <c r="I551" i="2" s="1"/>
  <c r="Q550" i="2"/>
  <c r="U550" i="2" s="1"/>
  <c r="M550" i="2" s="1"/>
  <c r="C551" i="2" s="1"/>
  <c r="O551" i="2" s="1"/>
  <c r="AQ335" i="2" l="1"/>
  <c r="AT334" i="2"/>
  <c r="AL334" i="2" s="1"/>
  <c r="AB335" i="2" s="1"/>
  <c r="Q551" i="2"/>
  <c r="U551" i="2" s="1"/>
  <c r="M551" i="2" s="1"/>
  <c r="C552" i="2" s="1"/>
  <c r="S551" i="2"/>
  <c r="K551" i="2" s="1"/>
  <c r="A552" i="2" s="1"/>
  <c r="O552" i="2" s="1"/>
  <c r="R551" i="2"/>
  <c r="V551" i="2" s="1"/>
  <c r="N551" i="2" s="1"/>
  <c r="D552" i="2" s="1"/>
  <c r="H551" i="2"/>
  <c r="J551" i="2" s="1"/>
  <c r="T551" i="2" s="1"/>
  <c r="L551" i="2" s="1"/>
  <c r="B552" i="2" s="1"/>
  <c r="Z334" i="2" l="1"/>
  <c r="AP335" i="2"/>
  <c r="AF335" i="2"/>
  <c r="P552" i="2"/>
  <c r="E552" i="2"/>
  <c r="AG335" i="2" l="1"/>
  <c r="AH335" i="2" s="1"/>
  <c r="AJ335" i="2" s="1"/>
  <c r="AI335" i="2"/>
  <c r="AK335" i="2" s="1"/>
  <c r="AU335" i="2" s="1"/>
  <c r="AM335" i="2" s="1"/>
  <c r="AC336" i="2" s="1"/>
  <c r="AR335" i="2"/>
  <c r="AV335" i="2" s="1"/>
  <c r="AN335" i="2" s="1"/>
  <c r="AD336" i="2" s="1"/>
  <c r="F552" i="2"/>
  <c r="G552" i="2" s="1"/>
  <c r="I552" i="2" s="1"/>
  <c r="S552" i="2" s="1"/>
  <c r="K552" i="2" s="1"/>
  <c r="A553" i="2" s="1"/>
  <c r="Q552" i="2"/>
  <c r="U552" i="2" s="1"/>
  <c r="M552" i="2" s="1"/>
  <c r="C553" i="2" s="1"/>
  <c r="H552" i="2"/>
  <c r="J552" i="2" s="1"/>
  <c r="T552" i="2" s="1"/>
  <c r="L552" i="2" s="1"/>
  <c r="B553" i="2" s="1"/>
  <c r="AT335" i="2" l="1"/>
  <c r="AL335" i="2" s="1"/>
  <c r="AB336" i="2" s="1"/>
  <c r="AA335" i="2"/>
  <c r="AS335" i="2"/>
  <c r="AW335" i="2" s="1"/>
  <c r="AO335" i="2" s="1"/>
  <c r="AE336" i="2" s="1"/>
  <c r="O553" i="2"/>
  <c r="E553" i="2"/>
  <c r="R552" i="2"/>
  <c r="V552" i="2" s="1"/>
  <c r="N552" i="2" s="1"/>
  <c r="D553" i="2" s="1"/>
  <c r="P553" i="2" s="1"/>
  <c r="Z335" i="2" l="1"/>
  <c r="AP336" i="2"/>
  <c r="AF336" i="2"/>
  <c r="AQ336" i="2"/>
  <c r="F553" i="2"/>
  <c r="H553" i="2" s="1"/>
  <c r="J553" i="2" s="1"/>
  <c r="T553" i="2" s="1"/>
  <c r="L553" i="2" s="1"/>
  <c r="B554" i="2" s="1"/>
  <c r="G553" i="2"/>
  <c r="I553" i="2" s="1"/>
  <c r="S553" i="2" s="1"/>
  <c r="K553" i="2" s="1"/>
  <c r="A554" i="2" s="1"/>
  <c r="Q553" i="2"/>
  <c r="U553" i="2" s="1"/>
  <c r="M553" i="2" s="1"/>
  <c r="C554" i="2" s="1"/>
  <c r="AG336" i="2" l="1"/>
  <c r="AH336" i="2" s="1"/>
  <c r="AJ336" i="2" s="1"/>
  <c r="AI336" i="2"/>
  <c r="AK336" i="2" s="1"/>
  <c r="AU336" i="2" s="1"/>
  <c r="AM336" i="2" s="1"/>
  <c r="AC337" i="2" s="1"/>
  <c r="E554" i="2"/>
  <c r="O554" i="2"/>
  <c r="R553" i="2"/>
  <c r="V553" i="2" s="1"/>
  <c r="N553" i="2" s="1"/>
  <c r="D554" i="2" s="1"/>
  <c r="P554" i="2" s="1"/>
  <c r="AT336" i="2" l="1"/>
  <c r="AL336" i="2" s="1"/>
  <c r="AB337" i="2" s="1"/>
  <c r="AR336" i="2"/>
  <c r="AV336" i="2" s="1"/>
  <c r="AN336" i="2" s="1"/>
  <c r="AD337" i="2" s="1"/>
  <c r="AA336" i="2"/>
  <c r="AS336" i="2"/>
  <c r="AW336" i="2" s="1"/>
  <c r="AO336" i="2" s="1"/>
  <c r="AE337" i="2" s="1"/>
  <c r="F554" i="2"/>
  <c r="H554" i="2" s="1"/>
  <c r="J554" i="2" s="1"/>
  <c r="T554" i="2" s="1"/>
  <c r="L554" i="2" s="1"/>
  <c r="B555" i="2" s="1"/>
  <c r="G554" i="2"/>
  <c r="I554" i="2" s="1"/>
  <c r="S554" i="2" s="1"/>
  <c r="K554" i="2" s="1"/>
  <c r="A555" i="2" s="1"/>
  <c r="Q554" i="2"/>
  <c r="U554" i="2" s="1"/>
  <c r="M554" i="2" s="1"/>
  <c r="C555" i="2" s="1"/>
  <c r="Z336" i="2" l="1"/>
  <c r="AF337" i="2"/>
  <c r="AQ337" i="2"/>
  <c r="AP337" i="2"/>
  <c r="E555" i="2"/>
  <c r="F555" i="2" s="1"/>
  <c r="H555" i="2" s="1"/>
  <c r="J555" i="2" s="1"/>
  <c r="O555" i="2"/>
  <c r="R554" i="2"/>
  <c r="V554" i="2" s="1"/>
  <c r="N554" i="2" s="1"/>
  <c r="D555" i="2" s="1"/>
  <c r="P555" i="2" s="1"/>
  <c r="R555" i="2" s="1"/>
  <c r="V555" i="2" s="1"/>
  <c r="N555" i="2" s="1"/>
  <c r="D556" i="2" s="1"/>
  <c r="G555" i="2"/>
  <c r="I555" i="2" s="1"/>
  <c r="S555" i="2" s="1"/>
  <c r="K555" i="2" s="1"/>
  <c r="A556" i="2" s="1"/>
  <c r="AG337" i="2" l="1"/>
  <c r="AH337" i="2" s="1"/>
  <c r="AJ337" i="2" s="1"/>
  <c r="AI337" i="2"/>
  <c r="AK337" i="2" s="1"/>
  <c r="AU337" i="2" s="1"/>
  <c r="AM337" i="2" s="1"/>
  <c r="AC338" i="2" s="1"/>
  <c r="AS337" i="2"/>
  <c r="AW337" i="2" s="1"/>
  <c r="AO337" i="2" s="1"/>
  <c r="AE338" i="2" s="1"/>
  <c r="Q555" i="2"/>
  <c r="U555" i="2" s="1"/>
  <c r="M555" i="2" s="1"/>
  <c r="C556" i="2" s="1"/>
  <c r="T555" i="2"/>
  <c r="L555" i="2" s="1"/>
  <c r="B556" i="2" s="1"/>
  <c r="O556" i="2"/>
  <c r="E556" i="2"/>
  <c r="AT337" i="2" l="1"/>
  <c r="AL337" i="2" s="1"/>
  <c r="AB338" i="2" s="1"/>
  <c r="AA337" i="2"/>
  <c r="AQ338" i="2"/>
  <c r="AR337" i="2"/>
  <c r="AV337" i="2" s="1"/>
  <c r="AN337" i="2" s="1"/>
  <c r="AD338" i="2" s="1"/>
  <c r="P556" i="2"/>
  <c r="F556" i="2"/>
  <c r="H556" i="2" s="1"/>
  <c r="J556" i="2" s="1"/>
  <c r="T556" i="2" s="1"/>
  <c r="L556" i="2" s="1"/>
  <c r="B557" i="2" s="1"/>
  <c r="AP338" i="2" l="1"/>
  <c r="Z337" i="2"/>
  <c r="AF338" i="2"/>
  <c r="R556" i="2"/>
  <c r="V556" i="2" s="1"/>
  <c r="N556" i="2" s="1"/>
  <c r="D557" i="2" s="1"/>
  <c r="Q556" i="2"/>
  <c r="U556" i="2" s="1"/>
  <c r="M556" i="2" s="1"/>
  <c r="C557" i="2" s="1"/>
  <c r="G556" i="2"/>
  <c r="I556" i="2" s="1"/>
  <c r="S556" i="2" s="1"/>
  <c r="K556" i="2" s="1"/>
  <c r="A557" i="2" s="1"/>
  <c r="P557" i="2"/>
  <c r="E557" i="2"/>
  <c r="F557" i="2" s="1"/>
  <c r="O557" i="2"/>
  <c r="AG338" i="2" l="1"/>
  <c r="AH338" i="2" s="1"/>
  <c r="AJ338" i="2" s="1"/>
  <c r="AI338" i="2"/>
  <c r="AK338" i="2" s="1"/>
  <c r="AU338" i="2" s="1"/>
  <c r="AM338" i="2" s="1"/>
  <c r="AC339" i="2" s="1"/>
  <c r="AS338" i="2"/>
  <c r="AW338" i="2" s="1"/>
  <c r="AO338" i="2" s="1"/>
  <c r="AE339" i="2" s="1"/>
  <c r="AR338" i="2"/>
  <c r="AV338" i="2" s="1"/>
  <c r="AN338" i="2" s="1"/>
  <c r="AD339" i="2" s="1"/>
  <c r="Q557" i="2"/>
  <c r="U557" i="2" s="1"/>
  <c r="M557" i="2" s="1"/>
  <c r="C558" i="2" s="1"/>
  <c r="G557" i="2"/>
  <c r="I557" i="2" s="1"/>
  <c r="S557" i="2" s="1"/>
  <c r="K557" i="2" s="1"/>
  <c r="A558" i="2" s="1"/>
  <c r="R557" i="2"/>
  <c r="V557" i="2" s="1"/>
  <c r="N557" i="2" s="1"/>
  <c r="D558" i="2" s="1"/>
  <c r="H557" i="2"/>
  <c r="J557" i="2" s="1"/>
  <c r="T557" i="2" s="1"/>
  <c r="L557" i="2" s="1"/>
  <c r="B558" i="2" s="1"/>
  <c r="AA338" i="2" l="1"/>
  <c r="AQ339" i="2"/>
  <c r="AT338" i="2"/>
  <c r="AL338" i="2" s="1"/>
  <c r="AB339" i="2" s="1"/>
  <c r="P558" i="2"/>
  <c r="O558" i="2"/>
  <c r="E558" i="2"/>
  <c r="F558" i="2" s="1"/>
  <c r="Z338" i="2" l="1"/>
  <c r="AF339" i="2"/>
  <c r="AG339" i="2" s="1"/>
  <c r="AI339" i="2" s="1"/>
  <c r="AK339" i="2" s="1"/>
  <c r="AU339" i="2" s="1"/>
  <c r="AM339" i="2" s="1"/>
  <c r="AC340" i="2" s="1"/>
  <c r="AP339" i="2"/>
  <c r="G558" i="2"/>
  <c r="I558" i="2" s="1"/>
  <c r="S558" i="2" s="1"/>
  <c r="K558" i="2" s="1"/>
  <c r="A559" i="2" s="1"/>
  <c r="Q558" i="2"/>
  <c r="U558" i="2" s="1"/>
  <c r="M558" i="2" s="1"/>
  <c r="C559" i="2" s="1"/>
  <c r="R558" i="2"/>
  <c r="V558" i="2" s="1"/>
  <c r="N558" i="2" s="1"/>
  <c r="D559" i="2" s="1"/>
  <c r="H558" i="2"/>
  <c r="J558" i="2" s="1"/>
  <c r="T558" i="2" s="1"/>
  <c r="L558" i="2" s="1"/>
  <c r="B559" i="2" s="1"/>
  <c r="AS339" i="2" l="1"/>
  <c r="AW339" i="2" s="1"/>
  <c r="AO339" i="2" s="1"/>
  <c r="AE340" i="2" s="1"/>
  <c r="AA339" i="2"/>
  <c r="AQ340" i="2"/>
  <c r="AR339" i="2"/>
  <c r="AV339" i="2" s="1"/>
  <c r="AN339" i="2" s="1"/>
  <c r="AD340" i="2" s="1"/>
  <c r="AH339" i="2"/>
  <c r="AJ339" i="2" s="1"/>
  <c r="O559" i="2"/>
  <c r="P559" i="2"/>
  <c r="E559" i="2"/>
  <c r="F559" i="2" s="1"/>
  <c r="R559" i="2" s="1"/>
  <c r="V559" i="2" s="1"/>
  <c r="N559" i="2" s="1"/>
  <c r="D560" i="2" s="1"/>
  <c r="AT339" i="2" l="1"/>
  <c r="AL339" i="2" s="1"/>
  <c r="AB340" i="2" s="1"/>
  <c r="G559" i="2"/>
  <c r="I559" i="2" s="1"/>
  <c r="S559" i="2" s="1"/>
  <c r="K559" i="2" s="1"/>
  <c r="A560" i="2" s="1"/>
  <c r="H559" i="2"/>
  <c r="J559" i="2" s="1"/>
  <c r="T559" i="2" s="1"/>
  <c r="L559" i="2" s="1"/>
  <c r="B560" i="2" s="1"/>
  <c r="Q559" i="2"/>
  <c r="U559" i="2" s="1"/>
  <c r="M559" i="2" s="1"/>
  <c r="C560" i="2" s="1"/>
  <c r="AF340" i="2" l="1"/>
  <c r="AP340" i="2"/>
  <c r="Z339" i="2"/>
  <c r="P560" i="2"/>
  <c r="O560" i="2"/>
  <c r="E560" i="2"/>
  <c r="F560" i="2" s="1"/>
  <c r="AG340" i="2" l="1"/>
  <c r="AH340" i="2" s="1"/>
  <c r="AJ340" i="2" s="1"/>
  <c r="AI340" i="2"/>
  <c r="AK340" i="2" s="1"/>
  <c r="AU340" i="2" s="1"/>
  <c r="AM340" i="2" s="1"/>
  <c r="AC341" i="2" s="1"/>
  <c r="AS340" i="2"/>
  <c r="AW340" i="2" s="1"/>
  <c r="AO340" i="2" s="1"/>
  <c r="AE341" i="2" s="1"/>
  <c r="H560" i="2"/>
  <c r="J560" i="2" s="1"/>
  <c r="T560" i="2" s="1"/>
  <c r="L560" i="2" s="1"/>
  <c r="B561" i="2" s="1"/>
  <c r="G560" i="2"/>
  <c r="I560" i="2" s="1"/>
  <c r="S560" i="2" s="1"/>
  <c r="K560" i="2" s="1"/>
  <c r="A561" i="2" s="1"/>
  <c r="Q560" i="2"/>
  <c r="U560" i="2" s="1"/>
  <c r="M560" i="2" s="1"/>
  <c r="C561" i="2" s="1"/>
  <c r="R560" i="2"/>
  <c r="V560" i="2" s="1"/>
  <c r="N560" i="2" s="1"/>
  <c r="D561" i="2" s="1"/>
  <c r="AT340" i="2" l="1"/>
  <c r="AL340" i="2" s="1"/>
  <c r="AB341" i="2" s="1"/>
  <c r="AQ341" i="2"/>
  <c r="AA340" i="2"/>
  <c r="AR340" i="2"/>
  <c r="AV340" i="2" s="1"/>
  <c r="AN340" i="2" s="1"/>
  <c r="AD341" i="2" s="1"/>
  <c r="O561" i="2"/>
  <c r="E561" i="2"/>
  <c r="F561" i="2" s="1"/>
  <c r="P561" i="2"/>
  <c r="Z340" i="2" l="1"/>
  <c r="AP341" i="2"/>
  <c r="AF341" i="2"/>
  <c r="H561" i="2"/>
  <c r="J561" i="2" s="1"/>
  <c r="T561" i="2" s="1"/>
  <c r="L561" i="2" s="1"/>
  <c r="B562" i="2" s="1"/>
  <c r="Q561" i="2"/>
  <c r="U561" i="2" s="1"/>
  <c r="M561" i="2" s="1"/>
  <c r="C562" i="2" s="1"/>
  <c r="R561" i="2"/>
  <c r="V561" i="2" s="1"/>
  <c r="N561" i="2" s="1"/>
  <c r="D562" i="2" s="1"/>
  <c r="P562" i="2" s="1"/>
  <c r="G561" i="2"/>
  <c r="I561" i="2" s="1"/>
  <c r="S561" i="2" s="1"/>
  <c r="K561" i="2" s="1"/>
  <c r="A562" i="2" s="1"/>
  <c r="AG341" i="2" l="1"/>
  <c r="AI341" i="2"/>
  <c r="AK341" i="2" s="1"/>
  <c r="AU341" i="2" s="1"/>
  <c r="AM341" i="2" s="1"/>
  <c r="AC342" i="2" s="1"/>
  <c r="O562" i="2"/>
  <c r="E562" i="2"/>
  <c r="AH341" i="2" l="1"/>
  <c r="AJ341" i="2" s="1"/>
  <c r="AS341" i="2"/>
  <c r="AW341" i="2" s="1"/>
  <c r="AO341" i="2" s="1"/>
  <c r="AE342" i="2" s="1"/>
  <c r="AA341" i="2"/>
  <c r="AR341" i="2"/>
  <c r="AV341" i="2" s="1"/>
  <c r="AN341" i="2" s="1"/>
  <c r="AD342" i="2" s="1"/>
  <c r="F562" i="2"/>
  <c r="G562" i="2" s="1"/>
  <c r="I562" i="2" s="1"/>
  <c r="S562" i="2" s="1"/>
  <c r="K562" i="2" s="1"/>
  <c r="A563" i="2" s="1"/>
  <c r="AQ342" i="2" l="1"/>
  <c r="AT341" i="2"/>
  <c r="AL341" i="2" s="1"/>
  <c r="AB342" i="2" s="1"/>
  <c r="Q562" i="2"/>
  <c r="U562" i="2" s="1"/>
  <c r="M562" i="2" s="1"/>
  <c r="C563" i="2" s="1"/>
  <c r="R562" i="2"/>
  <c r="V562" i="2" s="1"/>
  <c r="N562" i="2" s="1"/>
  <c r="D563" i="2" s="1"/>
  <c r="O563" i="2"/>
  <c r="H562" i="2"/>
  <c r="J562" i="2" s="1"/>
  <c r="T562" i="2" s="1"/>
  <c r="L562" i="2" s="1"/>
  <c r="B563" i="2" s="1"/>
  <c r="AP342" i="2" l="1"/>
  <c r="Z341" i="2"/>
  <c r="AF342" i="2"/>
  <c r="P563" i="2"/>
  <c r="E563" i="2"/>
  <c r="AG342" i="2" l="1"/>
  <c r="AI342" i="2"/>
  <c r="AK342" i="2" s="1"/>
  <c r="AU342" i="2" s="1"/>
  <c r="AM342" i="2" s="1"/>
  <c r="AC343" i="2" s="1"/>
  <c r="AR342" i="2"/>
  <c r="AV342" i="2" s="1"/>
  <c r="AN342" i="2" s="1"/>
  <c r="AD343" i="2" s="1"/>
  <c r="F563" i="2"/>
  <c r="R563" i="2" s="1"/>
  <c r="V563" i="2" s="1"/>
  <c r="N563" i="2" s="1"/>
  <c r="D564" i="2" s="1"/>
  <c r="G563" i="2"/>
  <c r="I563" i="2" s="1"/>
  <c r="S563" i="2" s="1"/>
  <c r="K563" i="2" s="1"/>
  <c r="A564" i="2" s="1"/>
  <c r="H563" i="2"/>
  <c r="J563" i="2" s="1"/>
  <c r="T563" i="2" s="1"/>
  <c r="L563" i="2" s="1"/>
  <c r="B564" i="2" s="1"/>
  <c r="Q563" i="2"/>
  <c r="U563" i="2" s="1"/>
  <c r="M563" i="2" s="1"/>
  <c r="C564" i="2" s="1"/>
  <c r="AA342" i="2" l="1"/>
  <c r="AH342" i="2"/>
  <c r="AJ342" i="2" s="1"/>
  <c r="AS342" i="2"/>
  <c r="AW342" i="2" s="1"/>
  <c r="AO342" i="2" s="1"/>
  <c r="AE343" i="2" s="1"/>
  <c r="O564" i="2"/>
  <c r="E564" i="2"/>
  <c r="F564" i="2" s="1"/>
  <c r="H564" i="2" s="1"/>
  <c r="J564" i="2" s="1"/>
  <c r="T564" i="2" s="1"/>
  <c r="L564" i="2" s="1"/>
  <c r="B565" i="2" s="1"/>
  <c r="P564" i="2"/>
  <c r="AT342" i="2" l="1"/>
  <c r="AL342" i="2" s="1"/>
  <c r="AB343" i="2" s="1"/>
  <c r="AQ343" i="2"/>
  <c r="G564" i="2"/>
  <c r="I564" i="2" s="1"/>
  <c r="S564" i="2" s="1"/>
  <c r="K564" i="2" s="1"/>
  <c r="A565" i="2" s="1"/>
  <c r="R564" i="2"/>
  <c r="V564" i="2" s="1"/>
  <c r="N564" i="2" s="1"/>
  <c r="D565" i="2" s="1"/>
  <c r="P565" i="2" s="1"/>
  <c r="Q564" i="2"/>
  <c r="U564" i="2" s="1"/>
  <c r="M564" i="2" s="1"/>
  <c r="C565" i="2" s="1"/>
  <c r="O565" i="2" s="1"/>
  <c r="Z342" i="2" l="1"/>
  <c r="AF343" i="2"/>
  <c r="AP343" i="2"/>
  <c r="E565" i="2"/>
  <c r="AG343" i="2" l="1"/>
  <c r="AI343" i="2"/>
  <c r="AK343" i="2" s="1"/>
  <c r="AU343" i="2" s="1"/>
  <c r="AM343" i="2" s="1"/>
  <c r="AC344" i="2" s="1"/>
  <c r="F565" i="2"/>
  <c r="H565" i="2"/>
  <c r="J565" i="2" s="1"/>
  <c r="T565" i="2" s="1"/>
  <c r="L565" i="2" s="1"/>
  <c r="B566" i="2" s="1"/>
  <c r="G565" i="2"/>
  <c r="I565" i="2" s="1"/>
  <c r="S565" i="2" s="1"/>
  <c r="K565" i="2" s="1"/>
  <c r="A566" i="2" s="1"/>
  <c r="Q565" i="2"/>
  <c r="U565" i="2" s="1"/>
  <c r="M565" i="2" s="1"/>
  <c r="C566" i="2" s="1"/>
  <c r="R565" i="2"/>
  <c r="V565" i="2" s="1"/>
  <c r="N565" i="2" s="1"/>
  <c r="D566" i="2" s="1"/>
  <c r="AA343" i="2" l="1"/>
  <c r="AS343" i="2"/>
  <c r="AW343" i="2" s="1"/>
  <c r="AO343" i="2" s="1"/>
  <c r="AE344" i="2" s="1"/>
  <c r="AQ344" i="2" s="1"/>
  <c r="AH343" i="2"/>
  <c r="AJ343" i="2" s="1"/>
  <c r="AR343" i="2"/>
  <c r="AV343" i="2" s="1"/>
  <c r="AN343" i="2" s="1"/>
  <c r="AD344" i="2" s="1"/>
  <c r="O566" i="2"/>
  <c r="E566" i="2"/>
  <c r="F566" i="2" s="1"/>
  <c r="P566" i="2"/>
  <c r="H566" i="2"/>
  <c r="J566" i="2" s="1"/>
  <c r="T566" i="2" s="1"/>
  <c r="L566" i="2" s="1"/>
  <c r="B567" i="2" s="1"/>
  <c r="AT343" i="2" l="1"/>
  <c r="AL343" i="2" s="1"/>
  <c r="AB344" i="2" s="1"/>
  <c r="R566" i="2"/>
  <c r="V566" i="2" s="1"/>
  <c r="N566" i="2" s="1"/>
  <c r="D567" i="2" s="1"/>
  <c r="P567" i="2" s="1"/>
  <c r="G566" i="2"/>
  <c r="I566" i="2" s="1"/>
  <c r="S566" i="2" s="1"/>
  <c r="K566" i="2" s="1"/>
  <c r="A567" i="2" s="1"/>
  <c r="Q566" i="2"/>
  <c r="U566" i="2" s="1"/>
  <c r="M566" i="2" s="1"/>
  <c r="C567" i="2" s="1"/>
  <c r="Z343" i="2" l="1"/>
  <c r="AP344" i="2"/>
  <c r="AF344" i="2"/>
  <c r="O567" i="2"/>
  <c r="E567" i="2"/>
  <c r="AG344" i="2" l="1"/>
  <c r="AI344" i="2"/>
  <c r="AK344" i="2" s="1"/>
  <c r="AU344" i="2" s="1"/>
  <c r="AM344" i="2" s="1"/>
  <c r="AC345" i="2" s="1"/>
  <c r="AS344" i="2"/>
  <c r="AW344" i="2" s="1"/>
  <c r="AO344" i="2" s="1"/>
  <c r="AE345" i="2" s="1"/>
  <c r="F567" i="2"/>
  <c r="G567" i="2" s="1"/>
  <c r="I567" i="2" s="1"/>
  <c r="S567" i="2" s="1"/>
  <c r="K567" i="2" s="1"/>
  <c r="A568" i="2" s="1"/>
  <c r="H567" i="2"/>
  <c r="J567" i="2" s="1"/>
  <c r="T567" i="2" s="1"/>
  <c r="L567" i="2" s="1"/>
  <c r="B568" i="2" s="1"/>
  <c r="Q567" i="2"/>
  <c r="U567" i="2" s="1"/>
  <c r="M567" i="2" s="1"/>
  <c r="C568" i="2" s="1"/>
  <c r="R567" i="2"/>
  <c r="V567" i="2" s="1"/>
  <c r="N567" i="2" s="1"/>
  <c r="D568" i="2" s="1"/>
  <c r="AA344" i="2" l="1"/>
  <c r="AQ345" i="2"/>
  <c r="AR344" i="2"/>
  <c r="AV344" i="2" s="1"/>
  <c r="AN344" i="2" s="1"/>
  <c r="AD345" i="2" s="1"/>
  <c r="AH344" i="2"/>
  <c r="AJ344" i="2" s="1"/>
  <c r="P568" i="2"/>
  <c r="O568" i="2"/>
  <c r="E568" i="2"/>
  <c r="F568" i="2" s="1"/>
  <c r="AT344" i="2" l="1"/>
  <c r="AL344" i="2" s="1"/>
  <c r="AB345" i="2" s="1"/>
  <c r="G568" i="2"/>
  <c r="I568" i="2" s="1"/>
  <c r="S568" i="2" s="1"/>
  <c r="K568" i="2" s="1"/>
  <c r="A569" i="2" s="1"/>
  <c r="Q568" i="2"/>
  <c r="U568" i="2" s="1"/>
  <c r="M568" i="2" s="1"/>
  <c r="C569" i="2" s="1"/>
  <c r="H568" i="2"/>
  <c r="J568" i="2" s="1"/>
  <c r="T568" i="2" s="1"/>
  <c r="L568" i="2" s="1"/>
  <c r="B569" i="2" s="1"/>
  <c r="R568" i="2"/>
  <c r="V568" i="2" s="1"/>
  <c r="N568" i="2" s="1"/>
  <c r="D569" i="2" s="1"/>
  <c r="Z344" i="2" l="1"/>
  <c r="AF345" i="2"/>
  <c r="AP345" i="2"/>
  <c r="P569" i="2"/>
  <c r="E569" i="2"/>
  <c r="F569" i="2" s="1"/>
  <c r="H569" i="2" s="1"/>
  <c r="J569" i="2" s="1"/>
  <c r="T569" i="2" s="1"/>
  <c r="L569" i="2" s="1"/>
  <c r="B570" i="2" s="1"/>
  <c r="O569" i="2"/>
  <c r="AG345" i="2" l="1"/>
  <c r="AI345" i="2" s="1"/>
  <c r="AK345" i="2" s="1"/>
  <c r="AU345" i="2" s="1"/>
  <c r="AM345" i="2" s="1"/>
  <c r="AC346" i="2" s="1"/>
  <c r="AS345" i="2"/>
  <c r="AW345" i="2" s="1"/>
  <c r="AO345" i="2" s="1"/>
  <c r="AE346" i="2" s="1"/>
  <c r="AR345" i="2"/>
  <c r="AV345" i="2" s="1"/>
  <c r="AN345" i="2" s="1"/>
  <c r="AD346" i="2" s="1"/>
  <c r="AH345" i="2"/>
  <c r="AJ345" i="2" s="1"/>
  <c r="Q569" i="2"/>
  <c r="U569" i="2" s="1"/>
  <c r="M569" i="2" s="1"/>
  <c r="C570" i="2" s="1"/>
  <c r="G569" i="2"/>
  <c r="I569" i="2" s="1"/>
  <c r="S569" i="2" s="1"/>
  <c r="K569" i="2" s="1"/>
  <c r="A570" i="2" s="1"/>
  <c r="R569" i="2"/>
  <c r="V569" i="2" s="1"/>
  <c r="N569" i="2" s="1"/>
  <c r="D570" i="2" s="1"/>
  <c r="P570" i="2" s="1"/>
  <c r="AT345" i="2" l="1"/>
  <c r="AL345" i="2" s="1"/>
  <c r="AB346" i="2" s="1"/>
  <c r="AA345" i="2"/>
  <c r="AQ346" i="2"/>
  <c r="E570" i="2"/>
  <c r="O570" i="2"/>
  <c r="Z345" i="2" l="1"/>
  <c r="AF346" i="2"/>
  <c r="AG346" i="2" s="1"/>
  <c r="AI346" i="2" s="1"/>
  <c r="AK346" i="2" s="1"/>
  <c r="AU346" i="2" s="1"/>
  <c r="AM346" i="2" s="1"/>
  <c r="AC347" i="2" s="1"/>
  <c r="AP346" i="2"/>
  <c r="F570" i="2"/>
  <c r="H570" i="2"/>
  <c r="J570" i="2" s="1"/>
  <c r="T570" i="2" s="1"/>
  <c r="L570" i="2" s="1"/>
  <c r="B571" i="2" s="1"/>
  <c r="AS346" i="2" l="1"/>
  <c r="AW346" i="2" s="1"/>
  <c r="AO346" i="2" s="1"/>
  <c r="AE347" i="2" s="1"/>
  <c r="AR346" i="2"/>
  <c r="AV346" i="2" s="1"/>
  <c r="AN346" i="2" s="1"/>
  <c r="AD347" i="2" s="1"/>
  <c r="AH346" i="2"/>
  <c r="AJ346" i="2" s="1"/>
  <c r="AA346" i="2"/>
  <c r="AQ347" i="2"/>
  <c r="G570" i="2"/>
  <c r="I570" i="2" s="1"/>
  <c r="S570" i="2" s="1"/>
  <c r="K570" i="2" s="1"/>
  <c r="A571" i="2" s="1"/>
  <c r="R570" i="2"/>
  <c r="V570" i="2" s="1"/>
  <c r="N570" i="2" s="1"/>
  <c r="D571" i="2" s="1"/>
  <c r="P571" i="2" s="1"/>
  <c r="Q570" i="2"/>
  <c r="U570" i="2" s="1"/>
  <c r="M570" i="2" s="1"/>
  <c r="C571" i="2" s="1"/>
  <c r="AT346" i="2" l="1"/>
  <c r="AL346" i="2" s="1"/>
  <c r="AB347" i="2" s="1"/>
  <c r="O571" i="2"/>
  <c r="E571" i="2"/>
  <c r="Z346" i="2" l="1"/>
  <c r="AP347" i="2"/>
  <c r="AF347" i="2"/>
  <c r="F571" i="2"/>
  <c r="G571" i="2" s="1"/>
  <c r="I571" i="2" s="1"/>
  <c r="S571" i="2" s="1"/>
  <c r="K571" i="2" s="1"/>
  <c r="A572" i="2" s="1"/>
  <c r="R571" i="2"/>
  <c r="V571" i="2" s="1"/>
  <c r="N571" i="2" s="1"/>
  <c r="D572" i="2" s="1"/>
  <c r="AG347" i="2" l="1"/>
  <c r="AI347" i="2" s="1"/>
  <c r="AK347" i="2" s="1"/>
  <c r="AU347" i="2" s="1"/>
  <c r="AM347" i="2" s="1"/>
  <c r="AC348" i="2" s="1"/>
  <c r="AH347" i="2"/>
  <c r="AJ347" i="2" s="1"/>
  <c r="AR347" i="2"/>
  <c r="AV347" i="2" s="1"/>
  <c r="AN347" i="2" s="1"/>
  <c r="AD348" i="2" s="1"/>
  <c r="H571" i="2"/>
  <c r="J571" i="2" s="1"/>
  <c r="T571" i="2" s="1"/>
  <c r="L571" i="2" s="1"/>
  <c r="B572" i="2" s="1"/>
  <c r="E572" i="2"/>
  <c r="F572" i="2" s="1"/>
  <c r="H572" i="2" s="1"/>
  <c r="J572" i="2" s="1"/>
  <c r="T572" i="2" s="1"/>
  <c r="L572" i="2" s="1"/>
  <c r="B573" i="2" s="1"/>
  <c r="Q571" i="2"/>
  <c r="U571" i="2" s="1"/>
  <c r="M571" i="2" s="1"/>
  <c r="C572" i="2" s="1"/>
  <c r="O572" i="2" s="1"/>
  <c r="AS347" i="2" l="1"/>
  <c r="AW347" i="2" s="1"/>
  <c r="AO347" i="2" s="1"/>
  <c r="AE348" i="2" s="1"/>
  <c r="AT347" i="2"/>
  <c r="AL347" i="2" s="1"/>
  <c r="AB348" i="2" s="1"/>
  <c r="AA347" i="2"/>
  <c r="AQ348" i="2"/>
  <c r="P572" i="2"/>
  <c r="Q572" i="2"/>
  <c r="U572" i="2" s="1"/>
  <c r="M572" i="2" s="1"/>
  <c r="C573" i="2" s="1"/>
  <c r="G572" i="2"/>
  <c r="I572" i="2" s="1"/>
  <c r="S572" i="2" s="1"/>
  <c r="K572" i="2" s="1"/>
  <c r="A573" i="2" s="1"/>
  <c r="R572" i="2"/>
  <c r="V572" i="2" s="1"/>
  <c r="N572" i="2" s="1"/>
  <c r="D573" i="2" s="1"/>
  <c r="P573" i="2" s="1"/>
  <c r="Z347" i="2" l="1"/>
  <c r="AF348" i="2"/>
  <c r="AP348" i="2"/>
  <c r="O573" i="2"/>
  <c r="E573" i="2"/>
  <c r="AG348" i="2" l="1"/>
  <c r="AI348" i="2" s="1"/>
  <c r="AK348" i="2" s="1"/>
  <c r="AU348" i="2" s="1"/>
  <c r="AM348" i="2" s="1"/>
  <c r="AC349" i="2" s="1"/>
  <c r="AR348" i="2"/>
  <c r="AV348" i="2" s="1"/>
  <c r="AN348" i="2" s="1"/>
  <c r="AD349" i="2" s="1"/>
  <c r="F573" i="2"/>
  <c r="G573" i="2" s="1"/>
  <c r="I573" i="2" s="1"/>
  <c r="S573" i="2" s="1"/>
  <c r="K573" i="2" s="1"/>
  <c r="A574" i="2" s="1"/>
  <c r="R573" i="2"/>
  <c r="V573" i="2" s="1"/>
  <c r="N573" i="2" s="1"/>
  <c r="D574" i="2" s="1"/>
  <c r="AA348" i="2" l="1"/>
  <c r="AH348" i="2"/>
  <c r="AJ348" i="2" s="1"/>
  <c r="AS348" i="2"/>
  <c r="AW348" i="2" s="1"/>
  <c r="AO348" i="2" s="1"/>
  <c r="AE349" i="2" s="1"/>
  <c r="H573" i="2"/>
  <c r="J573" i="2" s="1"/>
  <c r="T573" i="2" s="1"/>
  <c r="L573" i="2" s="1"/>
  <c r="B574" i="2" s="1"/>
  <c r="E574" i="2"/>
  <c r="F574" i="2" s="1"/>
  <c r="G574" i="2" s="1"/>
  <c r="I574" i="2" s="1"/>
  <c r="Q573" i="2"/>
  <c r="U573" i="2" s="1"/>
  <c r="M573" i="2" s="1"/>
  <c r="C574" i="2" s="1"/>
  <c r="O574" i="2" s="1"/>
  <c r="AT348" i="2" l="1"/>
  <c r="AL348" i="2" s="1"/>
  <c r="AB349" i="2" s="1"/>
  <c r="AQ349" i="2"/>
  <c r="Q574" i="2"/>
  <c r="U574" i="2" s="1"/>
  <c r="M574" i="2" s="1"/>
  <c r="C575" i="2" s="1"/>
  <c r="P574" i="2"/>
  <c r="R574" i="2"/>
  <c r="V574" i="2" s="1"/>
  <c r="N574" i="2" s="1"/>
  <c r="D575" i="2" s="1"/>
  <c r="S574" i="2"/>
  <c r="K574" i="2" s="1"/>
  <c r="A575" i="2" s="1"/>
  <c r="H574" i="2"/>
  <c r="J574" i="2" s="1"/>
  <c r="T574" i="2" s="1"/>
  <c r="L574" i="2" s="1"/>
  <c r="B575" i="2" s="1"/>
  <c r="Z348" i="2" l="1"/>
  <c r="AP349" i="2"/>
  <c r="AF349" i="2"/>
  <c r="P575" i="2"/>
  <c r="O575" i="2"/>
  <c r="E575" i="2"/>
  <c r="F575" i="2" s="1"/>
  <c r="Q575" i="2" s="1"/>
  <c r="U575" i="2" s="1"/>
  <c r="M575" i="2" s="1"/>
  <c r="C576" i="2" s="1"/>
  <c r="AG349" i="2" l="1"/>
  <c r="AH349" i="2" s="1"/>
  <c r="AJ349" i="2" s="1"/>
  <c r="R575" i="2"/>
  <c r="V575" i="2" s="1"/>
  <c r="N575" i="2" s="1"/>
  <c r="D576" i="2" s="1"/>
  <c r="G575" i="2"/>
  <c r="I575" i="2" s="1"/>
  <c r="S575" i="2" s="1"/>
  <c r="K575" i="2" s="1"/>
  <c r="A576" i="2" s="1"/>
  <c r="H575" i="2"/>
  <c r="J575" i="2" s="1"/>
  <c r="T575" i="2" s="1"/>
  <c r="L575" i="2" s="1"/>
  <c r="B576" i="2" s="1"/>
  <c r="AT349" i="2" l="1"/>
  <c r="AL349" i="2" s="1"/>
  <c r="AB350" i="2" s="1"/>
  <c r="AI349" i="2"/>
  <c r="AK349" i="2" s="1"/>
  <c r="AU349" i="2" s="1"/>
  <c r="AM349" i="2" s="1"/>
  <c r="AC350" i="2" s="1"/>
  <c r="AR349" i="2"/>
  <c r="AV349" i="2" s="1"/>
  <c r="AN349" i="2" s="1"/>
  <c r="AD350" i="2" s="1"/>
  <c r="AS349" i="2"/>
  <c r="AW349" i="2" s="1"/>
  <c r="AO349" i="2" s="1"/>
  <c r="AE350" i="2" s="1"/>
  <c r="E576" i="2"/>
  <c r="F576" i="2" s="1"/>
  <c r="O576" i="2"/>
  <c r="Q576" i="2" s="1"/>
  <c r="U576" i="2" s="1"/>
  <c r="M576" i="2" s="1"/>
  <c r="C577" i="2" s="1"/>
  <c r="G576" i="2"/>
  <c r="I576" i="2" s="1"/>
  <c r="S576" i="2" s="1"/>
  <c r="K576" i="2" s="1"/>
  <c r="A577" i="2" s="1"/>
  <c r="P576" i="2"/>
  <c r="R576" i="2" s="1"/>
  <c r="V576" i="2" s="1"/>
  <c r="N576" i="2" s="1"/>
  <c r="D577" i="2" s="1"/>
  <c r="H576" i="2"/>
  <c r="J576" i="2" s="1"/>
  <c r="T576" i="2" s="1"/>
  <c r="L576" i="2" s="1"/>
  <c r="B577" i="2" s="1"/>
  <c r="Z349" i="2" l="1"/>
  <c r="AF350" i="2"/>
  <c r="AG350" i="2" s="1"/>
  <c r="AH350" i="2" s="1"/>
  <c r="AJ350" i="2" s="1"/>
  <c r="AT350" i="2" s="1"/>
  <c r="AP350" i="2"/>
  <c r="AQ350" i="2"/>
  <c r="AA349" i="2"/>
  <c r="AI350" i="2"/>
  <c r="AK350" i="2" s="1"/>
  <c r="AU350" i="2" s="1"/>
  <c r="AM350" i="2" s="1"/>
  <c r="AC351" i="2" s="1"/>
  <c r="O577" i="2"/>
  <c r="E577" i="2"/>
  <c r="F577" i="2" s="1"/>
  <c r="G577" i="2" s="1"/>
  <c r="I577" i="2" s="1"/>
  <c r="S577" i="2" s="1"/>
  <c r="K577" i="2" s="1"/>
  <c r="A578" i="2" s="1"/>
  <c r="P577" i="2"/>
  <c r="AS350" i="2" l="1"/>
  <c r="AW350" i="2" s="1"/>
  <c r="AO350" i="2" s="1"/>
  <c r="AE351" i="2" s="1"/>
  <c r="AR350" i="2"/>
  <c r="AV350" i="2" s="1"/>
  <c r="AN350" i="2" s="1"/>
  <c r="AD351" i="2" s="1"/>
  <c r="AQ351" i="2"/>
  <c r="AA350" i="2"/>
  <c r="AL350" i="2"/>
  <c r="AB351" i="2" s="1"/>
  <c r="H577" i="2"/>
  <c r="J577" i="2" s="1"/>
  <c r="T577" i="2" s="1"/>
  <c r="L577" i="2" s="1"/>
  <c r="B578" i="2" s="1"/>
  <c r="R577" i="2"/>
  <c r="V577" i="2" s="1"/>
  <c r="N577" i="2" s="1"/>
  <c r="D578" i="2" s="1"/>
  <c r="Q577" i="2"/>
  <c r="U577" i="2" s="1"/>
  <c r="M577" i="2" s="1"/>
  <c r="C578" i="2" s="1"/>
  <c r="O578" i="2" s="1"/>
  <c r="P578" i="2"/>
  <c r="E578" i="2"/>
  <c r="F578" i="2" s="1"/>
  <c r="H578" i="2" s="1"/>
  <c r="J578" i="2" s="1"/>
  <c r="T578" i="2" s="1"/>
  <c r="L578" i="2" s="1"/>
  <c r="B579" i="2" s="1"/>
  <c r="Z350" i="2" l="1"/>
  <c r="AP351" i="2"/>
  <c r="AF351" i="2"/>
  <c r="G578" i="2"/>
  <c r="I578" i="2" s="1"/>
  <c r="S578" i="2" s="1"/>
  <c r="K578" i="2" s="1"/>
  <c r="A579" i="2" s="1"/>
  <c r="Q578" i="2"/>
  <c r="U578" i="2" s="1"/>
  <c r="M578" i="2" s="1"/>
  <c r="C579" i="2" s="1"/>
  <c r="O579" i="2" s="1"/>
  <c r="R578" i="2"/>
  <c r="V578" i="2" s="1"/>
  <c r="N578" i="2" s="1"/>
  <c r="D579" i="2" s="1"/>
  <c r="P579" i="2" s="1"/>
  <c r="E579" i="2"/>
  <c r="AG351" i="2" l="1"/>
  <c r="AS351" i="2" s="1"/>
  <c r="AW351" i="2" s="1"/>
  <c r="AO351" i="2" s="1"/>
  <c r="AE352" i="2" s="1"/>
  <c r="AR351" i="2"/>
  <c r="AV351" i="2" s="1"/>
  <c r="AN351" i="2" s="1"/>
  <c r="AD352" i="2" s="1"/>
  <c r="F579" i="2"/>
  <c r="H579" i="2"/>
  <c r="J579" i="2" s="1"/>
  <c r="T579" i="2" s="1"/>
  <c r="L579" i="2" s="1"/>
  <c r="B580" i="2" s="1"/>
  <c r="AH351" i="2" l="1"/>
  <c r="AJ351" i="2" s="1"/>
  <c r="AI351" i="2"/>
  <c r="AK351" i="2" s="1"/>
  <c r="AU351" i="2" s="1"/>
  <c r="AM351" i="2" s="1"/>
  <c r="AC352" i="2" s="1"/>
  <c r="AQ352" i="2" s="1"/>
  <c r="AT351" i="2"/>
  <c r="AL351" i="2" s="1"/>
  <c r="AB352" i="2" s="1"/>
  <c r="G579" i="2"/>
  <c r="I579" i="2" s="1"/>
  <c r="S579" i="2" s="1"/>
  <c r="K579" i="2" s="1"/>
  <c r="A580" i="2" s="1"/>
  <c r="R579" i="2"/>
  <c r="V579" i="2" s="1"/>
  <c r="N579" i="2" s="1"/>
  <c r="D580" i="2" s="1"/>
  <c r="P580" i="2" s="1"/>
  <c r="Q579" i="2"/>
  <c r="U579" i="2" s="1"/>
  <c r="M579" i="2" s="1"/>
  <c r="C580" i="2" s="1"/>
  <c r="O580" i="2" s="1"/>
  <c r="AA351" i="2" l="1"/>
  <c r="Z351" i="2"/>
  <c r="AP352" i="2"/>
  <c r="AF352" i="2"/>
  <c r="E580" i="2"/>
  <c r="F580" i="2" s="1"/>
  <c r="H580" i="2" s="1"/>
  <c r="J580" i="2" s="1"/>
  <c r="T580" i="2" s="1"/>
  <c r="L580" i="2" s="1"/>
  <c r="B581" i="2" s="1"/>
  <c r="AG352" i="2" l="1"/>
  <c r="AH352" i="2" s="1"/>
  <c r="AJ352" i="2" s="1"/>
  <c r="AI352" i="2"/>
  <c r="AK352" i="2" s="1"/>
  <c r="AU352" i="2" s="1"/>
  <c r="AM352" i="2" s="1"/>
  <c r="AC353" i="2" s="1"/>
  <c r="AS352" i="2"/>
  <c r="AW352" i="2" s="1"/>
  <c r="AO352" i="2" s="1"/>
  <c r="AE353" i="2" s="1"/>
  <c r="AR352" i="2"/>
  <c r="AV352" i="2" s="1"/>
  <c r="AN352" i="2" s="1"/>
  <c r="AD353" i="2" s="1"/>
  <c r="Q580" i="2"/>
  <c r="U580" i="2" s="1"/>
  <c r="M580" i="2" s="1"/>
  <c r="C581" i="2" s="1"/>
  <c r="G580" i="2"/>
  <c r="I580" i="2" s="1"/>
  <c r="S580" i="2" s="1"/>
  <c r="K580" i="2" s="1"/>
  <c r="A581" i="2" s="1"/>
  <c r="R580" i="2"/>
  <c r="V580" i="2" s="1"/>
  <c r="N580" i="2" s="1"/>
  <c r="D581" i="2" s="1"/>
  <c r="P581" i="2" s="1"/>
  <c r="AQ353" i="2" l="1"/>
  <c r="AA352" i="2"/>
  <c r="AT352" i="2"/>
  <c r="AL352" i="2" s="1"/>
  <c r="AB353" i="2" s="1"/>
  <c r="E581" i="2"/>
  <c r="F581" i="2" s="1"/>
  <c r="H581" i="2" s="1"/>
  <c r="J581" i="2" s="1"/>
  <c r="T581" i="2" s="1"/>
  <c r="L581" i="2" s="1"/>
  <c r="B582" i="2" s="1"/>
  <c r="O581" i="2"/>
  <c r="Q581" i="2" s="1"/>
  <c r="U581" i="2" s="1"/>
  <c r="M581" i="2" s="1"/>
  <c r="C582" i="2" s="1"/>
  <c r="G581" i="2"/>
  <c r="I581" i="2" s="1"/>
  <c r="S581" i="2" s="1"/>
  <c r="K581" i="2" s="1"/>
  <c r="A582" i="2" s="1"/>
  <c r="Z352" i="2" l="1"/>
  <c r="AP353" i="2"/>
  <c r="AF353" i="2"/>
  <c r="O582" i="2"/>
  <c r="E582" i="2"/>
  <c r="F582" i="2" s="1"/>
  <c r="H582" i="2" s="1"/>
  <c r="J582" i="2" s="1"/>
  <c r="R581" i="2"/>
  <c r="V581" i="2" s="1"/>
  <c r="N581" i="2" s="1"/>
  <c r="D582" i="2" s="1"/>
  <c r="P582" i="2" s="1"/>
  <c r="R582" i="2" s="1"/>
  <c r="V582" i="2" s="1"/>
  <c r="N582" i="2" s="1"/>
  <c r="D583" i="2" s="1"/>
  <c r="AG353" i="2" l="1"/>
  <c r="AH353" i="2" s="1"/>
  <c r="AJ353" i="2" s="1"/>
  <c r="T582" i="2"/>
  <c r="L582" i="2" s="1"/>
  <c r="B583" i="2" s="1"/>
  <c r="P583" i="2"/>
  <c r="G582" i="2"/>
  <c r="I582" i="2" s="1"/>
  <c r="S582" i="2" s="1"/>
  <c r="K582" i="2" s="1"/>
  <c r="A583" i="2" s="1"/>
  <c r="Q582" i="2"/>
  <c r="U582" i="2" s="1"/>
  <c r="M582" i="2" s="1"/>
  <c r="C583" i="2" s="1"/>
  <c r="AT353" i="2" l="1"/>
  <c r="AL353" i="2" s="1"/>
  <c r="AB354" i="2" s="1"/>
  <c r="AR353" i="2"/>
  <c r="AV353" i="2" s="1"/>
  <c r="AN353" i="2" s="1"/>
  <c r="AD354" i="2" s="1"/>
  <c r="AI353" i="2"/>
  <c r="AK353" i="2" s="1"/>
  <c r="AU353" i="2" s="1"/>
  <c r="AM353" i="2" s="1"/>
  <c r="AC354" i="2" s="1"/>
  <c r="AS353" i="2"/>
  <c r="AW353" i="2" s="1"/>
  <c r="AO353" i="2" s="1"/>
  <c r="AE354" i="2" s="1"/>
  <c r="E583" i="2"/>
  <c r="O583" i="2"/>
  <c r="Z353" i="2" l="1"/>
  <c r="AF354" i="2"/>
  <c r="AG354" i="2" s="1"/>
  <c r="AI354" i="2" s="1"/>
  <c r="AK354" i="2" s="1"/>
  <c r="AU354" i="2" s="1"/>
  <c r="AM354" i="2" s="1"/>
  <c r="AC355" i="2" s="1"/>
  <c r="AP354" i="2"/>
  <c r="AA353" i="2"/>
  <c r="AQ354" i="2"/>
  <c r="AS354" i="2" s="1"/>
  <c r="AW354" i="2" s="1"/>
  <c r="AO354" i="2" s="1"/>
  <c r="AE355" i="2" s="1"/>
  <c r="F583" i="2"/>
  <c r="H583" i="2" s="1"/>
  <c r="J583" i="2" s="1"/>
  <c r="T583" i="2" s="1"/>
  <c r="L583" i="2" s="1"/>
  <c r="B584" i="2" s="1"/>
  <c r="AR354" i="2" l="1"/>
  <c r="AV354" i="2" s="1"/>
  <c r="AN354" i="2" s="1"/>
  <c r="AD355" i="2" s="1"/>
  <c r="AQ355" i="2"/>
  <c r="AA354" i="2"/>
  <c r="AH354" i="2"/>
  <c r="AJ354" i="2" s="1"/>
  <c r="G583" i="2"/>
  <c r="I583" i="2" s="1"/>
  <c r="S583" i="2" s="1"/>
  <c r="K583" i="2" s="1"/>
  <c r="A584" i="2" s="1"/>
  <c r="R583" i="2"/>
  <c r="V583" i="2" s="1"/>
  <c r="N583" i="2" s="1"/>
  <c r="D584" i="2" s="1"/>
  <c r="P584" i="2" s="1"/>
  <c r="Q583" i="2"/>
  <c r="U583" i="2" s="1"/>
  <c r="M583" i="2" s="1"/>
  <c r="C584" i="2" s="1"/>
  <c r="AT354" i="2" l="1"/>
  <c r="AL354" i="2" s="1"/>
  <c r="AB355" i="2" s="1"/>
  <c r="O584" i="2"/>
  <c r="E584" i="2"/>
  <c r="AP355" i="2" l="1"/>
  <c r="Z354" i="2"/>
  <c r="AF355" i="2"/>
  <c r="F584" i="2"/>
  <c r="H584" i="2"/>
  <c r="J584" i="2" s="1"/>
  <c r="T584" i="2" s="1"/>
  <c r="L584" i="2" s="1"/>
  <c r="B585" i="2" s="1"/>
  <c r="Q584" i="2"/>
  <c r="U584" i="2" s="1"/>
  <c r="M584" i="2" s="1"/>
  <c r="C585" i="2" s="1"/>
  <c r="G584" i="2"/>
  <c r="I584" i="2" s="1"/>
  <c r="S584" i="2" s="1"/>
  <c r="K584" i="2" s="1"/>
  <c r="A585" i="2" s="1"/>
  <c r="R584" i="2"/>
  <c r="V584" i="2" s="1"/>
  <c r="N584" i="2" s="1"/>
  <c r="D585" i="2" s="1"/>
  <c r="AG355" i="2" l="1"/>
  <c r="AR355" i="2" s="1"/>
  <c r="AV355" i="2" s="1"/>
  <c r="AN355" i="2" s="1"/>
  <c r="AD356" i="2" s="1"/>
  <c r="AI355" i="2"/>
  <c r="AK355" i="2" s="1"/>
  <c r="AU355" i="2" s="1"/>
  <c r="AM355" i="2" s="1"/>
  <c r="AC356" i="2" s="1"/>
  <c r="AS355" i="2"/>
  <c r="AW355" i="2" s="1"/>
  <c r="AO355" i="2" s="1"/>
  <c r="AE356" i="2" s="1"/>
  <c r="P585" i="2"/>
  <c r="O585" i="2"/>
  <c r="E585" i="2"/>
  <c r="F585" i="2" s="1"/>
  <c r="G585" i="2" s="1"/>
  <c r="I585" i="2" s="1"/>
  <c r="S585" i="2" s="1"/>
  <c r="K585" i="2" s="1"/>
  <c r="A586" i="2" s="1"/>
  <c r="AA355" i="2" l="1"/>
  <c r="AQ356" i="2"/>
  <c r="AH355" i="2"/>
  <c r="AJ355" i="2" s="1"/>
  <c r="Q585" i="2"/>
  <c r="U585" i="2" s="1"/>
  <c r="M585" i="2" s="1"/>
  <c r="C586" i="2" s="1"/>
  <c r="O586" i="2" s="1"/>
  <c r="H585" i="2"/>
  <c r="J585" i="2" s="1"/>
  <c r="T585" i="2" s="1"/>
  <c r="L585" i="2" s="1"/>
  <c r="B586" i="2" s="1"/>
  <c r="R585" i="2"/>
  <c r="V585" i="2" s="1"/>
  <c r="N585" i="2" s="1"/>
  <c r="D586" i="2" s="1"/>
  <c r="AT355" i="2" l="1"/>
  <c r="AL355" i="2" s="1"/>
  <c r="AB356" i="2" s="1"/>
  <c r="P586" i="2"/>
  <c r="E586" i="2"/>
  <c r="AP356" i="2" l="1"/>
  <c r="Z355" i="2"/>
  <c r="AF356" i="2"/>
  <c r="F586" i="2"/>
  <c r="R586" i="2" s="1"/>
  <c r="V586" i="2" s="1"/>
  <c r="N586" i="2" s="1"/>
  <c r="D587" i="2" s="1"/>
  <c r="G586" i="2"/>
  <c r="I586" i="2" s="1"/>
  <c r="S586" i="2" s="1"/>
  <c r="K586" i="2" s="1"/>
  <c r="A587" i="2" s="1"/>
  <c r="H586" i="2"/>
  <c r="J586" i="2" s="1"/>
  <c r="T586" i="2" s="1"/>
  <c r="L586" i="2" s="1"/>
  <c r="B587" i="2" s="1"/>
  <c r="Q586" i="2"/>
  <c r="U586" i="2" s="1"/>
  <c r="M586" i="2" s="1"/>
  <c r="C587" i="2" s="1"/>
  <c r="AG356" i="2" l="1"/>
  <c r="AH356" i="2" s="1"/>
  <c r="AJ356" i="2" s="1"/>
  <c r="AS356" i="2"/>
  <c r="AW356" i="2" s="1"/>
  <c r="AO356" i="2" s="1"/>
  <c r="AE357" i="2" s="1"/>
  <c r="AR356" i="2"/>
  <c r="AV356" i="2" s="1"/>
  <c r="AN356" i="2" s="1"/>
  <c r="AD357" i="2" s="1"/>
  <c r="O587" i="2"/>
  <c r="E587" i="2"/>
  <c r="F587" i="2" s="1"/>
  <c r="G587" i="2" s="1"/>
  <c r="I587" i="2" s="1"/>
  <c r="S587" i="2" s="1"/>
  <c r="K587" i="2" s="1"/>
  <c r="A588" i="2" s="1"/>
  <c r="P587" i="2"/>
  <c r="AI356" i="2" l="1"/>
  <c r="AK356" i="2" s="1"/>
  <c r="AU356" i="2" s="1"/>
  <c r="AM356" i="2" s="1"/>
  <c r="AC357" i="2" s="1"/>
  <c r="AT356" i="2"/>
  <c r="AL356" i="2" s="1"/>
  <c r="AB357" i="2" s="1"/>
  <c r="AA356" i="2"/>
  <c r="AQ357" i="2"/>
  <c r="H587" i="2"/>
  <c r="J587" i="2" s="1"/>
  <c r="T587" i="2" s="1"/>
  <c r="L587" i="2" s="1"/>
  <c r="B588" i="2" s="1"/>
  <c r="R587" i="2"/>
  <c r="V587" i="2" s="1"/>
  <c r="N587" i="2" s="1"/>
  <c r="D588" i="2" s="1"/>
  <c r="P588" i="2"/>
  <c r="E588" i="2"/>
  <c r="F588" i="2" s="1"/>
  <c r="R588" i="2" s="1"/>
  <c r="V588" i="2" s="1"/>
  <c r="N588" i="2" s="1"/>
  <c r="D589" i="2" s="1"/>
  <c r="Q587" i="2"/>
  <c r="U587" i="2" s="1"/>
  <c r="M587" i="2" s="1"/>
  <c r="C588" i="2" s="1"/>
  <c r="O588" i="2" s="1"/>
  <c r="Z356" i="2" l="1"/>
  <c r="AP357" i="2"/>
  <c r="AF357" i="2"/>
  <c r="Q588" i="2"/>
  <c r="U588" i="2" s="1"/>
  <c r="M588" i="2" s="1"/>
  <c r="C589" i="2" s="1"/>
  <c r="G588" i="2"/>
  <c r="I588" i="2" s="1"/>
  <c r="S588" i="2" s="1"/>
  <c r="K588" i="2" s="1"/>
  <c r="A589" i="2" s="1"/>
  <c r="H588" i="2"/>
  <c r="J588" i="2" s="1"/>
  <c r="T588" i="2" s="1"/>
  <c r="L588" i="2" s="1"/>
  <c r="B589" i="2" s="1"/>
  <c r="AG357" i="2" l="1"/>
  <c r="AH357" i="2" s="1"/>
  <c r="AJ357" i="2" s="1"/>
  <c r="P589" i="2"/>
  <c r="O589" i="2"/>
  <c r="E589" i="2"/>
  <c r="F589" i="2" s="1"/>
  <c r="G589" i="2" s="1"/>
  <c r="I589" i="2" s="1"/>
  <c r="S589" i="2" s="1"/>
  <c r="K589" i="2" s="1"/>
  <c r="A590" i="2" s="1"/>
  <c r="AS357" i="2" l="1"/>
  <c r="AW357" i="2" s="1"/>
  <c r="AO357" i="2" s="1"/>
  <c r="AE358" i="2" s="1"/>
  <c r="AI357" i="2"/>
  <c r="AK357" i="2" s="1"/>
  <c r="AU357" i="2" s="1"/>
  <c r="AM357" i="2" s="1"/>
  <c r="AC358" i="2" s="1"/>
  <c r="AQ358" i="2"/>
  <c r="AA357" i="2"/>
  <c r="AT357" i="2"/>
  <c r="AL357" i="2" s="1"/>
  <c r="AB358" i="2" s="1"/>
  <c r="AR357" i="2"/>
  <c r="AV357" i="2" s="1"/>
  <c r="AN357" i="2" s="1"/>
  <c r="AD358" i="2" s="1"/>
  <c r="Q589" i="2"/>
  <c r="U589" i="2" s="1"/>
  <c r="M589" i="2" s="1"/>
  <c r="C590" i="2" s="1"/>
  <c r="O590" i="2" s="1"/>
  <c r="H589" i="2"/>
  <c r="J589" i="2" s="1"/>
  <c r="T589" i="2" s="1"/>
  <c r="L589" i="2" s="1"/>
  <c r="B590" i="2" s="1"/>
  <c r="E590" i="2" s="1"/>
  <c r="F590" i="2" s="1"/>
  <c r="R589" i="2"/>
  <c r="V589" i="2" s="1"/>
  <c r="N589" i="2" s="1"/>
  <c r="D590" i="2" s="1"/>
  <c r="Z357" i="2" l="1"/>
  <c r="AF358" i="2"/>
  <c r="AP358" i="2"/>
  <c r="G590" i="2"/>
  <c r="I590" i="2" s="1"/>
  <c r="S590" i="2" s="1"/>
  <c r="K590" i="2" s="1"/>
  <c r="A591" i="2" s="1"/>
  <c r="P590" i="2"/>
  <c r="H590" i="2"/>
  <c r="J590" i="2" s="1"/>
  <c r="T590" i="2" s="1"/>
  <c r="L590" i="2" s="1"/>
  <c r="B591" i="2" s="1"/>
  <c r="R590" i="2"/>
  <c r="V590" i="2" s="1"/>
  <c r="N590" i="2" s="1"/>
  <c r="D591" i="2" s="1"/>
  <c r="Q590" i="2"/>
  <c r="U590" i="2" s="1"/>
  <c r="M590" i="2" s="1"/>
  <c r="C591" i="2" s="1"/>
  <c r="O591" i="2" s="1"/>
  <c r="AG358" i="2" l="1"/>
  <c r="AS358" i="2" s="1"/>
  <c r="AW358" i="2" s="1"/>
  <c r="AO358" i="2" s="1"/>
  <c r="AE359" i="2" s="1"/>
  <c r="AI358" i="2"/>
  <c r="AK358" i="2" s="1"/>
  <c r="AU358" i="2" s="1"/>
  <c r="AM358" i="2" s="1"/>
  <c r="AC359" i="2" s="1"/>
  <c r="AR358" i="2"/>
  <c r="AV358" i="2" s="1"/>
  <c r="AN358" i="2" s="1"/>
  <c r="AD359" i="2" s="1"/>
  <c r="AH358" i="2"/>
  <c r="AJ358" i="2" s="1"/>
  <c r="P591" i="2"/>
  <c r="E591" i="2"/>
  <c r="F591" i="2" s="1"/>
  <c r="G591" i="2" s="1"/>
  <c r="I591" i="2" s="1"/>
  <c r="S591" i="2" s="1"/>
  <c r="K591" i="2" s="1"/>
  <c r="A592" i="2" s="1"/>
  <c r="AA358" i="2" l="1"/>
  <c r="AQ359" i="2"/>
  <c r="AT358" i="2"/>
  <c r="AL358" i="2" s="1"/>
  <c r="AB359" i="2" s="1"/>
  <c r="H591" i="2"/>
  <c r="J591" i="2" s="1"/>
  <c r="T591" i="2" s="1"/>
  <c r="L591" i="2" s="1"/>
  <c r="B592" i="2" s="1"/>
  <c r="R591" i="2"/>
  <c r="V591" i="2" s="1"/>
  <c r="N591" i="2" s="1"/>
  <c r="D592" i="2" s="1"/>
  <c r="Q591" i="2"/>
  <c r="U591" i="2" s="1"/>
  <c r="M591" i="2" s="1"/>
  <c r="C592" i="2" s="1"/>
  <c r="O592" i="2" s="1"/>
  <c r="AP359" i="2" l="1"/>
  <c r="Z358" i="2"/>
  <c r="AF359" i="2"/>
  <c r="P592" i="2"/>
  <c r="E592" i="2"/>
  <c r="AG359" i="2" l="1"/>
  <c r="AH359" i="2" s="1"/>
  <c r="AJ359" i="2" s="1"/>
  <c r="AR359" i="2"/>
  <c r="AV359" i="2" s="1"/>
  <c r="AN359" i="2" s="1"/>
  <c r="AD360" i="2" s="1"/>
  <c r="F592" i="2"/>
  <c r="G592" i="2" s="1"/>
  <c r="I592" i="2" s="1"/>
  <c r="S592" i="2" s="1"/>
  <c r="K592" i="2" s="1"/>
  <c r="A593" i="2" s="1"/>
  <c r="R592" i="2"/>
  <c r="V592" i="2" s="1"/>
  <c r="N592" i="2" s="1"/>
  <c r="D593" i="2" s="1"/>
  <c r="Q592" i="2"/>
  <c r="U592" i="2" s="1"/>
  <c r="M592" i="2" s="1"/>
  <c r="C593" i="2" s="1"/>
  <c r="AT359" i="2" l="1"/>
  <c r="AL359" i="2" s="1"/>
  <c r="AB360" i="2" s="1"/>
  <c r="AI359" i="2"/>
  <c r="AK359" i="2" s="1"/>
  <c r="AU359" i="2" s="1"/>
  <c r="AM359" i="2" s="1"/>
  <c r="AC360" i="2" s="1"/>
  <c r="AS359" i="2"/>
  <c r="AW359" i="2" s="1"/>
  <c r="AO359" i="2" s="1"/>
  <c r="AE360" i="2" s="1"/>
  <c r="H592" i="2"/>
  <c r="J592" i="2" s="1"/>
  <c r="T592" i="2" s="1"/>
  <c r="L592" i="2" s="1"/>
  <c r="B593" i="2" s="1"/>
  <c r="O593" i="2"/>
  <c r="AP360" i="2" l="1"/>
  <c r="Z359" i="2"/>
  <c r="AF360" i="2"/>
  <c r="AG360" i="2" s="1"/>
  <c r="AI360" i="2" s="1"/>
  <c r="AK360" i="2" s="1"/>
  <c r="AU360" i="2" s="1"/>
  <c r="AM360" i="2" s="1"/>
  <c r="AC361" i="2" s="1"/>
  <c r="AA359" i="2"/>
  <c r="AQ360" i="2"/>
  <c r="E593" i="2"/>
  <c r="F593" i="2" s="1"/>
  <c r="G593" i="2" s="1"/>
  <c r="I593" i="2" s="1"/>
  <c r="S593" i="2" s="1"/>
  <c r="K593" i="2" s="1"/>
  <c r="A594" i="2" s="1"/>
  <c r="P593" i="2"/>
  <c r="Q593" i="2"/>
  <c r="U593" i="2" s="1"/>
  <c r="M593" i="2" s="1"/>
  <c r="C594" i="2" s="1"/>
  <c r="O594" i="2" s="1"/>
  <c r="H593" i="2"/>
  <c r="J593" i="2" s="1"/>
  <c r="T593" i="2" s="1"/>
  <c r="L593" i="2" s="1"/>
  <c r="B594" i="2" s="1"/>
  <c r="R593" i="2"/>
  <c r="V593" i="2" s="1"/>
  <c r="N593" i="2" s="1"/>
  <c r="D594" i="2" s="1"/>
  <c r="AS360" i="2" l="1"/>
  <c r="AW360" i="2" s="1"/>
  <c r="AO360" i="2" s="1"/>
  <c r="AE361" i="2" s="1"/>
  <c r="AQ361" i="2" s="1"/>
  <c r="AA360" i="2"/>
  <c r="AH360" i="2"/>
  <c r="AJ360" i="2" s="1"/>
  <c r="AR360" i="2"/>
  <c r="AV360" i="2" s="1"/>
  <c r="AN360" i="2" s="1"/>
  <c r="AD361" i="2" s="1"/>
  <c r="P594" i="2"/>
  <c r="E594" i="2"/>
  <c r="AT360" i="2" l="1"/>
  <c r="AL360" i="2" s="1"/>
  <c r="AB361" i="2" s="1"/>
  <c r="F594" i="2"/>
  <c r="G594" i="2" s="1"/>
  <c r="I594" i="2" s="1"/>
  <c r="S594" i="2" s="1"/>
  <c r="K594" i="2" s="1"/>
  <c r="A595" i="2" s="1"/>
  <c r="Z360" i="2" l="1"/>
  <c r="AF361" i="2"/>
  <c r="AP361" i="2"/>
  <c r="H594" i="2"/>
  <c r="J594" i="2" s="1"/>
  <c r="T594" i="2" s="1"/>
  <c r="L594" i="2" s="1"/>
  <c r="B595" i="2" s="1"/>
  <c r="Q594" i="2"/>
  <c r="U594" i="2" s="1"/>
  <c r="M594" i="2" s="1"/>
  <c r="C595" i="2" s="1"/>
  <c r="O595" i="2" s="1"/>
  <c r="E595" i="2"/>
  <c r="F595" i="2" s="1"/>
  <c r="G595" i="2" s="1"/>
  <c r="I595" i="2" s="1"/>
  <c r="S595" i="2" s="1"/>
  <c r="K595" i="2" s="1"/>
  <c r="A596" i="2" s="1"/>
  <c r="R594" i="2"/>
  <c r="V594" i="2" s="1"/>
  <c r="N594" i="2" s="1"/>
  <c r="D595" i="2" s="1"/>
  <c r="AG361" i="2" l="1"/>
  <c r="AH361" i="2" s="1"/>
  <c r="AJ361" i="2" s="1"/>
  <c r="Q595" i="2"/>
  <c r="U595" i="2" s="1"/>
  <c r="M595" i="2" s="1"/>
  <c r="C596" i="2" s="1"/>
  <c r="O596" i="2" s="1"/>
  <c r="P595" i="2"/>
  <c r="R595" i="2" s="1"/>
  <c r="V595" i="2" s="1"/>
  <c r="N595" i="2" s="1"/>
  <c r="D596" i="2" s="1"/>
  <c r="H595" i="2"/>
  <c r="J595" i="2" s="1"/>
  <c r="T595" i="2" s="1"/>
  <c r="L595" i="2" s="1"/>
  <c r="B596" i="2" s="1"/>
  <c r="E596" i="2" s="1"/>
  <c r="AS361" i="2" l="1"/>
  <c r="AW361" i="2" s="1"/>
  <c r="AO361" i="2" s="1"/>
  <c r="AE362" i="2" s="1"/>
  <c r="AI361" i="2"/>
  <c r="AK361" i="2" s="1"/>
  <c r="AU361" i="2" s="1"/>
  <c r="AM361" i="2" s="1"/>
  <c r="AC362" i="2" s="1"/>
  <c r="AQ362" i="2" s="1"/>
  <c r="AT361" i="2"/>
  <c r="AL361" i="2" s="1"/>
  <c r="AB362" i="2" s="1"/>
  <c r="AR361" i="2"/>
  <c r="AV361" i="2" s="1"/>
  <c r="AN361" i="2" s="1"/>
  <c r="AD362" i="2" s="1"/>
  <c r="F596" i="2"/>
  <c r="H596" i="2" s="1"/>
  <c r="J596" i="2" s="1"/>
  <c r="T596" i="2" s="1"/>
  <c r="L596" i="2" s="1"/>
  <c r="B597" i="2" s="1"/>
  <c r="P596" i="2"/>
  <c r="AA361" i="2" l="1"/>
  <c r="AP362" i="2"/>
  <c r="Z361" i="2"/>
  <c r="AF362" i="2"/>
  <c r="R596" i="2"/>
  <c r="V596" i="2" s="1"/>
  <c r="N596" i="2" s="1"/>
  <c r="D597" i="2" s="1"/>
  <c r="P597" i="2" s="1"/>
  <c r="Q596" i="2"/>
  <c r="U596" i="2" s="1"/>
  <c r="M596" i="2" s="1"/>
  <c r="C597" i="2" s="1"/>
  <c r="G596" i="2"/>
  <c r="I596" i="2" s="1"/>
  <c r="S596" i="2" s="1"/>
  <c r="K596" i="2" s="1"/>
  <c r="A597" i="2" s="1"/>
  <c r="E597" i="2" s="1"/>
  <c r="AG362" i="2" l="1"/>
  <c r="AH362" i="2" s="1"/>
  <c r="AJ362" i="2" s="1"/>
  <c r="AI362" i="2"/>
  <c r="AK362" i="2" s="1"/>
  <c r="AU362" i="2" s="1"/>
  <c r="AM362" i="2" s="1"/>
  <c r="AC363" i="2" s="1"/>
  <c r="AS362" i="2"/>
  <c r="AW362" i="2" s="1"/>
  <c r="AO362" i="2" s="1"/>
  <c r="AE363" i="2" s="1"/>
  <c r="AR362" i="2"/>
  <c r="AV362" i="2" s="1"/>
  <c r="AN362" i="2" s="1"/>
  <c r="AD363" i="2" s="1"/>
  <c r="O597" i="2"/>
  <c r="F597" i="2"/>
  <c r="G597" i="2" s="1"/>
  <c r="I597" i="2" s="1"/>
  <c r="S597" i="2" s="1"/>
  <c r="K597" i="2" s="1"/>
  <c r="A598" i="2" s="1"/>
  <c r="H597" i="2"/>
  <c r="J597" i="2" s="1"/>
  <c r="T597" i="2" s="1"/>
  <c r="L597" i="2" s="1"/>
  <c r="B598" i="2" s="1"/>
  <c r="R597" i="2"/>
  <c r="V597" i="2" s="1"/>
  <c r="N597" i="2" s="1"/>
  <c r="D598" i="2" s="1"/>
  <c r="P598" i="2" s="1"/>
  <c r="Q597" i="2"/>
  <c r="U597" i="2" s="1"/>
  <c r="M597" i="2" s="1"/>
  <c r="C598" i="2" s="1"/>
  <c r="O598" i="2" s="1"/>
  <c r="E598" i="2"/>
  <c r="F598" i="2" s="1"/>
  <c r="AA362" i="2" l="1"/>
  <c r="AQ363" i="2"/>
  <c r="AT362" i="2"/>
  <c r="AL362" i="2" s="1"/>
  <c r="AB363" i="2" s="1"/>
  <c r="G598" i="2"/>
  <c r="I598" i="2" s="1"/>
  <c r="S598" i="2" s="1"/>
  <c r="K598" i="2" s="1"/>
  <c r="A599" i="2" s="1"/>
  <c r="Q598" i="2"/>
  <c r="U598" i="2" s="1"/>
  <c r="M598" i="2" s="1"/>
  <c r="C599" i="2" s="1"/>
  <c r="H598" i="2"/>
  <c r="J598" i="2" s="1"/>
  <c r="T598" i="2" s="1"/>
  <c r="L598" i="2" s="1"/>
  <c r="B599" i="2" s="1"/>
  <c r="R598" i="2"/>
  <c r="V598" i="2" s="1"/>
  <c r="N598" i="2" s="1"/>
  <c r="D599" i="2" s="1"/>
  <c r="Z362" i="2" l="1"/>
  <c r="AP363" i="2"/>
  <c r="AF363" i="2"/>
  <c r="P599" i="2"/>
  <c r="E599" i="2"/>
  <c r="F599" i="2" s="1"/>
  <c r="G599" i="2" s="1"/>
  <c r="I599" i="2" s="1"/>
  <c r="S599" i="2" s="1"/>
  <c r="K599" i="2" s="1"/>
  <c r="A600" i="2" s="1"/>
  <c r="O599" i="2"/>
  <c r="AG363" i="2" l="1"/>
  <c r="AI363" i="2" s="1"/>
  <c r="AK363" i="2" s="1"/>
  <c r="AU363" i="2" s="1"/>
  <c r="AM363" i="2" s="1"/>
  <c r="AC364" i="2" s="1"/>
  <c r="R599" i="2"/>
  <c r="V599" i="2" s="1"/>
  <c r="N599" i="2" s="1"/>
  <c r="D600" i="2" s="1"/>
  <c r="Q599" i="2"/>
  <c r="U599" i="2" s="1"/>
  <c r="M599" i="2" s="1"/>
  <c r="C600" i="2" s="1"/>
  <c r="O600" i="2" s="1"/>
  <c r="H599" i="2"/>
  <c r="J599" i="2" s="1"/>
  <c r="T599" i="2" s="1"/>
  <c r="L599" i="2" s="1"/>
  <c r="B600" i="2" s="1"/>
  <c r="AR363" i="2" l="1"/>
  <c r="AV363" i="2" s="1"/>
  <c r="AN363" i="2" s="1"/>
  <c r="AD364" i="2" s="1"/>
  <c r="AH363" i="2"/>
  <c r="AJ363" i="2" s="1"/>
  <c r="AS363" i="2"/>
  <c r="AW363" i="2" s="1"/>
  <c r="AO363" i="2" s="1"/>
  <c r="AE364" i="2" s="1"/>
  <c r="AQ364" i="2" s="1"/>
  <c r="AT363" i="2"/>
  <c r="AL363" i="2" s="1"/>
  <c r="AB364" i="2" s="1"/>
  <c r="AA363" i="2"/>
  <c r="P600" i="2"/>
  <c r="E600" i="2"/>
  <c r="F600" i="2" s="1"/>
  <c r="G600" i="2" s="1"/>
  <c r="I600" i="2" s="1"/>
  <c r="S600" i="2" s="1"/>
  <c r="K600" i="2" s="1"/>
  <c r="A601" i="2" s="1"/>
  <c r="Z363" i="2" l="1"/>
  <c r="AF364" i="2"/>
  <c r="AP364" i="2"/>
  <c r="Q600" i="2"/>
  <c r="U600" i="2" s="1"/>
  <c r="M600" i="2" s="1"/>
  <c r="C601" i="2" s="1"/>
  <c r="O601" i="2" s="1"/>
  <c r="R600" i="2"/>
  <c r="V600" i="2" s="1"/>
  <c r="N600" i="2" s="1"/>
  <c r="D601" i="2" s="1"/>
  <c r="H600" i="2"/>
  <c r="J600" i="2" s="1"/>
  <c r="T600" i="2" s="1"/>
  <c r="L600" i="2" s="1"/>
  <c r="B601" i="2" s="1"/>
  <c r="AG364" i="2" l="1"/>
  <c r="AI364" i="2"/>
  <c r="AK364" i="2" s="1"/>
  <c r="AU364" i="2" s="1"/>
  <c r="AM364" i="2" s="1"/>
  <c r="AC365" i="2" s="1"/>
  <c r="AR364" i="2"/>
  <c r="AV364" i="2" s="1"/>
  <c r="AN364" i="2" s="1"/>
  <c r="AD365" i="2" s="1"/>
  <c r="P601" i="2"/>
  <c r="E601" i="2"/>
  <c r="AA364" i="2" l="1"/>
  <c r="AH364" i="2"/>
  <c r="AJ364" i="2" s="1"/>
  <c r="AS364" i="2"/>
  <c r="AW364" i="2" s="1"/>
  <c r="AO364" i="2" s="1"/>
  <c r="AE365" i="2" s="1"/>
  <c r="F601" i="2"/>
  <c r="Q601" i="2" s="1"/>
  <c r="U601" i="2" s="1"/>
  <c r="M601" i="2" s="1"/>
  <c r="C602" i="2" s="1"/>
  <c r="G601" i="2"/>
  <c r="I601" i="2" s="1"/>
  <c r="S601" i="2" s="1"/>
  <c r="K601" i="2" s="1"/>
  <c r="A602" i="2" s="1"/>
  <c r="H601" i="2"/>
  <c r="J601" i="2" s="1"/>
  <c r="T601" i="2" s="1"/>
  <c r="L601" i="2" s="1"/>
  <c r="B602" i="2" s="1"/>
  <c r="R601" i="2"/>
  <c r="V601" i="2" s="1"/>
  <c r="N601" i="2" s="1"/>
  <c r="D602" i="2" s="1"/>
  <c r="P602" i="2" s="1"/>
  <c r="AT364" i="2" l="1"/>
  <c r="AL364" i="2" s="1"/>
  <c r="AB365" i="2" s="1"/>
  <c r="AQ365" i="2"/>
  <c r="E602" i="2"/>
  <c r="F602" i="2" s="1"/>
  <c r="O602" i="2"/>
  <c r="Q602" i="2" s="1"/>
  <c r="U602" i="2" s="1"/>
  <c r="M602" i="2" s="1"/>
  <c r="C603" i="2" s="1"/>
  <c r="G602" i="2"/>
  <c r="I602" i="2" s="1"/>
  <c r="S602" i="2" s="1"/>
  <c r="K602" i="2" s="1"/>
  <c r="A603" i="2" s="1"/>
  <c r="H602" i="2"/>
  <c r="J602" i="2" s="1"/>
  <c r="T602" i="2" s="1"/>
  <c r="L602" i="2" s="1"/>
  <c r="B603" i="2" s="1"/>
  <c r="AP365" i="2" l="1"/>
  <c r="Z364" i="2"/>
  <c r="AF365" i="2"/>
  <c r="O603" i="2"/>
  <c r="E603" i="2"/>
  <c r="F603" i="2" s="1"/>
  <c r="R602" i="2"/>
  <c r="V602" i="2" s="1"/>
  <c r="N602" i="2" s="1"/>
  <c r="D603" i="2" s="1"/>
  <c r="P603" i="2" s="1"/>
  <c r="R603" i="2" s="1"/>
  <c r="V603" i="2" s="1"/>
  <c r="N603" i="2" s="1"/>
  <c r="D604" i="2" s="1"/>
  <c r="AG365" i="2" l="1"/>
  <c r="AH365" i="2" s="1"/>
  <c r="AJ365" i="2" s="1"/>
  <c r="H603" i="2"/>
  <c r="J603" i="2" s="1"/>
  <c r="T603" i="2"/>
  <c r="L603" i="2" s="1"/>
  <c r="B604" i="2" s="1"/>
  <c r="G603" i="2"/>
  <c r="I603" i="2" s="1"/>
  <c r="S603" i="2" s="1"/>
  <c r="K603" i="2" s="1"/>
  <c r="A604" i="2" s="1"/>
  <c r="Q603" i="2"/>
  <c r="U603" i="2" s="1"/>
  <c r="M603" i="2" s="1"/>
  <c r="C604" i="2" s="1"/>
  <c r="AT365" i="2" l="1"/>
  <c r="AL365" i="2" s="1"/>
  <c r="AB366" i="2" s="1"/>
  <c r="AR365" i="2"/>
  <c r="AV365" i="2" s="1"/>
  <c r="AN365" i="2" s="1"/>
  <c r="AD366" i="2" s="1"/>
  <c r="AI365" i="2"/>
  <c r="AK365" i="2" s="1"/>
  <c r="AU365" i="2" s="1"/>
  <c r="AM365" i="2" s="1"/>
  <c r="AC366" i="2" s="1"/>
  <c r="AS365" i="2"/>
  <c r="AW365" i="2" s="1"/>
  <c r="AO365" i="2" s="1"/>
  <c r="AE366" i="2" s="1"/>
  <c r="E604" i="2"/>
  <c r="F604" i="2" s="1"/>
  <c r="H604" i="2" s="1"/>
  <c r="J604" i="2" s="1"/>
  <c r="T604" i="2" s="1"/>
  <c r="L604" i="2" s="1"/>
  <c r="B605" i="2" s="1"/>
  <c r="O604" i="2"/>
  <c r="P604" i="2"/>
  <c r="R604" i="2" s="1"/>
  <c r="V604" i="2" s="1"/>
  <c r="N604" i="2" s="1"/>
  <c r="D605" i="2" s="1"/>
  <c r="Z365" i="2" l="1"/>
  <c r="AF366" i="2"/>
  <c r="AG366" i="2" s="1"/>
  <c r="AI366" i="2" s="1"/>
  <c r="AK366" i="2" s="1"/>
  <c r="AU366" i="2" s="1"/>
  <c r="AM366" i="2" s="1"/>
  <c r="AC367" i="2" s="1"/>
  <c r="AA365" i="2"/>
  <c r="AQ366" i="2"/>
  <c r="AP366" i="2"/>
  <c r="AR366" i="2" s="1"/>
  <c r="AV366" i="2" s="1"/>
  <c r="AN366" i="2" s="1"/>
  <c r="AD367" i="2" s="1"/>
  <c r="P605" i="2"/>
  <c r="G604" i="2"/>
  <c r="I604" i="2" s="1"/>
  <c r="S604" i="2" s="1"/>
  <c r="K604" i="2" s="1"/>
  <c r="A605" i="2" s="1"/>
  <c r="Q604" i="2"/>
  <c r="U604" i="2" s="1"/>
  <c r="M604" i="2" s="1"/>
  <c r="C605" i="2" s="1"/>
  <c r="E605" i="2"/>
  <c r="F605" i="2" s="1"/>
  <c r="H605" i="2" s="1"/>
  <c r="J605" i="2" s="1"/>
  <c r="T605" i="2" s="1"/>
  <c r="L605" i="2" s="1"/>
  <c r="B606" i="2" s="1"/>
  <c r="O605" i="2"/>
  <c r="AS366" i="2" l="1"/>
  <c r="AW366" i="2" s="1"/>
  <c r="AO366" i="2" s="1"/>
  <c r="AE367" i="2" s="1"/>
  <c r="AA366" i="2"/>
  <c r="AQ367" i="2"/>
  <c r="AH366" i="2"/>
  <c r="AJ366" i="2" s="1"/>
  <c r="G605" i="2"/>
  <c r="I605" i="2" s="1"/>
  <c r="S605" i="2" s="1"/>
  <c r="K605" i="2" s="1"/>
  <c r="A606" i="2" s="1"/>
  <c r="Q605" i="2"/>
  <c r="U605" i="2" s="1"/>
  <c r="M605" i="2" s="1"/>
  <c r="C606" i="2" s="1"/>
  <c r="O606" i="2" s="1"/>
  <c r="E606" i="2"/>
  <c r="F606" i="2" s="1"/>
  <c r="R605" i="2"/>
  <c r="V605" i="2" s="1"/>
  <c r="N605" i="2" s="1"/>
  <c r="D606" i="2" s="1"/>
  <c r="P606" i="2" s="1"/>
  <c r="R606" i="2" s="1"/>
  <c r="V606" i="2" s="1"/>
  <c r="N606" i="2" s="1"/>
  <c r="D607" i="2" s="1"/>
  <c r="AT366" i="2" l="1"/>
  <c r="AL366" i="2" s="1"/>
  <c r="AB367" i="2" s="1"/>
  <c r="H606" i="2"/>
  <c r="J606" i="2" s="1"/>
  <c r="T606" i="2" s="1"/>
  <c r="L606" i="2" s="1"/>
  <c r="B607" i="2" s="1"/>
  <c r="G606" i="2"/>
  <c r="I606" i="2" s="1"/>
  <c r="S606" i="2" s="1"/>
  <c r="K606" i="2" s="1"/>
  <c r="A607" i="2" s="1"/>
  <c r="Q606" i="2"/>
  <c r="U606" i="2" s="1"/>
  <c r="M606" i="2" s="1"/>
  <c r="C607" i="2" s="1"/>
  <c r="Z366" i="2" l="1"/>
  <c r="AP367" i="2"/>
  <c r="AF367" i="2"/>
  <c r="O607" i="2"/>
  <c r="E607" i="2"/>
  <c r="F607" i="2" s="1"/>
  <c r="P607" i="2"/>
  <c r="AG367" i="2" l="1"/>
  <c r="AI367" i="2" s="1"/>
  <c r="AK367" i="2" s="1"/>
  <c r="AU367" i="2" s="1"/>
  <c r="AM367" i="2" s="1"/>
  <c r="AC368" i="2" s="1"/>
  <c r="AS367" i="2"/>
  <c r="AW367" i="2" s="1"/>
  <c r="AO367" i="2" s="1"/>
  <c r="AE368" i="2" s="1"/>
  <c r="AR367" i="2"/>
  <c r="AV367" i="2" s="1"/>
  <c r="AN367" i="2" s="1"/>
  <c r="AD368" i="2" s="1"/>
  <c r="AH367" i="2"/>
  <c r="AJ367" i="2" s="1"/>
  <c r="R607" i="2"/>
  <c r="V607" i="2" s="1"/>
  <c r="N607" i="2" s="1"/>
  <c r="D608" i="2" s="1"/>
  <c r="H607" i="2"/>
  <c r="J607" i="2" s="1"/>
  <c r="T607" i="2" s="1"/>
  <c r="L607" i="2" s="1"/>
  <c r="B608" i="2" s="1"/>
  <c r="Q607" i="2"/>
  <c r="U607" i="2" s="1"/>
  <c r="M607" i="2" s="1"/>
  <c r="C608" i="2" s="1"/>
  <c r="G607" i="2"/>
  <c r="I607" i="2" s="1"/>
  <c r="S607" i="2" s="1"/>
  <c r="K607" i="2" s="1"/>
  <c r="A608" i="2" s="1"/>
  <c r="AT367" i="2" l="1"/>
  <c r="AL367" i="2" s="1"/>
  <c r="AB368" i="2" s="1"/>
  <c r="AA367" i="2"/>
  <c r="AQ368" i="2"/>
  <c r="O608" i="2"/>
  <c r="E608" i="2"/>
  <c r="F608" i="2" s="1"/>
  <c r="P608" i="2"/>
  <c r="AP368" i="2" l="1"/>
  <c r="Z367" i="2"/>
  <c r="AF368" i="2"/>
  <c r="H608" i="2"/>
  <c r="J608" i="2" s="1"/>
  <c r="T608" i="2" s="1"/>
  <c r="L608" i="2" s="1"/>
  <c r="B609" i="2" s="1"/>
  <c r="R608" i="2"/>
  <c r="V608" i="2" s="1"/>
  <c r="N608" i="2" s="1"/>
  <c r="D609" i="2" s="1"/>
  <c r="G608" i="2"/>
  <c r="I608" i="2" s="1"/>
  <c r="S608" i="2" s="1"/>
  <c r="K608" i="2" s="1"/>
  <c r="A609" i="2" s="1"/>
  <c r="P609" i="2"/>
  <c r="Q608" i="2"/>
  <c r="U608" i="2" s="1"/>
  <c r="M608" i="2" s="1"/>
  <c r="C609" i="2" s="1"/>
  <c r="AG368" i="2" l="1"/>
  <c r="AH368" i="2" s="1"/>
  <c r="AJ368" i="2" s="1"/>
  <c r="AI368" i="2"/>
  <c r="AK368" i="2" s="1"/>
  <c r="AU368" i="2" s="1"/>
  <c r="AM368" i="2" s="1"/>
  <c r="AC369" i="2" s="1"/>
  <c r="AR368" i="2"/>
  <c r="AV368" i="2" s="1"/>
  <c r="AN368" i="2" s="1"/>
  <c r="AD369" i="2" s="1"/>
  <c r="O609" i="2"/>
  <c r="E609" i="2"/>
  <c r="F609" i="2" s="1"/>
  <c r="R609" i="2" s="1"/>
  <c r="V609" i="2" s="1"/>
  <c r="N609" i="2" s="1"/>
  <c r="D610" i="2" s="1"/>
  <c r="AT368" i="2" l="1"/>
  <c r="AL368" i="2" s="1"/>
  <c r="AB369" i="2" s="1"/>
  <c r="AA368" i="2"/>
  <c r="AS368" i="2"/>
  <c r="AW368" i="2" s="1"/>
  <c r="AO368" i="2" s="1"/>
  <c r="AE369" i="2" s="1"/>
  <c r="AQ369" i="2" s="1"/>
  <c r="H609" i="2"/>
  <c r="J609" i="2" s="1"/>
  <c r="T609" i="2" s="1"/>
  <c r="L609" i="2" s="1"/>
  <c r="B610" i="2" s="1"/>
  <c r="G609" i="2"/>
  <c r="I609" i="2" s="1"/>
  <c r="S609" i="2" s="1"/>
  <c r="K609" i="2" s="1"/>
  <c r="A610" i="2" s="1"/>
  <c r="E610" i="2" s="1"/>
  <c r="P610" i="2"/>
  <c r="Q609" i="2"/>
  <c r="U609" i="2" s="1"/>
  <c r="M609" i="2" s="1"/>
  <c r="C610" i="2" s="1"/>
  <c r="O610" i="2" s="1"/>
  <c r="Z368" i="2" l="1"/>
  <c r="AP369" i="2"/>
  <c r="AF369" i="2"/>
  <c r="F610" i="2"/>
  <c r="H610" i="2" s="1"/>
  <c r="J610" i="2" s="1"/>
  <c r="T610" i="2" s="1"/>
  <c r="L610" i="2" s="1"/>
  <c r="B611" i="2" s="1"/>
  <c r="R610" i="2"/>
  <c r="V610" i="2" s="1"/>
  <c r="N610" i="2" s="1"/>
  <c r="D611" i="2" s="1"/>
  <c r="AG369" i="2" l="1"/>
  <c r="AH369" i="2" s="1"/>
  <c r="AJ369" i="2" s="1"/>
  <c r="AI369" i="2"/>
  <c r="AK369" i="2" s="1"/>
  <c r="AU369" i="2" s="1"/>
  <c r="AM369" i="2" s="1"/>
  <c r="AC370" i="2" s="1"/>
  <c r="AR369" i="2"/>
  <c r="AV369" i="2" s="1"/>
  <c r="AN369" i="2" s="1"/>
  <c r="AD370" i="2" s="1"/>
  <c r="AS369" i="2"/>
  <c r="AW369" i="2" s="1"/>
  <c r="AO369" i="2" s="1"/>
  <c r="AE370" i="2" s="1"/>
  <c r="P611" i="2"/>
  <c r="G610" i="2"/>
  <c r="I610" i="2" s="1"/>
  <c r="S610" i="2" s="1"/>
  <c r="K610" i="2" s="1"/>
  <c r="A611" i="2" s="1"/>
  <c r="Q610" i="2"/>
  <c r="U610" i="2" s="1"/>
  <c r="M610" i="2" s="1"/>
  <c r="C611" i="2" s="1"/>
  <c r="AA369" i="2" l="1"/>
  <c r="AQ370" i="2"/>
  <c r="AT369" i="2"/>
  <c r="AL369" i="2" s="1"/>
  <c r="AB370" i="2" s="1"/>
  <c r="O611" i="2"/>
  <c r="E611" i="2"/>
  <c r="Z369" i="2" l="1"/>
  <c r="AP370" i="2"/>
  <c r="AF370" i="2"/>
  <c r="F611" i="2"/>
  <c r="H611" i="2" s="1"/>
  <c r="J611" i="2" s="1"/>
  <c r="T611" i="2" s="1"/>
  <c r="L611" i="2" s="1"/>
  <c r="B612" i="2" s="1"/>
  <c r="AG370" i="2" l="1"/>
  <c r="Q611" i="2"/>
  <c r="U611" i="2" s="1"/>
  <c r="M611" i="2" s="1"/>
  <c r="C612" i="2" s="1"/>
  <c r="G611" i="2"/>
  <c r="I611" i="2" s="1"/>
  <c r="S611" i="2" s="1"/>
  <c r="K611" i="2" s="1"/>
  <c r="A612" i="2" s="1"/>
  <c r="O612" i="2" s="1"/>
  <c r="R611" i="2"/>
  <c r="V611" i="2" s="1"/>
  <c r="N611" i="2" s="1"/>
  <c r="D612" i="2" s="1"/>
  <c r="P612" i="2" s="1"/>
  <c r="AH370" i="2" l="1"/>
  <c r="AJ370" i="2" s="1"/>
  <c r="AS370" i="2"/>
  <c r="AW370" i="2" s="1"/>
  <c r="AO370" i="2" s="1"/>
  <c r="AE371" i="2" s="1"/>
  <c r="AI370" i="2"/>
  <c r="AK370" i="2" s="1"/>
  <c r="AU370" i="2" s="1"/>
  <c r="AM370" i="2" s="1"/>
  <c r="AC371" i="2" s="1"/>
  <c r="AR370" i="2"/>
  <c r="AV370" i="2" s="1"/>
  <c r="AN370" i="2" s="1"/>
  <c r="AD371" i="2" s="1"/>
  <c r="E612" i="2"/>
  <c r="AQ371" i="2" l="1"/>
  <c r="AA370" i="2"/>
  <c r="AT370" i="2"/>
  <c r="AL370" i="2" s="1"/>
  <c r="AB371" i="2" s="1"/>
  <c r="F612" i="2"/>
  <c r="R612" i="2" s="1"/>
  <c r="V612" i="2" s="1"/>
  <c r="N612" i="2" s="1"/>
  <c r="D613" i="2" s="1"/>
  <c r="Z370" i="2" l="1"/>
  <c r="AP371" i="2"/>
  <c r="AF371" i="2"/>
  <c r="Q612" i="2"/>
  <c r="U612" i="2" s="1"/>
  <c r="M612" i="2" s="1"/>
  <c r="C613" i="2" s="1"/>
  <c r="G612" i="2"/>
  <c r="I612" i="2" s="1"/>
  <c r="S612" i="2" s="1"/>
  <c r="K612" i="2" s="1"/>
  <c r="A613" i="2" s="1"/>
  <c r="H612" i="2"/>
  <c r="J612" i="2" s="1"/>
  <c r="T612" i="2" s="1"/>
  <c r="L612" i="2" s="1"/>
  <c r="B613" i="2" s="1"/>
  <c r="E613" i="2" s="1"/>
  <c r="F613" i="2" s="1"/>
  <c r="O613" i="2"/>
  <c r="AG371" i="2" l="1"/>
  <c r="AS371" i="2" s="1"/>
  <c r="AW371" i="2" s="1"/>
  <c r="AO371" i="2" s="1"/>
  <c r="AE372" i="2" s="1"/>
  <c r="P613" i="2"/>
  <c r="Q613" i="2"/>
  <c r="U613" i="2" s="1"/>
  <c r="M613" i="2" s="1"/>
  <c r="C614" i="2" s="1"/>
  <c r="H613" i="2"/>
  <c r="J613" i="2" s="1"/>
  <c r="T613" i="2" s="1"/>
  <c r="L613" i="2" s="1"/>
  <c r="B614" i="2" s="1"/>
  <c r="R613" i="2"/>
  <c r="V613" i="2" s="1"/>
  <c r="N613" i="2" s="1"/>
  <c r="D614" i="2" s="1"/>
  <c r="G613" i="2"/>
  <c r="I613" i="2" s="1"/>
  <c r="S613" i="2" s="1"/>
  <c r="K613" i="2" s="1"/>
  <c r="A614" i="2" s="1"/>
  <c r="AR371" i="2" l="1"/>
  <c r="AV371" i="2" s="1"/>
  <c r="AN371" i="2" s="1"/>
  <c r="AD372" i="2" s="1"/>
  <c r="AH371" i="2"/>
  <c r="AJ371" i="2" s="1"/>
  <c r="AI371" i="2"/>
  <c r="AK371" i="2" s="1"/>
  <c r="AU371" i="2" s="1"/>
  <c r="AM371" i="2" s="1"/>
  <c r="AC372" i="2" s="1"/>
  <c r="AQ372" i="2"/>
  <c r="AA371" i="2"/>
  <c r="AT371" i="2"/>
  <c r="AL371" i="2" s="1"/>
  <c r="AB372" i="2" s="1"/>
  <c r="P614" i="2"/>
  <c r="E614" i="2"/>
  <c r="O614" i="2"/>
  <c r="AP372" i="2" l="1"/>
  <c r="Z371" i="2"/>
  <c r="AF372" i="2"/>
  <c r="F614" i="2"/>
  <c r="G614" i="2" s="1"/>
  <c r="I614" i="2" s="1"/>
  <c r="S614" i="2" s="1"/>
  <c r="K614" i="2" s="1"/>
  <c r="A615" i="2" s="1"/>
  <c r="R614" i="2"/>
  <c r="V614" i="2" s="1"/>
  <c r="N614" i="2" s="1"/>
  <c r="D615" i="2" s="1"/>
  <c r="AG372" i="2" l="1"/>
  <c r="AI372" i="2" s="1"/>
  <c r="AK372" i="2" s="1"/>
  <c r="AU372" i="2" s="1"/>
  <c r="AM372" i="2" s="1"/>
  <c r="AC373" i="2" s="1"/>
  <c r="H614" i="2"/>
  <c r="J614" i="2" s="1"/>
  <c r="T614" i="2" s="1"/>
  <c r="L614" i="2" s="1"/>
  <c r="B615" i="2" s="1"/>
  <c r="E615" i="2" s="1"/>
  <c r="F615" i="2" s="1"/>
  <c r="G615" i="2" s="1"/>
  <c r="I615" i="2" s="1"/>
  <c r="Q614" i="2"/>
  <c r="U614" i="2" s="1"/>
  <c r="M614" i="2" s="1"/>
  <c r="C615" i="2" s="1"/>
  <c r="O615" i="2" s="1"/>
  <c r="AR372" i="2" l="1"/>
  <c r="AV372" i="2" s="1"/>
  <c r="AN372" i="2" s="1"/>
  <c r="AD373" i="2" s="1"/>
  <c r="AA372" i="2"/>
  <c r="AH372" i="2"/>
  <c r="AJ372" i="2" s="1"/>
  <c r="AS372" i="2"/>
  <c r="AW372" i="2" s="1"/>
  <c r="AO372" i="2" s="1"/>
  <c r="AE373" i="2" s="1"/>
  <c r="AQ373" i="2" s="1"/>
  <c r="S615" i="2"/>
  <c r="K615" i="2" s="1"/>
  <c r="A616" i="2" s="1"/>
  <c r="Q615" i="2"/>
  <c r="U615" i="2" s="1"/>
  <c r="M615" i="2" s="1"/>
  <c r="C616" i="2" s="1"/>
  <c r="P615" i="2"/>
  <c r="R615" i="2" s="1"/>
  <c r="V615" i="2" s="1"/>
  <c r="N615" i="2" s="1"/>
  <c r="D616" i="2" s="1"/>
  <c r="H615" i="2"/>
  <c r="J615" i="2" s="1"/>
  <c r="T615" i="2" s="1"/>
  <c r="L615" i="2" s="1"/>
  <c r="B616" i="2" s="1"/>
  <c r="AT372" i="2" l="1"/>
  <c r="AL372" i="2" s="1"/>
  <c r="AB373" i="2" s="1"/>
  <c r="O616" i="2"/>
  <c r="P616" i="2"/>
  <c r="E616" i="2"/>
  <c r="Z372" i="2" l="1"/>
  <c r="AP373" i="2"/>
  <c r="AF373" i="2"/>
  <c r="F616" i="2"/>
  <c r="H616" i="2" s="1"/>
  <c r="J616" i="2" s="1"/>
  <c r="T616" i="2" s="1"/>
  <c r="L616" i="2" s="1"/>
  <c r="B617" i="2" s="1"/>
  <c r="G616" i="2"/>
  <c r="I616" i="2" s="1"/>
  <c r="S616" i="2" s="1"/>
  <c r="K616" i="2" s="1"/>
  <c r="A617" i="2" s="1"/>
  <c r="R616" i="2"/>
  <c r="V616" i="2" s="1"/>
  <c r="N616" i="2" s="1"/>
  <c r="D617" i="2" s="1"/>
  <c r="Q616" i="2"/>
  <c r="U616" i="2" s="1"/>
  <c r="M616" i="2" s="1"/>
  <c r="C617" i="2" s="1"/>
  <c r="AG373" i="2" l="1"/>
  <c r="AI373" i="2" s="1"/>
  <c r="AK373" i="2" s="1"/>
  <c r="AU373" i="2" s="1"/>
  <c r="AM373" i="2" s="1"/>
  <c r="AC374" i="2" s="1"/>
  <c r="AS373" i="2"/>
  <c r="AW373" i="2" s="1"/>
  <c r="AO373" i="2" s="1"/>
  <c r="AE374" i="2" s="1"/>
  <c r="AH373" i="2"/>
  <c r="AJ373" i="2" s="1"/>
  <c r="AR373" i="2"/>
  <c r="AV373" i="2" s="1"/>
  <c r="AN373" i="2" s="1"/>
  <c r="AD374" i="2" s="1"/>
  <c r="E617" i="2"/>
  <c r="F617" i="2" s="1"/>
  <c r="O617" i="2"/>
  <c r="P617" i="2"/>
  <c r="AT373" i="2" l="1"/>
  <c r="AL373" i="2" s="1"/>
  <c r="AB374" i="2" s="1"/>
  <c r="AQ374" i="2"/>
  <c r="AA373" i="2"/>
  <c r="R617" i="2"/>
  <c r="V617" i="2" s="1"/>
  <c r="N617" i="2" s="1"/>
  <c r="D618" i="2" s="1"/>
  <c r="H617" i="2"/>
  <c r="J617" i="2" s="1"/>
  <c r="T617" i="2" s="1"/>
  <c r="L617" i="2" s="1"/>
  <c r="B618" i="2" s="1"/>
  <c r="Q617" i="2"/>
  <c r="U617" i="2" s="1"/>
  <c r="M617" i="2" s="1"/>
  <c r="C618" i="2" s="1"/>
  <c r="G617" i="2"/>
  <c r="I617" i="2" s="1"/>
  <c r="S617" i="2" s="1"/>
  <c r="K617" i="2" s="1"/>
  <c r="A618" i="2" s="1"/>
  <c r="P618" i="2"/>
  <c r="Z373" i="2" l="1"/>
  <c r="AF374" i="2"/>
  <c r="AP374" i="2"/>
  <c r="E618" i="2"/>
  <c r="O618" i="2"/>
  <c r="AG374" i="2" l="1"/>
  <c r="F618" i="2"/>
  <c r="G618" i="2" s="1"/>
  <c r="I618" i="2" s="1"/>
  <c r="S618" i="2" s="1"/>
  <c r="K618" i="2" s="1"/>
  <c r="A619" i="2" s="1"/>
  <c r="AH374" i="2" l="1"/>
  <c r="AJ374" i="2" s="1"/>
  <c r="AS374" i="2"/>
  <c r="AW374" i="2" s="1"/>
  <c r="AO374" i="2" s="1"/>
  <c r="AE375" i="2" s="1"/>
  <c r="AI374" i="2"/>
  <c r="AK374" i="2" s="1"/>
  <c r="AU374" i="2" s="1"/>
  <c r="AM374" i="2" s="1"/>
  <c r="AC375" i="2" s="1"/>
  <c r="AR374" i="2"/>
  <c r="AV374" i="2" s="1"/>
  <c r="AN374" i="2" s="1"/>
  <c r="AD375" i="2" s="1"/>
  <c r="R618" i="2"/>
  <c r="V618" i="2" s="1"/>
  <c r="N618" i="2" s="1"/>
  <c r="D619" i="2" s="1"/>
  <c r="H618" i="2"/>
  <c r="J618" i="2" s="1"/>
  <c r="T618" i="2" s="1"/>
  <c r="L618" i="2" s="1"/>
  <c r="B619" i="2" s="1"/>
  <c r="P619" i="2" s="1"/>
  <c r="E619" i="2"/>
  <c r="F619" i="2" s="1"/>
  <c r="G619" i="2" s="1"/>
  <c r="I619" i="2" s="1"/>
  <c r="Q618" i="2"/>
  <c r="U618" i="2" s="1"/>
  <c r="M618" i="2" s="1"/>
  <c r="C619" i="2" s="1"/>
  <c r="O619" i="2" s="1"/>
  <c r="Q619" i="2" s="1"/>
  <c r="U619" i="2" s="1"/>
  <c r="M619" i="2" s="1"/>
  <c r="C620" i="2" s="1"/>
  <c r="AA374" i="2" l="1"/>
  <c r="AQ375" i="2"/>
  <c r="AT374" i="2"/>
  <c r="AL374" i="2" s="1"/>
  <c r="AB375" i="2" s="1"/>
  <c r="H619" i="2"/>
  <c r="J619" i="2" s="1"/>
  <c r="T619" i="2" s="1"/>
  <c r="L619" i="2" s="1"/>
  <c r="B620" i="2" s="1"/>
  <c r="R619" i="2"/>
  <c r="V619" i="2" s="1"/>
  <c r="N619" i="2" s="1"/>
  <c r="D620" i="2" s="1"/>
  <c r="S619" i="2"/>
  <c r="K619" i="2" s="1"/>
  <c r="A620" i="2" s="1"/>
  <c r="Z374" i="2" l="1"/>
  <c r="AF375" i="2"/>
  <c r="AP375" i="2"/>
  <c r="P620" i="2"/>
  <c r="E620" i="2"/>
  <c r="O620" i="2"/>
  <c r="AG375" i="2" l="1"/>
  <c r="AI375" i="2"/>
  <c r="AK375" i="2" s="1"/>
  <c r="AU375" i="2" s="1"/>
  <c r="AM375" i="2" s="1"/>
  <c r="AC376" i="2" s="1"/>
  <c r="F620" i="2"/>
  <c r="H620" i="2" s="1"/>
  <c r="J620" i="2" s="1"/>
  <c r="T620" i="2" s="1"/>
  <c r="L620" i="2" s="1"/>
  <c r="B621" i="2" s="1"/>
  <c r="AA375" i="2" l="1"/>
  <c r="AH375" i="2"/>
  <c r="AJ375" i="2" s="1"/>
  <c r="AS375" i="2"/>
  <c r="AW375" i="2" s="1"/>
  <c r="AO375" i="2" s="1"/>
  <c r="AE376" i="2" s="1"/>
  <c r="AQ376" i="2" s="1"/>
  <c r="AR375" i="2"/>
  <c r="AV375" i="2" s="1"/>
  <c r="AN375" i="2" s="1"/>
  <c r="AD376" i="2" s="1"/>
  <c r="Q620" i="2"/>
  <c r="U620" i="2" s="1"/>
  <c r="M620" i="2" s="1"/>
  <c r="C621" i="2" s="1"/>
  <c r="R620" i="2"/>
  <c r="V620" i="2" s="1"/>
  <c r="N620" i="2" s="1"/>
  <c r="D621" i="2" s="1"/>
  <c r="P621" i="2" s="1"/>
  <c r="G620" i="2"/>
  <c r="I620" i="2" s="1"/>
  <c r="S620" i="2" s="1"/>
  <c r="K620" i="2" s="1"/>
  <c r="A621" i="2" s="1"/>
  <c r="AT375" i="2" l="1"/>
  <c r="AL375" i="2" s="1"/>
  <c r="AB376" i="2" s="1"/>
  <c r="E621" i="2"/>
  <c r="O621" i="2"/>
  <c r="Z375" i="2" l="1"/>
  <c r="AF376" i="2"/>
  <c r="AP376" i="2"/>
  <c r="F621" i="2"/>
  <c r="H621" i="2"/>
  <c r="J621" i="2" s="1"/>
  <c r="T621" i="2" s="1"/>
  <c r="L621" i="2" s="1"/>
  <c r="B622" i="2" s="1"/>
  <c r="G621" i="2"/>
  <c r="I621" i="2" s="1"/>
  <c r="S621" i="2" s="1"/>
  <c r="K621" i="2" s="1"/>
  <c r="A622" i="2" s="1"/>
  <c r="Q621" i="2"/>
  <c r="U621" i="2" s="1"/>
  <c r="M621" i="2" s="1"/>
  <c r="C622" i="2" s="1"/>
  <c r="R621" i="2"/>
  <c r="V621" i="2" s="1"/>
  <c r="N621" i="2" s="1"/>
  <c r="D622" i="2" s="1"/>
  <c r="AG376" i="2" l="1"/>
  <c r="AR376" i="2" s="1"/>
  <c r="AV376" i="2" s="1"/>
  <c r="AN376" i="2" s="1"/>
  <c r="AD377" i="2" s="1"/>
  <c r="AI376" i="2"/>
  <c r="AK376" i="2" s="1"/>
  <c r="AU376" i="2" s="1"/>
  <c r="AM376" i="2" s="1"/>
  <c r="AC377" i="2" s="1"/>
  <c r="AS376" i="2"/>
  <c r="AW376" i="2" s="1"/>
  <c r="AO376" i="2" s="1"/>
  <c r="AE377" i="2" s="1"/>
  <c r="AH376" i="2"/>
  <c r="AJ376" i="2" s="1"/>
  <c r="O622" i="2"/>
  <c r="E622" i="2"/>
  <c r="F622" i="2" s="1"/>
  <c r="H622" i="2" s="1"/>
  <c r="J622" i="2" s="1"/>
  <c r="T622" i="2" s="1"/>
  <c r="L622" i="2" s="1"/>
  <c r="B623" i="2" s="1"/>
  <c r="P622" i="2"/>
  <c r="AT376" i="2" l="1"/>
  <c r="AL376" i="2" s="1"/>
  <c r="AB377" i="2" s="1"/>
  <c r="AA376" i="2"/>
  <c r="AQ377" i="2"/>
  <c r="R622" i="2"/>
  <c r="V622" i="2" s="1"/>
  <c r="N622" i="2" s="1"/>
  <c r="D623" i="2" s="1"/>
  <c r="G622" i="2"/>
  <c r="I622" i="2" s="1"/>
  <c r="S622" i="2" s="1"/>
  <c r="K622" i="2" s="1"/>
  <c r="A623" i="2" s="1"/>
  <c r="Q622" i="2"/>
  <c r="U622" i="2" s="1"/>
  <c r="M622" i="2" s="1"/>
  <c r="C623" i="2" s="1"/>
  <c r="Z376" i="2" l="1"/>
  <c r="AP377" i="2"/>
  <c r="AF377" i="2"/>
  <c r="O623" i="2"/>
  <c r="E623" i="2"/>
  <c r="F623" i="2" s="1"/>
  <c r="H623" i="2" s="1"/>
  <c r="J623" i="2" s="1"/>
  <c r="T623" i="2" s="1"/>
  <c r="L623" i="2" s="1"/>
  <c r="B624" i="2" s="1"/>
  <c r="P623" i="2"/>
  <c r="AG377" i="2" l="1"/>
  <c r="AH377" i="2" s="1"/>
  <c r="AJ377" i="2" s="1"/>
  <c r="AI377" i="2"/>
  <c r="AK377" i="2" s="1"/>
  <c r="AU377" i="2" s="1"/>
  <c r="AM377" i="2" s="1"/>
  <c r="AC378" i="2" s="1"/>
  <c r="AS377" i="2"/>
  <c r="AW377" i="2" s="1"/>
  <c r="AO377" i="2" s="1"/>
  <c r="AE378" i="2" s="1"/>
  <c r="AR377" i="2"/>
  <c r="AV377" i="2" s="1"/>
  <c r="AN377" i="2" s="1"/>
  <c r="AD378" i="2" s="1"/>
  <c r="R623" i="2"/>
  <c r="V623" i="2" s="1"/>
  <c r="N623" i="2" s="1"/>
  <c r="D624" i="2" s="1"/>
  <c r="G623" i="2"/>
  <c r="I623" i="2" s="1"/>
  <c r="S623" i="2" s="1"/>
  <c r="K623" i="2" s="1"/>
  <c r="A624" i="2" s="1"/>
  <c r="E624" i="2" s="1"/>
  <c r="F624" i="2" s="1"/>
  <c r="P624" i="2"/>
  <c r="Q623" i="2"/>
  <c r="U623" i="2" s="1"/>
  <c r="M623" i="2" s="1"/>
  <c r="C624" i="2" s="1"/>
  <c r="AQ378" i="2" l="1"/>
  <c r="AA377" i="2"/>
  <c r="AT377" i="2"/>
  <c r="AL377" i="2" s="1"/>
  <c r="AB378" i="2" s="1"/>
  <c r="O624" i="2"/>
  <c r="Q624" i="2"/>
  <c r="U624" i="2" s="1"/>
  <c r="M624" i="2" s="1"/>
  <c r="C625" i="2" s="1"/>
  <c r="R624" i="2"/>
  <c r="V624" i="2" s="1"/>
  <c r="N624" i="2" s="1"/>
  <c r="D625" i="2" s="1"/>
  <c r="H624" i="2"/>
  <c r="J624" i="2" s="1"/>
  <c r="T624" i="2" s="1"/>
  <c r="L624" i="2" s="1"/>
  <c r="B625" i="2" s="1"/>
  <c r="G624" i="2"/>
  <c r="I624" i="2" s="1"/>
  <c r="S624" i="2" s="1"/>
  <c r="K624" i="2" s="1"/>
  <c r="A625" i="2" s="1"/>
  <c r="Z377" i="2" l="1"/>
  <c r="AF378" i="2"/>
  <c r="AG378" i="2" s="1"/>
  <c r="AI378" i="2" s="1"/>
  <c r="AK378" i="2" s="1"/>
  <c r="AU378" i="2" s="1"/>
  <c r="AM378" i="2" s="1"/>
  <c r="AC379" i="2" s="1"/>
  <c r="AP378" i="2"/>
  <c r="AR378" i="2" s="1"/>
  <c r="AV378" i="2" s="1"/>
  <c r="AN378" i="2" s="1"/>
  <c r="AD379" i="2" s="1"/>
  <c r="AS378" i="2"/>
  <c r="AW378" i="2" s="1"/>
  <c r="AO378" i="2" s="1"/>
  <c r="AE379" i="2" s="1"/>
  <c r="P625" i="2"/>
  <c r="E625" i="2"/>
  <c r="O625" i="2"/>
  <c r="AA378" i="2" l="1"/>
  <c r="AQ379" i="2"/>
  <c r="AH378" i="2"/>
  <c r="AJ378" i="2" s="1"/>
  <c r="F625" i="2"/>
  <c r="G625" i="2" s="1"/>
  <c r="I625" i="2" s="1"/>
  <c r="S625" i="2" s="1"/>
  <c r="K625" i="2" s="1"/>
  <c r="A626" i="2" s="1"/>
  <c r="R625" i="2"/>
  <c r="V625" i="2" s="1"/>
  <c r="N625" i="2" s="1"/>
  <c r="D626" i="2" s="1"/>
  <c r="AT378" i="2" l="1"/>
  <c r="AL378" i="2" s="1"/>
  <c r="AB379" i="2" s="1"/>
  <c r="H625" i="2"/>
  <c r="J625" i="2" s="1"/>
  <c r="T625" i="2" s="1"/>
  <c r="L625" i="2" s="1"/>
  <c r="B626" i="2" s="1"/>
  <c r="Q625" i="2"/>
  <c r="U625" i="2" s="1"/>
  <c r="M625" i="2" s="1"/>
  <c r="C626" i="2" s="1"/>
  <c r="O626" i="2" s="1"/>
  <c r="Z378" i="2" l="1"/>
  <c r="AP379" i="2"/>
  <c r="AF379" i="2"/>
  <c r="P626" i="2"/>
  <c r="E626" i="2"/>
  <c r="AG379" i="2" l="1"/>
  <c r="AH379" i="2" s="1"/>
  <c r="AJ379" i="2" s="1"/>
  <c r="AS379" i="2"/>
  <c r="AW379" i="2" s="1"/>
  <c r="AO379" i="2" s="1"/>
  <c r="AE380" i="2" s="1"/>
  <c r="F626" i="2"/>
  <c r="R626" i="2" s="1"/>
  <c r="V626" i="2" s="1"/>
  <c r="N626" i="2" s="1"/>
  <c r="D627" i="2" s="1"/>
  <c r="AT379" i="2" l="1"/>
  <c r="AL379" i="2" s="1"/>
  <c r="AB380" i="2" s="1"/>
  <c r="AI379" i="2"/>
  <c r="AK379" i="2" s="1"/>
  <c r="AU379" i="2" s="1"/>
  <c r="AM379" i="2" s="1"/>
  <c r="AC380" i="2" s="1"/>
  <c r="AR379" i="2"/>
  <c r="AV379" i="2" s="1"/>
  <c r="AN379" i="2" s="1"/>
  <c r="AD380" i="2" s="1"/>
  <c r="Q626" i="2"/>
  <c r="U626" i="2" s="1"/>
  <c r="M626" i="2" s="1"/>
  <c r="C627" i="2" s="1"/>
  <c r="H626" i="2"/>
  <c r="J626" i="2" s="1"/>
  <c r="T626" i="2" s="1"/>
  <c r="L626" i="2" s="1"/>
  <c r="B627" i="2" s="1"/>
  <c r="G626" i="2"/>
  <c r="I626" i="2" s="1"/>
  <c r="S626" i="2" s="1"/>
  <c r="K626" i="2" s="1"/>
  <c r="A627" i="2" s="1"/>
  <c r="Z379" i="2" l="1"/>
  <c r="AF380" i="2"/>
  <c r="AG380" i="2" s="1"/>
  <c r="AP380" i="2"/>
  <c r="AA379" i="2"/>
  <c r="AQ380" i="2"/>
  <c r="P627" i="2"/>
  <c r="E627" i="2"/>
  <c r="O627" i="2"/>
  <c r="AI380" i="2" l="1"/>
  <c r="AK380" i="2" s="1"/>
  <c r="AU380" i="2" s="1"/>
  <c r="AM380" i="2" s="1"/>
  <c r="AC381" i="2" s="1"/>
  <c r="AS380" i="2"/>
  <c r="AW380" i="2" s="1"/>
  <c r="AO380" i="2" s="1"/>
  <c r="AE381" i="2" s="1"/>
  <c r="AR380" i="2"/>
  <c r="AV380" i="2" s="1"/>
  <c r="AN380" i="2" s="1"/>
  <c r="AD381" i="2" s="1"/>
  <c r="AH380" i="2"/>
  <c r="AJ380" i="2" s="1"/>
  <c r="AT380" i="2" s="1"/>
  <c r="AL380" i="2" s="1"/>
  <c r="AB381" i="2" s="1"/>
  <c r="AQ381" i="2"/>
  <c r="AA380" i="2"/>
  <c r="F627" i="2"/>
  <c r="H627" i="2" s="1"/>
  <c r="J627" i="2" s="1"/>
  <c r="T627" i="2" s="1"/>
  <c r="L627" i="2" s="1"/>
  <c r="B628" i="2" s="1"/>
  <c r="AP381" i="2" l="1"/>
  <c r="Z380" i="2"/>
  <c r="AF381" i="2"/>
  <c r="R627" i="2"/>
  <c r="V627" i="2" s="1"/>
  <c r="N627" i="2" s="1"/>
  <c r="D628" i="2" s="1"/>
  <c r="P628" i="2"/>
  <c r="G627" i="2"/>
  <c r="I627" i="2" s="1"/>
  <c r="S627" i="2" s="1"/>
  <c r="K627" i="2" s="1"/>
  <c r="A628" i="2" s="1"/>
  <c r="Q627" i="2"/>
  <c r="U627" i="2" s="1"/>
  <c r="M627" i="2" s="1"/>
  <c r="C628" i="2" s="1"/>
  <c r="AG381" i="2" l="1"/>
  <c r="AS381" i="2" s="1"/>
  <c r="AW381" i="2" s="1"/>
  <c r="AO381" i="2" s="1"/>
  <c r="AE382" i="2" s="1"/>
  <c r="AI381" i="2"/>
  <c r="AK381" i="2" s="1"/>
  <c r="AU381" i="2" s="1"/>
  <c r="AM381" i="2" s="1"/>
  <c r="AC382" i="2" s="1"/>
  <c r="AR381" i="2"/>
  <c r="AV381" i="2" s="1"/>
  <c r="AN381" i="2" s="1"/>
  <c r="AD382" i="2" s="1"/>
  <c r="O628" i="2"/>
  <c r="E628" i="2"/>
  <c r="AA381" i="2" l="1"/>
  <c r="AQ382" i="2"/>
  <c r="AH381" i="2"/>
  <c r="AJ381" i="2" s="1"/>
  <c r="F628" i="2"/>
  <c r="H628" i="2" s="1"/>
  <c r="J628" i="2" s="1"/>
  <c r="T628" i="2" s="1"/>
  <c r="L628" i="2" s="1"/>
  <c r="B629" i="2" s="1"/>
  <c r="R628" i="2"/>
  <c r="V628" i="2" s="1"/>
  <c r="N628" i="2" s="1"/>
  <c r="D629" i="2" s="1"/>
  <c r="G628" i="2"/>
  <c r="I628" i="2" s="1"/>
  <c r="S628" i="2" s="1"/>
  <c r="K628" i="2" s="1"/>
  <c r="A629" i="2" s="1"/>
  <c r="Q628" i="2"/>
  <c r="U628" i="2" s="1"/>
  <c r="M628" i="2" s="1"/>
  <c r="C629" i="2" s="1"/>
  <c r="AT381" i="2" l="1"/>
  <c r="AL381" i="2" s="1"/>
  <c r="AB382" i="2" s="1"/>
  <c r="O629" i="2"/>
  <c r="E629" i="2"/>
  <c r="F629" i="2" s="1"/>
  <c r="P629" i="2"/>
  <c r="Z381" i="2" l="1"/>
  <c r="AF382" i="2"/>
  <c r="AP382" i="2"/>
  <c r="H629" i="2"/>
  <c r="J629" i="2" s="1"/>
  <c r="T629" i="2" s="1"/>
  <c r="L629" i="2" s="1"/>
  <c r="B630" i="2" s="1"/>
  <c r="R629" i="2"/>
  <c r="V629" i="2" s="1"/>
  <c r="N629" i="2" s="1"/>
  <c r="D630" i="2" s="1"/>
  <c r="G629" i="2"/>
  <c r="I629" i="2" s="1"/>
  <c r="S629" i="2" s="1"/>
  <c r="K629" i="2" s="1"/>
  <c r="A630" i="2" s="1"/>
  <c r="P630" i="2"/>
  <c r="Q629" i="2"/>
  <c r="U629" i="2" s="1"/>
  <c r="M629" i="2" s="1"/>
  <c r="C630" i="2" s="1"/>
  <c r="O630" i="2" s="1"/>
  <c r="AG382" i="2" l="1"/>
  <c r="AI382" i="2" s="1"/>
  <c r="AK382" i="2" s="1"/>
  <c r="AU382" i="2" s="1"/>
  <c r="AM382" i="2" s="1"/>
  <c r="AC383" i="2" s="1"/>
  <c r="AS382" i="2"/>
  <c r="AW382" i="2" s="1"/>
  <c r="AO382" i="2" s="1"/>
  <c r="AE383" i="2" s="1"/>
  <c r="AR382" i="2"/>
  <c r="AV382" i="2" s="1"/>
  <c r="AN382" i="2" s="1"/>
  <c r="AD383" i="2" s="1"/>
  <c r="AH382" i="2"/>
  <c r="AJ382" i="2" s="1"/>
  <c r="E630" i="2"/>
  <c r="AT382" i="2" l="1"/>
  <c r="AL382" i="2" s="1"/>
  <c r="AB383" i="2" s="1"/>
  <c r="AQ383" i="2"/>
  <c r="AA382" i="2"/>
  <c r="F630" i="2"/>
  <c r="H630" i="2"/>
  <c r="J630" i="2" s="1"/>
  <c r="T630" i="2" s="1"/>
  <c r="L630" i="2" s="1"/>
  <c r="B631" i="2" s="1"/>
  <c r="G630" i="2"/>
  <c r="I630" i="2" s="1"/>
  <c r="S630" i="2" s="1"/>
  <c r="K630" i="2" s="1"/>
  <c r="A631" i="2" s="1"/>
  <c r="R630" i="2"/>
  <c r="V630" i="2" s="1"/>
  <c r="N630" i="2" s="1"/>
  <c r="D631" i="2" s="1"/>
  <c r="P631" i="2" s="1"/>
  <c r="Q630" i="2"/>
  <c r="U630" i="2" s="1"/>
  <c r="M630" i="2" s="1"/>
  <c r="C631" i="2" s="1"/>
  <c r="AP383" i="2" l="1"/>
  <c r="AF383" i="2"/>
  <c r="AG383" i="2" s="1"/>
  <c r="AI383" i="2" s="1"/>
  <c r="AK383" i="2" s="1"/>
  <c r="AU383" i="2" s="1"/>
  <c r="AM383" i="2" s="1"/>
  <c r="AC384" i="2" s="1"/>
  <c r="Z382" i="2"/>
  <c r="AH383" i="2"/>
  <c r="AJ383" i="2" s="1"/>
  <c r="AS383" i="2"/>
  <c r="AW383" i="2" s="1"/>
  <c r="AO383" i="2" s="1"/>
  <c r="AE384" i="2" s="1"/>
  <c r="O631" i="2"/>
  <c r="E631" i="2"/>
  <c r="AQ384" i="2" l="1"/>
  <c r="AA383" i="2"/>
  <c r="AT383" i="2"/>
  <c r="AL383" i="2" s="1"/>
  <c r="AB384" i="2" s="1"/>
  <c r="AR383" i="2"/>
  <c r="AV383" i="2" s="1"/>
  <c r="AN383" i="2" s="1"/>
  <c r="AD384" i="2" s="1"/>
  <c r="F631" i="2"/>
  <c r="H631" i="2"/>
  <c r="J631" i="2" s="1"/>
  <c r="T631" i="2" s="1"/>
  <c r="L631" i="2" s="1"/>
  <c r="B632" i="2" s="1"/>
  <c r="AF384" i="2" l="1"/>
  <c r="Z383" i="2"/>
  <c r="AP384" i="2"/>
  <c r="G631" i="2"/>
  <c r="I631" i="2" s="1"/>
  <c r="S631" i="2" s="1"/>
  <c r="K631" i="2" s="1"/>
  <c r="A632" i="2" s="1"/>
  <c r="Q631" i="2"/>
  <c r="U631" i="2" s="1"/>
  <c r="M631" i="2" s="1"/>
  <c r="C632" i="2" s="1"/>
  <c r="R631" i="2"/>
  <c r="V631" i="2" s="1"/>
  <c r="N631" i="2" s="1"/>
  <c r="D632" i="2" s="1"/>
  <c r="P632" i="2" s="1"/>
  <c r="AG384" i="2" l="1"/>
  <c r="AI384" i="2"/>
  <c r="AK384" i="2" s="1"/>
  <c r="AU384" i="2" s="1"/>
  <c r="AM384" i="2" s="1"/>
  <c r="AC385" i="2" s="1"/>
  <c r="O632" i="2"/>
  <c r="E632" i="2"/>
  <c r="AH384" i="2" l="1"/>
  <c r="AJ384" i="2" s="1"/>
  <c r="AS384" i="2"/>
  <c r="AW384" i="2" s="1"/>
  <c r="AO384" i="2" s="1"/>
  <c r="AE385" i="2" s="1"/>
  <c r="AQ385" i="2" s="1"/>
  <c r="AA384" i="2"/>
  <c r="AR384" i="2"/>
  <c r="AV384" i="2" s="1"/>
  <c r="AN384" i="2" s="1"/>
  <c r="AD385" i="2" s="1"/>
  <c r="F632" i="2"/>
  <c r="G632" i="2" s="1"/>
  <c r="I632" i="2" s="1"/>
  <c r="S632" i="2" s="1"/>
  <c r="K632" i="2" s="1"/>
  <c r="A633" i="2" s="1"/>
  <c r="R632" i="2"/>
  <c r="V632" i="2" s="1"/>
  <c r="N632" i="2" s="1"/>
  <c r="D633" i="2" s="1"/>
  <c r="Q632" i="2"/>
  <c r="U632" i="2" s="1"/>
  <c r="M632" i="2" s="1"/>
  <c r="C633" i="2" s="1"/>
  <c r="AT384" i="2" l="1"/>
  <c r="AL384" i="2" s="1"/>
  <c r="AB385" i="2" s="1"/>
  <c r="H632" i="2"/>
  <c r="J632" i="2" s="1"/>
  <c r="T632" i="2" s="1"/>
  <c r="L632" i="2" s="1"/>
  <c r="B633" i="2" s="1"/>
  <c r="P633" i="2"/>
  <c r="O633" i="2"/>
  <c r="E633" i="2"/>
  <c r="F633" i="2" s="1"/>
  <c r="H633" i="2" s="1"/>
  <c r="J633" i="2" s="1"/>
  <c r="T633" i="2" s="1"/>
  <c r="L633" i="2" s="1"/>
  <c r="B634" i="2" s="1"/>
  <c r="Z384" i="2" l="1"/>
  <c r="AF385" i="2"/>
  <c r="AP385" i="2"/>
  <c r="Q633" i="2"/>
  <c r="U633" i="2" s="1"/>
  <c r="M633" i="2" s="1"/>
  <c r="C634" i="2" s="1"/>
  <c r="R633" i="2"/>
  <c r="V633" i="2" s="1"/>
  <c r="N633" i="2" s="1"/>
  <c r="D634" i="2" s="1"/>
  <c r="P634" i="2" s="1"/>
  <c r="G633" i="2"/>
  <c r="I633" i="2" s="1"/>
  <c r="S633" i="2" s="1"/>
  <c r="K633" i="2" s="1"/>
  <c r="A634" i="2" s="1"/>
  <c r="AG385" i="2" l="1"/>
  <c r="AI385" i="2"/>
  <c r="AK385" i="2" s="1"/>
  <c r="AU385" i="2" s="1"/>
  <c r="AM385" i="2" s="1"/>
  <c r="AC386" i="2" s="1"/>
  <c r="AS385" i="2"/>
  <c r="AW385" i="2" s="1"/>
  <c r="AO385" i="2" s="1"/>
  <c r="AE386" i="2" s="1"/>
  <c r="AR385" i="2"/>
  <c r="AV385" i="2" s="1"/>
  <c r="AN385" i="2" s="1"/>
  <c r="AD386" i="2" s="1"/>
  <c r="AH385" i="2"/>
  <c r="AJ385" i="2" s="1"/>
  <c r="O634" i="2"/>
  <c r="E634" i="2"/>
  <c r="AT385" i="2" l="1"/>
  <c r="AL385" i="2" s="1"/>
  <c r="AB386" i="2" s="1"/>
  <c r="AQ386" i="2"/>
  <c r="AA385" i="2"/>
  <c r="F634" i="2"/>
  <c r="G634" i="2" s="1"/>
  <c r="I634" i="2" s="1"/>
  <c r="S634" i="2" s="1"/>
  <c r="K634" i="2" s="1"/>
  <c r="A635" i="2" s="1"/>
  <c r="H634" i="2"/>
  <c r="J634" i="2" s="1"/>
  <c r="T634" i="2" s="1"/>
  <c r="L634" i="2" s="1"/>
  <c r="B635" i="2" s="1"/>
  <c r="R634" i="2"/>
  <c r="V634" i="2" s="1"/>
  <c r="N634" i="2" s="1"/>
  <c r="D635" i="2" s="1"/>
  <c r="Z385" i="2" l="1"/>
  <c r="AP386" i="2"/>
  <c r="AF386" i="2"/>
  <c r="AG386" i="2" s="1"/>
  <c r="AI386" i="2" s="1"/>
  <c r="AK386" i="2" s="1"/>
  <c r="AU386" i="2" s="1"/>
  <c r="AM386" i="2" s="1"/>
  <c r="AC387" i="2" s="1"/>
  <c r="E635" i="2"/>
  <c r="F635" i="2" s="1"/>
  <c r="G635" i="2" s="1"/>
  <c r="I635" i="2" s="1"/>
  <c r="P635" i="2"/>
  <c r="Q634" i="2"/>
  <c r="U634" i="2" s="1"/>
  <c r="M634" i="2" s="1"/>
  <c r="C635" i="2" s="1"/>
  <c r="O635" i="2" s="1"/>
  <c r="Q635" i="2" s="1"/>
  <c r="U635" i="2" s="1"/>
  <c r="M635" i="2" s="1"/>
  <c r="C636" i="2" s="1"/>
  <c r="AS386" i="2" l="1"/>
  <c r="AW386" i="2" s="1"/>
  <c r="AO386" i="2" s="1"/>
  <c r="AE387" i="2" s="1"/>
  <c r="AH386" i="2"/>
  <c r="AJ386" i="2" s="1"/>
  <c r="AA386" i="2"/>
  <c r="AQ387" i="2"/>
  <c r="AR386" i="2"/>
  <c r="AV386" i="2" s="1"/>
  <c r="AN386" i="2" s="1"/>
  <c r="AD387" i="2" s="1"/>
  <c r="H635" i="2"/>
  <c r="J635" i="2" s="1"/>
  <c r="T635" i="2" s="1"/>
  <c r="L635" i="2" s="1"/>
  <c r="B636" i="2" s="1"/>
  <c r="R635" i="2"/>
  <c r="V635" i="2" s="1"/>
  <c r="N635" i="2" s="1"/>
  <c r="D636" i="2" s="1"/>
  <c r="P636" i="2" s="1"/>
  <c r="S635" i="2"/>
  <c r="K635" i="2" s="1"/>
  <c r="A636" i="2" s="1"/>
  <c r="O636" i="2" s="1"/>
  <c r="AT386" i="2" l="1"/>
  <c r="AL386" i="2" s="1"/>
  <c r="AB387" i="2" s="1"/>
  <c r="E636" i="2"/>
  <c r="AF387" i="2" l="1"/>
  <c r="Z386" i="2"/>
  <c r="AP387" i="2"/>
  <c r="F636" i="2"/>
  <c r="R636" i="2" s="1"/>
  <c r="V636" i="2" s="1"/>
  <c r="N636" i="2" s="1"/>
  <c r="D637" i="2" s="1"/>
  <c r="H636" i="2"/>
  <c r="J636" i="2" s="1"/>
  <c r="T636" i="2" s="1"/>
  <c r="L636" i="2" s="1"/>
  <c r="B637" i="2" s="1"/>
  <c r="G636" i="2"/>
  <c r="I636" i="2" s="1"/>
  <c r="S636" i="2" s="1"/>
  <c r="K636" i="2" s="1"/>
  <c r="A637" i="2" s="1"/>
  <c r="Q636" i="2"/>
  <c r="U636" i="2" s="1"/>
  <c r="M636" i="2" s="1"/>
  <c r="C637" i="2" s="1"/>
  <c r="AG387" i="2" l="1"/>
  <c r="AH387" i="2" s="1"/>
  <c r="AJ387" i="2" s="1"/>
  <c r="AS387" i="2"/>
  <c r="AW387" i="2" s="1"/>
  <c r="AO387" i="2" s="1"/>
  <c r="AE388" i="2" s="1"/>
  <c r="O637" i="2"/>
  <c r="P637" i="2"/>
  <c r="E637" i="2"/>
  <c r="F637" i="2" s="1"/>
  <c r="G637" i="2" s="1"/>
  <c r="I637" i="2" s="1"/>
  <c r="S637" i="2" s="1"/>
  <c r="K637" i="2" s="1"/>
  <c r="A638" i="2" s="1"/>
  <c r="AT387" i="2" l="1"/>
  <c r="AL387" i="2" s="1"/>
  <c r="AB388" i="2" s="1"/>
  <c r="AI387" i="2"/>
  <c r="AK387" i="2" s="1"/>
  <c r="AU387" i="2" s="1"/>
  <c r="AM387" i="2" s="1"/>
  <c r="AC388" i="2" s="1"/>
  <c r="AR387" i="2"/>
  <c r="AV387" i="2" s="1"/>
  <c r="AN387" i="2" s="1"/>
  <c r="AD388" i="2" s="1"/>
  <c r="R637" i="2"/>
  <c r="V637" i="2" s="1"/>
  <c r="N637" i="2" s="1"/>
  <c r="D638" i="2" s="1"/>
  <c r="H637" i="2"/>
  <c r="J637" i="2" s="1"/>
  <c r="T637" i="2" s="1"/>
  <c r="L637" i="2" s="1"/>
  <c r="B638" i="2" s="1"/>
  <c r="Q637" i="2"/>
  <c r="U637" i="2" s="1"/>
  <c r="M637" i="2" s="1"/>
  <c r="C638" i="2" s="1"/>
  <c r="Z387" i="2" l="1"/>
  <c r="AP388" i="2"/>
  <c r="AF388" i="2"/>
  <c r="AG388" i="2" s="1"/>
  <c r="AI388" i="2" s="1"/>
  <c r="AK388" i="2" s="1"/>
  <c r="AU388" i="2" s="1"/>
  <c r="AM388" i="2" s="1"/>
  <c r="AC389" i="2" s="1"/>
  <c r="AQ388" i="2"/>
  <c r="AA387" i="2"/>
  <c r="P638" i="2"/>
  <c r="E638" i="2"/>
  <c r="F638" i="2" s="1"/>
  <c r="G638" i="2" s="1"/>
  <c r="I638" i="2" s="1"/>
  <c r="S638" i="2" s="1"/>
  <c r="K638" i="2" s="1"/>
  <c r="A639" i="2" s="1"/>
  <c r="O638" i="2"/>
  <c r="AS388" i="2" l="1"/>
  <c r="AW388" i="2" s="1"/>
  <c r="AO388" i="2" s="1"/>
  <c r="AE389" i="2" s="1"/>
  <c r="AQ389" i="2" s="1"/>
  <c r="AH388" i="2"/>
  <c r="AJ388" i="2" s="1"/>
  <c r="AR388" i="2"/>
  <c r="AV388" i="2" s="1"/>
  <c r="AN388" i="2" s="1"/>
  <c r="AD389" i="2" s="1"/>
  <c r="AA388" i="2"/>
  <c r="Q638" i="2"/>
  <c r="U638" i="2" s="1"/>
  <c r="M638" i="2" s="1"/>
  <c r="C639" i="2" s="1"/>
  <c r="O639" i="2"/>
  <c r="R638" i="2"/>
  <c r="V638" i="2" s="1"/>
  <c r="N638" i="2" s="1"/>
  <c r="D639" i="2" s="1"/>
  <c r="H638" i="2"/>
  <c r="J638" i="2" s="1"/>
  <c r="T638" i="2" s="1"/>
  <c r="L638" i="2" s="1"/>
  <c r="B639" i="2" s="1"/>
  <c r="AT388" i="2" l="1"/>
  <c r="AL388" i="2" s="1"/>
  <c r="AB389" i="2" s="1"/>
  <c r="P639" i="2"/>
  <c r="E639" i="2"/>
  <c r="AP389" i="2" l="1"/>
  <c r="Z388" i="2"/>
  <c r="AF389" i="2"/>
  <c r="F639" i="2"/>
  <c r="H639" i="2" s="1"/>
  <c r="J639" i="2" s="1"/>
  <c r="T639" i="2" s="1"/>
  <c r="L639" i="2" s="1"/>
  <c r="B640" i="2" s="1"/>
  <c r="R639" i="2"/>
  <c r="V639" i="2" s="1"/>
  <c r="N639" i="2" s="1"/>
  <c r="D640" i="2" s="1"/>
  <c r="AG389" i="2" l="1"/>
  <c r="AH389" i="2" s="1"/>
  <c r="AJ389" i="2" s="1"/>
  <c r="AR389" i="2"/>
  <c r="AV389" i="2" s="1"/>
  <c r="AN389" i="2" s="1"/>
  <c r="AD390" i="2" s="1"/>
  <c r="P640" i="2"/>
  <c r="G639" i="2"/>
  <c r="I639" i="2" s="1"/>
  <c r="S639" i="2" s="1"/>
  <c r="K639" i="2" s="1"/>
  <c r="A640" i="2" s="1"/>
  <c r="Q639" i="2"/>
  <c r="U639" i="2" s="1"/>
  <c r="M639" i="2" s="1"/>
  <c r="C640" i="2" s="1"/>
  <c r="AS389" i="2" l="1"/>
  <c r="AW389" i="2" s="1"/>
  <c r="AO389" i="2" s="1"/>
  <c r="AE390" i="2" s="1"/>
  <c r="AI389" i="2"/>
  <c r="AK389" i="2" s="1"/>
  <c r="AU389" i="2" s="1"/>
  <c r="AM389" i="2" s="1"/>
  <c r="AC390" i="2" s="1"/>
  <c r="AT389" i="2"/>
  <c r="AL389" i="2" s="1"/>
  <c r="AB390" i="2" s="1"/>
  <c r="O640" i="2"/>
  <c r="E640" i="2"/>
  <c r="Z389" i="2" l="1"/>
  <c r="AP390" i="2"/>
  <c r="AF390" i="2"/>
  <c r="AG390" i="2" s="1"/>
  <c r="AH390" i="2" s="1"/>
  <c r="AJ390" i="2" s="1"/>
  <c r="AQ390" i="2"/>
  <c r="AA389" i="2"/>
  <c r="AI390" i="2"/>
  <c r="AK390" i="2" s="1"/>
  <c r="AU390" i="2" s="1"/>
  <c r="AM390" i="2" s="1"/>
  <c r="AC391" i="2" s="1"/>
  <c r="F640" i="2"/>
  <c r="G640" i="2" s="1"/>
  <c r="I640" i="2" s="1"/>
  <c r="S640" i="2" s="1"/>
  <c r="K640" i="2" s="1"/>
  <c r="A641" i="2" s="1"/>
  <c r="AS390" i="2" l="1"/>
  <c r="AW390" i="2" s="1"/>
  <c r="AO390" i="2" s="1"/>
  <c r="AE391" i="2" s="1"/>
  <c r="AR390" i="2"/>
  <c r="AV390" i="2" s="1"/>
  <c r="AN390" i="2" s="1"/>
  <c r="AD391" i="2" s="1"/>
  <c r="AA390" i="2"/>
  <c r="AQ391" i="2"/>
  <c r="AT390" i="2"/>
  <c r="AL390" i="2" s="1"/>
  <c r="AB391" i="2" s="1"/>
  <c r="Q640" i="2"/>
  <c r="U640" i="2" s="1"/>
  <c r="M640" i="2" s="1"/>
  <c r="C641" i="2" s="1"/>
  <c r="H640" i="2"/>
  <c r="J640" i="2" s="1"/>
  <c r="T640" i="2" s="1"/>
  <c r="L640" i="2" s="1"/>
  <c r="B641" i="2" s="1"/>
  <c r="E641" i="2"/>
  <c r="F641" i="2" s="1"/>
  <c r="H641" i="2" s="1"/>
  <c r="J641" i="2" s="1"/>
  <c r="O641" i="2"/>
  <c r="R640" i="2"/>
  <c r="V640" i="2" s="1"/>
  <c r="N640" i="2" s="1"/>
  <c r="D641" i="2" s="1"/>
  <c r="P641" i="2" s="1"/>
  <c r="R641" i="2" s="1"/>
  <c r="V641" i="2" s="1"/>
  <c r="N641" i="2" s="1"/>
  <c r="D642" i="2" s="1"/>
  <c r="Z390" i="2" l="1"/>
  <c r="AF391" i="2"/>
  <c r="AP391" i="2"/>
  <c r="G641" i="2"/>
  <c r="I641" i="2" s="1"/>
  <c r="S641" i="2" s="1"/>
  <c r="K641" i="2" s="1"/>
  <c r="A642" i="2" s="1"/>
  <c r="Q641" i="2"/>
  <c r="U641" i="2" s="1"/>
  <c r="M641" i="2" s="1"/>
  <c r="C642" i="2" s="1"/>
  <c r="O642" i="2" s="1"/>
  <c r="T641" i="2"/>
  <c r="L641" i="2" s="1"/>
  <c r="B642" i="2" s="1"/>
  <c r="AG391" i="2" l="1"/>
  <c r="AI391" i="2"/>
  <c r="AK391" i="2" s="1"/>
  <c r="AU391" i="2" s="1"/>
  <c r="AM391" i="2" s="1"/>
  <c r="AC392" i="2" s="1"/>
  <c r="AH391" i="2"/>
  <c r="AJ391" i="2" s="1"/>
  <c r="E642" i="2"/>
  <c r="F642" i="2" s="1"/>
  <c r="G642" i="2" s="1"/>
  <c r="I642" i="2" s="1"/>
  <c r="S642" i="2" s="1"/>
  <c r="K642" i="2" s="1"/>
  <c r="A643" i="2" s="1"/>
  <c r="P642" i="2"/>
  <c r="R642" i="2" s="1"/>
  <c r="V642" i="2" s="1"/>
  <c r="N642" i="2" s="1"/>
  <c r="D643" i="2" s="1"/>
  <c r="AA391" i="2" l="1"/>
  <c r="AT391" i="2"/>
  <c r="AL391" i="2" s="1"/>
  <c r="AB392" i="2" s="1"/>
  <c r="AR391" i="2"/>
  <c r="AV391" i="2" s="1"/>
  <c r="AN391" i="2" s="1"/>
  <c r="AD392" i="2" s="1"/>
  <c r="AS391" i="2"/>
  <c r="AW391" i="2" s="1"/>
  <c r="AO391" i="2" s="1"/>
  <c r="AE392" i="2" s="1"/>
  <c r="AQ392" i="2" s="1"/>
  <c r="Q642" i="2"/>
  <c r="U642" i="2" s="1"/>
  <c r="M642" i="2" s="1"/>
  <c r="C643" i="2" s="1"/>
  <c r="O643" i="2" s="1"/>
  <c r="H642" i="2"/>
  <c r="J642" i="2" s="1"/>
  <c r="T642" i="2" s="1"/>
  <c r="L642" i="2" s="1"/>
  <c r="B643" i="2" s="1"/>
  <c r="E643" i="2"/>
  <c r="F643" i="2" s="1"/>
  <c r="G643" i="2" s="1"/>
  <c r="I643" i="2" s="1"/>
  <c r="S643" i="2" s="1"/>
  <c r="K643" i="2" s="1"/>
  <c r="A644" i="2" s="1"/>
  <c r="AP392" i="2" l="1"/>
  <c r="Z391" i="2"/>
  <c r="AF392" i="2"/>
  <c r="P643" i="2"/>
  <c r="R643" i="2" s="1"/>
  <c r="V643" i="2" s="1"/>
  <c r="N643" i="2" s="1"/>
  <c r="D644" i="2" s="1"/>
  <c r="H643" i="2"/>
  <c r="J643" i="2" s="1"/>
  <c r="T643" i="2" s="1"/>
  <c r="L643" i="2" s="1"/>
  <c r="B644" i="2" s="1"/>
  <c r="Q643" i="2"/>
  <c r="U643" i="2" s="1"/>
  <c r="M643" i="2" s="1"/>
  <c r="C644" i="2" s="1"/>
  <c r="O644" i="2" s="1"/>
  <c r="AG392" i="2" l="1"/>
  <c r="AH392" i="2" s="1"/>
  <c r="AJ392" i="2" s="1"/>
  <c r="E644" i="2"/>
  <c r="P644" i="2"/>
  <c r="AI392" i="2" l="1"/>
  <c r="AK392" i="2" s="1"/>
  <c r="AU392" i="2" s="1"/>
  <c r="AM392" i="2" s="1"/>
  <c r="AC393" i="2" s="1"/>
  <c r="AS392" i="2"/>
  <c r="AW392" i="2" s="1"/>
  <c r="AO392" i="2" s="1"/>
  <c r="AE393" i="2" s="1"/>
  <c r="AQ393" i="2" s="1"/>
  <c r="AT392" i="2"/>
  <c r="AL392" i="2" s="1"/>
  <c r="AB393" i="2" s="1"/>
  <c r="AA392" i="2"/>
  <c r="AR392" i="2"/>
  <c r="AV392" i="2" s="1"/>
  <c r="AN392" i="2" s="1"/>
  <c r="AD393" i="2" s="1"/>
  <c r="F644" i="2"/>
  <c r="G644" i="2"/>
  <c r="I644" i="2" s="1"/>
  <c r="S644" i="2" s="1"/>
  <c r="K644" i="2" s="1"/>
  <c r="A645" i="2" s="1"/>
  <c r="Z392" i="2" l="1"/>
  <c r="AF393" i="2"/>
  <c r="AG393" i="2" s="1"/>
  <c r="AI393" i="2" s="1"/>
  <c r="AK393" i="2" s="1"/>
  <c r="AU393" i="2" s="1"/>
  <c r="AM393" i="2" s="1"/>
  <c r="AC394" i="2" s="1"/>
  <c r="AH393" i="2"/>
  <c r="AJ393" i="2" s="1"/>
  <c r="AT393" i="2" s="1"/>
  <c r="AP393" i="2"/>
  <c r="AR393" i="2" s="1"/>
  <c r="AV393" i="2" s="1"/>
  <c r="AN393" i="2" s="1"/>
  <c r="AD394" i="2" s="1"/>
  <c r="AS393" i="2"/>
  <c r="AW393" i="2" s="1"/>
  <c r="AO393" i="2" s="1"/>
  <c r="AE394" i="2" s="1"/>
  <c r="Q644" i="2"/>
  <c r="U644" i="2" s="1"/>
  <c r="M644" i="2" s="1"/>
  <c r="C645" i="2" s="1"/>
  <c r="O645" i="2" s="1"/>
  <c r="H644" i="2"/>
  <c r="J644" i="2" s="1"/>
  <c r="T644" i="2" s="1"/>
  <c r="L644" i="2" s="1"/>
  <c r="B645" i="2" s="1"/>
  <c r="R644" i="2"/>
  <c r="V644" i="2" s="1"/>
  <c r="N644" i="2" s="1"/>
  <c r="D645" i="2" s="1"/>
  <c r="AA393" i="2" l="1"/>
  <c r="AQ394" i="2"/>
  <c r="AL393" i="2"/>
  <c r="AB394" i="2" s="1"/>
  <c r="P645" i="2"/>
  <c r="E645" i="2"/>
  <c r="F645" i="2" s="1"/>
  <c r="G645" i="2" s="1"/>
  <c r="I645" i="2" s="1"/>
  <c r="S645" i="2" s="1"/>
  <c r="K645" i="2" s="1"/>
  <c r="A646" i="2" s="1"/>
  <c r="Z393" i="2" l="1"/>
  <c r="AF394" i="2"/>
  <c r="AP394" i="2"/>
  <c r="R645" i="2"/>
  <c r="V645" i="2" s="1"/>
  <c r="N645" i="2" s="1"/>
  <c r="D646" i="2" s="1"/>
  <c r="H645" i="2"/>
  <c r="J645" i="2" s="1"/>
  <c r="T645" i="2" s="1"/>
  <c r="L645" i="2" s="1"/>
  <c r="B646" i="2" s="1"/>
  <c r="Q645" i="2"/>
  <c r="U645" i="2" s="1"/>
  <c r="M645" i="2" s="1"/>
  <c r="C646" i="2" s="1"/>
  <c r="O646" i="2" s="1"/>
  <c r="AG394" i="2" l="1"/>
  <c r="AI394" i="2"/>
  <c r="AK394" i="2" s="1"/>
  <c r="AU394" i="2" s="1"/>
  <c r="AM394" i="2" s="1"/>
  <c r="AC395" i="2" s="1"/>
  <c r="AH394" i="2"/>
  <c r="AJ394" i="2" s="1"/>
  <c r="E646" i="2"/>
  <c r="P646" i="2"/>
  <c r="AA394" i="2" l="1"/>
  <c r="AT394" i="2"/>
  <c r="AL394" i="2" s="1"/>
  <c r="AB395" i="2" s="1"/>
  <c r="AR394" i="2"/>
  <c r="AV394" i="2" s="1"/>
  <c r="AN394" i="2" s="1"/>
  <c r="AD395" i="2" s="1"/>
  <c r="AS394" i="2"/>
  <c r="AW394" i="2" s="1"/>
  <c r="AO394" i="2" s="1"/>
  <c r="AE395" i="2" s="1"/>
  <c r="F646" i="2"/>
  <c r="H646" i="2" s="1"/>
  <c r="J646" i="2" s="1"/>
  <c r="T646" i="2" s="1"/>
  <c r="L646" i="2" s="1"/>
  <c r="B647" i="2" s="1"/>
  <c r="Q646" i="2"/>
  <c r="U646" i="2" s="1"/>
  <c r="M646" i="2" s="1"/>
  <c r="C647" i="2" s="1"/>
  <c r="AP395" i="2" l="1"/>
  <c r="Z394" i="2"/>
  <c r="AF395" i="2"/>
  <c r="AQ395" i="2"/>
  <c r="G646" i="2"/>
  <c r="I646" i="2" s="1"/>
  <c r="S646" i="2" s="1"/>
  <c r="K646" i="2" s="1"/>
  <c r="A647" i="2" s="1"/>
  <c r="R646" i="2"/>
  <c r="V646" i="2" s="1"/>
  <c r="N646" i="2" s="1"/>
  <c r="D647" i="2" s="1"/>
  <c r="P647" i="2" s="1"/>
  <c r="AG395" i="2" l="1"/>
  <c r="AH395" i="2" s="1"/>
  <c r="AJ395" i="2" s="1"/>
  <c r="E647" i="2"/>
  <c r="O647" i="2"/>
  <c r="AR395" i="2" l="1"/>
  <c r="AV395" i="2" s="1"/>
  <c r="AN395" i="2" s="1"/>
  <c r="AD396" i="2" s="1"/>
  <c r="AT395" i="2"/>
  <c r="AL395" i="2" s="1"/>
  <c r="AB396" i="2" s="1"/>
  <c r="AI395" i="2"/>
  <c r="AK395" i="2" s="1"/>
  <c r="AU395" i="2" s="1"/>
  <c r="AM395" i="2" s="1"/>
  <c r="AC396" i="2" s="1"/>
  <c r="AS395" i="2"/>
  <c r="AW395" i="2" s="1"/>
  <c r="AO395" i="2" s="1"/>
  <c r="AE396" i="2" s="1"/>
  <c r="F647" i="2"/>
  <c r="G647" i="2" s="1"/>
  <c r="I647" i="2" s="1"/>
  <c r="S647" i="2" s="1"/>
  <c r="K647" i="2" s="1"/>
  <c r="A648" i="2" s="1"/>
  <c r="R647" i="2"/>
  <c r="V647" i="2" s="1"/>
  <c r="N647" i="2" s="1"/>
  <c r="D648" i="2" s="1"/>
  <c r="AP396" i="2" l="1"/>
  <c r="Z395" i="2"/>
  <c r="AF396" i="2"/>
  <c r="AG396" i="2" s="1"/>
  <c r="AH396" i="2" s="1"/>
  <c r="AJ396" i="2" s="1"/>
  <c r="AA395" i="2"/>
  <c r="AQ396" i="2"/>
  <c r="H647" i="2"/>
  <c r="J647" i="2" s="1"/>
  <c r="T647" i="2" s="1"/>
  <c r="L647" i="2" s="1"/>
  <c r="B648" i="2" s="1"/>
  <c r="P648" i="2"/>
  <c r="E648" i="2"/>
  <c r="F648" i="2" s="1"/>
  <c r="G648" i="2" s="1"/>
  <c r="I648" i="2" s="1"/>
  <c r="Q647" i="2"/>
  <c r="U647" i="2" s="1"/>
  <c r="M647" i="2" s="1"/>
  <c r="C648" i="2" s="1"/>
  <c r="O648" i="2" s="1"/>
  <c r="AT396" i="2" l="1"/>
  <c r="AL396" i="2" s="1"/>
  <c r="AB397" i="2" s="1"/>
  <c r="AS396" i="2"/>
  <c r="AW396" i="2" s="1"/>
  <c r="AO396" i="2" s="1"/>
  <c r="AE397" i="2" s="1"/>
  <c r="AI396" i="2"/>
  <c r="AK396" i="2" s="1"/>
  <c r="AU396" i="2" s="1"/>
  <c r="AM396" i="2" s="1"/>
  <c r="AC397" i="2" s="1"/>
  <c r="AR396" i="2"/>
  <c r="AV396" i="2" s="1"/>
  <c r="AN396" i="2" s="1"/>
  <c r="AD397" i="2" s="1"/>
  <c r="S648" i="2"/>
  <c r="K648" i="2" s="1"/>
  <c r="A649" i="2" s="1"/>
  <c r="Q648" i="2"/>
  <c r="U648" i="2" s="1"/>
  <c r="M648" i="2" s="1"/>
  <c r="C649" i="2" s="1"/>
  <c r="O649" i="2" s="1"/>
  <c r="H648" i="2"/>
  <c r="J648" i="2" s="1"/>
  <c r="T648" i="2" s="1"/>
  <c r="L648" i="2" s="1"/>
  <c r="B649" i="2" s="1"/>
  <c r="R648" i="2"/>
  <c r="V648" i="2" s="1"/>
  <c r="N648" i="2" s="1"/>
  <c r="D649" i="2" s="1"/>
  <c r="Z396" i="2" l="1"/>
  <c r="AF397" i="2"/>
  <c r="AG397" i="2" s="1"/>
  <c r="AI397" i="2" s="1"/>
  <c r="AK397" i="2" s="1"/>
  <c r="AU397" i="2" s="1"/>
  <c r="AM397" i="2" s="1"/>
  <c r="AC398" i="2" s="1"/>
  <c r="AA396" i="2"/>
  <c r="AQ397" i="2"/>
  <c r="AP397" i="2"/>
  <c r="P649" i="2"/>
  <c r="E649" i="2"/>
  <c r="F649" i="2" s="1"/>
  <c r="G649" i="2" s="1"/>
  <c r="I649" i="2" s="1"/>
  <c r="S649" i="2" s="1"/>
  <c r="K649" i="2" s="1"/>
  <c r="A650" i="2" s="1"/>
  <c r="AR397" i="2" l="1"/>
  <c r="AV397" i="2" s="1"/>
  <c r="AN397" i="2" s="1"/>
  <c r="AD398" i="2" s="1"/>
  <c r="AS397" i="2"/>
  <c r="AW397" i="2" s="1"/>
  <c r="AO397" i="2" s="1"/>
  <c r="AE398" i="2" s="1"/>
  <c r="AQ398" i="2" s="1"/>
  <c r="AA397" i="2"/>
  <c r="AH397" i="2"/>
  <c r="AJ397" i="2" s="1"/>
  <c r="R649" i="2"/>
  <c r="V649" i="2" s="1"/>
  <c r="N649" i="2" s="1"/>
  <c r="D650" i="2" s="1"/>
  <c r="Q649" i="2"/>
  <c r="U649" i="2" s="1"/>
  <c r="M649" i="2" s="1"/>
  <c r="C650" i="2" s="1"/>
  <c r="O650" i="2" s="1"/>
  <c r="H649" i="2"/>
  <c r="J649" i="2" s="1"/>
  <c r="T649" i="2" s="1"/>
  <c r="L649" i="2" s="1"/>
  <c r="B650" i="2" s="1"/>
  <c r="AT397" i="2" l="1"/>
  <c r="AL397" i="2" s="1"/>
  <c r="AB398" i="2" s="1"/>
  <c r="P650" i="2"/>
  <c r="E650" i="2"/>
  <c r="Z397" i="2" l="1"/>
  <c r="AP398" i="2"/>
  <c r="AF398" i="2"/>
  <c r="F650" i="2"/>
  <c r="H650" i="2" s="1"/>
  <c r="J650" i="2" s="1"/>
  <c r="T650" i="2" s="1"/>
  <c r="L650" i="2" s="1"/>
  <c r="B651" i="2" s="1"/>
  <c r="G650" i="2"/>
  <c r="I650" i="2" s="1"/>
  <c r="S650" i="2" s="1"/>
  <c r="K650" i="2" s="1"/>
  <c r="A651" i="2" s="1"/>
  <c r="Q650" i="2"/>
  <c r="U650" i="2" s="1"/>
  <c r="M650" i="2" s="1"/>
  <c r="C651" i="2" s="1"/>
  <c r="R650" i="2"/>
  <c r="V650" i="2" s="1"/>
  <c r="N650" i="2" s="1"/>
  <c r="D651" i="2" s="1"/>
  <c r="AG398" i="2" l="1"/>
  <c r="E651" i="2"/>
  <c r="F651" i="2" s="1"/>
  <c r="H651" i="2" s="1"/>
  <c r="J651" i="2" s="1"/>
  <c r="T651" i="2" s="1"/>
  <c r="L651" i="2" s="1"/>
  <c r="B652" i="2" s="1"/>
  <c r="O651" i="2"/>
  <c r="P651" i="2"/>
  <c r="AS398" i="2" l="1"/>
  <c r="AW398" i="2" s="1"/>
  <c r="AO398" i="2" s="1"/>
  <c r="AE399" i="2" s="1"/>
  <c r="AH398" i="2"/>
  <c r="AJ398" i="2" s="1"/>
  <c r="AI398" i="2"/>
  <c r="AK398" i="2" s="1"/>
  <c r="AU398" i="2" s="1"/>
  <c r="AM398" i="2" s="1"/>
  <c r="AC399" i="2" s="1"/>
  <c r="AR398" i="2"/>
  <c r="AV398" i="2" s="1"/>
  <c r="AN398" i="2" s="1"/>
  <c r="AD399" i="2" s="1"/>
  <c r="R651" i="2"/>
  <c r="V651" i="2" s="1"/>
  <c r="N651" i="2" s="1"/>
  <c r="D652" i="2" s="1"/>
  <c r="P652" i="2" s="1"/>
  <c r="G651" i="2"/>
  <c r="I651" i="2" s="1"/>
  <c r="S651" i="2" s="1"/>
  <c r="K651" i="2" s="1"/>
  <c r="A652" i="2" s="1"/>
  <c r="Q651" i="2"/>
  <c r="U651" i="2" s="1"/>
  <c r="M651" i="2" s="1"/>
  <c r="C652" i="2" s="1"/>
  <c r="E652" i="2"/>
  <c r="F652" i="2" s="1"/>
  <c r="G652" i="2" s="1"/>
  <c r="I652" i="2" s="1"/>
  <c r="S652" i="2" s="1"/>
  <c r="K652" i="2" s="1"/>
  <c r="A653" i="2" s="1"/>
  <c r="O652" i="2"/>
  <c r="AA398" i="2" l="1"/>
  <c r="AQ399" i="2"/>
  <c r="AT398" i="2"/>
  <c r="AL398" i="2" s="1"/>
  <c r="AB399" i="2" s="1"/>
  <c r="H652" i="2"/>
  <c r="J652" i="2" s="1"/>
  <c r="T652" i="2" s="1"/>
  <c r="L652" i="2" s="1"/>
  <c r="B653" i="2" s="1"/>
  <c r="Q652" i="2"/>
  <c r="U652" i="2" s="1"/>
  <c r="M652" i="2" s="1"/>
  <c r="C653" i="2" s="1"/>
  <c r="O653" i="2" s="1"/>
  <c r="E653" i="2"/>
  <c r="F653" i="2" s="1"/>
  <c r="G653" i="2" s="1"/>
  <c r="I653" i="2" s="1"/>
  <c r="S653" i="2" s="1"/>
  <c r="K653" i="2" s="1"/>
  <c r="A654" i="2" s="1"/>
  <c r="R652" i="2"/>
  <c r="V652" i="2" s="1"/>
  <c r="N652" i="2" s="1"/>
  <c r="D653" i="2" s="1"/>
  <c r="P653" i="2" s="1"/>
  <c r="R653" i="2" s="1"/>
  <c r="V653" i="2" s="1"/>
  <c r="N653" i="2" s="1"/>
  <c r="D654" i="2" s="1"/>
  <c r="Z398" i="2" l="1"/>
  <c r="AF399" i="2"/>
  <c r="AP399" i="2"/>
  <c r="H653" i="2"/>
  <c r="J653" i="2" s="1"/>
  <c r="T653" i="2" s="1"/>
  <c r="L653" i="2" s="1"/>
  <c r="B654" i="2" s="1"/>
  <c r="Q653" i="2"/>
  <c r="U653" i="2" s="1"/>
  <c r="M653" i="2" s="1"/>
  <c r="C654" i="2" s="1"/>
  <c r="AG399" i="2" l="1"/>
  <c r="AI399" i="2"/>
  <c r="AK399" i="2" s="1"/>
  <c r="AU399" i="2" s="1"/>
  <c r="AM399" i="2" s="1"/>
  <c r="AC400" i="2" s="1"/>
  <c r="O654" i="2"/>
  <c r="E654" i="2"/>
  <c r="F654" i="2" s="1"/>
  <c r="G654" i="2" s="1"/>
  <c r="I654" i="2" s="1"/>
  <c r="S654" i="2" s="1"/>
  <c r="K654" i="2" s="1"/>
  <c r="A655" i="2" s="1"/>
  <c r="P654" i="2"/>
  <c r="AA399" i="2" l="1"/>
  <c r="AR399" i="2"/>
  <c r="AV399" i="2" s="1"/>
  <c r="AN399" i="2" s="1"/>
  <c r="AD400" i="2" s="1"/>
  <c r="AH399" i="2"/>
  <c r="AJ399" i="2" s="1"/>
  <c r="AS399" i="2"/>
  <c r="AW399" i="2" s="1"/>
  <c r="AO399" i="2" s="1"/>
  <c r="AE400" i="2" s="1"/>
  <c r="R654" i="2"/>
  <c r="V654" i="2" s="1"/>
  <c r="N654" i="2" s="1"/>
  <c r="D655" i="2" s="1"/>
  <c r="H654" i="2"/>
  <c r="J654" i="2" s="1"/>
  <c r="T654" i="2" s="1"/>
  <c r="L654" i="2" s="1"/>
  <c r="B655" i="2" s="1"/>
  <c r="Q654" i="2"/>
  <c r="U654" i="2" s="1"/>
  <c r="M654" i="2" s="1"/>
  <c r="C655" i="2" s="1"/>
  <c r="O655" i="2" s="1"/>
  <c r="AT399" i="2" l="1"/>
  <c r="AL399" i="2" s="1"/>
  <c r="AB400" i="2" s="1"/>
  <c r="AQ400" i="2"/>
  <c r="P655" i="2"/>
  <c r="E655" i="2"/>
  <c r="AP400" i="2" l="1"/>
  <c r="Z399" i="2"/>
  <c r="AF400" i="2"/>
  <c r="F655" i="2"/>
  <c r="H655" i="2" s="1"/>
  <c r="J655" i="2" s="1"/>
  <c r="T655" i="2" s="1"/>
  <c r="L655" i="2" s="1"/>
  <c r="B656" i="2" s="1"/>
  <c r="R655" i="2"/>
  <c r="V655" i="2" s="1"/>
  <c r="N655" i="2" s="1"/>
  <c r="D656" i="2" s="1"/>
  <c r="Q655" i="2"/>
  <c r="U655" i="2" s="1"/>
  <c r="M655" i="2" s="1"/>
  <c r="C656" i="2" s="1"/>
  <c r="AG400" i="2" l="1"/>
  <c r="AI400" i="2"/>
  <c r="AK400" i="2" s="1"/>
  <c r="AU400" i="2" s="1"/>
  <c r="AM400" i="2" s="1"/>
  <c r="AC401" i="2" s="1"/>
  <c r="AR400" i="2"/>
  <c r="AV400" i="2" s="1"/>
  <c r="AN400" i="2" s="1"/>
  <c r="AD401" i="2" s="1"/>
  <c r="G655" i="2"/>
  <c r="I655" i="2" s="1"/>
  <c r="S655" i="2" s="1"/>
  <c r="K655" i="2" s="1"/>
  <c r="A656" i="2" s="1"/>
  <c r="O656" i="2" s="1"/>
  <c r="P656" i="2"/>
  <c r="E656" i="2"/>
  <c r="F656" i="2" s="1"/>
  <c r="G656" i="2" s="1"/>
  <c r="I656" i="2" s="1"/>
  <c r="S656" i="2" s="1"/>
  <c r="K656" i="2" s="1"/>
  <c r="A657" i="2" s="1"/>
  <c r="AA400" i="2" l="1"/>
  <c r="AH400" i="2"/>
  <c r="AJ400" i="2" s="1"/>
  <c r="AS400" i="2"/>
  <c r="AW400" i="2" s="1"/>
  <c r="AO400" i="2" s="1"/>
  <c r="AE401" i="2" s="1"/>
  <c r="Q656" i="2"/>
  <c r="U656" i="2" s="1"/>
  <c r="M656" i="2" s="1"/>
  <c r="C657" i="2" s="1"/>
  <c r="O657" i="2"/>
  <c r="H656" i="2"/>
  <c r="J656" i="2" s="1"/>
  <c r="T656" i="2" s="1"/>
  <c r="L656" i="2" s="1"/>
  <c r="B657" i="2" s="1"/>
  <c r="E657" i="2" s="1"/>
  <c r="F657" i="2" s="1"/>
  <c r="G657" i="2" s="1"/>
  <c r="I657" i="2" s="1"/>
  <c r="S657" i="2" s="1"/>
  <c r="K657" i="2" s="1"/>
  <c r="A658" i="2" s="1"/>
  <c r="R656" i="2"/>
  <c r="V656" i="2" s="1"/>
  <c r="N656" i="2" s="1"/>
  <c r="D657" i="2" s="1"/>
  <c r="AT400" i="2" l="1"/>
  <c r="AL400" i="2" s="1"/>
  <c r="AB401" i="2" s="1"/>
  <c r="AQ401" i="2"/>
  <c r="P657" i="2"/>
  <c r="R657" i="2" s="1"/>
  <c r="V657" i="2" s="1"/>
  <c r="N657" i="2" s="1"/>
  <c r="D658" i="2" s="1"/>
  <c r="H657" i="2"/>
  <c r="J657" i="2" s="1"/>
  <c r="T657" i="2" s="1"/>
  <c r="L657" i="2" s="1"/>
  <c r="B658" i="2" s="1"/>
  <c r="Q657" i="2"/>
  <c r="U657" i="2" s="1"/>
  <c r="M657" i="2" s="1"/>
  <c r="C658" i="2" s="1"/>
  <c r="AP401" i="2" l="1"/>
  <c r="Z400" i="2"/>
  <c r="AF401" i="2"/>
  <c r="AG401" i="2" s="1"/>
  <c r="AI401" i="2" s="1"/>
  <c r="AK401" i="2" s="1"/>
  <c r="AU401" i="2" s="1"/>
  <c r="AM401" i="2" s="1"/>
  <c r="AC402" i="2" s="1"/>
  <c r="O658" i="2"/>
  <c r="P658" i="2"/>
  <c r="E658" i="2"/>
  <c r="F658" i="2" s="1"/>
  <c r="G658" i="2" s="1"/>
  <c r="I658" i="2" s="1"/>
  <c r="S658" i="2" s="1"/>
  <c r="K658" i="2" s="1"/>
  <c r="A659" i="2" s="1"/>
  <c r="AS401" i="2" l="1"/>
  <c r="AW401" i="2" s="1"/>
  <c r="AO401" i="2" s="1"/>
  <c r="AE402" i="2" s="1"/>
  <c r="AH401" i="2"/>
  <c r="AJ401" i="2" s="1"/>
  <c r="AT401" i="2" s="1"/>
  <c r="AL401" i="2" s="1"/>
  <c r="AB402" i="2" s="1"/>
  <c r="AQ402" i="2"/>
  <c r="AA401" i="2"/>
  <c r="AR401" i="2"/>
  <c r="AV401" i="2" s="1"/>
  <c r="AN401" i="2" s="1"/>
  <c r="AD402" i="2" s="1"/>
  <c r="H658" i="2"/>
  <c r="J658" i="2" s="1"/>
  <c r="T658" i="2" s="1"/>
  <c r="L658" i="2" s="1"/>
  <c r="B659" i="2" s="1"/>
  <c r="E659" i="2" s="1"/>
  <c r="F659" i="2" s="1"/>
  <c r="G659" i="2" s="1"/>
  <c r="I659" i="2" s="1"/>
  <c r="R658" i="2"/>
  <c r="V658" i="2" s="1"/>
  <c r="N658" i="2" s="1"/>
  <c r="D659" i="2" s="1"/>
  <c r="Q658" i="2"/>
  <c r="U658" i="2" s="1"/>
  <c r="M658" i="2" s="1"/>
  <c r="C659" i="2" s="1"/>
  <c r="O659" i="2" s="1"/>
  <c r="Z401" i="2" l="1"/>
  <c r="AF402" i="2"/>
  <c r="AG402" i="2" s="1"/>
  <c r="AI402" i="2" s="1"/>
  <c r="AK402" i="2" s="1"/>
  <c r="AU402" i="2" s="1"/>
  <c r="AM402" i="2" s="1"/>
  <c r="AC403" i="2" s="1"/>
  <c r="AP402" i="2"/>
  <c r="S659" i="2"/>
  <c r="K659" i="2" s="1"/>
  <c r="A660" i="2" s="1"/>
  <c r="Q659" i="2"/>
  <c r="U659" i="2" s="1"/>
  <c r="M659" i="2" s="1"/>
  <c r="C660" i="2" s="1"/>
  <c r="P659" i="2"/>
  <c r="R659" i="2" s="1"/>
  <c r="V659" i="2" s="1"/>
  <c r="N659" i="2" s="1"/>
  <c r="D660" i="2" s="1"/>
  <c r="H659" i="2"/>
  <c r="J659" i="2" s="1"/>
  <c r="T659" i="2" s="1"/>
  <c r="L659" i="2" s="1"/>
  <c r="B660" i="2" s="1"/>
  <c r="AS402" i="2" l="1"/>
  <c r="AW402" i="2" s="1"/>
  <c r="AO402" i="2" s="1"/>
  <c r="AE403" i="2" s="1"/>
  <c r="AR402" i="2"/>
  <c r="AV402" i="2" s="1"/>
  <c r="AN402" i="2" s="1"/>
  <c r="AD403" i="2" s="1"/>
  <c r="AA402" i="2"/>
  <c r="AQ403" i="2"/>
  <c r="AH402" i="2"/>
  <c r="AJ402" i="2" s="1"/>
  <c r="O660" i="2"/>
  <c r="P660" i="2"/>
  <c r="E660" i="2"/>
  <c r="F660" i="2" s="1"/>
  <c r="G660" i="2" s="1"/>
  <c r="I660" i="2" s="1"/>
  <c r="S660" i="2" s="1"/>
  <c r="K660" i="2" s="1"/>
  <c r="A661" i="2" s="1"/>
  <c r="AT402" i="2" l="1"/>
  <c r="AL402" i="2" s="1"/>
  <c r="AB403" i="2" s="1"/>
  <c r="Q660" i="2"/>
  <c r="U660" i="2" s="1"/>
  <c r="M660" i="2" s="1"/>
  <c r="C661" i="2" s="1"/>
  <c r="O661" i="2" s="1"/>
  <c r="H660" i="2"/>
  <c r="J660" i="2" s="1"/>
  <c r="T660" i="2" s="1"/>
  <c r="L660" i="2" s="1"/>
  <c r="B661" i="2" s="1"/>
  <c r="E661" i="2" s="1"/>
  <c r="R660" i="2"/>
  <c r="V660" i="2" s="1"/>
  <c r="N660" i="2" s="1"/>
  <c r="D661" i="2" s="1"/>
  <c r="AP403" i="2" l="1"/>
  <c r="Z402" i="2"/>
  <c r="AF403" i="2"/>
  <c r="F661" i="2"/>
  <c r="G661" i="2"/>
  <c r="I661" i="2" s="1"/>
  <c r="S661" i="2" s="1"/>
  <c r="K661" i="2" s="1"/>
  <c r="A662" i="2" s="1"/>
  <c r="P661" i="2"/>
  <c r="H661" i="2"/>
  <c r="J661" i="2" s="1"/>
  <c r="T661" i="2" s="1"/>
  <c r="L661" i="2" s="1"/>
  <c r="B662" i="2" s="1"/>
  <c r="Q661" i="2"/>
  <c r="U661" i="2" s="1"/>
  <c r="M661" i="2" s="1"/>
  <c r="C662" i="2" s="1"/>
  <c r="O662" i="2" s="1"/>
  <c r="AG403" i="2" l="1"/>
  <c r="AH403" i="2" s="1"/>
  <c r="AJ403" i="2" s="1"/>
  <c r="AS403" i="2"/>
  <c r="AW403" i="2" s="1"/>
  <c r="AO403" i="2" s="1"/>
  <c r="AE404" i="2" s="1"/>
  <c r="AR403" i="2"/>
  <c r="AV403" i="2" s="1"/>
  <c r="AN403" i="2" s="1"/>
  <c r="AD404" i="2" s="1"/>
  <c r="E662" i="2"/>
  <c r="F662" i="2" s="1"/>
  <c r="H662" i="2" s="1"/>
  <c r="J662" i="2" s="1"/>
  <c r="G662" i="2"/>
  <c r="I662" i="2" s="1"/>
  <c r="S662" i="2" s="1"/>
  <c r="K662" i="2" s="1"/>
  <c r="A663" i="2" s="1"/>
  <c r="R661" i="2"/>
  <c r="V661" i="2" s="1"/>
  <c r="N661" i="2" s="1"/>
  <c r="D662" i="2" s="1"/>
  <c r="P662" i="2" s="1"/>
  <c r="R662" i="2" s="1"/>
  <c r="V662" i="2" s="1"/>
  <c r="N662" i="2" s="1"/>
  <c r="D663" i="2" s="1"/>
  <c r="AI403" i="2" l="1"/>
  <c r="AK403" i="2" s="1"/>
  <c r="AU403" i="2" s="1"/>
  <c r="AM403" i="2" s="1"/>
  <c r="AC404" i="2" s="1"/>
  <c r="AA403" i="2" s="1"/>
  <c r="AQ404" i="2"/>
  <c r="AT403" i="2"/>
  <c r="AL403" i="2" s="1"/>
  <c r="AB404" i="2" s="1"/>
  <c r="T662" i="2"/>
  <c r="L662" i="2" s="1"/>
  <c r="B663" i="2" s="1"/>
  <c r="E663" i="2"/>
  <c r="F663" i="2" s="1"/>
  <c r="G663" i="2" s="1"/>
  <c r="I663" i="2" s="1"/>
  <c r="Q662" i="2"/>
  <c r="U662" i="2" s="1"/>
  <c r="M662" i="2" s="1"/>
  <c r="C663" i="2" s="1"/>
  <c r="O663" i="2" s="1"/>
  <c r="Q663" i="2" s="1"/>
  <c r="U663" i="2" s="1"/>
  <c r="M663" i="2" s="1"/>
  <c r="C664" i="2" s="1"/>
  <c r="Z403" i="2" l="1"/>
  <c r="AP404" i="2"/>
  <c r="AF404" i="2"/>
  <c r="S663" i="2"/>
  <c r="K663" i="2" s="1"/>
  <c r="A664" i="2" s="1"/>
  <c r="P663" i="2"/>
  <c r="R663" i="2" s="1"/>
  <c r="V663" i="2" s="1"/>
  <c r="N663" i="2" s="1"/>
  <c r="D664" i="2" s="1"/>
  <c r="H663" i="2"/>
  <c r="J663" i="2" s="1"/>
  <c r="T663" i="2" s="1"/>
  <c r="L663" i="2" s="1"/>
  <c r="B664" i="2" s="1"/>
  <c r="AG404" i="2" l="1"/>
  <c r="AI404" i="2"/>
  <c r="AK404" i="2" s="1"/>
  <c r="AU404" i="2" s="1"/>
  <c r="AM404" i="2" s="1"/>
  <c r="AC405" i="2" s="1"/>
  <c r="P664" i="2"/>
  <c r="E664" i="2"/>
  <c r="F664" i="2" s="1"/>
  <c r="H664" i="2" s="1"/>
  <c r="J664" i="2" s="1"/>
  <c r="T664" i="2" s="1"/>
  <c r="L664" i="2" s="1"/>
  <c r="B665" i="2" s="1"/>
  <c r="O664" i="2"/>
  <c r="AH404" i="2" l="1"/>
  <c r="AJ404" i="2" s="1"/>
  <c r="AS404" i="2"/>
  <c r="AW404" i="2" s="1"/>
  <c r="AO404" i="2" s="1"/>
  <c r="AE405" i="2" s="1"/>
  <c r="AQ405" i="2" s="1"/>
  <c r="AA404" i="2"/>
  <c r="AR404" i="2"/>
  <c r="AV404" i="2" s="1"/>
  <c r="AN404" i="2" s="1"/>
  <c r="AD405" i="2" s="1"/>
  <c r="Q664" i="2"/>
  <c r="U664" i="2" s="1"/>
  <c r="M664" i="2" s="1"/>
  <c r="C665" i="2" s="1"/>
  <c r="G664" i="2"/>
  <c r="I664" i="2" s="1"/>
  <c r="S664" i="2" s="1"/>
  <c r="K664" i="2" s="1"/>
  <c r="A665" i="2" s="1"/>
  <c r="R664" i="2"/>
  <c r="V664" i="2" s="1"/>
  <c r="N664" i="2" s="1"/>
  <c r="D665" i="2" s="1"/>
  <c r="P665" i="2" s="1"/>
  <c r="AT404" i="2" l="1"/>
  <c r="AL404" i="2" s="1"/>
  <c r="AB405" i="2" s="1"/>
  <c r="O665" i="2"/>
  <c r="E665" i="2"/>
  <c r="Z404" i="2" l="1"/>
  <c r="AF405" i="2"/>
  <c r="AP405" i="2"/>
  <c r="F665" i="2"/>
  <c r="G665" i="2" s="1"/>
  <c r="I665" i="2" s="1"/>
  <c r="S665" i="2" s="1"/>
  <c r="K665" i="2" s="1"/>
  <c r="A666" i="2" s="1"/>
  <c r="AG405" i="2" l="1"/>
  <c r="AH405" i="2" s="1"/>
  <c r="AJ405" i="2" s="1"/>
  <c r="AI405" i="2"/>
  <c r="AK405" i="2" s="1"/>
  <c r="AU405" i="2" s="1"/>
  <c r="AM405" i="2" s="1"/>
  <c r="AC406" i="2" s="1"/>
  <c r="AS405" i="2"/>
  <c r="AW405" i="2" s="1"/>
  <c r="AO405" i="2" s="1"/>
  <c r="AE406" i="2" s="1"/>
  <c r="Q665" i="2"/>
  <c r="U665" i="2" s="1"/>
  <c r="M665" i="2" s="1"/>
  <c r="C666" i="2" s="1"/>
  <c r="O666" i="2" s="1"/>
  <c r="R665" i="2"/>
  <c r="V665" i="2" s="1"/>
  <c r="N665" i="2" s="1"/>
  <c r="D666" i="2" s="1"/>
  <c r="H665" i="2"/>
  <c r="J665" i="2" s="1"/>
  <c r="T665" i="2" s="1"/>
  <c r="L665" i="2" s="1"/>
  <c r="B666" i="2" s="1"/>
  <c r="AA405" i="2" l="1"/>
  <c r="AQ406" i="2"/>
  <c r="AT405" i="2"/>
  <c r="AL405" i="2" s="1"/>
  <c r="AB406" i="2" s="1"/>
  <c r="AR405" i="2"/>
  <c r="AV405" i="2" s="1"/>
  <c r="AN405" i="2" s="1"/>
  <c r="AD406" i="2" s="1"/>
  <c r="P666" i="2"/>
  <c r="E666" i="2"/>
  <c r="Z405" i="2" l="1"/>
  <c r="AF406" i="2"/>
  <c r="AG406" i="2" s="1"/>
  <c r="AI406" i="2" s="1"/>
  <c r="AK406" i="2" s="1"/>
  <c r="AU406" i="2" s="1"/>
  <c r="AM406" i="2" s="1"/>
  <c r="AC407" i="2" s="1"/>
  <c r="AS406" i="2"/>
  <c r="AW406" i="2" s="1"/>
  <c r="AO406" i="2" s="1"/>
  <c r="AE407" i="2" s="1"/>
  <c r="AP406" i="2"/>
  <c r="AR406" i="2" s="1"/>
  <c r="AV406" i="2" s="1"/>
  <c r="AN406" i="2" s="1"/>
  <c r="AD407" i="2" s="1"/>
  <c r="F666" i="2"/>
  <c r="Q666" i="2"/>
  <c r="U666" i="2" s="1"/>
  <c r="M666" i="2" s="1"/>
  <c r="C667" i="2" s="1"/>
  <c r="G666" i="2"/>
  <c r="I666" i="2" s="1"/>
  <c r="S666" i="2" s="1"/>
  <c r="K666" i="2" s="1"/>
  <c r="A667" i="2" s="1"/>
  <c r="R666" i="2"/>
  <c r="V666" i="2" s="1"/>
  <c r="N666" i="2" s="1"/>
  <c r="D667" i="2" s="1"/>
  <c r="H666" i="2"/>
  <c r="J666" i="2" s="1"/>
  <c r="T666" i="2" s="1"/>
  <c r="L666" i="2" s="1"/>
  <c r="B667" i="2" s="1"/>
  <c r="AH406" i="2" l="1"/>
  <c r="AJ406" i="2" s="1"/>
  <c r="AA406" i="2"/>
  <c r="AQ407" i="2"/>
  <c r="E667" i="2"/>
  <c r="F667" i="2" s="1"/>
  <c r="H667" i="2" s="1"/>
  <c r="J667" i="2" s="1"/>
  <c r="T667" i="2" s="1"/>
  <c r="L667" i="2" s="1"/>
  <c r="B668" i="2" s="1"/>
  <c r="O667" i="2"/>
  <c r="G667" i="2"/>
  <c r="I667" i="2" s="1"/>
  <c r="S667" i="2" s="1"/>
  <c r="K667" i="2" s="1"/>
  <c r="A668" i="2" s="1"/>
  <c r="P667" i="2"/>
  <c r="R667" i="2" s="1"/>
  <c r="V667" i="2" s="1"/>
  <c r="N667" i="2" s="1"/>
  <c r="D668" i="2" s="1"/>
  <c r="AT406" i="2" l="1"/>
  <c r="AL406" i="2" s="1"/>
  <c r="AB407" i="2" s="1"/>
  <c r="Q667" i="2"/>
  <c r="U667" i="2" s="1"/>
  <c r="M667" i="2" s="1"/>
  <c r="C668" i="2" s="1"/>
  <c r="O668" i="2"/>
  <c r="E668" i="2"/>
  <c r="F668" i="2" s="1"/>
  <c r="G668" i="2" s="1"/>
  <c r="I668" i="2" s="1"/>
  <c r="S668" i="2" s="1"/>
  <c r="K668" i="2" s="1"/>
  <c r="A669" i="2" s="1"/>
  <c r="P668" i="2"/>
  <c r="AP407" i="2" l="1"/>
  <c r="Z406" i="2"/>
  <c r="AF407" i="2"/>
  <c r="H668" i="2"/>
  <c r="J668" i="2" s="1"/>
  <c r="T668" i="2" s="1"/>
  <c r="L668" i="2" s="1"/>
  <c r="B669" i="2" s="1"/>
  <c r="E669" i="2"/>
  <c r="R668" i="2"/>
  <c r="V668" i="2" s="1"/>
  <c r="N668" i="2" s="1"/>
  <c r="D669" i="2" s="1"/>
  <c r="P669" i="2" s="1"/>
  <c r="Q668" i="2"/>
  <c r="U668" i="2" s="1"/>
  <c r="M668" i="2" s="1"/>
  <c r="C669" i="2" s="1"/>
  <c r="AG407" i="2" l="1"/>
  <c r="AI407" i="2" s="1"/>
  <c r="AK407" i="2" s="1"/>
  <c r="AU407" i="2" s="1"/>
  <c r="AM407" i="2" s="1"/>
  <c r="AC408" i="2" s="1"/>
  <c r="O669" i="2"/>
  <c r="F669" i="2"/>
  <c r="G669" i="2" s="1"/>
  <c r="I669" i="2" s="1"/>
  <c r="S669" i="2" s="1"/>
  <c r="K669" i="2" s="1"/>
  <c r="A670" i="2" s="1"/>
  <c r="H669" i="2"/>
  <c r="J669" i="2" s="1"/>
  <c r="T669" i="2" s="1"/>
  <c r="L669" i="2" s="1"/>
  <c r="B670" i="2" s="1"/>
  <c r="AS407" i="2" l="1"/>
  <c r="AW407" i="2" s="1"/>
  <c r="AO407" i="2" s="1"/>
  <c r="AE408" i="2" s="1"/>
  <c r="AQ408" i="2" s="1"/>
  <c r="AA407" i="2"/>
  <c r="AR407" i="2"/>
  <c r="AV407" i="2" s="1"/>
  <c r="AN407" i="2" s="1"/>
  <c r="AD408" i="2" s="1"/>
  <c r="AH407" i="2"/>
  <c r="AJ407" i="2" s="1"/>
  <c r="E670" i="2"/>
  <c r="Q669" i="2"/>
  <c r="U669" i="2" s="1"/>
  <c r="M669" i="2" s="1"/>
  <c r="C670" i="2" s="1"/>
  <c r="O670" i="2" s="1"/>
  <c r="R669" i="2"/>
  <c r="V669" i="2" s="1"/>
  <c r="N669" i="2" s="1"/>
  <c r="D670" i="2" s="1"/>
  <c r="P670" i="2" s="1"/>
  <c r="AT407" i="2" l="1"/>
  <c r="AL407" i="2" s="1"/>
  <c r="AB408" i="2" s="1"/>
  <c r="F670" i="2"/>
  <c r="Z407" i="2" l="1"/>
  <c r="AF408" i="2"/>
  <c r="AP408" i="2"/>
  <c r="Q670" i="2"/>
  <c r="U670" i="2" s="1"/>
  <c r="M670" i="2" s="1"/>
  <c r="C671" i="2" s="1"/>
  <c r="G670" i="2"/>
  <c r="I670" i="2" s="1"/>
  <c r="S670" i="2" s="1"/>
  <c r="K670" i="2" s="1"/>
  <c r="A671" i="2" s="1"/>
  <c r="H670" i="2"/>
  <c r="J670" i="2" s="1"/>
  <c r="T670" i="2" s="1"/>
  <c r="L670" i="2" s="1"/>
  <c r="B671" i="2" s="1"/>
  <c r="R670" i="2"/>
  <c r="V670" i="2" s="1"/>
  <c r="N670" i="2" s="1"/>
  <c r="D671" i="2" s="1"/>
  <c r="AG408" i="2" l="1"/>
  <c r="E671" i="2"/>
  <c r="F671" i="2" s="1"/>
  <c r="G671" i="2" s="1"/>
  <c r="I671" i="2" s="1"/>
  <c r="S671" i="2" s="1"/>
  <c r="K671" i="2" s="1"/>
  <c r="A672" i="2" s="1"/>
  <c r="O671" i="2"/>
  <c r="P671" i="2"/>
  <c r="H671" i="2"/>
  <c r="J671" i="2" s="1"/>
  <c r="T671" i="2" s="1"/>
  <c r="L671" i="2" s="1"/>
  <c r="B672" i="2" s="1"/>
  <c r="AI408" i="2" l="1"/>
  <c r="AK408" i="2" s="1"/>
  <c r="AU408" i="2" s="1"/>
  <c r="AM408" i="2" s="1"/>
  <c r="AC409" i="2" s="1"/>
  <c r="AH408" i="2"/>
  <c r="AJ408" i="2" s="1"/>
  <c r="AS408" i="2"/>
  <c r="AW408" i="2" s="1"/>
  <c r="AO408" i="2" s="1"/>
  <c r="AE409" i="2" s="1"/>
  <c r="AR408" i="2"/>
  <c r="AV408" i="2" s="1"/>
  <c r="AN408" i="2" s="1"/>
  <c r="AD409" i="2" s="1"/>
  <c r="E672" i="2"/>
  <c r="F672" i="2" s="1"/>
  <c r="G672" i="2" s="1"/>
  <c r="I672" i="2" s="1"/>
  <c r="H672" i="2"/>
  <c r="J672" i="2" s="1"/>
  <c r="R671" i="2"/>
  <c r="V671" i="2" s="1"/>
  <c r="N671" i="2" s="1"/>
  <c r="D672" i="2" s="1"/>
  <c r="P672" i="2" s="1"/>
  <c r="Q671" i="2"/>
  <c r="U671" i="2" s="1"/>
  <c r="M671" i="2" s="1"/>
  <c r="C672" i="2" s="1"/>
  <c r="O672" i="2" s="1"/>
  <c r="Q672" i="2" s="1"/>
  <c r="U672" i="2" s="1"/>
  <c r="M672" i="2" s="1"/>
  <c r="C673" i="2" s="1"/>
  <c r="AT408" i="2" l="1"/>
  <c r="AL408" i="2" s="1"/>
  <c r="AB409" i="2" s="1"/>
  <c r="AA408" i="2"/>
  <c r="AQ409" i="2"/>
  <c r="T672" i="2"/>
  <c r="L672" i="2" s="1"/>
  <c r="B673" i="2" s="1"/>
  <c r="S672" i="2"/>
  <c r="K672" i="2" s="1"/>
  <c r="A673" i="2" s="1"/>
  <c r="R672" i="2"/>
  <c r="V672" i="2" s="1"/>
  <c r="N672" i="2" s="1"/>
  <c r="D673" i="2" s="1"/>
  <c r="P673" i="2" s="1"/>
  <c r="Z408" i="2" l="1"/>
  <c r="AP409" i="2"/>
  <c r="AF409" i="2"/>
  <c r="E673" i="2"/>
  <c r="O673" i="2"/>
  <c r="AG409" i="2" l="1"/>
  <c r="AI409" i="2"/>
  <c r="AK409" i="2" s="1"/>
  <c r="AU409" i="2" s="1"/>
  <c r="AM409" i="2" s="1"/>
  <c r="AC410" i="2" s="1"/>
  <c r="AR409" i="2"/>
  <c r="AV409" i="2" s="1"/>
  <c r="AN409" i="2" s="1"/>
  <c r="AD410" i="2" s="1"/>
  <c r="F673" i="2"/>
  <c r="H673" i="2" s="1"/>
  <c r="J673" i="2" s="1"/>
  <c r="T673" i="2" s="1"/>
  <c r="L673" i="2" s="1"/>
  <c r="B674" i="2" s="1"/>
  <c r="AA409" i="2" l="1"/>
  <c r="AH409" i="2"/>
  <c r="AJ409" i="2" s="1"/>
  <c r="AS409" i="2"/>
  <c r="AW409" i="2" s="1"/>
  <c r="AO409" i="2" s="1"/>
  <c r="AE410" i="2" s="1"/>
  <c r="Q673" i="2"/>
  <c r="U673" i="2" s="1"/>
  <c r="M673" i="2" s="1"/>
  <c r="C674" i="2" s="1"/>
  <c r="R673" i="2"/>
  <c r="V673" i="2" s="1"/>
  <c r="N673" i="2" s="1"/>
  <c r="D674" i="2" s="1"/>
  <c r="P674" i="2" s="1"/>
  <c r="G673" i="2"/>
  <c r="I673" i="2" s="1"/>
  <c r="S673" i="2" s="1"/>
  <c r="K673" i="2" s="1"/>
  <c r="A674" i="2" s="1"/>
  <c r="AT409" i="2" l="1"/>
  <c r="AL409" i="2" s="1"/>
  <c r="AB410" i="2" s="1"/>
  <c r="AQ410" i="2"/>
  <c r="O674" i="2"/>
  <c r="E674" i="2"/>
  <c r="Z409" i="2" l="1"/>
  <c r="AF410" i="2"/>
  <c r="AP410" i="2"/>
  <c r="F674" i="2"/>
  <c r="H674" i="2"/>
  <c r="J674" i="2" s="1"/>
  <c r="T674" i="2" s="1"/>
  <c r="L674" i="2" s="1"/>
  <c r="B675" i="2" s="1"/>
  <c r="Q674" i="2"/>
  <c r="U674" i="2" s="1"/>
  <c r="M674" i="2" s="1"/>
  <c r="C675" i="2" s="1"/>
  <c r="AG410" i="2" l="1"/>
  <c r="AI410" i="2"/>
  <c r="AK410" i="2" s="1"/>
  <c r="AU410" i="2" s="1"/>
  <c r="AM410" i="2" s="1"/>
  <c r="AC411" i="2" s="1"/>
  <c r="G674" i="2"/>
  <c r="I674" i="2" s="1"/>
  <c r="S674" i="2" s="1"/>
  <c r="K674" i="2" s="1"/>
  <c r="A675" i="2" s="1"/>
  <c r="R674" i="2"/>
  <c r="V674" i="2" s="1"/>
  <c r="N674" i="2" s="1"/>
  <c r="D675" i="2" s="1"/>
  <c r="AA410" i="2" l="1"/>
  <c r="AS410" i="2"/>
  <c r="AW410" i="2" s="1"/>
  <c r="AO410" i="2" s="1"/>
  <c r="AE411" i="2" s="1"/>
  <c r="AH410" i="2"/>
  <c r="AJ410" i="2" s="1"/>
  <c r="AR410" i="2"/>
  <c r="AV410" i="2" s="1"/>
  <c r="AN410" i="2" s="1"/>
  <c r="AD411" i="2" s="1"/>
  <c r="P675" i="2"/>
  <c r="O675" i="2"/>
  <c r="E675" i="2"/>
  <c r="AT410" i="2" l="1"/>
  <c r="AL410" i="2" s="1"/>
  <c r="AB411" i="2" s="1"/>
  <c r="AQ411" i="2"/>
  <c r="F675" i="2"/>
  <c r="H675" i="2" s="1"/>
  <c r="J675" i="2" s="1"/>
  <c r="T675" i="2" s="1"/>
  <c r="L675" i="2" s="1"/>
  <c r="B676" i="2" s="1"/>
  <c r="R675" i="2"/>
  <c r="V675" i="2" s="1"/>
  <c r="N675" i="2" s="1"/>
  <c r="D676" i="2" s="1"/>
  <c r="Z410" i="2" l="1"/>
  <c r="AP411" i="2"/>
  <c r="AF411" i="2"/>
  <c r="G675" i="2"/>
  <c r="I675" i="2" s="1"/>
  <c r="S675" i="2" s="1"/>
  <c r="K675" i="2" s="1"/>
  <c r="A676" i="2" s="1"/>
  <c r="Q675" i="2"/>
  <c r="U675" i="2" s="1"/>
  <c r="M675" i="2" s="1"/>
  <c r="C676" i="2" s="1"/>
  <c r="P676" i="2"/>
  <c r="O676" i="2"/>
  <c r="E676" i="2"/>
  <c r="F676" i="2" s="1"/>
  <c r="AG411" i="2" l="1"/>
  <c r="H676" i="2"/>
  <c r="J676" i="2" s="1"/>
  <c r="T676" i="2" s="1"/>
  <c r="L676" i="2" s="1"/>
  <c r="B677" i="2" s="1"/>
  <c r="G676" i="2"/>
  <c r="I676" i="2" s="1"/>
  <c r="S676" i="2" s="1"/>
  <c r="K676" i="2" s="1"/>
  <c r="A677" i="2" s="1"/>
  <c r="Q676" i="2"/>
  <c r="U676" i="2" s="1"/>
  <c r="M676" i="2" s="1"/>
  <c r="C677" i="2" s="1"/>
  <c r="O677" i="2" s="1"/>
  <c r="R676" i="2"/>
  <c r="V676" i="2" s="1"/>
  <c r="N676" i="2" s="1"/>
  <c r="D677" i="2" s="1"/>
  <c r="AH411" i="2" l="1"/>
  <c r="AJ411" i="2" s="1"/>
  <c r="AS411" i="2"/>
  <c r="AW411" i="2" s="1"/>
  <c r="AO411" i="2" s="1"/>
  <c r="AE412" i="2" s="1"/>
  <c r="AI411" i="2"/>
  <c r="AK411" i="2" s="1"/>
  <c r="AU411" i="2" s="1"/>
  <c r="AM411" i="2" s="1"/>
  <c r="AC412" i="2" s="1"/>
  <c r="AR411" i="2"/>
  <c r="AV411" i="2" s="1"/>
  <c r="AN411" i="2" s="1"/>
  <c r="AD412" i="2" s="1"/>
  <c r="E677" i="2"/>
  <c r="F677" i="2" s="1"/>
  <c r="G677" i="2" s="1"/>
  <c r="I677" i="2" s="1"/>
  <c r="S677" i="2" s="1"/>
  <c r="K677" i="2" s="1"/>
  <c r="A678" i="2" s="1"/>
  <c r="P677" i="2"/>
  <c r="R677" i="2" s="1"/>
  <c r="V677" i="2" s="1"/>
  <c r="N677" i="2" s="1"/>
  <c r="D678" i="2" s="1"/>
  <c r="H677" i="2"/>
  <c r="J677" i="2" s="1"/>
  <c r="T677" i="2" s="1"/>
  <c r="L677" i="2" s="1"/>
  <c r="B678" i="2" s="1"/>
  <c r="Q677" i="2"/>
  <c r="U677" i="2" s="1"/>
  <c r="M677" i="2" s="1"/>
  <c r="C678" i="2" s="1"/>
  <c r="AA411" i="2" l="1"/>
  <c r="AQ412" i="2"/>
  <c r="AT411" i="2"/>
  <c r="AL411" i="2" s="1"/>
  <c r="AB412" i="2" s="1"/>
  <c r="P678" i="2"/>
  <c r="O678" i="2"/>
  <c r="E678" i="2"/>
  <c r="F678" i="2" s="1"/>
  <c r="H678" i="2" s="1"/>
  <c r="J678" i="2" s="1"/>
  <c r="T678" i="2" s="1"/>
  <c r="L678" i="2" s="1"/>
  <c r="B679" i="2" s="1"/>
  <c r="Z411" i="2" l="1"/>
  <c r="AP412" i="2"/>
  <c r="AF412" i="2"/>
  <c r="R678" i="2"/>
  <c r="V678" i="2" s="1"/>
  <c r="N678" i="2" s="1"/>
  <c r="D679" i="2" s="1"/>
  <c r="P679" i="2" s="1"/>
  <c r="G678" i="2"/>
  <c r="I678" i="2" s="1"/>
  <c r="S678" i="2" s="1"/>
  <c r="K678" i="2" s="1"/>
  <c r="A679" i="2" s="1"/>
  <c r="Q678" i="2"/>
  <c r="U678" i="2" s="1"/>
  <c r="M678" i="2" s="1"/>
  <c r="C679" i="2" s="1"/>
  <c r="AG412" i="2" l="1"/>
  <c r="O679" i="2"/>
  <c r="E679" i="2"/>
  <c r="AH412" i="2" l="1"/>
  <c r="AJ412" i="2" s="1"/>
  <c r="AS412" i="2"/>
  <c r="AW412" i="2" s="1"/>
  <c r="AO412" i="2" s="1"/>
  <c r="AE413" i="2" s="1"/>
  <c r="AI412" i="2"/>
  <c r="AK412" i="2" s="1"/>
  <c r="AU412" i="2" s="1"/>
  <c r="AM412" i="2" s="1"/>
  <c r="AC413" i="2" s="1"/>
  <c r="AR412" i="2"/>
  <c r="AV412" i="2" s="1"/>
  <c r="AN412" i="2" s="1"/>
  <c r="AD413" i="2" s="1"/>
  <c r="F679" i="2"/>
  <c r="G679" i="2" s="1"/>
  <c r="I679" i="2" s="1"/>
  <c r="S679" i="2" s="1"/>
  <c r="K679" i="2" s="1"/>
  <c r="A680" i="2" s="1"/>
  <c r="R679" i="2"/>
  <c r="V679" i="2" s="1"/>
  <c r="N679" i="2" s="1"/>
  <c r="D680" i="2" s="1"/>
  <c r="Q679" i="2"/>
  <c r="U679" i="2" s="1"/>
  <c r="M679" i="2" s="1"/>
  <c r="C680" i="2" s="1"/>
  <c r="AA412" i="2" l="1"/>
  <c r="AQ413" i="2"/>
  <c r="AT412" i="2"/>
  <c r="AL412" i="2" s="1"/>
  <c r="AB413" i="2" s="1"/>
  <c r="O680" i="2"/>
  <c r="H679" i="2"/>
  <c r="J679" i="2" s="1"/>
  <c r="T679" i="2" s="1"/>
  <c r="L679" i="2" s="1"/>
  <c r="B680" i="2" s="1"/>
  <c r="Z412" i="2" l="1"/>
  <c r="AP413" i="2"/>
  <c r="AF413" i="2"/>
  <c r="P680" i="2"/>
  <c r="E680" i="2"/>
  <c r="AG413" i="2" l="1"/>
  <c r="AI413" i="2"/>
  <c r="AK413" i="2" s="1"/>
  <c r="AU413" i="2" s="1"/>
  <c r="AM413" i="2" s="1"/>
  <c r="AC414" i="2" s="1"/>
  <c r="AS413" i="2"/>
  <c r="AW413" i="2" s="1"/>
  <c r="AO413" i="2" s="1"/>
  <c r="AE414" i="2" s="1"/>
  <c r="AH413" i="2"/>
  <c r="AJ413" i="2" s="1"/>
  <c r="AR413" i="2"/>
  <c r="AV413" i="2" s="1"/>
  <c r="AN413" i="2" s="1"/>
  <c r="AD414" i="2" s="1"/>
  <c r="F680" i="2"/>
  <c r="G680" i="2"/>
  <c r="I680" i="2" s="1"/>
  <c r="S680" i="2" s="1"/>
  <c r="K680" i="2" s="1"/>
  <c r="A681" i="2" s="1"/>
  <c r="R680" i="2"/>
  <c r="V680" i="2" s="1"/>
  <c r="N680" i="2" s="1"/>
  <c r="D681" i="2" s="1"/>
  <c r="AT413" i="2" l="1"/>
  <c r="AL413" i="2" s="1"/>
  <c r="AB414" i="2" s="1"/>
  <c r="AA413" i="2"/>
  <c r="AQ414" i="2"/>
  <c r="H680" i="2"/>
  <c r="J680" i="2" s="1"/>
  <c r="T680" i="2" s="1"/>
  <c r="L680" i="2" s="1"/>
  <c r="B681" i="2" s="1"/>
  <c r="P681" i="2" s="1"/>
  <c r="Q680" i="2"/>
  <c r="U680" i="2" s="1"/>
  <c r="M680" i="2" s="1"/>
  <c r="C681" i="2" s="1"/>
  <c r="O681" i="2" s="1"/>
  <c r="Z413" i="2" l="1"/>
  <c r="AF414" i="2"/>
  <c r="AP414" i="2"/>
  <c r="E681" i="2"/>
  <c r="AG414" i="2" l="1"/>
  <c r="F681" i="2"/>
  <c r="H681" i="2" s="1"/>
  <c r="J681" i="2" s="1"/>
  <c r="T681" i="2" s="1"/>
  <c r="L681" i="2" s="1"/>
  <c r="B682" i="2" s="1"/>
  <c r="Q681" i="2"/>
  <c r="U681" i="2" s="1"/>
  <c r="M681" i="2" s="1"/>
  <c r="C682" i="2" s="1"/>
  <c r="AS414" i="2" l="1"/>
  <c r="AW414" i="2" s="1"/>
  <c r="AO414" i="2" s="1"/>
  <c r="AE415" i="2" s="1"/>
  <c r="AH414" i="2"/>
  <c r="AJ414" i="2" s="1"/>
  <c r="AI414" i="2"/>
  <c r="AK414" i="2" s="1"/>
  <c r="AU414" i="2" s="1"/>
  <c r="AM414" i="2" s="1"/>
  <c r="AC415" i="2" s="1"/>
  <c r="AR414" i="2"/>
  <c r="AV414" i="2" s="1"/>
  <c r="AN414" i="2" s="1"/>
  <c r="AD415" i="2" s="1"/>
  <c r="G681" i="2"/>
  <c r="I681" i="2" s="1"/>
  <c r="S681" i="2" s="1"/>
  <c r="K681" i="2" s="1"/>
  <c r="A682" i="2" s="1"/>
  <c r="R681" i="2"/>
  <c r="V681" i="2" s="1"/>
  <c r="N681" i="2" s="1"/>
  <c r="D682" i="2" s="1"/>
  <c r="P682" i="2" s="1"/>
  <c r="AT414" i="2" l="1"/>
  <c r="AL414" i="2" s="1"/>
  <c r="AB415" i="2" s="1"/>
  <c r="AQ415" i="2"/>
  <c r="AA414" i="2"/>
  <c r="E682" i="2"/>
  <c r="O682" i="2"/>
  <c r="Z414" i="2" l="1"/>
  <c r="AP415" i="2"/>
  <c r="AF415" i="2"/>
  <c r="F682" i="2"/>
  <c r="G682" i="2" s="1"/>
  <c r="I682" i="2" s="1"/>
  <c r="S682" i="2" s="1"/>
  <c r="K682" i="2" s="1"/>
  <c r="A683" i="2" s="1"/>
  <c r="H682" i="2"/>
  <c r="J682" i="2" s="1"/>
  <c r="T682" i="2" s="1"/>
  <c r="L682" i="2" s="1"/>
  <c r="B683" i="2" s="1"/>
  <c r="Q682" i="2"/>
  <c r="U682" i="2" s="1"/>
  <c r="M682" i="2" s="1"/>
  <c r="C683" i="2" s="1"/>
  <c r="O683" i="2" s="1"/>
  <c r="R682" i="2"/>
  <c r="V682" i="2" s="1"/>
  <c r="N682" i="2" s="1"/>
  <c r="D683" i="2" s="1"/>
  <c r="P683" i="2" s="1"/>
  <c r="AG415" i="2" l="1"/>
  <c r="E683" i="2"/>
  <c r="F683" i="2" s="1"/>
  <c r="G683" i="2" s="1"/>
  <c r="I683" i="2" s="1"/>
  <c r="S683" i="2" s="1"/>
  <c r="K683" i="2" s="1"/>
  <c r="A684" i="2" s="1"/>
  <c r="AH415" i="2" l="1"/>
  <c r="AJ415" i="2" s="1"/>
  <c r="AS415" i="2"/>
  <c r="AW415" i="2" s="1"/>
  <c r="AO415" i="2" s="1"/>
  <c r="AE416" i="2" s="1"/>
  <c r="AI415" i="2"/>
  <c r="AK415" i="2" s="1"/>
  <c r="AU415" i="2" s="1"/>
  <c r="AM415" i="2" s="1"/>
  <c r="AC416" i="2" s="1"/>
  <c r="AR415" i="2"/>
  <c r="AV415" i="2" s="1"/>
  <c r="AN415" i="2" s="1"/>
  <c r="AD416" i="2" s="1"/>
  <c r="H683" i="2"/>
  <c r="J683" i="2" s="1"/>
  <c r="T683" i="2" s="1"/>
  <c r="L683" i="2" s="1"/>
  <c r="B684" i="2" s="1"/>
  <c r="E684" i="2" s="1"/>
  <c r="R683" i="2"/>
  <c r="V683" i="2" s="1"/>
  <c r="N683" i="2" s="1"/>
  <c r="D684" i="2" s="1"/>
  <c r="Q683" i="2"/>
  <c r="U683" i="2" s="1"/>
  <c r="M683" i="2" s="1"/>
  <c r="C684" i="2" s="1"/>
  <c r="O684" i="2" s="1"/>
  <c r="AA415" i="2" l="1"/>
  <c r="AQ416" i="2"/>
  <c r="AT415" i="2"/>
  <c r="AL415" i="2" s="1"/>
  <c r="AB416" i="2" s="1"/>
  <c r="F684" i="2"/>
  <c r="H684" i="2" s="1"/>
  <c r="J684" i="2" s="1"/>
  <c r="T684" i="2" s="1"/>
  <c r="L684" i="2" s="1"/>
  <c r="B685" i="2" s="1"/>
  <c r="G684" i="2"/>
  <c r="I684" i="2" s="1"/>
  <c r="S684" i="2" s="1"/>
  <c r="K684" i="2" s="1"/>
  <c r="A685" i="2" s="1"/>
  <c r="Q684" i="2"/>
  <c r="U684" i="2" s="1"/>
  <c r="M684" i="2" s="1"/>
  <c r="C685" i="2" s="1"/>
  <c r="P684" i="2"/>
  <c r="R684" i="2" s="1"/>
  <c r="V684" i="2" s="1"/>
  <c r="N684" i="2" s="1"/>
  <c r="D685" i="2" s="1"/>
  <c r="P685" i="2" s="1"/>
  <c r="Z415" i="2" l="1"/>
  <c r="AP416" i="2"/>
  <c r="AF416" i="2"/>
  <c r="E685" i="2"/>
  <c r="F685" i="2" s="1"/>
  <c r="G685" i="2" s="1"/>
  <c r="I685" i="2" s="1"/>
  <c r="S685" i="2" s="1"/>
  <c r="K685" i="2" s="1"/>
  <c r="A686" i="2" s="1"/>
  <c r="O685" i="2"/>
  <c r="H685" i="2"/>
  <c r="J685" i="2" s="1"/>
  <c r="T685" i="2" s="1"/>
  <c r="L685" i="2" s="1"/>
  <c r="B686" i="2" s="1"/>
  <c r="AG416" i="2" l="1"/>
  <c r="AH416" i="2" s="1"/>
  <c r="AJ416" i="2" s="1"/>
  <c r="AI416" i="2"/>
  <c r="AK416" i="2" s="1"/>
  <c r="AU416" i="2" s="1"/>
  <c r="AM416" i="2" s="1"/>
  <c r="AC417" i="2" s="1"/>
  <c r="AS416" i="2"/>
  <c r="AW416" i="2" s="1"/>
  <c r="AO416" i="2" s="1"/>
  <c r="AE417" i="2" s="1"/>
  <c r="AR416" i="2"/>
  <c r="AV416" i="2" s="1"/>
  <c r="AN416" i="2" s="1"/>
  <c r="AD417" i="2" s="1"/>
  <c r="E686" i="2"/>
  <c r="F686" i="2" s="1"/>
  <c r="H686" i="2"/>
  <c r="J686" i="2" s="1"/>
  <c r="Q685" i="2"/>
  <c r="U685" i="2" s="1"/>
  <c r="M685" i="2" s="1"/>
  <c r="C686" i="2" s="1"/>
  <c r="O686" i="2" s="1"/>
  <c r="Q686" i="2" s="1"/>
  <c r="U686" i="2" s="1"/>
  <c r="M686" i="2" s="1"/>
  <c r="C687" i="2" s="1"/>
  <c r="R685" i="2"/>
  <c r="V685" i="2" s="1"/>
  <c r="N685" i="2" s="1"/>
  <c r="D686" i="2" s="1"/>
  <c r="P686" i="2" s="1"/>
  <c r="AA416" i="2" l="1"/>
  <c r="AQ417" i="2"/>
  <c r="AT416" i="2"/>
  <c r="AL416" i="2" s="1"/>
  <c r="AB417" i="2" s="1"/>
  <c r="T686" i="2"/>
  <c r="L686" i="2" s="1"/>
  <c r="B687" i="2" s="1"/>
  <c r="R686" i="2"/>
  <c r="V686" i="2" s="1"/>
  <c r="N686" i="2" s="1"/>
  <c r="D687" i="2" s="1"/>
  <c r="G686" i="2"/>
  <c r="I686" i="2" s="1"/>
  <c r="S686" i="2" s="1"/>
  <c r="K686" i="2" s="1"/>
  <c r="A687" i="2" s="1"/>
  <c r="Z416" i="2" l="1"/>
  <c r="AP417" i="2"/>
  <c r="AF417" i="2"/>
  <c r="E687" i="2"/>
  <c r="F687" i="2" s="1"/>
  <c r="G687" i="2" s="1"/>
  <c r="I687" i="2" s="1"/>
  <c r="S687" i="2" s="1"/>
  <c r="K687" i="2" s="1"/>
  <c r="A688" i="2" s="1"/>
  <c r="O687" i="2"/>
  <c r="P687" i="2"/>
  <c r="AG417" i="2" l="1"/>
  <c r="R687" i="2"/>
  <c r="V687" i="2" s="1"/>
  <c r="N687" i="2" s="1"/>
  <c r="D688" i="2" s="1"/>
  <c r="H687" i="2"/>
  <c r="J687" i="2" s="1"/>
  <c r="T687" i="2" s="1"/>
  <c r="L687" i="2" s="1"/>
  <c r="B688" i="2" s="1"/>
  <c r="E688" i="2" s="1"/>
  <c r="Q687" i="2"/>
  <c r="U687" i="2" s="1"/>
  <c r="M687" i="2" s="1"/>
  <c r="C688" i="2" s="1"/>
  <c r="O688" i="2" s="1"/>
  <c r="AH417" i="2" l="1"/>
  <c r="AJ417" i="2" s="1"/>
  <c r="AS417" i="2"/>
  <c r="AW417" i="2" s="1"/>
  <c r="AO417" i="2" s="1"/>
  <c r="AE418" i="2" s="1"/>
  <c r="AI417" i="2"/>
  <c r="AK417" i="2" s="1"/>
  <c r="AU417" i="2" s="1"/>
  <c r="AM417" i="2" s="1"/>
  <c r="AC418" i="2" s="1"/>
  <c r="AR417" i="2"/>
  <c r="AV417" i="2" s="1"/>
  <c r="AN417" i="2" s="1"/>
  <c r="AD418" i="2" s="1"/>
  <c r="P688" i="2"/>
  <c r="F688" i="2"/>
  <c r="G688" i="2" s="1"/>
  <c r="I688" i="2" s="1"/>
  <c r="H688" i="2"/>
  <c r="J688" i="2" s="1"/>
  <c r="T688" i="2" s="1"/>
  <c r="L688" i="2" s="1"/>
  <c r="B689" i="2" s="1"/>
  <c r="R688" i="2"/>
  <c r="V688" i="2" s="1"/>
  <c r="N688" i="2" s="1"/>
  <c r="D689" i="2" s="1"/>
  <c r="S688" i="2"/>
  <c r="K688" i="2" s="1"/>
  <c r="A689" i="2" s="1"/>
  <c r="E689" i="2" s="1"/>
  <c r="F689" i="2" s="1"/>
  <c r="H689" i="2" s="1"/>
  <c r="J689" i="2" s="1"/>
  <c r="T689" i="2" s="1"/>
  <c r="L689" i="2" s="1"/>
  <c r="B690" i="2" s="1"/>
  <c r="P689" i="2"/>
  <c r="Q688" i="2"/>
  <c r="U688" i="2" s="1"/>
  <c r="M688" i="2" s="1"/>
  <c r="C689" i="2" s="1"/>
  <c r="O689" i="2" s="1"/>
  <c r="AA417" i="2" l="1"/>
  <c r="AQ418" i="2"/>
  <c r="AT417" i="2"/>
  <c r="AL417" i="2" s="1"/>
  <c r="AB418" i="2" s="1"/>
  <c r="Q689" i="2"/>
  <c r="U689" i="2" s="1"/>
  <c r="M689" i="2" s="1"/>
  <c r="C690" i="2" s="1"/>
  <c r="R689" i="2"/>
  <c r="V689" i="2" s="1"/>
  <c r="N689" i="2" s="1"/>
  <c r="D690" i="2" s="1"/>
  <c r="G689" i="2"/>
  <c r="I689" i="2" s="1"/>
  <c r="S689" i="2" s="1"/>
  <c r="K689" i="2" s="1"/>
  <c r="A690" i="2" s="1"/>
  <c r="P690" i="2"/>
  <c r="Z417" i="2" l="1"/>
  <c r="AF418" i="2"/>
  <c r="AG418" i="2" s="1"/>
  <c r="AI418" i="2" s="1"/>
  <c r="AK418" i="2" s="1"/>
  <c r="AU418" i="2" s="1"/>
  <c r="AM418" i="2" s="1"/>
  <c r="AC419" i="2" s="1"/>
  <c r="AP418" i="2"/>
  <c r="AS418" i="2"/>
  <c r="AW418" i="2" s="1"/>
  <c r="AO418" i="2" s="1"/>
  <c r="AE419" i="2" s="1"/>
  <c r="O690" i="2"/>
  <c r="E690" i="2"/>
  <c r="AR418" i="2" l="1"/>
  <c r="AV418" i="2" s="1"/>
  <c r="AN418" i="2" s="1"/>
  <c r="AD419" i="2" s="1"/>
  <c r="AQ419" i="2"/>
  <c r="AA418" i="2"/>
  <c r="AH418" i="2"/>
  <c r="AJ418" i="2" s="1"/>
  <c r="F690" i="2"/>
  <c r="H690" i="2" s="1"/>
  <c r="J690" i="2" s="1"/>
  <c r="T690" i="2" s="1"/>
  <c r="L690" i="2" s="1"/>
  <c r="B691" i="2" s="1"/>
  <c r="AT418" i="2" l="1"/>
  <c r="AL418" i="2" s="1"/>
  <c r="AB419" i="2" s="1"/>
  <c r="Q690" i="2"/>
  <c r="U690" i="2" s="1"/>
  <c r="M690" i="2" s="1"/>
  <c r="C691" i="2" s="1"/>
  <c r="G690" i="2"/>
  <c r="I690" i="2" s="1"/>
  <c r="S690" i="2" s="1"/>
  <c r="K690" i="2" s="1"/>
  <c r="A691" i="2" s="1"/>
  <c r="R690" i="2"/>
  <c r="V690" i="2" s="1"/>
  <c r="N690" i="2" s="1"/>
  <c r="D691" i="2" s="1"/>
  <c r="P691" i="2" s="1"/>
  <c r="Z418" i="2" l="1"/>
  <c r="AF419" i="2"/>
  <c r="AP419" i="2"/>
  <c r="E691" i="2"/>
  <c r="O691" i="2"/>
  <c r="AG419" i="2" l="1"/>
  <c r="AI419" i="2" s="1"/>
  <c r="AK419" i="2" s="1"/>
  <c r="AU419" i="2" s="1"/>
  <c r="AM419" i="2" s="1"/>
  <c r="AC420" i="2" s="1"/>
  <c r="AS419" i="2"/>
  <c r="AW419" i="2" s="1"/>
  <c r="AO419" i="2" s="1"/>
  <c r="AE420" i="2" s="1"/>
  <c r="AR419" i="2"/>
  <c r="AV419" i="2" s="1"/>
  <c r="AN419" i="2" s="1"/>
  <c r="AD420" i="2" s="1"/>
  <c r="AH419" i="2"/>
  <c r="AJ419" i="2" s="1"/>
  <c r="F691" i="2"/>
  <c r="H691" i="2"/>
  <c r="J691" i="2" s="1"/>
  <c r="T691" i="2" s="1"/>
  <c r="L691" i="2" s="1"/>
  <c r="B692" i="2" s="1"/>
  <c r="R691" i="2"/>
  <c r="V691" i="2" s="1"/>
  <c r="N691" i="2" s="1"/>
  <c r="D692" i="2" s="1"/>
  <c r="AT419" i="2" l="1"/>
  <c r="AL419" i="2" s="1"/>
  <c r="AB420" i="2" s="1"/>
  <c r="AQ420" i="2"/>
  <c r="AA419" i="2"/>
  <c r="P692" i="2"/>
  <c r="Q691" i="2"/>
  <c r="U691" i="2" s="1"/>
  <c r="M691" i="2" s="1"/>
  <c r="C692" i="2" s="1"/>
  <c r="G691" i="2"/>
  <c r="I691" i="2" s="1"/>
  <c r="S691" i="2" s="1"/>
  <c r="K691" i="2" s="1"/>
  <c r="A692" i="2" s="1"/>
  <c r="Z419" i="2" l="1"/>
  <c r="AF420" i="2"/>
  <c r="AP420" i="2"/>
  <c r="E692" i="2"/>
  <c r="F692" i="2" s="1"/>
  <c r="H692" i="2" s="1"/>
  <c r="J692" i="2" s="1"/>
  <c r="T692" i="2" s="1"/>
  <c r="L692" i="2" s="1"/>
  <c r="B693" i="2" s="1"/>
  <c r="O692" i="2"/>
  <c r="R692" i="2"/>
  <c r="V692" i="2" s="1"/>
  <c r="N692" i="2" s="1"/>
  <c r="D693" i="2" s="1"/>
  <c r="AG420" i="2" l="1"/>
  <c r="AS420" i="2" s="1"/>
  <c r="AW420" i="2" s="1"/>
  <c r="AO420" i="2" s="1"/>
  <c r="AE421" i="2" s="1"/>
  <c r="AH420" i="2"/>
  <c r="AJ420" i="2" s="1"/>
  <c r="Q692" i="2"/>
  <c r="U692" i="2" s="1"/>
  <c r="M692" i="2" s="1"/>
  <c r="C693" i="2" s="1"/>
  <c r="G692" i="2"/>
  <c r="I692" i="2" s="1"/>
  <c r="S692" i="2" s="1"/>
  <c r="K692" i="2" s="1"/>
  <c r="A693" i="2" s="1"/>
  <c r="P693" i="2"/>
  <c r="E693" i="2"/>
  <c r="F693" i="2" s="1"/>
  <c r="R693" i="2" s="1"/>
  <c r="V693" i="2" s="1"/>
  <c r="N693" i="2" s="1"/>
  <c r="D694" i="2" s="1"/>
  <c r="AI420" i="2" l="1"/>
  <c r="AK420" i="2" s="1"/>
  <c r="AU420" i="2" s="1"/>
  <c r="AM420" i="2" s="1"/>
  <c r="AC421" i="2" s="1"/>
  <c r="AT420" i="2"/>
  <c r="AL420" i="2" s="1"/>
  <c r="AB421" i="2" s="1"/>
  <c r="AQ421" i="2"/>
  <c r="AA420" i="2"/>
  <c r="AR420" i="2"/>
  <c r="AV420" i="2" s="1"/>
  <c r="AN420" i="2" s="1"/>
  <c r="AD421" i="2" s="1"/>
  <c r="O693" i="2"/>
  <c r="G693" i="2"/>
  <c r="I693" i="2" s="1"/>
  <c r="S693" i="2" s="1"/>
  <c r="K693" i="2" s="1"/>
  <c r="A694" i="2" s="1"/>
  <c r="H693" i="2"/>
  <c r="J693" i="2" s="1"/>
  <c r="T693" i="2" s="1"/>
  <c r="L693" i="2" s="1"/>
  <c r="B694" i="2" s="1"/>
  <c r="Q693" i="2"/>
  <c r="U693" i="2" s="1"/>
  <c r="M693" i="2" s="1"/>
  <c r="C694" i="2" s="1"/>
  <c r="AP421" i="2" l="1"/>
  <c r="Z420" i="2"/>
  <c r="AF421" i="2"/>
  <c r="P694" i="2"/>
  <c r="O694" i="2"/>
  <c r="E694" i="2"/>
  <c r="F694" i="2" s="1"/>
  <c r="G694" i="2" s="1"/>
  <c r="I694" i="2" s="1"/>
  <c r="S694" i="2" s="1"/>
  <c r="K694" i="2" s="1"/>
  <c r="A695" i="2" s="1"/>
  <c r="AG421" i="2" l="1"/>
  <c r="AI421" i="2"/>
  <c r="AK421" i="2" s="1"/>
  <c r="AU421" i="2" s="1"/>
  <c r="AM421" i="2" s="1"/>
  <c r="AC422" i="2" s="1"/>
  <c r="AS421" i="2"/>
  <c r="AW421" i="2" s="1"/>
  <c r="AO421" i="2" s="1"/>
  <c r="AE422" i="2" s="1"/>
  <c r="AH421" i="2"/>
  <c r="AJ421" i="2" s="1"/>
  <c r="AR421" i="2"/>
  <c r="AV421" i="2" s="1"/>
  <c r="AN421" i="2" s="1"/>
  <c r="AD422" i="2" s="1"/>
  <c r="Q694" i="2"/>
  <c r="U694" i="2" s="1"/>
  <c r="M694" i="2" s="1"/>
  <c r="C695" i="2" s="1"/>
  <c r="O695" i="2" s="1"/>
  <c r="H694" i="2"/>
  <c r="J694" i="2" s="1"/>
  <c r="T694" i="2" s="1"/>
  <c r="L694" i="2" s="1"/>
  <c r="B695" i="2" s="1"/>
  <c r="R694" i="2"/>
  <c r="V694" i="2" s="1"/>
  <c r="N694" i="2" s="1"/>
  <c r="D695" i="2" s="1"/>
  <c r="AA421" i="2" l="1"/>
  <c r="AQ422" i="2"/>
  <c r="AT421" i="2"/>
  <c r="AL421" i="2" s="1"/>
  <c r="AB422" i="2" s="1"/>
  <c r="P695" i="2"/>
  <c r="E695" i="2"/>
  <c r="Z421" i="2" l="1"/>
  <c r="AF422" i="2"/>
  <c r="AP422" i="2"/>
  <c r="F695" i="2"/>
  <c r="R695" i="2" s="1"/>
  <c r="V695" i="2" s="1"/>
  <c r="N695" i="2" s="1"/>
  <c r="D696" i="2" s="1"/>
  <c r="H695" i="2"/>
  <c r="J695" i="2" s="1"/>
  <c r="T695" i="2" s="1"/>
  <c r="L695" i="2" s="1"/>
  <c r="B696" i="2" s="1"/>
  <c r="AG422" i="2" l="1"/>
  <c r="AI422" i="2"/>
  <c r="AK422" i="2" s="1"/>
  <c r="AU422" i="2" s="1"/>
  <c r="AM422" i="2" s="1"/>
  <c r="AC423" i="2" s="1"/>
  <c r="Q695" i="2"/>
  <c r="U695" i="2" s="1"/>
  <c r="M695" i="2" s="1"/>
  <c r="C696" i="2" s="1"/>
  <c r="G695" i="2"/>
  <c r="I695" i="2" s="1"/>
  <c r="S695" i="2" s="1"/>
  <c r="K695" i="2" s="1"/>
  <c r="A696" i="2" s="1"/>
  <c r="E696" i="2" s="1"/>
  <c r="P696" i="2"/>
  <c r="AH422" i="2" l="1"/>
  <c r="AJ422" i="2" s="1"/>
  <c r="AS422" i="2"/>
  <c r="AW422" i="2" s="1"/>
  <c r="AO422" i="2" s="1"/>
  <c r="AE423" i="2" s="1"/>
  <c r="AA422" i="2"/>
  <c r="AQ423" i="2"/>
  <c r="AR422" i="2"/>
  <c r="AV422" i="2" s="1"/>
  <c r="AN422" i="2" s="1"/>
  <c r="AD423" i="2" s="1"/>
  <c r="O696" i="2"/>
  <c r="F696" i="2"/>
  <c r="G696" i="2"/>
  <c r="I696" i="2" s="1"/>
  <c r="S696" i="2" s="1"/>
  <c r="K696" i="2" s="1"/>
  <c r="A697" i="2" s="1"/>
  <c r="H696" i="2"/>
  <c r="J696" i="2" s="1"/>
  <c r="T696" i="2" s="1"/>
  <c r="L696" i="2" s="1"/>
  <c r="B697" i="2" s="1"/>
  <c r="R696" i="2"/>
  <c r="V696" i="2" s="1"/>
  <c r="N696" i="2" s="1"/>
  <c r="D697" i="2" s="1"/>
  <c r="Q696" i="2"/>
  <c r="U696" i="2" s="1"/>
  <c r="M696" i="2" s="1"/>
  <c r="C697" i="2" s="1"/>
  <c r="E697" i="2"/>
  <c r="F697" i="2" s="1"/>
  <c r="G697" i="2" s="1"/>
  <c r="I697" i="2" s="1"/>
  <c r="S697" i="2" s="1"/>
  <c r="K697" i="2" s="1"/>
  <c r="A698" i="2" s="1"/>
  <c r="P697" i="2"/>
  <c r="O697" i="2"/>
  <c r="AT422" i="2" l="1"/>
  <c r="AL422" i="2" s="1"/>
  <c r="AB423" i="2" s="1"/>
  <c r="R697" i="2"/>
  <c r="V697" i="2" s="1"/>
  <c r="N697" i="2" s="1"/>
  <c r="D698" i="2" s="1"/>
  <c r="H697" i="2"/>
  <c r="J697" i="2" s="1"/>
  <c r="T697" i="2" s="1"/>
  <c r="L697" i="2" s="1"/>
  <c r="B698" i="2" s="1"/>
  <c r="Q697" i="2"/>
  <c r="U697" i="2" s="1"/>
  <c r="M697" i="2" s="1"/>
  <c r="C698" i="2" s="1"/>
  <c r="O698" i="2" s="1"/>
  <c r="Z422" i="2" l="1"/>
  <c r="AF423" i="2"/>
  <c r="AP423" i="2"/>
  <c r="E698" i="2"/>
  <c r="F698" i="2" s="1"/>
  <c r="P698" i="2"/>
  <c r="Q698" i="2"/>
  <c r="U698" i="2" s="1"/>
  <c r="M698" i="2" s="1"/>
  <c r="C699" i="2" s="1"/>
  <c r="G698" i="2"/>
  <c r="I698" i="2" s="1"/>
  <c r="S698" i="2" s="1"/>
  <c r="K698" i="2" s="1"/>
  <c r="A699" i="2" s="1"/>
  <c r="H698" i="2"/>
  <c r="J698" i="2" s="1"/>
  <c r="T698" i="2" s="1"/>
  <c r="L698" i="2" s="1"/>
  <c r="B699" i="2" s="1"/>
  <c r="R698" i="2"/>
  <c r="V698" i="2" s="1"/>
  <c r="N698" i="2" s="1"/>
  <c r="D699" i="2" s="1"/>
  <c r="AG423" i="2" l="1"/>
  <c r="AS423" i="2"/>
  <c r="AW423" i="2" s="1"/>
  <c r="AO423" i="2" s="1"/>
  <c r="AE424" i="2" s="1"/>
  <c r="P699" i="2"/>
  <c r="O699" i="2"/>
  <c r="E699" i="2"/>
  <c r="F699" i="2" s="1"/>
  <c r="H699" i="2" s="1"/>
  <c r="J699" i="2" s="1"/>
  <c r="T699" i="2" s="1"/>
  <c r="L699" i="2" s="1"/>
  <c r="B700" i="2" s="1"/>
  <c r="AI423" i="2" l="1"/>
  <c r="AK423" i="2" s="1"/>
  <c r="AU423" i="2" s="1"/>
  <c r="AM423" i="2" s="1"/>
  <c r="AC424" i="2" s="1"/>
  <c r="AH423" i="2"/>
  <c r="AJ423" i="2" s="1"/>
  <c r="AR423" i="2"/>
  <c r="AV423" i="2" s="1"/>
  <c r="AN423" i="2" s="1"/>
  <c r="AD424" i="2" s="1"/>
  <c r="G699" i="2"/>
  <c r="I699" i="2" s="1"/>
  <c r="S699" i="2" s="1"/>
  <c r="K699" i="2" s="1"/>
  <c r="A700" i="2" s="1"/>
  <c r="E700" i="2"/>
  <c r="F700" i="2" s="1"/>
  <c r="H700" i="2" s="1"/>
  <c r="J700" i="2" s="1"/>
  <c r="Q699" i="2"/>
  <c r="U699" i="2" s="1"/>
  <c r="M699" i="2" s="1"/>
  <c r="C700" i="2" s="1"/>
  <c r="O700" i="2" s="1"/>
  <c r="Q700" i="2" s="1"/>
  <c r="U700" i="2" s="1"/>
  <c r="M700" i="2" s="1"/>
  <c r="C701" i="2" s="1"/>
  <c r="R699" i="2"/>
  <c r="V699" i="2" s="1"/>
  <c r="N699" i="2" s="1"/>
  <c r="D700" i="2" s="1"/>
  <c r="P700" i="2" s="1"/>
  <c r="R700" i="2" s="1"/>
  <c r="V700" i="2" s="1"/>
  <c r="N700" i="2" s="1"/>
  <c r="D701" i="2" s="1"/>
  <c r="AT423" i="2" l="1"/>
  <c r="AL423" i="2" s="1"/>
  <c r="AB424" i="2" s="1"/>
  <c r="AA423" i="2"/>
  <c r="AQ424" i="2"/>
  <c r="G700" i="2"/>
  <c r="I700" i="2" s="1"/>
  <c r="S700" i="2" s="1"/>
  <c r="K700" i="2" s="1"/>
  <c r="A701" i="2" s="1"/>
  <c r="T700" i="2"/>
  <c r="L700" i="2" s="1"/>
  <c r="B701" i="2" s="1"/>
  <c r="AP424" i="2" l="1"/>
  <c r="Z423" i="2"/>
  <c r="AF424" i="2"/>
  <c r="E701" i="2"/>
  <c r="F701" i="2" s="1"/>
  <c r="H701" i="2" s="1"/>
  <c r="J701" i="2" s="1"/>
  <c r="T701" i="2" s="1"/>
  <c r="L701" i="2" s="1"/>
  <c r="B702" i="2" s="1"/>
  <c r="O701" i="2"/>
  <c r="Q701" i="2" s="1"/>
  <c r="U701" i="2" s="1"/>
  <c r="M701" i="2" s="1"/>
  <c r="C702" i="2" s="1"/>
  <c r="G701" i="2"/>
  <c r="I701" i="2" s="1"/>
  <c r="S701" i="2" s="1"/>
  <c r="K701" i="2" s="1"/>
  <c r="A702" i="2" s="1"/>
  <c r="P701" i="2"/>
  <c r="R701" i="2" s="1"/>
  <c r="V701" i="2" s="1"/>
  <c r="N701" i="2" s="1"/>
  <c r="D702" i="2" s="1"/>
  <c r="P702" i="2" s="1"/>
  <c r="AG424" i="2" l="1"/>
  <c r="AH424" i="2" s="1"/>
  <c r="AJ424" i="2" s="1"/>
  <c r="E702" i="2"/>
  <c r="F702" i="2" s="1"/>
  <c r="R702" i="2" s="1"/>
  <c r="V702" i="2" s="1"/>
  <c r="N702" i="2" s="1"/>
  <c r="D703" i="2" s="1"/>
  <c r="O702" i="2"/>
  <c r="AR424" i="2" l="1"/>
  <c r="AV424" i="2" s="1"/>
  <c r="AN424" i="2" s="1"/>
  <c r="AD425" i="2" s="1"/>
  <c r="AI424" i="2"/>
  <c r="AK424" i="2" s="1"/>
  <c r="AU424" i="2" s="1"/>
  <c r="AM424" i="2" s="1"/>
  <c r="AC425" i="2" s="1"/>
  <c r="AA424" i="2" s="1"/>
  <c r="AT424" i="2"/>
  <c r="AL424" i="2" s="1"/>
  <c r="AB425" i="2" s="1"/>
  <c r="AS424" i="2"/>
  <c r="AW424" i="2" s="1"/>
  <c r="AO424" i="2" s="1"/>
  <c r="AE425" i="2" s="1"/>
  <c r="Q702" i="2"/>
  <c r="U702" i="2" s="1"/>
  <c r="M702" i="2" s="1"/>
  <c r="C703" i="2" s="1"/>
  <c r="H702" i="2"/>
  <c r="J702" i="2" s="1"/>
  <c r="T702" i="2" s="1"/>
  <c r="L702" i="2" s="1"/>
  <c r="B703" i="2" s="1"/>
  <c r="G702" i="2"/>
  <c r="I702" i="2" s="1"/>
  <c r="S702" i="2" s="1"/>
  <c r="K702" i="2" s="1"/>
  <c r="A703" i="2" s="1"/>
  <c r="Z424" i="2" l="1"/>
  <c r="AF425" i="2"/>
  <c r="AP425" i="2"/>
  <c r="AQ425" i="2"/>
  <c r="P703" i="2"/>
  <c r="E703" i="2"/>
  <c r="F703" i="2" s="1"/>
  <c r="G703" i="2" s="1"/>
  <c r="I703" i="2" s="1"/>
  <c r="S703" i="2" s="1"/>
  <c r="K703" i="2" s="1"/>
  <c r="A704" i="2" s="1"/>
  <c r="O703" i="2"/>
  <c r="AG425" i="2" l="1"/>
  <c r="AH425" i="2" s="1"/>
  <c r="AJ425" i="2" s="1"/>
  <c r="AI425" i="2"/>
  <c r="AK425" i="2" s="1"/>
  <c r="AU425" i="2" s="1"/>
  <c r="AM425" i="2" s="1"/>
  <c r="AC426" i="2" s="1"/>
  <c r="Q703" i="2"/>
  <c r="U703" i="2" s="1"/>
  <c r="M703" i="2" s="1"/>
  <c r="C704" i="2" s="1"/>
  <c r="H703" i="2"/>
  <c r="J703" i="2" s="1"/>
  <c r="T703" i="2" s="1"/>
  <c r="L703" i="2" s="1"/>
  <c r="B704" i="2" s="1"/>
  <c r="O704" i="2"/>
  <c r="R703" i="2"/>
  <c r="V703" i="2" s="1"/>
  <c r="N703" i="2" s="1"/>
  <c r="D704" i="2" s="1"/>
  <c r="AA425" i="2" l="1"/>
  <c r="AR425" i="2"/>
  <c r="AV425" i="2" s="1"/>
  <c r="AN425" i="2" s="1"/>
  <c r="AD426" i="2" s="1"/>
  <c r="AT425" i="2"/>
  <c r="AL425" i="2" s="1"/>
  <c r="AB426" i="2" s="1"/>
  <c r="AS425" i="2"/>
  <c r="AW425" i="2" s="1"/>
  <c r="AO425" i="2" s="1"/>
  <c r="AE426" i="2" s="1"/>
  <c r="E704" i="2"/>
  <c r="P704" i="2"/>
  <c r="Z425" i="2" l="1"/>
  <c r="AP426" i="2"/>
  <c r="AF426" i="2"/>
  <c r="AG426" i="2" s="1"/>
  <c r="AI426" i="2" s="1"/>
  <c r="AK426" i="2" s="1"/>
  <c r="AU426" i="2" s="1"/>
  <c r="AM426" i="2" s="1"/>
  <c r="AC427" i="2" s="1"/>
  <c r="AQ426" i="2"/>
  <c r="F704" i="2"/>
  <c r="G704" i="2"/>
  <c r="I704" i="2" s="1"/>
  <c r="S704" i="2" s="1"/>
  <c r="K704" i="2" s="1"/>
  <c r="A705" i="2" s="1"/>
  <c r="AS426" i="2" l="1"/>
  <c r="AW426" i="2" s="1"/>
  <c r="AO426" i="2" s="1"/>
  <c r="AE427" i="2" s="1"/>
  <c r="AH426" i="2"/>
  <c r="AJ426" i="2" s="1"/>
  <c r="AT426" i="2" s="1"/>
  <c r="AL426" i="2" s="1"/>
  <c r="AB427" i="2" s="1"/>
  <c r="AA426" i="2"/>
  <c r="AQ427" i="2"/>
  <c r="AR426" i="2"/>
  <c r="AV426" i="2" s="1"/>
  <c r="AN426" i="2" s="1"/>
  <c r="AD427" i="2" s="1"/>
  <c r="H704" i="2"/>
  <c r="J704" i="2" s="1"/>
  <c r="T704" i="2" s="1"/>
  <c r="L704" i="2" s="1"/>
  <c r="B705" i="2" s="1"/>
  <c r="Q704" i="2"/>
  <c r="U704" i="2" s="1"/>
  <c r="M704" i="2" s="1"/>
  <c r="C705" i="2" s="1"/>
  <c r="R704" i="2"/>
  <c r="V704" i="2" s="1"/>
  <c r="N704" i="2" s="1"/>
  <c r="D705" i="2" s="1"/>
  <c r="P705" i="2" s="1"/>
  <c r="AP427" i="2" l="1"/>
  <c r="Z426" i="2"/>
  <c r="AF427" i="2"/>
  <c r="E705" i="2"/>
  <c r="F705" i="2" s="1"/>
  <c r="G705" i="2" s="1"/>
  <c r="I705" i="2" s="1"/>
  <c r="O705" i="2"/>
  <c r="Q705" i="2" s="1"/>
  <c r="U705" i="2" s="1"/>
  <c r="M705" i="2" s="1"/>
  <c r="C706" i="2" s="1"/>
  <c r="S705" i="2"/>
  <c r="K705" i="2" s="1"/>
  <c r="A706" i="2" s="1"/>
  <c r="AG427" i="2" l="1"/>
  <c r="AH427" i="2" s="1"/>
  <c r="AJ427" i="2" s="1"/>
  <c r="AI427" i="2"/>
  <c r="AK427" i="2" s="1"/>
  <c r="AU427" i="2" s="1"/>
  <c r="AM427" i="2" s="1"/>
  <c r="AC428" i="2" s="1"/>
  <c r="AS427" i="2"/>
  <c r="AW427" i="2" s="1"/>
  <c r="AO427" i="2" s="1"/>
  <c r="AE428" i="2" s="1"/>
  <c r="O706" i="2"/>
  <c r="R705" i="2"/>
  <c r="V705" i="2" s="1"/>
  <c r="N705" i="2" s="1"/>
  <c r="D706" i="2" s="1"/>
  <c r="H705" i="2"/>
  <c r="J705" i="2" s="1"/>
  <c r="T705" i="2" s="1"/>
  <c r="L705" i="2" s="1"/>
  <c r="B706" i="2" s="1"/>
  <c r="AT427" i="2" l="1"/>
  <c r="AL427" i="2" s="1"/>
  <c r="AB428" i="2" s="1"/>
  <c r="AA427" i="2"/>
  <c r="AQ428" i="2"/>
  <c r="AR427" i="2"/>
  <c r="AV427" i="2" s="1"/>
  <c r="AN427" i="2" s="1"/>
  <c r="AD428" i="2" s="1"/>
  <c r="P706" i="2"/>
  <c r="E706" i="2"/>
  <c r="Z427" i="2" l="1"/>
  <c r="AP428" i="2"/>
  <c r="AF428" i="2"/>
  <c r="F706" i="2"/>
  <c r="G706" i="2"/>
  <c r="I706" i="2" s="1"/>
  <c r="S706" i="2" s="1"/>
  <c r="K706" i="2" s="1"/>
  <c r="A707" i="2" s="1"/>
  <c r="R706" i="2"/>
  <c r="V706" i="2" s="1"/>
  <c r="N706" i="2" s="1"/>
  <c r="D707" i="2" s="1"/>
  <c r="AG428" i="2" l="1"/>
  <c r="AH428" i="2" s="1"/>
  <c r="AJ428" i="2" s="1"/>
  <c r="H706" i="2"/>
  <c r="J706" i="2" s="1"/>
  <c r="T706" i="2" s="1"/>
  <c r="L706" i="2" s="1"/>
  <c r="B707" i="2" s="1"/>
  <c r="E707" i="2" s="1"/>
  <c r="F707" i="2" s="1"/>
  <c r="G707" i="2" s="1"/>
  <c r="I707" i="2" s="1"/>
  <c r="S707" i="2" s="1"/>
  <c r="K707" i="2" s="1"/>
  <c r="A708" i="2" s="1"/>
  <c r="Q706" i="2"/>
  <c r="U706" i="2" s="1"/>
  <c r="M706" i="2" s="1"/>
  <c r="C707" i="2" s="1"/>
  <c r="O707" i="2" s="1"/>
  <c r="AI428" i="2" l="1"/>
  <c r="AK428" i="2" s="1"/>
  <c r="AU428" i="2" s="1"/>
  <c r="AM428" i="2" s="1"/>
  <c r="AC429" i="2" s="1"/>
  <c r="AA428" i="2" s="1"/>
  <c r="AR428" i="2"/>
  <c r="AV428" i="2" s="1"/>
  <c r="AN428" i="2" s="1"/>
  <c r="AD429" i="2" s="1"/>
  <c r="AT428" i="2"/>
  <c r="AL428" i="2" s="1"/>
  <c r="AB429" i="2" s="1"/>
  <c r="AS428" i="2"/>
  <c r="AW428" i="2" s="1"/>
  <c r="AO428" i="2" s="1"/>
  <c r="AE429" i="2" s="1"/>
  <c r="Q707" i="2"/>
  <c r="U707" i="2" s="1"/>
  <c r="M707" i="2" s="1"/>
  <c r="C708" i="2" s="1"/>
  <c r="O708" i="2" s="1"/>
  <c r="H707" i="2"/>
  <c r="J707" i="2" s="1"/>
  <c r="T707" i="2" s="1"/>
  <c r="L707" i="2" s="1"/>
  <c r="B708" i="2" s="1"/>
  <c r="P707" i="2"/>
  <c r="R707" i="2" s="1"/>
  <c r="V707" i="2" s="1"/>
  <c r="N707" i="2" s="1"/>
  <c r="D708" i="2" s="1"/>
  <c r="Z428" i="2" l="1"/>
  <c r="AF429" i="2"/>
  <c r="AG429" i="2" s="1"/>
  <c r="AI429" i="2" s="1"/>
  <c r="AK429" i="2" s="1"/>
  <c r="AU429" i="2" s="1"/>
  <c r="AM429" i="2" s="1"/>
  <c r="AC430" i="2" s="1"/>
  <c r="AP429" i="2"/>
  <c r="AR429" i="2" s="1"/>
  <c r="AV429" i="2" s="1"/>
  <c r="AN429" i="2" s="1"/>
  <c r="AD430" i="2" s="1"/>
  <c r="AQ429" i="2"/>
  <c r="AS429" i="2" s="1"/>
  <c r="AW429" i="2" s="1"/>
  <c r="AO429" i="2" s="1"/>
  <c r="AE430" i="2" s="1"/>
  <c r="P708" i="2"/>
  <c r="E708" i="2"/>
  <c r="F708" i="2" s="1"/>
  <c r="G708" i="2" s="1"/>
  <c r="I708" i="2" s="1"/>
  <c r="S708" i="2" s="1"/>
  <c r="K708" i="2" s="1"/>
  <c r="A709" i="2" s="1"/>
  <c r="AH429" i="2" l="1"/>
  <c r="AJ429" i="2" s="1"/>
  <c r="AT429" i="2" s="1"/>
  <c r="AQ430" i="2"/>
  <c r="AA429" i="2"/>
  <c r="AL429" i="2"/>
  <c r="AB430" i="2" s="1"/>
  <c r="H708" i="2"/>
  <c r="J708" i="2" s="1"/>
  <c r="T708" i="2" s="1"/>
  <c r="L708" i="2" s="1"/>
  <c r="B709" i="2" s="1"/>
  <c r="R708" i="2"/>
  <c r="V708" i="2" s="1"/>
  <c r="N708" i="2" s="1"/>
  <c r="D709" i="2" s="1"/>
  <c r="Q708" i="2"/>
  <c r="U708" i="2" s="1"/>
  <c r="M708" i="2" s="1"/>
  <c r="C709" i="2" s="1"/>
  <c r="O709" i="2" s="1"/>
  <c r="AP430" i="2" l="1"/>
  <c r="Z429" i="2"/>
  <c r="AF430" i="2"/>
  <c r="E709" i="2"/>
  <c r="F709" i="2" s="1"/>
  <c r="G709" i="2" s="1"/>
  <c r="I709" i="2" s="1"/>
  <c r="S709" i="2" s="1"/>
  <c r="K709" i="2" s="1"/>
  <c r="A710" i="2" s="1"/>
  <c r="P709" i="2"/>
  <c r="AG430" i="2" l="1"/>
  <c r="AI430" i="2"/>
  <c r="AK430" i="2" s="1"/>
  <c r="AU430" i="2" s="1"/>
  <c r="AM430" i="2" s="1"/>
  <c r="AC431" i="2" s="1"/>
  <c r="AR430" i="2"/>
  <c r="AV430" i="2" s="1"/>
  <c r="AN430" i="2" s="1"/>
  <c r="AD431" i="2" s="1"/>
  <c r="R709" i="2"/>
  <c r="V709" i="2" s="1"/>
  <c r="N709" i="2" s="1"/>
  <c r="D710" i="2" s="1"/>
  <c r="H709" i="2"/>
  <c r="J709" i="2" s="1"/>
  <c r="T709" i="2" s="1"/>
  <c r="L709" i="2" s="1"/>
  <c r="B710" i="2" s="1"/>
  <c r="Q709" i="2"/>
  <c r="U709" i="2" s="1"/>
  <c r="M709" i="2" s="1"/>
  <c r="C710" i="2" s="1"/>
  <c r="O710" i="2" s="1"/>
  <c r="AA430" i="2" l="1"/>
  <c r="AS430" i="2"/>
  <c r="AW430" i="2" s="1"/>
  <c r="AO430" i="2" s="1"/>
  <c r="AE431" i="2" s="1"/>
  <c r="AQ431" i="2" s="1"/>
  <c r="AH430" i="2"/>
  <c r="AJ430" i="2" s="1"/>
  <c r="P710" i="2"/>
  <c r="E710" i="2"/>
  <c r="F710" i="2" s="1"/>
  <c r="G710" i="2" s="1"/>
  <c r="I710" i="2" s="1"/>
  <c r="S710" i="2" s="1"/>
  <c r="K710" i="2" s="1"/>
  <c r="A711" i="2" s="1"/>
  <c r="AT430" i="2" l="1"/>
  <c r="AL430" i="2" s="1"/>
  <c r="AB431" i="2" s="1"/>
  <c r="H710" i="2"/>
  <c r="J710" i="2" s="1"/>
  <c r="T710" i="2" s="1"/>
  <c r="L710" i="2" s="1"/>
  <c r="B711" i="2" s="1"/>
  <c r="E711" i="2"/>
  <c r="F711" i="2" s="1"/>
  <c r="H711" i="2" s="1"/>
  <c r="J711" i="2" s="1"/>
  <c r="Q710" i="2"/>
  <c r="U710" i="2" s="1"/>
  <c r="M710" i="2" s="1"/>
  <c r="C711" i="2" s="1"/>
  <c r="O711" i="2" s="1"/>
  <c r="R710" i="2"/>
  <c r="V710" i="2" s="1"/>
  <c r="N710" i="2" s="1"/>
  <c r="D711" i="2" s="1"/>
  <c r="Z430" i="2" l="1"/>
  <c r="AF431" i="2"/>
  <c r="AP431" i="2"/>
  <c r="Q711" i="2"/>
  <c r="U711" i="2" s="1"/>
  <c r="M711" i="2" s="1"/>
  <c r="C712" i="2" s="1"/>
  <c r="P711" i="2"/>
  <c r="R711" i="2" s="1"/>
  <c r="V711" i="2" s="1"/>
  <c r="N711" i="2" s="1"/>
  <c r="D712" i="2" s="1"/>
  <c r="T711" i="2"/>
  <c r="L711" i="2" s="1"/>
  <c r="B712" i="2" s="1"/>
  <c r="G711" i="2"/>
  <c r="I711" i="2" s="1"/>
  <c r="S711" i="2" s="1"/>
  <c r="K711" i="2" s="1"/>
  <c r="A712" i="2" s="1"/>
  <c r="AG431" i="2" l="1"/>
  <c r="AI431" i="2" s="1"/>
  <c r="AK431" i="2" s="1"/>
  <c r="AU431" i="2" s="1"/>
  <c r="AM431" i="2" s="1"/>
  <c r="AC432" i="2" s="1"/>
  <c r="AS431" i="2"/>
  <c r="AW431" i="2" s="1"/>
  <c r="AO431" i="2" s="1"/>
  <c r="AE432" i="2" s="1"/>
  <c r="AR431" i="2"/>
  <c r="AV431" i="2" s="1"/>
  <c r="AN431" i="2" s="1"/>
  <c r="AD432" i="2" s="1"/>
  <c r="AH431" i="2"/>
  <c r="AJ431" i="2" s="1"/>
  <c r="O712" i="2"/>
  <c r="E712" i="2"/>
  <c r="F712" i="2" s="1"/>
  <c r="R712" i="2" s="1"/>
  <c r="V712" i="2" s="1"/>
  <c r="N712" i="2" s="1"/>
  <c r="D713" i="2" s="1"/>
  <c r="P712" i="2"/>
  <c r="AT431" i="2" l="1"/>
  <c r="AL431" i="2" s="1"/>
  <c r="AB432" i="2" s="1"/>
  <c r="AA431" i="2"/>
  <c r="AQ432" i="2"/>
  <c r="H712" i="2"/>
  <c r="J712" i="2" s="1"/>
  <c r="T712" i="2" s="1"/>
  <c r="L712" i="2" s="1"/>
  <c r="B713" i="2" s="1"/>
  <c r="G712" i="2"/>
  <c r="I712" i="2" s="1"/>
  <c r="S712" i="2" s="1"/>
  <c r="K712" i="2" s="1"/>
  <c r="A713" i="2" s="1"/>
  <c r="Q712" i="2"/>
  <c r="U712" i="2" s="1"/>
  <c r="M712" i="2" s="1"/>
  <c r="C713" i="2" s="1"/>
  <c r="Z431" i="2" l="1"/>
  <c r="AP432" i="2"/>
  <c r="AF432" i="2"/>
  <c r="AG432" i="2" s="1"/>
  <c r="AI432" i="2" s="1"/>
  <c r="AK432" i="2" s="1"/>
  <c r="AU432" i="2" s="1"/>
  <c r="AM432" i="2" s="1"/>
  <c r="AC433" i="2" s="1"/>
  <c r="O713" i="2"/>
  <c r="E713" i="2"/>
  <c r="F713" i="2" s="1"/>
  <c r="G713" i="2" s="1"/>
  <c r="I713" i="2" s="1"/>
  <c r="S713" i="2" s="1"/>
  <c r="K713" i="2" s="1"/>
  <c r="A714" i="2" s="1"/>
  <c r="P713" i="2"/>
  <c r="H713" i="2"/>
  <c r="J713" i="2" s="1"/>
  <c r="T713" i="2" s="1"/>
  <c r="L713" i="2" s="1"/>
  <c r="B714" i="2" s="1"/>
  <c r="AS432" i="2" l="1"/>
  <c r="AW432" i="2" s="1"/>
  <c r="AO432" i="2" s="1"/>
  <c r="AE433" i="2" s="1"/>
  <c r="AA432" i="2"/>
  <c r="AQ433" i="2"/>
  <c r="AR432" i="2"/>
  <c r="AV432" i="2" s="1"/>
  <c r="AN432" i="2" s="1"/>
  <c r="AD433" i="2" s="1"/>
  <c r="AH432" i="2"/>
  <c r="AJ432" i="2" s="1"/>
  <c r="R713" i="2"/>
  <c r="V713" i="2" s="1"/>
  <c r="N713" i="2" s="1"/>
  <c r="D714" i="2" s="1"/>
  <c r="Q713" i="2"/>
  <c r="U713" i="2" s="1"/>
  <c r="M713" i="2" s="1"/>
  <c r="C714" i="2" s="1"/>
  <c r="O714" i="2" s="1"/>
  <c r="P714" i="2"/>
  <c r="E714" i="2"/>
  <c r="F714" i="2" s="1"/>
  <c r="H714" i="2" s="1"/>
  <c r="J714" i="2" s="1"/>
  <c r="T714" i="2" s="1"/>
  <c r="L714" i="2" s="1"/>
  <c r="B715" i="2" s="1"/>
  <c r="AT432" i="2" l="1"/>
  <c r="AL432" i="2" s="1"/>
  <c r="AB433" i="2" s="1"/>
  <c r="R714" i="2"/>
  <c r="V714" i="2" s="1"/>
  <c r="N714" i="2" s="1"/>
  <c r="D715" i="2" s="1"/>
  <c r="P715" i="2" s="1"/>
  <c r="G714" i="2"/>
  <c r="I714" i="2" s="1"/>
  <c r="S714" i="2" s="1"/>
  <c r="K714" i="2" s="1"/>
  <c r="A715" i="2" s="1"/>
  <c r="Q714" i="2"/>
  <c r="U714" i="2" s="1"/>
  <c r="M714" i="2" s="1"/>
  <c r="C715" i="2" s="1"/>
  <c r="AP433" i="2" l="1"/>
  <c r="Z432" i="2"/>
  <c r="AF433" i="2"/>
  <c r="E715" i="2"/>
  <c r="O715" i="2"/>
  <c r="AG433" i="2" l="1"/>
  <c r="AH433" i="2" s="1"/>
  <c r="AJ433" i="2" s="1"/>
  <c r="AI433" i="2"/>
  <c r="AK433" i="2" s="1"/>
  <c r="AU433" i="2" s="1"/>
  <c r="AM433" i="2" s="1"/>
  <c r="AC434" i="2" s="1"/>
  <c r="AS433" i="2"/>
  <c r="AW433" i="2" s="1"/>
  <c r="AO433" i="2" s="1"/>
  <c r="AE434" i="2" s="1"/>
  <c r="AR433" i="2"/>
  <c r="AV433" i="2" s="1"/>
  <c r="AN433" i="2" s="1"/>
  <c r="AD434" i="2" s="1"/>
  <c r="F715" i="2"/>
  <c r="R715" i="2" s="1"/>
  <c r="V715" i="2" s="1"/>
  <c r="N715" i="2" s="1"/>
  <c r="D716" i="2" s="1"/>
  <c r="H715" i="2"/>
  <c r="J715" i="2" s="1"/>
  <c r="T715" i="2" s="1"/>
  <c r="L715" i="2" s="1"/>
  <c r="B716" i="2" s="1"/>
  <c r="Q715" i="2"/>
  <c r="U715" i="2" s="1"/>
  <c r="M715" i="2" s="1"/>
  <c r="C716" i="2" s="1"/>
  <c r="G715" i="2"/>
  <c r="I715" i="2" s="1"/>
  <c r="S715" i="2" s="1"/>
  <c r="K715" i="2" s="1"/>
  <c r="A716" i="2" s="1"/>
  <c r="AQ434" i="2" l="1"/>
  <c r="AA433" i="2"/>
  <c r="AT433" i="2"/>
  <c r="AL433" i="2" s="1"/>
  <c r="AB434" i="2" s="1"/>
  <c r="P716" i="2"/>
  <c r="O716" i="2"/>
  <c r="E716" i="2"/>
  <c r="F716" i="2" s="1"/>
  <c r="G716" i="2" s="1"/>
  <c r="I716" i="2" s="1"/>
  <c r="S716" i="2" s="1"/>
  <c r="K716" i="2" s="1"/>
  <c r="A717" i="2" s="1"/>
  <c r="Z433" i="2" l="1"/>
  <c r="AF434" i="2"/>
  <c r="AP434" i="2"/>
  <c r="H716" i="2"/>
  <c r="J716" i="2" s="1"/>
  <c r="T716" i="2" s="1"/>
  <c r="L716" i="2" s="1"/>
  <c r="B717" i="2" s="1"/>
  <c r="Q716" i="2"/>
  <c r="U716" i="2" s="1"/>
  <c r="M716" i="2" s="1"/>
  <c r="C717" i="2" s="1"/>
  <c r="E717" i="2"/>
  <c r="F717" i="2" s="1"/>
  <c r="R716" i="2"/>
  <c r="V716" i="2" s="1"/>
  <c r="N716" i="2" s="1"/>
  <c r="D717" i="2" s="1"/>
  <c r="AG434" i="2" l="1"/>
  <c r="AI434" i="2" s="1"/>
  <c r="AK434" i="2" s="1"/>
  <c r="AU434" i="2" s="1"/>
  <c r="AM434" i="2" s="1"/>
  <c r="AC435" i="2" s="1"/>
  <c r="G717" i="2"/>
  <c r="I717" i="2" s="1"/>
  <c r="O717" i="2"/>
  <c r="Q717" i="2" s="1"/>
  <c r="U717" i="2" s="1"/>
  <c r="M717" i="2" s="1"/>
  <c r="C718" i="2" s="1"/>
  <c r="S717" i="2"/>
  <c r="K717" i="2" s="1"/>
  <c r="A718" i="2" s="1"/>
  <c r="P717" i="2"/>
  <c r="R717" i="2" s="1"/>
  <c r="V717" i="2" s="1"/>
  <c r="N717" i="2" s="1"/>
  <c r="D718" i="2" s="1"/>
  <c r="H717" i="2"/>
  <c r="J717" i="2" s="1"/>
  <c r="T717" i="2" s="1"/>
  <c r="L717" i="2" s="1"/>
  <c r="B718" i="2" s="1"/>
  <c r="AH434" i="2" l="1"/>
  <c r="AJ434" i="2" s="1"/>
  <c r="AA434" i="2"/>
  <c r="AT434" i="2"/>
  <c r="AL434" i="2" s="1"/>
  <c r="AB435" i="2" s="1"/>
  <c r="AR434" i="2"/>
  <c r="AV434" i="2" s="1"/>
  <c r="AN434" i="2" s="1"/>
  <c r="AD435" i="2" s="1"/>
  <c r="AS434" i="2"/>
  <c r="AW434" i="2" s="1"/>
  <c r="AO434" i="2" s="1"/>
  <c r="AE435" i="2" s="1"/>
  <c r="AQ435" i="2" s="1"/>
  <c r="P718" i="2"/>
  <c r="O718" i="2"/>
  <c r="E718" i="2"/>
  <c r="F718" i="2" s="1"/>
  <c r="H718" i="2" s="1"/>
  <c r="J718" i="2" s="1"/>
  <c r="T718" i="2" s="1"/>
  <c r="L718" i="2" s="1"/>
  <c r="B719" i="2" s="1"/>
  <c r="AP435" i="2" l="1"/>
  <c r="Z434" i="2"/>
  <c r="AF435" i="2"/>
  <c r="G718" i="2"/>
  <c r="I718" i="2" s="1"/>
  <c r="S718" i="2" s="1"/>
  <c r="K718" i="2" s="1"/>
  <c r="A719" i="2" s="1"/>
  <c r="Q718" i="2"/>
  <c r="U718" i="2" s="1"/>
  <c r="M718" i="2" s="1"/>
  <c r="C719" i="2" s="1"/>
  <c r="R718" i="2"/>
  <c r="V718" i="2" s="1"/>
  <c r="N718" i="2" s="1"/>
  <c r="D719" i="2" s="1"/>
  <c r="P719" i="2" s="1"/>
  <c r="AG435" i="2" l="1"/>
  <c r="AH435" i="2" s="1"/>
  <c r="AJ435" i="2" s="1"/>
  <c r="AI435" i="2"/>
  <c r="AK435" i="2" s="1"/>
  <c r="AU435" i="2" s="1"/>
  <c r="AM435" i="2" s="1"/>
  <c r="AC436" i="2" s="1"/>
  <c r="AS435" i="2"/>
  <c r="AW435" i="2" s="1"/>
  <c r="AO435" i="2" s="1"/>
  <c r="AE436" i="2" s="1"/>
  <c r="E719" i="2"/>
  <c r="O719" i="2"/>
  <c r="AT435" i="2" l="1"/>
  <c r="AL435" i="2" s="1"/>
  <c r="AB436" i="2" s="1"/>
  <c r="AA435" i="2"/>
  <c r="AQ436" i="2"/>
  <c r="AR435" i="2"/>
  <c r="AV435" i="2" s="1"/>
  <c r="AN435" i="2" s="1"/>
  <c r="AD436" i="2" s="1"/>
  <c r="F719" i="2"/>
  <c r="G719" i="2" s="1"/>
  <c r="I719" i="2" s="1"/>
  <c r="S719" i="2" s="1"/>
  <c r="K719" i="2" s="1"/>
  <c r="A720" i="2" s="1"/>
  <c r="H719" i="2"/>
  <c r="J719" i="2" s="1"/>
  <c r="T719" i="2" s="1"/>
  <c r="L719" i="2" s="1"/>
  <c r="B720" i="2" s="1"/>
  <c r="Q719" i="2"/>
  <c r="U719" i="2" s="1"/>
  <c r="M719" i="2" s="1"/>
  <c r="C720" i="2" s="1"/>
  <c r="O720" i="2" s="1"/>
  <c r="R719" i="2"/>
  <c r="V719" i="2" s="1"/>
  <c r="N719" i="2" s="1"/>
  <c r="D720" i="2" s="1"/>
  <c r="Z435" i="2" l="1"/>
  <c r="AF436" i="2"/>
  <c r="AP436" i="2"/>
  <c r="P720" i="2"/>
  <c r="E720" i="2"/>
  <c r="F720" i="2" s="1"/>
  <c r="H720" i="2" s="1"/>
  <c r="J720" i="2" s="1"/>
  <c r="T720" i="2" s="1"/>
  <c r="L720" i="2" s="1"/>
  <c r="B721" i="2" s="1"/>
  <c r="AG436" i="2" l="1"/>
  <c r="AI436" i="2"/>
  <c r="AK436" i="2" s="1"/>
  <c r="AU436" i="2" s="1"/>
  <c r="AM436" i="2" s="1"/>
  <c r="AC437" i="2" s="1"/>
  <c r="AR436" i="2"/>
  <c r="AV436" i="2" s="1"/>
  <c r="AN436" i="2" s="1"/>
  <c r="AD437" i="2" s="1"/>
  <c r="G720" i="2"/>
  <c r="I720" i="2" s="1"/>
  <c r="S720" i="2" s="1"/>
  <c r="K720" i="2" s="1"/>
  <c r="A721" i="2" s="1"/>
  <c r="E721" i="2"/>
  <c r="F721" i="2" s="1"/>
  <c r="H721" i="2" s="1"/>
  <c r="J721" i="2" s="1"/>
  <c r="R720" i="2"/>
  <c r="V720" i="2" s="1"/>
  <c r="N720" i="2" s="1"/>
  <c r="D721" i="2" s="1"/>
  <c r="P721" i="2" s="1"/>
  <c r="Q720" i="2"/>
  <c r="U720" i="2" s="1"/>
  <c r="M720" i="2" s="1"/>
  <c r="C721" i="2" s="1"/>
  <c r="O721" i="2" s="1"/>
  <c r="Q721" i="2" s="1"/>
  <c r="U721" i="2" s="1"/>
  <c r="M721" i="2" s="1"/>
  <c r="C722" i="2" s="1"/>
  <c r="AA436" i="2" l="1"/>
  <c r="AH436" i="2"/>
  <c r="AJ436" i="2" s="1"/>
  <c r="AS436" i="2"/>
  <c r="AW436" i="2" s="1"/>
  <c r="AO436" i="2" s="1"/>
  <c r="AE437" i="2" s="1"/>
  <c r="R721" i="2"/>
  <c r="V721" i="2" s="1"/>
  <c r="N721" i="2" s="1"/>
  <c r="D722" i="2" s="1"/>
  <c r="G721" i="2"/>
  <c r="I721" i="2" s="1"/>
  <c r="S721" i="2" s="1"/>
  <c r="K721" i="2" s="1"/>
  <c r="A722" i="2" s="1"/>
  <c r="T721" i="2"/>
  <c r="L721" i="2" s="1"/>
  <c r="B722" i="2" s="1"/>
  <c r="AT436" i="2" l="1"/>
  <c r="AL436" i="2" s="1"/>
  <c r="AB437" i="2" s="1"/>
  <c r="AQ437" i="2"/>
  <c r="P722" i="2"/>
  <c r="E722" i="2"/>
  <c r="F722" i="2" s="1"/>
  <c r="G722" i="2" s="1"/>
  <c r="I722" i="2" s="1"/>
  <c r="S722" i="2" s="1"/>
  <c r="K722" i="2" s="1"/>
  <c r="A723" i="2" s="1"/>
  <c r="O722" i="2"/>
  <c r="Z436" i="2" l="1"/>
  <c r="AP437" i="2"/>
  <c r="AF437" i="2"/>
  <c r="Q722" i="2"/>
  <c r="U722" i="2" s="1"/>
  <c r="M722" i="2" s="1"/>
  <c r="C723" i="2" s="1"/>
  <c r="O723" i="2"/>
  <c r="R722" i="2"/>
  <c r="V722" i="2" s="1"/>
  <c r="N722" i="2" s="1"/>
  <c r="D723" i="2" s="1"/>
  <c r="H722" i="2"/>
  <c r="J722" i="2" s="1"/>
  <c r="T722" i="2" s="1"/>
  <c r="L722" i="2" s="1"/>
  <c r="B723" i="2" s="1"/>
  <c r="AG437" i="2" l="1"/>
  <c r="AI437" i="2"/>
  <c r="AK437" i="2" s="1"/>
  <c r="AU437" i="2" s="1"/>
  <c r="AM437" i="2" s="1"/>
  <c r="AC438" i="2" s="1"/>
  <c r="P723" i="2"/>
  <c r="E723" i="2"/>
  <c r="AA437" i="2" l="1"/>
  <c r="AR437" i="2"/>
  <c r="AV437" i="2" s="1"/>
  <c r="AN437" i="2" s="1"/>
  <c r="AD438" i="2" s="1"/>
  <c r="AS437" i="2"/>
  <c r="AW437" i="2" s="1"/>
  <c r="AO437" i="2" s="1"/>
  <c r="AE438" i="2" s="1"/>
  <c r="AH437" i="2"/>
  <c r="AJ437" i="2" s="1"/>
  <c r="F723" i="2"/>
  <c r="G723" i="2" s="1"/>
  <c r="I723" i="2" s="1"/>
  <c r="S723" i="2" s="1"/>
  <c r="K723" i="2" s="1"/>
  <c r="A724" i="2" s="1"/>
  <c r="Q723" i="2"/>
  <c r="U723" i="2" s="1"/>
  <c r="M723" i="2" s="1"/>
  <c r="C724" i="2" s="1"/>
  <c r="O724" i="2" s="1"/>
  <c r="R723" i="2"/>
  <c r="V723" i="2" s="1"/>
  <c r="N723" i="2" s="1"/>
  <c r="D724" i="2" s="1"/>
  <c r="H723" i="2"/>
  <c r="J723" i="2" s="1"/>
  <c r="T723" i="2" s="1"/>
  <c r="L723" i="2" s="1"/>
  <c r="B724" i="2" s="1"/>
  <c r="AT437" i="2" l="1"/>
  <c r="AL437" i="2" s="1"/>
  <c r="AB438" i="2" s="1"/>
  <c r="AQ438" i="2"/>
  <c r="P724" i="2"/>
  <c r="E724" i="2"/>
  <c r="F724" i="2" s="1"/>
  <c r="Z437" i="2" l="1"/>
  <c r="AP438" i="2"/>
  <c r="AF438" i="2"/>
  <c r="R724" i="2"/>
  <c r="V724" i="2" s="1"/>
  <c r="N724" i="2" s="1"/>
  <c r="D725" i="2" s="1"/>
  <c r="G724" i="2"/>
  <c r="I724" i="2" s="1"/>
  <c r="S724" i="2" s="1"/>
  <c r="K724" i="2" s="1"/>
  <c r="A725" i="2" s="1"/>
  <c r="Q724" i="2"/>
  <c r="U724" i="2" s="1"/>
  <c r="M724" i="2" s="1"/>
  <c r="C725" i="2" s="1"/>
  <c r="H724" i="2"/>
  <c r="J724" i="2" s="1"/>
  <c r="T724" i="2" s="1"/>
  <c r="L724" i="2" s="1"/>
  <c r="B725" i="2" s="1"/>
  <c r="AG438" i="2" l="1"/>
  <c r="E725" i="2"/>
  <c r="F725" i="2" s="1"/>
  <c r="H725" i="2" s="1"/>
  <c r="J725" i="2" s="1"/>
  <c r="T725" i="2" s="1"/>
  <c r="L725" i="2" s="1"/>
  <c r="B726" i="2" s="1"/>
  <c r="O725" i="2"/>
  <c r="P725" i="2"/>
  <c r="R725" i="2" s="1"/>
  <c r="V725" i="2" s="1"/>
  <c r="N725" i="2" s="1"/>
  <c r="D726" i="2" s="1"/>
  <c r="AR438" i="2" l="1"/>
  <c r="AV438" i="2" s="1"/>
  <c r="AN438" i="2" s="1"/>
  <c r="AD439" i="2" s="1"/>
  <c r="AS438" i="2"/>
  <c r="AW438" i="2" s="1"/>
  <c r="AO438" i="2" s="1"/>
  <c r="AE439" i="2" s="1"/>
  <c r="AI438" i="2"/>
  <c r="AK438" i="2" s="1"/>
  <c r="AU438" i="2" s="1"/>
  <c r="AM438" i="2" s="1"/>
  <c r="AC439" i="2" s="1"/>
  <c r="AH438" i="2"/>
  <c r="AJ438" i="2" s="1"/>
  <c r="Q725" i="2"/>
  <c r="U725" i="2" s="1"/>
  <c r="M725" i="2" s="1"/>
  <c r="C726" i="2" s="1"/>
  <c r="P726" i="2"/>
  <c r="G725" i="2"/>
  <c r="I725" i="2" s="1"/>
  <c r="S725" i="2" s="1"/>
  <c r="K725" i="2" s="1"/>
  <c r="A726" i="2" s="1"/>
  <c r="AA438" i="2" l="1"/>
  <c r="AQ439" i="2"/>
  <c r="AT438" i="2"/>
  <c r="AL438" i="2" s="1"/>
  <c r="AB439" i="2" s="1"/>
  <c r="E726" i="2"/>
  <c r="O726" i="2"/>
  <c r="AP439" i="2" l="1"/>
  <c r="Z438" i="2"/>
  <c r="AF439" i="2"/>
  <c r="F726" i="2"/>
  <c r="H726" i="2" s="1"/>
  <c r="J726" i="2" s="1"/>
  <c r="T726" i="2" s="1"/>
  <c r="L726" i="2" s="1"/>
  <c r="B727" i="2" s="1"/>
  <c r="AG439" i="2" l="1"/>
  <c r="AH439" i="2" s="1"/>
  <c r="AJ439" i="2" s="1"/>
  <c r="AI439" i="2"/>
  <c r="AK439" i="2" s="1"/>
  <c r="AU439" i="2" s="1"/>
  <c r="AM439" i="2" s="1"/>
  <c r="AC440" i="2" s="1"/>
  <c r="AS439" i="2"/>
  <c r="AW439" i="2" s="1"/>
  <c r="AO439" i="2" s="1"/>
  <c r="AE440" i="2" s="1"/>
  <c r="AR439" i="2"/>
  <c r="AV439" i="2" s="1"/>
  <c r="AN439" i="2" s="1"/>
  <c r="AD440" i="2" s="1"/>
  <c r="G726" i="2"/>
  <c r="I726" i="2" s="1"/>
  <c r="S726" i="2" s="1"/>
  <c r="K726" i="2" s="1"/>
  <c r="A727" i="2" s="1"/>
  <c r="R726" i="2"/>
  <c r="V726" i="2" s="1"/>
  <c r="N726" i="2" s="1"/>
  <c r="D727" i="2" s="1"/>
  <c r="P727" i="2" s="1"/>
  <c r="Q726" i="2"/>
  <c r="U726" i="2" s="1"/>
  <c r="M726" i="2" s="1"/>
  <c r="C727" i="2" s="1"/>
  <c r="O727" i="2" s="1"/>
  <c r="AA439" i="2" l="1"/>
  <c r="AQ440" i="2"/>
  <c r="AT439" i="2"/>
  <c r="AL439" i="2" s="1"/>
  <c r="AB440" i="2" s="1"/>
  <c r="E727" i="2"/>
  <c r="Z439" i="2" l="1"/>
  <c r="AF440" i="2"/>
  <c r="AG440" i="2" s="1"/>
  <c r="AI440" i="2" s="1"/>
  <c r="AK440" i="2" s="1"/>
  <c r="AU440" i="2" s="1"/>
  <c r="AM440" i="2" s="1"/>
  <c r="AC441" i="2" s="1"/>
  <c r="AP440" i="2"/>
  <c r="AR440" i="2" s="1"/>
  <c r="AV440" i="2" s="1"/>
  <c r="AN440" i="2" s="1"/>
  <c r="AD441" i="2" s="1"/>
  <c r="AS440" i="2"/>
  <c r="AW440" i="2" s="1"/>
  <c r="AO440" i="2" s="1"/>
  <c r="AE441" i="2" s="1"/>
  <c r="F727" i="2"/>
  <c r="H727" i="2"/>
  <c r="J727" i="2" s="1"/>
  <c r="T727" i="2" s="1"/>
  <c r="L727" i="2" s="1"/>
  <c r="B728" i="2" s="1"/>
  <c r="R727" i="2"/>
  <c r="V727" i="2" s="1"/>
  <c r="N727" i="2" s="1"/>
  <c r="D728" i="2" s="1"/>
  <c r="G727" i="2"/>
  <c r="I727" i="2" s="1"/>
  <c r="S727" i="2" s="1"/>
  <c r="K727" i="2" s="1"/>
  <c r="A728" i="2" s="1"/>
  <c r="Q727" i="2"/>
  <c r="U727" i="2" s="1"/>
  <c r="M727" i="2" s="1"/>
  <c r="C728" i="2" s="1"/>
  <c r="AA440" i="2" l="1"/>
  <c r="AQ441" i="2"/>
  <c r="AH440" i="2"/>
  <c r="AJ440" i="2" s="1"/>
  <c r="E728" i="2"/>
  <c r="F728" i="2" s="1"/>
  <c r="O728" i="2"/>
  <c r="Q728" i="2" s="1"/>
  <c r="U728" i="2" s="1"/>
  <c r="M728" i="2" s="1"/>
  <c r="C729" i="2" s="1"/>
  <c r="G728" i="2"/>
  <c r="I728" i="2" s="1"/>
  <c r="S728" i="2" s="1"/>
  <c r="K728" i="2" s="1"/>
  <c r="A729" i="2" s="1"/>
  <c r="P728" i="2"/>
  <c r="R728" i="2" s="1"/>
  <c r="V728" i="2" s="1"/>
  <c r="N728" i="2" s="1"/>
  <c r="D729" i="2" s="1"/>
  <c r="H728" i="2"/>
  <c r="J728" i="2" s="1"/>
  <c r="T728" i="2" s="1"/>
  <c r="L728" i="2" s="1"/>
  <c r="B729" i="2" s="1"/>
  <c r="AT440" i="2" l="1"/>
  <c r="AL440" i="2" s="1"/>
  <c r="AB441" i="2" s="1"/>
  <c r="O729" i="2"/>
  <c r="E729" i="2"/>
  <c r="F729" i="2" s="1"/>
  <c r="G729" i="2" s="1"/>
  <c r="I729" i="2" s="1"/>
  <c r="S729" i="2" s="1"/>
  <c r="K729" i="2" s="1"/>
  <c r="A730" i="2" s="1"/>
  <c r="P729" i="2"/>
  <c r="R729" i="2" s="1"/>
  <c r="V729" i="2" s="1"/>
  <c r="N729" i="2" s="1"/>
  <c r="D730" i="2" s="1"/>
  <c r="H729" i="2"/>
  <c r="J729" i="2" s="1"/>
  <c r="T729" i="2" s="1"/>
  <c r="L729" i="2" s="1"/>
  <c r="B730" i="2" s="1"/>
  <c r="Z440" i="2" l="1"/>
  <c r="AF441" i="2"/>
  <c r="AP441" i="2"/>
  <c r="E730" i="2"/>
  <c r="F730" i="2" s="1"/>
  <c r="G730" i="2" s="1"/>
  <c r="I730" i="2" s="1"/>
  <c r="Q729" i="2"/>
  <c r="U729" i="2" s="1"/>
  <c r="M729" i="2" s="1"/>
  <c r="C730" i="2" s="1"/>
  <c r="O730" i="2" s="1"/>
  <c r="Q730" i="2" s="1"/>
  <c r="U730" i="2" s="1"/>
  <c r="M730" i="2" s="1"/>
  <c r="C731" i="2" s="1"/>
  <c r="P730" i="2"/>
  <c r="R730" i="2" s="1"/>
  <c r="V730" i="2" s="1"/>
  <c r="N730" i="2" s="1"/>
  <c r="D731" i="2" s="1"/>
  <c r="H730" i="2"/>
  <c r="J730" i="2" s="1"/>
  <c r="T730" i="2" s="1"/>
  <c r="L730" i="2" s="1"/>
  <c r="B731" i="2" s="1"/>
  <c r="AG441" i="2" l="1"/>
  <c r="AH441" i="2" s="1"/>
  <c r="AJ441" i="2" s="1"/>
  <c r="AI441" i="2"/>
  <c r="AK441" i="2" s="1"/>
  <c r="AU441" i="2" s="1"/>
  <c r="AM441" i="2" s="1"/>
  <c r="AC442" i="2" s="1"/>
  <c r="AS441" i="2"/>
  <c r="AW441" i="2" s="1"/>
  <c r="AO441" i="2" s="1"/>
  <c r="AE442" i="2" s="1"/>
  <c r="AR441" i="2"/>
  <c r="AV441" i="2" s="1"/>
  <c r="AN441" i="2" s="1"/>
  <c r="AD442" i="2" s="1"/>
  <c r="P731" i="2"/>
  <c r="S730" i="2"/>
  <c r="K730" i="2" s="1"/>
  <c r="A731" i="2" s="1"/>
  <c r="AQ442" i="2" l="1"/>
  <c r="AA441" i="2"/>
  <c r="AT441" i="2"/>
  <c r="AL441" i="2" s="1"/>
  <c r="AB442" i="2" s="1"/>
  <c r="E731" i="2"/>
  <c r="O731" i="2"/>
  <c r="Z441" i="2" l="1"/>
  <c r="AF442" i="2"/>
  <c r="AP442" i="2"/>
  <c r="F731" i="2"/>
  <c r="H731" i="2"/>
  <c r="J731" i="2" s="1"/>
  <c r="T731" i="2" s="1"/>
  <c r="L731" i="2" s="1"/>
  <c r="B732" i="2" s="1"/>
  <c r="AG442" i="2" l="1"/>
  <c r="AH442" i="2" s="1"/>
  <c r="AJ442" i="2" s="1"/>
  <c r="G731" i="2"/>
  <c r="I731" i="2" s="1"/>
  <c r="S731" i="2" s="1"/>
  <c r="K731" i="2" s="1"/>
  <c r="A732" i="2" s="1"/>
  <c r="R731" i="2"/>
  <c r="V731" i="2" s="1"/>
  <c r="N731" i="2" s="1"/>
  <c r="D732" i="2" s="1"/>
  <c r="P732" i="2" s="1"/>
  <c r="Q731" i="2"/>
  <c r="U731" i="2" s="1"/>
  <c r="M731" i="2" s="1"/>
  <c r="C732" i="2" s="1"/>
  <c r="AR442" i="2" l="1"/>
  <c r="AV442" i="2" s="1"/>
  <c r="AN442" i="2" s="1"/>
  <c r="AD443" i="2" s="1"/>
  <c r="AS442" i="2"/>
  <c r="AW442" i="2" s="1"/>
  <c r="AO442" i="2" s="1"/>
  <c r="AE443" i="2" s="1"/>
  <c r="AI442" i="2"/>
  <c r="AK442" i="2" s="1"/>
  <c r="AU442" i="2" s="1"/>
  <c r="AM442" i="2" s="1"/>
  <c r="AC443" i="2" s="1"/>
  <c r="AQ443" i="2"/>
  <c r="AA442" i="2"/>
  <c r="AT442" i="2"/>
  <c r="AL442" i="2" s="1"/>
  <c r="AB443" i="2" s="1"/>
  <c r="E732" i="2"/>
  <c r="F732" i="2" s="1"/>
  <c r="H732" i="2" s="1"/>
  <c r="J732" i="2" s="1"/>
  <c r="T732" i="2" s="1"/>
  <c r="L732" i="2" s="1"/>
  <c r="B733" i="2" s="1"/>
  <c r="O732" i="2"/>
  <c r="AP443" i="2" l="1"/>
  <c r="Z442" i="2"/>
  <c r="AF443" i="2"/>
  <c r="G732" i="2"/>
  <c r="I732" i="2" s="1"/>
  <c r="S732" i="2" s="1"/>
  <c r="K732" i="2" s="1"/>
  <c r="A733" i="2" s="1"/>
  <c r="Q732" i="2"/>
  <c r="U732" i="2" s="1"/>
  <c r="M732" i="2" s="1"/>
  <c r="C733" i="2" s="1"/>
  <c r="O733" i="2"/>
  <c r="E733" i="2"/>
  <c r="F733" i="2" s="1"/>
  <c r="R732" i="2"/>
  <c r="V732" i="2" s="1"/>
  <c r="N732" i="2" s="1"/>
  <c r="D733" i="2" s="1"/>
  <c r="P733" i="2" s="1"/>
  <c r="AG443" i="2" l="1"/>
  <c r="AR443" i="2" s="1"/>
  <c r="AV443" i="2" s="1"/>
  <c r="AN443" i="2" s="1"/>
  <c r="AD444" i="2" s="1"/>
  <c r="AI443" i="2"/>
  <c r="AK443" i="2" s="1"/>
  <c r="AU443" i="2" s="1"/>
  <c r="AM443" i="2" s="1"/>
  <c r="AC444" i="2" s="1"/>
  <c r="H733" i="2"/>
  <c r="J733" i="2" s="1"/>
  <c r="G733" i="2"/>
  <c r="I733" i="2" s="1"/>
  <c r="S733" i="2" s="1"/>
  <c r="K733" i="2" s="1"/>
  <c r="A734" i="2" s="1"/>
  <c r="T733" i="2"/>
  <c r="L733" i="2" s="1"/>
  <c r="B734" i="2" s="1"/>
  <c r="R733" i="2"/>
  <c r="V733" i="2" s="1"/>
  <c r="N733" i="2" s="1"/>
  <c r="D734" i="2" s="1"/>
  <c r="Q733" i="2"/>
  <c r="U733" i="2" s="1"/>
  <c r="M733" i="2" s="1"/>
  <c r="C734" i="2" s="1"/>
  <c r="O734" i="2" s="1"/>
  <c r="AA443" i="2" l="1"/>
  <c r="AS443" i="2"/>
  <c r="AW443" i="2" s="1"/>
  <c r="AO443" i="2" s="1"/>
  <c r="AE444" i="2" s="1"/>
  <c r="AQ444" i="2" s="1"/>
  <c r="AH443" i="2"/>
  <c r="AJ443" i="2" s="1"/>
  <c r="P734" i="2"/>
  <c r="E734" i="2"/>
  <c r="AT443" i="2" l="1"/>
  <c r="AL443" i="2" s="1"/>
  <c r="AB444" i="2" s="1"/>
  <c r="F734" i="2"/>
  <c r="G734" i="2"/>
  <c r="I734" i="2" s="1"/>
  <c r="S734" i="2" s="1"/>
  <c r="K734" i="2" s="1"/>
  <c r="A735" i="2" s="1"/>
  <c r="H734" i="2"/>
  <c r="J734" i="2" s="1"/>
  <c r="T734" i="2" s="1"/>
  <c r="L734" i="2" s="1"/>
  <c r="B735" i="2" s="1"/>
  <c r="R734" i="2"/>
  <c r="V734" i="2" s="1"/>
  <c r="N734" i="2" s="1"/>
  <c r="D735" i="2" s="1"/>
  <c r="Q734" i="2"/>
  <c r="U734" i="2" s="1"/>
  <c r="M734" i="2" s="1"/>
  <c r="C735" i="2" s="1"/>
  <c r="AP444" i="2" l="1"/>
  <c r="AF444" i="2"/>
  <c r="Z443" i="2"/>
  <c r="E735" i="2"/>
  <c r="F735" i="2" s="1"/>
  <c r="G735" i="2" s="1"/>
  <c r="I735" i="2" s="1"/>
  <c r="S735" i="2" s="1"/>
  <c r="K735" i="2" s="1"/>
  <c r="A736" i="2" s="1"/>
  <c r="O735" i="2"/>
  <c r="P735" i="2"/>
  <c r="R735" i="2" s="1"/>
  <c r="V735" i="2" s="1"/>
  <c r="N735" i="2" s="1"/>
  <c r="D736" i="2" s="1"/>
  <c r="AG444" i="2" l="1"/>
  <c r="AI444" i="2" s="1"/>
  <c r="AK444" i="2" s="1"/>
  <c r="AU444" i="2" s="1"/>
  <c r="AM444" i="2" s="1"/>
  <c r="AC445" i="2" s="1"/>
  <c r="AS444" i="2"/>
  <c r="AW444" i="2" s="1"/>
  <c r="AO444" i="2" s="1"/>
  <c r="AE445" i="2" s="1"/>
  <c r="AH444" i="2"/>
  <c r="AJ444" i="2" s="1"/>
  <c r="AR444" i="2"/>
  <c r="AV444" i="2" s="1"/>
  <c r="AN444" i="2" s="1"/>
  <c r="AD445" i="2" s="1"/>
  <c r="Q735" i="2"/>
  <c r="U735" i="2" s="1"/>
  <c r="M735" i="2" s="1"/>
  <c r="C736" i="2" s="1"/>
  <c r="H735" i="2"/>
  <c r="J735" i="2" s="1"/>
  <c r="T735" i="2" s="1"/>
  <c r="L735" i="2" s="1"/>
  <c r="B736" i="2" s="1"/>
  <c r="O736" i="2"/>
  <c r="E736" i="2"/>
  <c r="F736" i="2" s="1"/>
  <c r="G736" i="2" s="1"/>
  <c r="I736" i="2" s="1"/>
  <c r="S736" i="2" s="1"/>
  <c r="K736" i="2" s="1"/>
  <c r="A737" i="2" s="1"/>
  <c r="AT444" i="2" l="1"/>
  <c r="AL444" i="2" s="1"/>
  <c r="AB445" i="2" s="1"/>
  <c r="AA444" i="2"/>
  <c r="AQ445" i="2"/>
  <c r="Q736" i="2"/>
  <c r="U736" i="2" s="1"/>
  <c r="M736" i="2" s="1"/>
  <c r="C737" i="2" s="1"/>
  <c r="O737" i="2"/>
  <c r="P736" i="2"/>
  <c r="R736" i="2" s="1"/>
  <c r="V736" i="2" s="1"/>
  <c r="N736" i="2" s="1"/>
  <c r="D737" i="2" s="1"/>
  <c r="H736" i="2"/>
  <c r="J736" i="2" s="1"/>
  <c r="T736" i="2" s="1"/>
  <c r="L736" i="2" s="1"/>
  <c r="B737" i="2" s="1"/>
  <c r="AF445" i="2" l="1"/>
  <c r="Z444" i="2"/>
  <c r="AP445" i="2"/>
  <c r="P737" i="2"/>
  <c r="E737" i="2"/>
  <c r="AG445" i="2" l="1"/>
  <c r="AI445" i="2"/>
  <c r="AK445" i="2" s="1"/>
  <c r="AU445" i="2" s="1"/>
  <c r="AM445" i="2" s="1"/>
  <c r="AC446" i="2" s="1"/>
  <c r="F737" i="2"/>
  <c r="Q737" i="2" s="1"/>
  <c r="U737" i="2" s="1"/>
  <c r="M737" i="2" s="1"/>
  <c r="C738" i="2" s="1"/>
  <c r="G737" i="2"/>
  <c r="I737" i="2" s="1"/>
  <c r="S737" i="2" s="1"/>
  <c r="K737" i="2" s="1"/>
  <c r="A738" i="2" s="1"/>
  <c r="R737" i="2"/>
  <c r="V737" i="2" s="1"/>
  <c r="N737" i="2" s="1"/>
  <c r="D738" i="2" s="1"/>
  <c r="AH445" i="2" l="1"/>
  <c r="AJ445" i="2" s="1"/>
  <c r="AS445" i="2"/>
  <c r="AW445" i="2" s="1"/>
  <c r="AO445" i="2" s="1"/>
  <c r="AE446" i="2" s="1"/>
  <c r="AQ446" i="2" s="1"/>
  <c r="AA445" i="2"/>
  <c r="AR445" i="2"/>
  <c r="AV445" i="2" s="1"/>
  <c r="AN445" i="2" s="1"/>
  <c r="AD446" i="2" s="1"/>
  <c r="H737" i="2"/>
  <c r="J737" i="2" s="1"/>
  <c r="T737" i="2" s="1"/>
  <c r="L737" i="2" s="1"/>
  <c r="B738" i="2" s="1"/>
  <c r="O738" i="2"/>
  <c r="E738" i="2"/>
  <c r="F738" i="2" s="1"/>
  <c r="G738" i="2" s="1"/>
  <c r="I738" i="2" s="1"/>
  <c r="S738" i="2" s="1"/>
  <c r="K738" i="2" s="1"/>
  <c r="A739" i="2" s="1"/>
  <c r="AT445" i="2" l="1"/>
  <c r="AL445" i="2" s="1"/>
  <c r="AB446" i="2" s="1"/>
  <c r="Q738" i="2"/>
  <c r="U738" i="2" s="1"/>
  <c r="M738" i="2" s="1"/>
  <c r="C739" i="2" s="1"/>
  <c r="O739" i="2" s="1"/>
  <c r="P738" i="2"/>
  <c r="R738" i="2" s="1"/>
  <c r="V738" i="2" s="1"/>
  <c r="N738" i="2" s="1"/>
  <c r="D739" i="2" s="1"/>
  <c r="H738" i="2"/>
  <c r="J738" i="2" s="1"/>
  <c r="T738" i="2" s="1"/>
  <c r="L738" i="2" s="1"/>
  <c r="B739" i="2" s="1"/>
  <c r="Z445" i="2" l="1"/>
  <c r="AF446" i="2"/>
  <c r="AP446" i="2"/>
  <c r="P739" i="2"/>
  <c r="E739" i="2"/>
  <c r="AG446" i="2" l="1"/>
  <c r="AI446" i="2" s="1"/>
  <c r="AK446" i="2" s="1"/>
  <c r="AU446" i="2" s="1"/>
  <c r="AM446" i="2" s="1"/>
  <c r="AC447" i="2" s="1"/>
  <c r="AR446" i="2"/>
  <c r="AV446" i="2" s="1"/>
  <c r="AN446" i="2" s="1"/>
  <c r="AD447" i="2" s="1"/>
  <c r="AH446" i="2"/>
  <c r="AJ446" i="2" s="1"/>
  <c r="F739" i="2"/>
  <c r="H739" i="2" s="1"/>
  <c r="J739" i="2" s="1"/>
  <c r="T739" i="2" s="1"/>
  <c r="L739" i="2" s="1"/>
  <c r="B740" i="2" s="1"/>
  <c r="Q739" i="2"/>
  <c r="U739" i="2" s="1"/>
  <c r="M739" i="2" s="1"/>
  <c r="C740" i="2" s="1"/>
  <c r="AS446" i="2" l="1"/>
  <c r="AW446" i="2" s="1"/>
  <c r="AO446" i="2" s="1"/>
  <c r="AE447" i="2" s="1"/>
  <c r="AT446" i="2"/>
  <c r="AL446" i="2" s="1"/>
  <c r="AB447" i="2" s="1"/>
  <c r="AA446" i="2"/>
  <c r="AQ447" i="2"/>
  <c r="G739" i="2"/>
  <c r="I739" i="2" s="1"/>
  <c r="S739" i="2" s="1"/>
  <c r="K739" i="2" s="1"/>
  <c r="A740" i="2" s="1"/>
  <c r="R739" i="2"/>
  <c r="V739" i="2" s="1"/>
  <c r="N739" i="2" s="1"/>
  <c r="D740" i="2" s="1"/>
  <c r="P740" i="2" s="1"/>
  <c r="Z446" i="2" l="1"/>
  <c r="AP447" i="2"/>
  <c r="AF447" i="2"/>
  <c r="E740" i="2"/>
  <c r="O740" i="2"/>
  <c r="AG447" i="2" l="1"/>
  <c r="AI447" i="2" s="1"/>
  <c r="AK447" i="2" s="1"/>
  <c r="AU447" i="2" s="1"/>
  <c r="AM447" i="2" s="1"/>
  <c r="AC448" i="2" s="1"/>
  <c r="F740" i="2"/>
  <c r="G740" i="2" s="1"/>
  <c r="I740" i="2" s="1"/>
  <c r="S740" i="2" s="1"/>
  <c r="K740" i="2" s="1"/>
  <c r="A741" i="2" s="1"/>
  <c r="AA447" i="2" l="1"/>
  <c r="AS447" i="2"/>
  <c r="AW447" i="2" s="1"/>
  <c r="AO447" i="2" s="1"/>
  <c r="AE448" i="2" s="1"/>
  <c r="AH447" i="2"/>
  <c r="AJ447" i="2" s="1"/>
  <c r="AR447" i="2"/>
  <c r="AV447" i="2" s="1"/>
  <c r="AN447" i="2" s="1"/>
  <c r="AD448" i="2" s="1"/>
  <c r="R740" i="2"/>
  <c r="V740" i="2" s="1"/>
  <c r="N740" i="2" s="1"/>
  <c r="D741" i="2" s="1"/>
  <c r="H740" i="2"/>
  <c r="J740" i="2" s="1"/>
  <c r="T740" i="2" s="1"/>
  <c r="L740" i="2" s="1"/>
  <c r="B741" i="2" s="1"/>
  <c r="Q740" i="2"/>
  <c r="U740" i="2" s="1"/>
  <c r="M740" i="2" s="1"/>
  <c r="C741" i="2" s="1"/>
  <c r="E741" i="2"/>
  <c r="F741" i="2" s="1"/>
  <c r="G741" i="2" s="1"/>
  <c r="I741" i="2" s="1"/>
  <c r="S741" i="2" s="1"/>
  <c r="K741" i="2" s="1"/>
  <c r="A742" i="2" s="1"/>
  <c r="O741" i="2"/>
  <c r="AT447" i="2" l="1"/>
  <c r="AL447" i="2" s="1"/>
  <c r="AB448" i="2" s="1"/>
  <c r="AQ448" i="2"/>
  <c r="P741" i="2"/>
  <c r="R741" i="2"/>
  <c r="V741" i="2" s="1"/>
  <c r="N741" i="2" s="1"/>
  <c r="D742" i="2" s="1"/>
  <c r="Q741" i="2"/>
  <c r="U741" i="2" s="1"/>
  <c r="M741" i="2" s="1"/>
  <c r="C742" i="2" s="1"/>
  <c r="H741" i="2"/>
  <c r="J741" i="2" s="1"/>
  <c r="T741" i="2" s="1"/>
  <c r="L741" i="2" s="1"/>
  <c r="B742" i="2" s="1"/>
  <c r="O742" i="2"/>
  <c r="Z447" i="2" l="1"/>
  <c r="AF448" i="2"/>
  <c r="AP448" i="2"/>
  <c r="P742" i="2"/>
  <c r="E742" i="2"/>
  <c r="AG448" i="2" l="1"/>
  <c r="AS448" i="2" s="1"/>
  <c r="AW448" i="2" s="1"/>
  <c r="AO448" i="2" s="1"/>
  <c r="AE449" i="2" s="1"/>
  <c r="AI448" i="2"/>
  <c r="AK448" i="2" s="1"/>
  <c r="AU448" i="2" s="1"/>
  <c r="AM448" i="2" s="1"/>
  <c r="AC449" i="2" s="1"/>
  <c r="AR448" i="2"/>
  <c r="AV448" i="2" s="1"/>
  <c r="AN448" i="2" s="1"/>
  <c r="AD449" i="2" s="1"/>
  <c r="AH448" i="2"/>
  <c r="AJ448" i="2" s="1"/>
  <c r="F742" i="2"/>
  <c r="Q742" i="2" s="1"/>
  <c r="U742" i="2" s="1"/>
  <c r="M742" i="2" s="1"/>
  <c r="C743" i="2" s="1"/>
  <c r="AQ449" i="2" l="1"/>
  <c r="AA448" i="2"/>
  <c r="AT448" i="2"/>
  <c r="AL448" i="2" s="1"/>
  <c r="AB449" i="2" s="1"/>
  <c r="G742" i="2"/>
  <c r="I742" i="2" s="1"/>
  <c r="S742" i="2" s="1"/>
  <c r="K742" i="2" s="1"/>
  <c r="A743" i="2" s="1"/>
  <c r="R742" i="2"/>
  <c r="V742" i="2" s="1"/>
  <c r="N742" i="2" s="1"/>
  <c r="D743" i="2" s="1"/>
  <c r="O743" i="2"/>
  <c r="H742" i="2"/>
  <c r="J742" i="2" s="1"/>
  <c r="T742" i="2" s="1"/>
  <c r="L742" i="2" s="1"/>
  <c r="B743" i="2" s="1"/>
  <c r="AP449" i="2" l="1"/>
  <c r="Z448" i="2"/>
  <c r="AF449" i="2"/>
  <c r="P743" i="2"/>
  <c r="E743" i="2"/>
  <c r="AG449" i="2" l="1"/>
  <c r="AH449" i="2" s="1"/>
  <c r="AJ449" i="2" s="1"/>
  <c r="F743" i="2"/>
  <c r="Q743" i="2" s="1"/>
  <c r="U743" i="2" s="1"/>
  <c r="M743" i="2" s="1"/>
  <c r="C744" i="2" s="1"/>
  <c r="AR449" i="2" l="1"/>
  <c r="AV449" i="2" s="1"/>
  <c r="AN449" i="2" s="1"/>
  <c r="AD450" i="2" s="1"/>
  <c r="AS449" i="2"/>
  <c r="AW449" i="2" s="1"/>
  <c r="AO449" i="2" s="1"/>
  <c r="AE450" i="2" s="1"/>
  <c r="AI449" i="2"/>
  <c r="AK449" i="2" s="1"/>
  <c r="AU449" i="2" s="1"/>
  <c r="AM449" i="2" s="1"/>
  <c r="AC450" i="2" s="1"/>
  <c r="AA449" i="2" s="1"/>
  <c r="AT449" i="2"/>
  <c r="AL449" i="2" s="1"/>
  <c r="AB450" i="2" s="1"/>
  <c r="G743" i="2"/>
  <c r="I743" i="2" s="1"/>
  <c r="S743" i="2" s="1"/>
  <c r="K743" i="2" s="1"/>
  <c r="A744" i="2" s="1"/>
  <c r="O744" i="2"/>
  <c r="R743" i="2"/>
  <c r="V743" i="2" s="1"/>
  <c r="N743" i="2" s="1"/>
  <c r="D744" i="2" s="1"/>
  <c r="H743" i="2"/>
  <c r="J743" i="2" s="1"/>
  <c r="T743" i="2" s="1"/>
  <c r="L743" i="2" s="1"/>
  <c r="B744" i="2" s="1"/>
  <c r="E744" i="2" s="1"/>
  <c r="AQ450" i="2" l="1"/>
  <c r="Z449" i="2"/>
  <c r="AF450" i="2"/>
  <c r="AG450" i="2" s="1"/>
  <c r="AI450" i="2" s="1"/>
  <c r="AK450" i="2" s="1"/>
  <c r="AU450" i="2" s="1"/>
  <c r="AM450" i="2" s="1"/>
  <c r="AC451" i="2" s="1"/>
  <c r="AP450" i="2"/>
  <c r="F744" i="2"/>
  <c r="G744" i="2" s="1"/>
  <c r="I744" i="2" s="1"/>
  <c r="S744" i="2" s="1"/>
  <c r="K744" i="2" s="1"/>
  <c r="A745" i="2" s="1"/>
  <c r="P744" i="2"/>
  <c r="R744" i="2" s="1"/>
  <c r="V744" i="2" s="1"/>
  <c r="N744" i="2" s="1"/>
  <c r="D745" i="2" s="1"/>
  <c r="H744" i="2"/>
  <c r="J744" i="2" s="1"/>
  <c r="T744" i="2" s="1"/>
  <c r="L744" i="2" s="1"/>
  <c r="B745" i="2" s="1"/>
  <c r="Q744" i="2"/>
  <c r="U744" i="2" s="1"/>
  <c r="M744" i="2" s="1"/>
  <c r="C745" i="2" s="1"/>
  <c r="AS450" i="2" l="1"/>
  <c r="AW450" i="2" s="1"/>
  <c r="AO450" i="2" s="1"/>
  <c r="AE451" i="2" s="1"/>
  <c r="AR450" i="2"/>
  <c r="AV450" i="2" s="1"/>
  <c r="AN450" i="2" s="1"/>
  <c r="AD451" i="2" s="1"/>
  <c r="AH450" i="2"/>
  <c r="AJ450" i="2" s="1"/>
  <c r="AT450" i="2" s="1"/>
  <c r="AL450" i="2" s="1"/>
  <c r="AB451" i="2" s="1"/>
  <c r="AQ451" i="2"/>
  <c r="AA450" i="2"/>
  <c r="P745" i="2"/>
  <c r="O745" i="2"/>
  <c r="E745" i="2"/>
  <c r="F745" i="2" s="1"/>
  <c r="H745" i="2" s="1"/>
  <c r="J745" i="2" s="1"/>
  <c r="T745" i="2" s="1"/>
  <c r="L745" i="2" s="1"/>
  <c r="B746" i="2" s="1"/>
  <c r="Z450" i="2" l="1"/>
  <c r="AF451" i="2"/>
  <c r="AP451" i="2"/>
  <c r="G745" i="2"/>
  <c r="I745" i="2" s="1"/>
  <c r="S745" i="2" s="1"/>
  <c r="K745" i="2" s="1"/>
  <c r="A746" i="2" s="1"/>
  <c r="R745" i="2"/>
  <c r="V745" i="2" s="1"/>
  <c r="N745" i="2" s="1"/>
  <c r="D746" i="2" s="1"/>
  <c r="P746" i="2" s="1"/>
  <c r="Q745" i="2"/>
  <c r="U745" i="2" s="1"/>
  <c r="M745" i="2" s="1"/>
  <c r="C746" i="2" s="1"/>
  <c r="AG451" i="2" l="1"/>
  <c r="AI451" i="2"/>
  <c r="AK451" i="2" s="1"/>
  <c r="AU451" i="2" s="1"/>
  <c r="AM451" i="2" s="1"/>
  <c r="AC452" i="2" s="1"/>
  <c r="AR451" i="2"/>
  <c r="AV451" i="2" s="1"/>
  <c r="AN451" i="2" s="1"/>
  <c r="AD452" i="2" s="1"/>
  <c r="E746" i="2"/>
  <c r="O746" i="2"/>
  <c r="AA451" i="2" l="1"/>
  <c r="AS451" i="2"/>
  <c r="AW451" i="2" s="1"/>
  <c r="AO451" i="2" s="1"/>
  <c r="AE452" i="2" s="1"/>
  <c r="AH451" i="2"/>
  <c r="AJ451" i="2" s="1"/>
  <c r="F746" i="2"/>
  <c r="G746" i="2" s="1"/>
  <c r="I746" i="2" s="1"/>
  <c r="S746" i="2" s="1"/>
  <c r="K746" i="2" s="1"/>
  <c r="A747" i="2" s="1"/>
  <c r="H746" i="2"/>
  <c r="J746" i="2" s="1"/>
  <c r="T746" i="2" s="1"/>
  <c r="L746" i="2" s="1"/>
  <c r="B747" i="2" s="1"/>
  <c r="Q746" i="2"/>
  <c r="U746" i="2" s="1"/>
  <c r="M746" i="2" s="1"/>
  <c r="C747" i="2" s="1"/>
  <c r="R746" i="2"/>
  <c r="V746" i="2" s="1"/>
  <c r="N746" i="2" s="1"/>
  <c r="D747" i="2" s="1"/>
  <c r="AT451" i="2" l="1"/>
  <c r="AL451" i="2" s="1"/>
  <c r="AB452" i="2" s="1"/>
  <c r="AQ452" i="2"/>
  <c r="P747" i="2"/>
  <c r="O747" i="2"/>
  <c r="E747" i="2"/>
  <c r="F747" i="2" s="1"/>
  <c r="Z451" i="2" l="1"/>
  <c r="AF452" i="2"/>
  <c r="AG452" i="2" s="1"/>
  <c r="AI452" i="2" s="1"/>
  <c r="AK452" i="2" s="1"/>
  <c r="AU452" i="2" s="1"/>
  <c r="AM452" i="2" s="1"/>
  <c r="AC453" i="2" s="1"/>
  <c r="AP452" i="2"/>
  <c r="G747" i="2"/>
  <c r="I747" i="2" s="1"/>
  <c r="S747" i="2" s="1"/>
  <c r="K747" i="2" s="1"/>
  <c r="A748" i="2" s="1"/>
  <c r="Q747" i="2"/>
  <c r="U747" i="2" s="1"/>
  <c r="M747" i="2" s="1"/>
  <c r="C748" i="2" s="1"/>
  <c r="H747" i="2"/>
  <c r="J747" i="2" s="1"/>
  <c r="T747" i="2" s="1"/>
  <c r="L747" i="2" s="1"/>
  <c r="B748" i="2" s="1"/>
  <c r="R747" i="2"/>
  <c r="V747" i="2" s="1"/>
  <c r="N747" i="2" s="1"/>
  <c r="D748" i="2" s="1"/>
  <c r="AR452" i="2" l="1"/>
  <c r="AV452" i="2" s="1"/>
  <c r="AN452" i="2" s="1"/>
  <c r="AD453" i="2" s="1"/>
  <c r="AS452" i="2"/>
  <c r="AW452" i="2" s="1"/>
  <c r="AO452" i="2" s="1"/>
  <c r="AE453" i="2" s="1"/>
  <c r="AQ453" i="2" s="1"/>
  <c r="AA452" i="2"/>
  <c r="AH452" i="2"/>
  <c r="AJ452" i="2" s="1"/>
  <c r="P748" i="2"/>
  <c r="O748" i="2"/>
  <c r="E748" i="2"/>
  <c r="F748" i="2" s="1"/>
  <c r="AT452" i="2" l="1"/>
  <c r="AL452" i="2" s="1"/>
  <c r="AB453" i="2" s="1"/>
  <c r="G748" i="2"/>
  <c r="I748" i="2" s="1"/>
  <c r="S748" i="2" s="1"/>
  <c r="K748" i="2" s="1"/>
  <c r="A749" i="2" s="1"/>
  <c r="R748" i="2"/>
  <c r="V748" i="2" s="1"/>
  <c r="N748" i="2" s="1"/>
  <c r="D749" i="2" s="1"/>
  <c r="Q748" i="2"/>
  <c r="U748" i="2" s="1"/>
  <c r="M748" i="2" s="1"/>
  <c r="C749" i="2" s="1"/>
  <c r="H748" i="2"/>
  <c r="J748" i="2" s="1"/>
  <c r="T748" i="2" s="1"/>
  <c r="L748" i="2" s="1"/>
  <c r="B749" i="2" s="1"/>
  <c r="Z452" i="2" l="1"/>
  <c r="AF453" i="2"/>
  <c r="AP453" i="2"/>
  <c r="P749" i="2"/>
  <c r="E749" i="2"/>
  <c r="F749" i="2" s="1"/>
  <c r="O749" i="2"/>
  <c r="AG453" i="2" l="1"/>
  <c r="AR453" i="2" s="1"/>
  <c r="AV453" i="2" s="1"/>
  <c r="AN453" i="2" s="1"/>
  <c r="AD454" i="2" s="1"/>
  <c r="AI453" i="2"/>
  <c r="AK453" i="2" s="1"/>
  <c r="AU453" i="2" s="1"/>
  <c r="AM453" i="2" s="1"/>
  <c r="AC454" i="2" s="1"/>
  <c r="AS453" i="2"/>
  <c r="AW453" i="2" s="1"/>
  <c r="AO453" i="2" s="1"/>
  <c r="AE454" i="2" s="1"/>
  <c r="AH453" i="2"/>
  <c r="AJ453" i="2" s="1"/>
  <c r="G749" i="2"/>
  <c r="I749" i="2" s="1"/>
  <c r="S749" i="2" s="1"/>
  <c r="K749" i="2" s="1"/>
  <c r="A750" i="2" s="1"/>
  <c r="Q749" i="2"/>
  <c r="U749" i="2" s="1"/>
  <c r="M749" i="2" s="1"/>
  <c r="C750" i="2" s="1"/>
  <c r="H749" i="2"/>
  <c r="J749" i="2" s="1"/>
  <c r="T749" i="2" s="1"/>
  <c r="L749" i="2" s="1"/>
  <c r="B750" i="2" s="1"/>
  <c r="R749" i="2"/>
  <c r="V749" i="2" s="1"/>
  <c r="N749" i="2" s="1"/>
  <c r="D750" i="2" s="1"/>
  <c r="AT453" i="2" l="1"/>
  <c r="AL453" i="2" s="1"/>
  <c r="AB454" i="2" s="1"/>
  <c r="AA453" i="2"/>
  <c r="AQ454" i="2"/>
  <c r="P750" i="2"/>
  <c r="O750" i="2"/>
  <c r="E750" i="2"/>
  <c r="F750" i="2" s="1"/>
  <c r="G750" i="2" s="1"/>
  <c r="I750" i="2" s="1"/>
  <c r="S750" i="2" s="1"/>
  <c r="K750" i="2" s="1"/>
  <c r="A751" i="2" s="1"/>
  <c r="Z453" i="2" l="1"/>
  <c r="AP454" i="2"/>
  <c r="AF454" i="2"/>
  <c r="Q750" i="2"/>
  <c r="U750" i="2" s="1"/>
  <c r="M750" i="2" s="1"/>
  <c r="C751" i="2" s="1"/>
  <c r="O751" i="2" s="1"/>
  <c r="R750" i="2"/>
  <c r="V750" i="2" s="1"/>
  <c r="N750" i="2" s="1"/>
  <c r="D751" i="2" s="1"/>
  <c r="H750" i="2"/>
  <c r="J750" i="2" s="1"/>
  <c r="T750" i="2" s="1"/>
  <c r="L750" i="2" s="1"/>
  <c r="B751" i="2" s="1"/>
  <c r="E751" i="2" s="1"/>
  <c r="AG454" i="2" l="1"/>
  <c r="AI454" i="2" s="1"/>
  <c r="AK454" i="2" s="1"/>
  <c r="AU454" i="2" s="1"/>
  <c r="AM454" i="2" s="1"/>
  <c r="AC455" i="2" s="1"/>
  <c r="F751" i="2"/>
  <c r="G751" i="2"/>
  <c r="I751" i="2" s="1"/>
  <c r="S751" i="2" s="1"/>
  <c r="K751" i="2" s="1"/>
  <c r="A752" i="2" s="1"/>
  <c r="Q751" i="2"/>
  <c r="U751" i="2" s="1"/>
  <c r="M751" i="2" s="1"/>
  <c r="C752" i="2" s="1"/>
  <c r="P751" i="2"/>
  <c r="R751" i="2" s="1"/>
  <c r="V751" i="2" s="1"/>
  <c r="N751" i="2" s="1"/>
  <c r="D752" i="2" s="1"/>
  <c r="H751" i="2"/>
  <c r="J751" i="2" s="1"/>
  <c r="T751" i="2" s="1"/>
  <c r="L751" i="2" s="1"/>
  <c r="B752" i="2" s="1"/>
  <c r="AA454" i="2" l="1"/>
  <c r="AH454" i="2"/>
  <c r="AJ454" i="2" s="1"/>
  <c r="AS454" i="2"/>
  <c r="AW454" i="2" s="1"/>
  <c r="AO454" i="2" s="1"/>
  <c r="AE455" i="2" s="1"/>
  <c r="AQ455" i="2" s="1"/>
  <c r="AR454" i="2"/>
  <c r="AV454" i="2" s="1"/>
  <c r="AN454" i="2" s="1"/>
  <c r="AD455" i="2" s="1"/>
  <c r="O752" i="2"/>
  <c r="E752" i="2"/>
  <c r="F752" i="2" s="1"/>
  <c r="H752" i="2" s="1"/>
  <c r="J752" i="2" s="1"/>
  <c r="T752" i="2" s="1"/>
  <c r="L752" i="2" s="1"/>
  <c r="B753" i="2" s="1"/>
  <c r="P752" i="2"/>
  <c r="AT454" i="2" l="1"/>
  <c r="AL454" i="2" s="1"/>
  <c r="AB455" i="2" s="1"/>
  <c r="R752" i="2"/>
  <c r="V752" i="2" s="1"/>
  <c r="N752" i="2" s="1"/>
  <c r="D753" i="2" s="1"/>
  <c r="P753" i="2" s="1"/>
  <c r="G752" i="2"/>
  <c r="I752" i="2" s="1"/>
  <c r="S752" i="2" s="1"/>
  <c r="K752" i="2" s="1"/>
  <c r="A753" i="2" s="1"/>
  <c r="Q752" i="2"/>
  <c r="U752" i="2" s="1"/>
  <c r="M752" i="2" s="1"/>
  <c r="C753" i="2" s="1"/>
  <c r="Z454" i="2" l="1"/>
  <c r="AP455" i="2"/>
  <c r="AF455" i="2"/>
  <c r="E753" i="2"/>
  <c r="O753" i="2"/>
  <c r="AG455" i="2" l="1"/>
  <c r="AI455" i="2" s="1"/>
  <c r="AK455" i="2" s="1"/>
  <c r="AU455" i="2" s="1"/>
  <c r="AM455" i="2" s="1"/>
  <c r="AC456" i="2" s="1"/>
  <c r="F753" i="2"/>
  <c r="H753" i="2"/>
  <c r="J753" i="2" s="1"/>
  <c r="T753" i="2" s="1"/>
  <c r="L753" i="2" s="1"/>
  <c r="B754" i="2" s="1"/>
  <c r="AA455" i="2" l="1"/>
  <c r="AS455" i="2"/>
  <c r="AW455" i="2" s="1"/>
  <c r="AO455" i="2" s="1"/>
  <c r="AE456" i="2" s="1"/>
  <c r="AH455" i="2"/>
  <c r="AJ455" i="2" s="1"/>
  <c r="AR455" i="2"/>
  <c r="AV455" i="2" s="1"/>
  <c r="AN455" i="2" s="1"/>
  <c r="AD456" i="2" s="1"/>
  <c r="Q753" i="2"/>
  <c r="U753" i="2" s="1"/>
  <c r="M753" i="2" s="1"/>
  <c r="C754" i="2" s="1"/>
  <c r="G753" i="2"/>
  <c r="I753" i="2" s="1"/>
  <c r="S753" i="2" s="1"/>
  <c r="K753" i="2" s="1"/>
  <c r="A754" i="2" s="1"/>
  <c r="R753" i="2"/>
  <c r="V753" i="2" s="1"/>
  <c r="N753" i="2" s="1"/>
  <c r="D754" i="2" s="1"/>
  <c r="P754" i="2" s="1"/>
  <c r="AT455" i="2" l="1"/>
  <c r="AL455" i="2" s="1"/>
  <c r="AB456" i="2" s="1"/>
  <c r="AQ456" i="2"/>
  <c r="O754" i="2"/>
  <c r="E754" i="2"/>
  <c r="AP456" i="2" l="1"/>
  <c r="Z455" i="2"/>
  <c r="AF456" i="2"/>
  <c r="AG456" i="2" s="1"/>
  <c r="AI456" i="2" s="1"/>
  <c r="AK456" i="2" s="1"/>
  <c r="AU456" i="2" s="1"/>
  <c r="AM456" i="2" s="1"/>
  <c r="AC457" i="2" s="1"/>
  <c r="F754" i="2"/>
  <c r="H754" i="2"/>
  <c r="J754" i="2" s="1"/>
  <c r="T754" i="2" s="1"/>
  <c r="L754" i="2" s="1"/>
  <c r="B755" i="2" s="1"/>
  <c r="G754" i="2"/>
  <c r="I754" i="2" s="1"/>
  <c r="S754" i="2" s="1"/>
  <c r="K754" i="2" s="1"/>
  <c r="A755" i="2" s="1"/>
  <c r="Q754" i="2"/>
  <c r="U754" i="2" s="1"/>
  <c r="M754" i="2" s="1"/>
  <c r="C755" i="2" s="1"/>
  <c r="R754" i="2"/>
  <c r="V754" i="2" s="1"/>
  <c r="N754" i="2" s="1"/>
  <c r="D755" i="2" s="1"/>
  <c r="AA456" i="2" l="1"/>
  <c r="AS456" i="2"/>
  <c r="AW456" i="2" s="1"/>
  <c r="AO456" i="2" s="1"/>
  <c r="AE457" i="2" s="1"/>
  <c r="AH456" i="2"/>
  <c r="AJ456" i="2" s="1"/>
  <c r="AR456" i="2"/>
  <c r="AV456" i="2" s="1"/>
  <c r="AN456" i="2" s="1"/>
  <c r="AD457" i="2" s="1"/>
  <c r="P755" i="2"/>
  <c r="O755" i="2"/>
  <c r="E755" i="2"/>
  <c r="F755" i="2" s="1"/>
  <c r="Q755" i="2" s="1"/>
  <c r="U755" i="2" s="1"/>
  <c r="M755" i="2" s="1"/>
  <c r="C756" i="2" s="1"/>
  <c r="AT456" i="2" l="1"/>
  <c r="AL456" i="2" s="1"/>
  <c r="AB457" i="2" s="1"/>
  <c r="AQ457" i="2"/>
  <c r="G755" i="2"/>
  <c r="I755" i="2" s="1"/>
  <c r="S755" i="2" s="1"/>
  <c r="K755" i="2" s="1"/>
  <c r="A756" i="2" s="1"/>
  <c r="H755" i="2"/>
  <c r="J755" i="2" s="1"/>
  <c r="T755" i="2" s="1"/>
  <c r="L755" i="2" s="1"/>
  <c r="B756" i="2" s="1"/>
  <c r="R755" i="2"/>
  <c r="V755" i="2" s="1"/>
  <c r="N755" i="2" s="1"/>
  <c r="D756" i="2" s="1"/>
  <c r="AF457" i="2" l="1"/>
  <c r="Z456" i="2"/>
  <c r="AP457" i="2"/>
  <c r="P756" i="2"/>
  <c r="O756" i="2"/>
  <c r="E756" i="2"/>
  <c r="F756" i="2" s="1"/>
  <c r="G756" i="2" s="1"/>
  <c r="I756" i="2" s="1"/>
  <c r="S756" i="2" s="1"/>
  <c r="K756" i="2" s="1"/>
  <c r="A757" i="2" s="1"/>
  <c r="AG457" i="2" l="1"/>
  <c r="AI457" i="2"/>
  <c r="AK457" i="2" s="1"/>
  <c r="AU457" i="2" s="1"/>
  <c r="AM457" i="2" s="1"/>
  <c r="AC458" i="2" s="1"/>
  <c r="H756" i="2"/>
  <c r="J756" i="2" s="1"/>
  <c r="T756" i="2" s="1"/>
  <c r="L756" i="2" s="1"/>
  <c r="B757" i="2" s="1"/>
  <c r="Q756" i="2"/>
  <c r="U756" i="2" s="1"/>
  <c r="M756" i="2" s="1"/>
  <c r="C757" i="2" s="1"/>
  <c r="O757" i="2" s="1"/>
  <c r="R756" i="2"/>
  <c r="V756" i="2" s="1"/>
  <c r="N756" i="2" s="1"/>
  <c r="D757" i="2" s="1"/>
  <c r="AH457" i="2" l="1"/>
  <c r="AJ457" i="2" s="1"/>
  <c r="AS457" i="2"/>
  <c r="AW457" i="2" s="1"/>
  <c r="AO457" i="2" s="1"/>
  <c r="AE458" i="2" s="1"/>
  <c r="AA457" i="2"/>
  <c r="AR457" i="2"/>
  <c r="AV457" i="2" s="1"/>
  <c r="AN457" i="2" s="1"/>
  <c r="AD458" i="2" s="1"/>
  <c r="P757" i="2"/>
  <c r="E757" i="2"/>
  <c r="AQ458" i="2" l="1"/>
  <c r="AT457" i="2"/>
  <c r="AL457" i="2" s="1"/>
  <c r="AB458" i="2" s="1"/>
  <c r="F757" i="2"/>
  <c r="R757" i="2" s="1"/>
  <c r="V757" i="2" s="1"/>
  <c r="N757" i="2" s="1"/>
  <c r="D758" i="2" s="1"/>
  <c r="H757" i="2"/>
  <c r="J757" i="2" s="1"/>
  <c r="T757" i="2" s="1"/>
  <c r="L757" i="2" s="1"/>
  <c r="B758" i="2" s="1"/>
  <c r="Q757" i="2"/>
  <c r="U757" i="2" s="1"/>
  <c r="M757" i="2" s="1"/>
  <c r="C758" i="2" s="1"/>
  <c r="AP458" i="2" l="1"/>
  <c r="Z457" i="2"/>
  <c r="AF458" i="2"/>
  <c r="P758" i="2"/>
  <c r="G757" i="2"/>
  <c r="I757" i="2" s="1"/>
  <c r="S757" i="2" s="1"/>
  <c r="K757" i="2" s="1"/>
  <c r="A758" i="2" s="1"/>
  <c r="AG458" i="2" l="1"/>
  <c r="AI458" i="2" s="1"/>
  <c r="AK458" i="2" s="1"/>
  <c r="AU458" i="2" s="1"/>
  <c r="AM458" i="2" s="1"/>
  <c r="AC459" i="2" s="1"/>
  <c r="O758" i="2"/>
  <c r="E758" i="2"/>
  <c r="AR458" i="2" l="1"/>
  <c r="AV458" i="2" s="1"/>
  <c r="AN458" i="2" s="1"/>
  <c r="AD459" i="2" s="1"/>
  <c r="AA458" i="2"/>
  <c r="AH458" i="2"/>
  <c r="AJ458" i="2" s="1"/>
  <c r="AS458" i="2"/>
  <c r="AW458" i="2" s="1"/>
  <c r="AO458" i="2" s="1"/>
  <c r="AE459" i="2" s="1"/>
  <c r="F758" i="2"/>
  <c r="H758" i="2"/>
  <c r="J758" i="2" s="1"/>
  <c r="T758" i="2" s="1"/>
  <c r="L758" i="2" s="1"/>
  <c r="B759" i="2" s="1"/>
  <c r="AT458" i="2" l="1"/>
  <c r="AL458" i="2" s="1"/>
  <c r="AB459" i="2" s="1"/>
  <c r="AQ459" i="2"/>
  <c r="G758" i="2"/>
  <c r="I758" i="2" s="1"/>
  <c r="S758" i="2" s="1"/>
  <c r="K758" i="2" s="1"/>
  <c r="A759" i="2" s="1"/>
  <c r="R758" i="2"/>
  <c r="V758" i="2" s="1"/>
  <c r="N758" i="2" s="1"/>
  <c r="D759" i="2" s="1"/>
  <c r="P759" i="2" s="1"/>
  <c r="Q758" i="2"/>
  <c r="U758" i="2" s="1"/>
  <c r="M758" i="2" s="1"/>
  <c r="C759" i="2" s="1"/>
  <c r="Z458" i="2" l="1"/>
  <c r="AF459" i="2"/>
  <c r="AG459" i="2" s="1"/>
  <c r="AI459" i="2" s="1"/>
  <c r="AK459" i="2" s="1"/>
  <c r="AU459" i="2" s="1"/>
  <c r="AM459" i="2" s="1"/>
  <c r="AC460" i="2" s="1"/>
  <c r="AP459" i="2"/>
  <c r="AS459" i="2"/>
  <c r="AW459" i="2" s="1"/>
  <c r="AO459" i="2" s="1"/>
  <c r="AE460" i="2" s="1"/>
  <c r="E759" i="2"/>
  <c r="F759" i="2" s="1"/>
  <c r="H759" i="2" s="1"/>
  <c r="J759" i="2" s="1"/>
  <c r="T759" i="2" s="1"/>
  <c r="L759" i="2" s="1"/>
  <c r="B760" i="2" s="1"/>
  <c r="O759" i="2"/>
  <c r="AR459" i="2" l="1"/>
  <c r="AV459" i="2" s="1"/>
  <c r="AN459" i="2" s="1"/>
  <c r="AD460" i="2" s="1"/>
  <c r="AA459" i="2"/>
  <c r="AQ460" i="2"/>
  <c r="AH459" i="2"/>
  <c r="AJ459" i="2" s="1"/>
  <c r="G759" i="2"/>
  <c r="I759" i="2" s="1"/>
  <c r="S759" i="2" s="1"/>
  <c r="K759" i="2" s="1"/>
  <c r="A760" i="2" s="1"/>
  <c r="Q759" i="2"/>
  <c r="U759" i="2" s="1"/>
  <c r="M759" i="2" s="1"/>
  <c r="C760" i="2" s="1"/>
  <c r="R759" i="2"/>
  <c r="V759" i="2" s="1"/>
  <c r="N759" i="2" s="1"/>
  <c r="D760" i="2" s="1"/>
  <c r="P760" i="2" s="1"/>
  <c r="AT459" i="2" l="1"/>
  <c r="AL459" i="2" s="1"/>
  <c r="AB460" i="2" s="1"/>
  <c r="O760" i="2"/>
  <c r="E760" i="2"/>
  <c r="Z459" i="2" l="1"/>
  <c r="AP460" i="2"/>
  <c r="AF460" i="2"/>
  <c r="F760" i="2"/>
  <c r="G760" i="2" s="1"/>
  <c r="I760" i="2" s="1"/>
  <c r="S760" i="2" s="1"/>
  <c r="K760" i="2" s="1"/>
  <c r="A761" i="2" s="1"/>
  <c r="H760" i="2"/>
  <c r="J760" i="2" s="1"/>
  <c r="T760" i="2" s="1"/>
  <c r="L760" i="2" s="1"/>
  <c r="B761" i="2" s="1"/>
  <c r="R760" i="2"/>
  <c r="V760" i="2" s="1"/>
  <c r="N760" i="2" s="1"/>
  <c r="D761" i="2" s="1"/>
  <c r="Q760" i="2"/>
  <c r="U760" i="2" s="1"/>
  <c r="M760" i="2" s="1"/>
  <c r="C761" i="2" s="1"/>
  <c r="AG460" i="2" l="1"/>
  <c r="AH460" i="2" s="1"/>
  <c r="AJ460" i="2" s="1"/>
  <c r="AI460" i="2"/>
  <c r="AK460" i="2" s="1"/>
  <c r="AU460" i="2" s="1"/>
  <c r="AM460" i="2" s="1"/>
  <c r="AC461" i="2" s="1"/>
  <c r="AS460" i="2"/>
  <c r="AW460" i="2" s="1"/>
  <c r="AO460" i="2" s="1"/>
  <c r="AE461" i="2" s="1"/>
  <c r="AR460" i="2"/>
  <c r="AV460" i="2" s="1"/>
  <c r="AN460" i="2" s="1"/>
  <c r="AD461" i="2" s="1"/>
  <c r="P761" i="2"/>
  <c r="E761" i="2"/>
  <c r="O761" i="2"/>
  <c r="AQ461" i="2" l="1"/>
  <c r="AA460" i="2"/>
  <c r="AT460" i="2"/>
  <c r="AL460" i="2" s="1"/>
  <c r="AB461" i="2" s="1"/>
  <c r="F761" i="2"/>
  <c r="H761" i="2" s="1"/>
  <c r="J761" i="2" s="1"/>
  <c r="T761" i="2" s="1"/>
  <c r="L761" i="2" s="1"/>
  <c r="B762" i="2" s="1"/>
  <c r="G761" i="2"/>
  <c r="I761" i="2" s="1"/>
  <c r="S761" i="2" s="1"/>
  <c r="K761" i="2" s="1"/>
  <c r="A762" i="2" s="1"/>
  <c r="R761" i="2"/>
  <c r="V761" i="2" s="1"/>
  <c r="N761" i="2" s="1"/>
  <c r="D762" i="2" s="1"/>
  <c r="P762" i="2" s="1"/>
  <c r="Z460" i="2" l="1"/>
  <c r="AF461" i="2"/>
  <c r="AG461" i="2" s="1"/>
  <c r="AI461" i="2" s="1"/>
  <c r="AK461" i="2" s="1"/>
  <c r="AU461" i="2" s="1"/>
  <c r="AM461" i="2" s="1"/>
  <c r="AC462" i="2" s="1"/>
  <c r="AP461" i="2"/>
  <c r="AS461" i="2"/>
  <c r="AW461" i="2" s="1"/>
  <c r="AO461" i="2" s="1"/>
  <c r="AE462" i="2" s="1"/>
  <c r="E762" i="2"/>
  <c r="Q761" i="2"/>
  <c r="U761" i="2" s="1"/>
  <c r="M761" i="2" s="1"/>
  <c r="C762" i="2" s="1"/>
  <c r="O762" i="2" s="1"/>
  <c r="AR461" i="2" l="1"/>
  <c r="AV461" i="2" s="1"/>
  <c r="AN461" i="2" s="1"/>
  <c r="AD462" i="2" s="1"/>
  <c r="AA461" i="2"/>
  <c r="AQ462" i="2"/>
  <c r="AH461" i="2"/>
  <c r="AJ461" i="2" s="1"/>
  <c r="F762" i="2"/>
  <c r="R762" i="2"/>
  <c r="V762" i="2" s="1"/>
  <c r="N762" i="2" s="1"/>
  <c r="D763" i="2" s="1"/>
  <c r="AT461" i="2" l="1"/>
  <c r="AL461" i="2" s="1"/>
  <c r="AB462" i="2" s="1"/>
  <c r="G762" i="2"/>
  <c r="I762" i="2" s="1"/>
  <c r="S762" i="2" s="1"/>
  <c r="K762" i="2" s="1"/>
  <c r="A763" i="2" s="1"/>
  <c r="H762" i="2"/>
  <c r="J762" i="2" s="1"/>
  <c r="T762" i="2" s="1"/>
  <c r="L762" i="2" s="1"/>
  <c r="B763" i="2" s="1"/>
  <c r="Q762" i="2"/>
  <c r="U762" i="2" s="1"/>
  <c r="M762" i="2" s="1"/>
  <c r="C763" i="2" s="1"/>
  <c r="AP462" i="2" l="1"/>
  <c r="Z461" i="2"/>
  <c r="AF462" i="2"/>
  <c r="P763" i="2"/>
  <c r="E763" i="2"/>
  <c r="F763" i="2" s="1"/>
  <c r="G763" i="2" s="1"/>
  <c r="I763" i="2" s="1"/>
  <c r="S763" i="2" s="1"/>
  <c r="K763" i="2" s="1"/>
  <c r="A764" i="2" s="1"/>
  <c r="O763" i="2"/>
  <c r="AG462" i="2" l="1"/>
  <c r="AH462" i="2" s="1"/>
  <c r="AJ462" i="2" s="1"/>
  <c r="AI462" i="2"/>
  <c r="AK462" i="2" s="1"/>
  <c r="AU462" i="2" s="1"/>
  <c r="AM462" i="2" s="1"/>
  <c r="AC463" i="2" s="1"/>
  <c r="AS462" i="2"/>
  <c r="AW462" i="2" s="1"/>
  <c r="AO462" i="2" s="1"/>
  <c r="AE463" i="2" s="1"/>
  <c r="AR462" i="2"/>
  <c r="AV462" i="2" s="1"/>
  <c r="AN462" i="2" s="1"/>
  <c r="AD463" i="2" s="1"/>
  <c r="Q763" i="2"/>
  <c r="U763" i="2" s="1"/>
  <c r="M763" i="2" s="1"/>
  <c r="C764" i="2" s="1"/>
  <c r="O764" i="2"/>
  <c r="H763" i="2"/>
  <c r="J763" i="2" s="1"/>
  <c r="T763" i="2" s="1"/>
  <c r="L763" i="2" s="1"/>
  <c r="B764" i="2" s="1"/>
  <c r="R763" i="2"/>
  <c r="V763" i="2" s="1"/>
  <c r="N763" i="2" s="1"/>
  <c r="D764" i="2" s="1"/>
  <c r="AA462" i="2" l="1"/>
  <c r="AQ463" i="2"/>
  <c r="AT462" i="2"/>
  <c r="AL462" i="2" s="1"/>
  <c r="AB463" i="2" s="1"/>
  <c r="E764" i="2"/>
  <c r="P764" i="2"/>
  <c r="Z462" i="2" l="1"/>
  <c r="AP463" i="2"/>
  <c r="AF463" i="2"/>
  <c r="F764" i="2"/>
  <c r="G764" i="2"/>
  <c r="I764" i="2" s="1"/>
  <c r="S764" i="2" s="1"/>
  <c r="K764" i="2" s="1"/>
  <c r="A765" i="2" s="1"/>
  <c r="R764" i="2"/>
  <c r="V764" i="2" s="1"/>
  <c r="N764" i="2" s="1"/>
  <c r="D765" i="2" s="1"/>
  <c r="H764" i="2"/>
  <c r="J764" i="2" s="1"/>
  <c r="T764" i="2" s="1"/>
  <c r="L764" i="2" s="1"/>
  <c r="B765" i="2" s="1"/>
  <c r="Q764" i="2"/>
  <c r="U764" i="2" s="1"/>
  <c r="M764" i="2" s="1"/>
  <c r="C765" i="2" s="1"/>
  <c r="AG463" i="2" l="1"/>
  <c r="E765" i="2"/>
  <c r="F765" i="2" s="1"/>
  <c r="O765" i="2"/>
  <c r="Q765" i="2" s="1"/>
  <c r="U765" i="2" s="1"/>
  <c r="M765" i="2" s="1"/>
  <c r="C766" i="2" s="1"/>
  <c r="G765" i="2"/>
  <c r="I765" i="2" s="1"/>
  <c r="S765" i="2" s="1"/>
  <c r="K765" i="2" s="1"/>
  <c r="A766" i="2" s="1"/>
  <c r="P765" i="2"/>
  <c r="R765" i="2" s="1"/>
  <c r="V765" i="2" s="1"/>
  <c r="N765" i="2" s="1"/>
  <c r="D766" i="2" s="1"/>
  <c r="H765" i="2"/>
  <c r="J765" i="2" s="1"/>
  <c r="T765" i="2" s="1"/>
  <c r="L765" i="2" s="1"/>
  <c r="B766" i="2" s="1"/>
  <c r="AH463" i="2" l="1"/>
  <c r="AJ463" i="2" s="1"/>
  <c r="AS463" i="2"/>
  <c r="AW463" i="2" s="1"/>
  <c r="AO463" i="2" s="1"/>
  <c r="AE464" i="2" s="1"/>
  <c r="AI463" i="2"/>
  <c r="AK463" i="2" s="1"/>
  <c r="AU463" i="2" s="1"/>
  <c r="AM463" i="2" s="1"/>
  <c r="AC464" i="2" s="1"/>
  <c r="AR463" i="2"/>
  <c r="AV463" i="2" s="1"/>
  <c r="AN463" i="2" s="1"/>
  <c r="AD464" i="2" s="1"/>
  <c r="P766" i="2"/>
  <c r="O766" i="2"/>
  <c r="E766" i="2"/>
  <c r="F766" i="2" s="1"/>
  <c r="G766" i="2" s="1"/>
  <c r="I766" i="2" s="1"/>
  <c r="S766" i="2" s="1"/>
  <c r="K766" i="2" s="1"/>
  <c r="A767" i="2" s="1"/>
  <c r="AA463" i="2" l="1"/>
  <c r="AQ464" i="2"/>
  <c r="AT463" i="2"/>
  <c r="AL463" i="2" s="1"/>
  <c r="AB464" i="2" s="1"/>
  <c r="R766" i="2"/>
  <c r="V766" i="2" s="1"/>
  <c r="N766" i="2" s="1"/>
  <c r="D767" i="2" s="1"/>
  <c r="Q766" i="2"/>
  <c r="U766" i="2" s="1"/>
  <c r="M766" i="2" s="1"/>
  <c r="C767" i="2" s="1"/>
  <c r="O767" i="2" s="1"/>
  <c r="H766" i="2"/>
  <c r="J766" i="2" s="1"/>
  <c r="T766" i="2" s="1"/>
  <c r="L766" i="2" s="1"/>
  <c r="B767" i="2" s="1"/>
  <c r="AP464" i="2" l="1"/>
  <c r="Z463" i="2"/>
  <c r="AF464" i="2"/>
  <c r="P767" i="2"/>
  <c r="E767" i="2"/>
  <c r="AG464" i="2" l="1"/>
  <c r="AI464" i="2"/>
  <c r="AK464" i="2" s="1"/>
  <c r="AU464" i="2" s="1"/>
  <c r="AM464" i="2" s="1"/>
  <c r="AC465" i="2" s="1"/>
  <c r="AR464" i="2"/>
  <c r="AV464" i="2" s="1"/>
  <c r="AN464" i="2" s="1"/>
  <c r="AD465" i="2" s="1"/>
  <c r="F767" i="2"/>
  <c r="H767" i="2" s="1"/>
  <c r="J767" i="2" s="1"/>
  <c r="T767" i="2" s="1"/>
  <c r="L767" i="2" s="1"/>
  <c r="B768" i="2" s="1"/>
  <c r="G767" i="2"/>
  <c r="I767" i="2" s="1"/>
  <c r="S767" i="2" s="1"/>
  <c r="K767" i="2" s="1"/>
  <c r="A768" i="2" s="1"/>
  <c r="R767" i="2"/>
  <c r="V767" i="2" s="1"/>
  <c r="N767" i="2" s="1"/>
  <c r="D768" i="2" s="1"/>
  <c r="Q767" i="2"/>
  <c r="U767" i="2" s="1"/>
  <c r="M767" i="2" s="1"/>
  <c r="C768" i="2" s="1"/>
  <c r="AA464" i="2" l="1"/>
  <c r="AH464" i="2"/>
  <c r="AJ464" i="2" s="1"/>
  <c r="AS464" i="2"/>
  <c r="AW464" i="2" s="1"/>
  <c r="AO464" i="2" s="1"/>
  <c r="AE465" i="2" s="1"/>
  <c r="P768" i="2"/>
  <c r="E768" i="2"/>
  <c r="F768" i="2" s="1"/>
  <c r="H768" i="2" s="1"/>
  <c r="J768" i="2" s="1"/>
  <c r="T768" i="2" s="1"/>
  <c r="L768" i="2" s="1"/>
  <c r="B769" i="2" s="1"/>
  <c r="O768" i="2"/>
  <c r="AT464" i="2" l="1"/>
  <c r="AL464" i="2" s="1"/>
  <c r="AB465" i="2" s="1"/>
  <c r="AQ465" i="2"/>
  <c r="Q768" i="2"/>
  <c r="U768" i="2" s="1"/>
  <c r="M768" i="2" s="1"/>
  <c r="C769" i="2" s="1"/>
  <c r="G768" i="2"/>
  <c r="I768" i="2" s="1"/>
  <c r="S768" i="2" s="1"/>
  <c r="K768" i="2" s="1"/>
  <c r="A769" i="2" s="1"/>
  <c r="R768" i="2"/>
  <c r="V768" i="2" s="1"/>
  <c r="N768" i="2" s="1"/>
  <c r="D769" i="2" s="1"/>
  <c r="P769" i="2" s="1"/>
  <c r="Z464" i="2" l="1"/>
  <c r="AF465" i="2"/>
  <c r="AG465" i="2" s="1"/>
  <c r="AI465" i="2" s="1"/>
  <c r="AK465" i="2" s="1"/>
  <c r="AU465" i="2" s="1"/>
  <c r="AM465" i="2" s="1"/>
  <c r="AC466" i="2" s="1"/>
  <c r="AP465" i="2"/>
  <c r="E769" i="2"/>
  <c r="O769" i="2"/>
  <c r="AS465" i="2" l="1"/>
  <c r="AW465" i="2" s="1"/>
  <c r="AO465" i="2" s="1"/>
  <c r="AE466" i="2" s="1"/>
  <c r="AA465" i="2"/>
  <c r="AQ466" i="2"/>
  <c r="AR465" i="2"/>
  <c r="AV465" i="2" s="1"/>
  <c r="AN465" i="2" s="1"/>
  <c r="AD466" i="2" s="1"/>
  <c r="AH465" i="2"/>
  <c r="AJ465" i="2" s="1"/>
  <c r="F769" i="2"/>
  <c r="G769" i="2" s="1"/>
  <c r="I769" i="2" s="1"/>
  <c r="S769" i="2" s="1"/>
  <c r="K769" i="2" s="1"/>
  <c r="A770" i="2" s="1"/>
  <c r="H769" i="2"/>
  <c r="J769" i="2" s="1"/>
  <c r="T769" i="2" s="1"/>
  <c r="L769" i="2" s="1"/>
  <c r="B770" i="2" s="1"/>
  <c r="R769" i="2"/>
  <c r="V769" i="2" s="1"/>
  <c r="N769" i="2" s="1"/>
  <c r="D770" i="2" s="1"/>
  <c r="AT465" i="2" l="1"/>
  <c r="AL465" i="2" s="1"/>
  <c r="AB466" i="2" s="1"/>
  <c r="E770" i="2"/>
  <c r="F770" i="2" s="1"/>
  <c r="G770" i="2" s="1"/>
  <c r="I770" i="2" s="1"/>
  <c r="P770" i="2"/>
  <c r="R770" i="2" s="1"/>
  <c r="V770" i="2" s="1"/>
  <c r="N770" i="2" s="1"/>
  <c r="D771" i="2" s="1"/>
  <c r="H770" i="2"/>
  <c r="J770" i="2" s="1"/>
  <c r="T770" i="2" s="1"/>
  <c r="L770" i="2" s="1"/>
  <c r="B771" i="2" s="1"/>
  <c r="Q769" i="2"/>
  <c r="U769" i="2" s="1"/>
  <c r="M769" i="2" s="1"/>
  <c r="C770" i="2" s="1"/>
  <c r="O770" i="2" s="1"/>
  <c r="Q770" i="2" s="1"/>
  <c r="U770" i="2" s="1"/>
  <c r="M770" i="2" s="1"/>
  <c r="C771" i="2" s="1"/>
  <c r="Z465" i="2" l="1"/>
  <c r="AF466" i="2"/>
  <c r="AP466" i="2"/>
  <c r="P771" i="2"/>
  <c r="S770" i="2"/>
  <c r="K770" i="2" s="1"/>
  <c r="A771" i="2" s="1"/>
  <c r="O771" i="2" s="1"/>
  <c r="AG466" i="2" l="1"/>
  <c r="E771" i="2"/>
  <c r="AI466" i="2" l="1"/>
  <c r="AK466" i="2" s="1"/>
  <c r="AU466" i="2" s="1"/>
  <c r="AM466" i="2" s="1"/>
  <c r="AC467" i="2" s="1"/>
  <c r="AH466" i="2"/>
  <c r="AJ466" i="2" s="1"/>
  <c r="AS466" i="2"/>
  <c r="AW466" i="2" s="1"/>
  <c r="AO466" i="2" s="1"/>
  <c r="AE467" i="2" s="1"/>
  <c r="AR466" i="2"/>
  <c r="AV466" i="2" s="1"/>
  <c r="AN466" i="2" s="1"/>
  <c r="AD467" i="2" s="1"/>
  <c r="F771" i="2"/>
  <c r="H771" i="2"/>
  <c r="J771" i="2" s="1"/>
  <c r="T771" i="2" s="1"/>
  <c r="L771" i="2" s="1"/>
  <c r="B772" i="2" s="1"/>
  <c r="R771" i="2"/>
  <c r="V771" i="2" s="1"/>
  <c r="N771" i="2" s="1"/>
  <c r="D772" i="2" s="1"/>
  <c r="G771" i="2"/>
  <c r="I771" i="2" s="1"/>
  <c r="S771" i="2" s="1"/>
  <c r="K771" i="2" s="1"/>
  <c r="A772" i="2" s="1"/>
  <c r="Q771" i="2"/>
  <c r="U771" i="2" s="1"/>
  <c r="M771" i="2" s="1"/>
  <c r="C772" i="2" s="1"/>
  <c r="AT466" i="2" l="1"/>
  <c r="AL466" i="2" s="1"/>
  <c r="AB467" i="2" s="1"/>
  <c r="AQ467" i="2"/>
  <c r="AA466" i="2"/>
  <c r="P772" i="2"/>
  <c r="O772" i="2"/>
  <c r="E772" i="2"/>
  <c r="F772" i="2" s="1"/>
  <c r="G772" i="2" s="1"/>
  <c r="I772" i="2" s="1"/>
  <c r="S772" i="2" s="1"/>
  <c r="K772" i="2" s="1"/>
  <c r="A773" i="2" s="1"/>
  <c r="Z466" i="2" l="1"/>
  <c r="AP467" i="2"/>
  <c r="AF467" i="2"/>
  <c r="R772" i="2"/>
  <c r="V772" i="2" s="1"/>
  <c r="N772" i="2" s="1"/>
  <c r="D773" i="2" s="1"/>
  <c r="Q772" i="2"/>
  <c r="U772" i="2" s="1"/>
  <c r="M772" i="2" s="1"/>
  <c r="C773" i="2" s="1"/>
  <c r="O773" i="2" s="1"/>
  <c r="H772" i="2"/>
  <c r="J772" i="2" s="1"/>
  <c r="T772" i="2" s="1"/>
  <c r="L772" i="2" s="1"/>
  <c r="B773" i="2" s="1"/>
  <c r="AG467" i="2" l="1"/>
  <c r="AH467" i="2" s="1"/>
  <c r="AJ467" i="2" s="1"/>
  <c r="AS467" i="2"/>
  <c r="AW467" i="2" s="1"/>
  <c r="AO467" i="2" s="1"/>
  <c r="AE468" i="2" s="1"/>
  <c r="AR467" i="2"/>
  <c r="AV467" i="2" s="1"/>
  <c r="AN467" i="2" s="1"/>
  <c r="AD468" i="2" s="1"/>
  <c r="P773" i="2"/>
  <c r="E773" i="2"/>
  <c r="AI467" i="2" l="1"/>
  <c r="AK467" i="2" s="1"/>
  <c r="AU467" i="2" s="1"/>
  <c r="AM467" i="2" s="1"/>
  <c r="AC468" i="2" s="1"/>
  <c r="AA467" i="2" s="1"/>
  <c r="AQ468" i="2"/>
  <c r="AT467" i="2"/>
  <c r="AL467" i="2" s="1"/>
  <c r="AB468" i="2" s="1"/>
  <c r="F773" i="2"/>
  <c r="Q773" i="2" s="1"/>
  <c r="U773" i="2" s="1"/>
  <c r="M773" i="2" s="1"/>
  <c r="C774" i="2" s="1"/>
  <c r="G773" i="2"/>
  <c r="I773" i="2" s="1"/>
  <c r="S773" i="2" s="1"/>
  <c r="K773" i="2" s="1"/>
  <c r="A774" i="2" s="1"/>
  <c r="R773" i="2"/>
  <c r="V773" i="2" s="1"/>
  <c r="N773" i="2" s="1"/>
  <c r="D774" i="2" s="1"/>
  <c r="Z467" i="2" l="1"/>
  <c r="AP468" i="2"/>
  <c r="AF468" i="2"/>
  <c r="O774" i="2"/>
  <c r="H773" i="2"/>
  <c r="J773" i="2" s="1"/>
  <c r="T773" i="2" s="1"/>
  <c r="L773" i="2" s="1"/>
  <c r="B774" i="2" s="1"/>
  <c r="AG468" i="2" l="1"/>
  <c r="AH468" i="2" s="1"/>
  <c r="AJ468" i="2" s="1"/>
  <c r="AI468" i="2"/>
  <c r="AK468" i="2" s="1"/>
  <c r="AU468" i="2" s="1"/>
  <c r="AM468" i="2" s="1"/>
  <c r="AC469" i="2" s="1"/>
  <c r="P774" i="2"/>
  <c r="E774" i="2"/>
  <c r="F774" i="2" s="1"/>
  <c r="G774" i="2" s="1"/>
  <c r="I774" i="2" s="1"/>
  <c r="S774" i="2" s="1"/>
  <c r="K774" i="2" s="1"/>
  <c r="A775" i="2" s="1"/>
  <c r="AA468" i="2" l="1"/>
  <c r="AR468" i="2"/>
  <c r="AV468" i="2" s="1"/>
  <c r="AN468" i="2" s="1"/>
  <c r="AD469" i="2" s="1"/>
  <c r="AT468" i="2"/>
  <c r="AL468" i="2" s="1"/>
  <c r="AB469" i="2" s="1"/>
  <c r="AS468" i="2"/>
  <c r="AW468" i="2" s="1"/>
  <c r="AO468" i="2" s="1"/>
  <c r="AE469" i="2" s="1"/>
  <c r="R774" i="2"/>
  <c r="V774" i="2" s="1"/>
  <c r="N774" i="2" s="1"/>
  <c r="D775" i="2" s="1"/>
  <c r="Q774" i="2"/>
  <c r="U774" i="2" s="1"/>
  <c r="M774" i="2" s="1"/>
  <c r="C775" i="2" s="1"/>
  <c r="O775" i="2" s="1"/>
  <c r="H774" i="2"/>
  <c r="J774" i="2" s="1"/>
  <c r="T774" i="2" s="1"/>
  <c r="L774" i="2" s="1"/>
  <c r="B775" i="2" s="1"/>
  <c r="Z468" i="2" l="1"/>
  <c r="AF469" i="2"/>
  <c r="AG469" i="2" s="1"/>
  <c r="AI469" i="2" s="1"/>
  <c r="AK469" i="2" s="1"/>
  <c r="AU469" i="2" s="1"/>
  <c r="AM469" i="2" s="1"/>
  <c r="AC470" i="2" s="1"/>
  <c r="AQ469" i="2"/>
  <c r="AP469" i="2"/>
  <c r="P775" i="2"/>
  <c r="E775" i="2"/>
  <c r="AA469" i="2" l="1"/>
  <c r="AS469" i="2"/>
  <c r="AW469" i="2" s="1"/>
  <c r="AO469" i="2" s="1"/>
  <c r="AE470" i="2" s="1"/>
  <c r="AQ470" i="2" s="1"/>
  <c r="AH469" i="2"/>
  <c r="AJ469" i="2" s="1"/>
  <c r="AR469" i="2"/>
  <c r="AV469" i="2" s="1"/>
  <c r="AN469" i="2" s="1"/>
  <c r="AD470" i="2" s="1"/>
  <c r="F775" i="2"/>
  <c r="Q775" i="2" s="1"/>
  <c r="U775" i="2" s="1"/>
  <c r="M775" i="2" s="1"/>
  <c r="C776" i="2" s="1"/>
  <c r="R775" i="2"/>
  <c r="V775" i="2" s="1"/>
  <c r="N775" i="2" s="1"/>
  <c r="D776" i="2" s="1"/>
  <c r="AT469" i="2" l="1"/>
  <c r="AL469" i="2" s="1"/>
  <c r="AB470" i="2" s="1"/>
  <c r="G775" i="2"/>
  <c r="I775" i="2" s="1"/>
  <c r="S775" i="2" s="1"/>
  <c r="K775" i="2" s="1"/>
  <c r="A776" i="2" s="1"/>
  <c r="O776" i="2"/>
  <c r="H775" i="2"/>
  <c r="J775" i="2" s="1"/>
  <c r="T775" i="2" s="1"/>
  <c r="L775" i="2" s="1"/>
  <c r="B776" i="2" s="1"/>
  <c r="Z469" i="2" l="1"/>
  <c r="AP470" i="2"/>
  <c r="AF470" i="2"/>
  <c r="E776" i="2"/>
  <c r="P776" i="2"/>
  <c r="AG470" i="2" l="1"/>
  <c r="AR470" i="2" s="1"/>
  <c r="AV470" i="2" s="1"/>
  <c r="AN470" i="2" s="1"/>
  <c r="AD471" i="2" s="1"/>
  <c r="AI470" i="2"/>
  <c r="AK470" i="2" s="1"/>
  <c r="AU470" i="2" s="1"/>
  <c r="AM470" i="2" s="1"/>
  <c r="AC471" i="2" s="1"/>
  <c r="AS470" i="2"/>
  <c r="AW470" i="2" s="1"/>
  <c r="AO470" i="2" s="1"/>
  <c r="AE471" i="2" s="1"/>
  <c r="AH470" i="2"/>
  <c r="AJ470" i="2" s="1"/>
  <c r="F776" i="2"/>
  <c r="R776" i="2" s="1"/>
  <c r="V776" i="2" s="1"/>
  <c r="N776" i="2" s="1"/>
  <c r="D777" i="2" s="1"/>
  <c r="G776" i="2"/>
  <c r="I776" i="2" s="1"/>
  <c r="S776" i="2" s="1"/>
  <c r="K776" i="2" s="1"/>
  <c r="A777" i="2" s="1"/>
  <c r="Q776" i="2"/>
  <c r="U776" i="2" s="1"/>
  <c r="M776" i="2" s="1"/>
  <c r="C777" i="2" s="1"/>
  <c r="AA470" i="2" l="1"/>
  <c r="AQ471" i="2"/>
  <c r="AT470" i="2"/>
  <c r="AL470" i="2" s="1"/>
  <c r="AB471" i="2" s="1"/>
  <c r="O777" i="2"/>
  <c r="H776" i="2"/>
  <c r="J776" i="2" s="1"/>
  <c r="T776" i="2" s="1"/>
  <c r="L776" i="2" s="1"/>
  <c r="B777" i="2" s="1"/>
  <c r="Z470" i="2" l="1"/>
  <c r="AP471" i="2"/>
  <c r="AF471" i="2"/>
  <c r="P777" i="2"/>
  <c r="E777" i="2"/>
  <c r="AG471" i="2" l="1"/>
  <c r="AI471" i="2"/>
  <c r="AK471" i="2" s="1"/>
  <c r="AU471" i="2" s="1"/>
  <c r="AM471" i="2" s="1"/>
  <c r="AC472" i="2" s="1"/>
  <c r="AR471" i="2"/>
  <c r="AV471" i="2" s="1"/>
  <c r="AN471" i="2" s="1"/>
  <c r="AD472" i="2" s="1"/>
  <c r="F777" i="2"/>
  <c r="Q777" i="2" s="1"/>
  <c r="U777" i="2" s="1"/>
  <c r="M777" i="2" s="1"/>
  <c r="C778" i="2" s="1"/>
  <c r="G777" i="2"/>
  <c r="I777" i="2" s="1"/>
  <c r="S777" i="2" s="1"/>
  <c r="K777" i="2" s="1"/>
  <c r="A778" i="2" s="1"/>
  <c r="H777" i="2"/>
  <c r="J777" i="2" s="1"/>
  <c r="T777" i="2" s="1"/>
  <c r="L777" i="2" s="1"/>
  <c r="B778" i="2" s="1"/>
  <c r="R777" i="2"/>
  <c r="V777" i="2" s="1"/>
  <c r="N777" i="2" s="1"/>
  <c r="D778" i="2" s="1"/>
  <c r="AA471" i="2" l="1"/>
  <c r="AH471" i="2"/>
  <c r="AJ471" i="2" s="1"/>
  <c r="AS471" i="2"/>
  <c r="AW471" i="2" s="1"/>
  <c r="AO471" i="2" s="1"/>
  <c r="AE472" i="2" s="1"/>
  <c r="P778" i="2"/>
  <c r="E778" i="2"/>
  <c r="F778" i="2" s="1"/>
  <c r="O778" i="2"/>
  <c r="G778" i="2"/>
  <c r="I778" i="2" s="1"/>
  <c r="S778" i="2" s="1"/>
  <c r="K778" i="2" s="1"/>
  <c r="A779" i="2" s="1"/>
  <c r="AQ472" i="2" l="1"/>
  <c r="AT471" i="2"/>
  <c r="AL471" i="2" s="1"/>
  <c r="AB472" i="2" s="1"/>
  <c r="Q778" i="2"/>
  <c r="U778" i="2" s="1"/>
  <c r="M778" i="2" s="1"/>
  <c r="C779" i="2" s="1"/>
  <c r="O779" i="2"/>
  <c r="H778" i="2"/>
  <c r="J778" i="2" s="1"/>
  <c r="T778" i="2" s="1"/>
  <c r="L778" i="2" s="1"/>
  <c r="B779" i="2" s="1"/>
  <c r="R778" i="2"/>
  <c r="V778" i="2" s="1"/>
  <c r="N778" i="2" s="1"/>
  <c r="D779" i="2" s="1"/>
  <c r="Z471" i="2" l="1"/>
  <c r="AF472" i="2"/>
  <c r="AP472" i="2"/>
  <c r="P779" i="2"/>
  <c r="E779" i="2"/>
  <c r="AG472" i="2" l="1"/>
  <c r="AS472" i="2" s="1"/>
  <c r="AW472" i="2" s="1"/>
  <c r="AO472" i="2" s="1"/>
  <c r="AE473" i="2" s="1"/>
  <c r="F779" i="2"/>
  <c r="Q779" i="2" s="1"/>
  <c r="U779" i="2" s="1"/>
  <c r="M779" i="2" s="1"/>
  <c r="C780" i="2" s="1"/>
  <c r="G779" i="2"/>
  <c r="I779" i="2" s="1"/>
  <c r="S779" i="2" s="1"/>
  <c r="K779" i="2" s="1"/>
  <c r="A780" i="2" s="1"/>
  <c r="R779" i="2"/>
  <c r="V779" i="2" s="1"/>
  <c r="N779" i="2" s="1"/>
  <c r="D780" i="2" s="1"/>
  <c r="AH472" i="2" l="1"/>
  <c r="AJ472" i="2" s="1"/>
  <c r="AR472" i="2"/>
  <c r="AV472" i="2" s="1"/>
  <c r="AN472" i="2" s="1"/>
  <c r="AD473" i="2" s="1"/>
  <c r="AI472" i="2"/>
  <c r="AK472" i="2" s="1"/>
  <c r="AU472" i="2" s="1"/>
  <c r="AM472" i="2" s="1"/>
  <c r="AC473" i="2" s="1"/>
  <c r="AA472" i="2" s="1"/>
  <c r="AQ473" i="2"/>
  <c r="AT472" i="2"/>
  <c r="AL472" i="2" s="1"/>
  <c r="AB473" i="2" s="1"/>
  <c r="O780" i="2"/>
  <c r="H779" i="2"/>
  <c r="J779" i="2" s="1"/>
  <c r="T779" i="2" s="1"/>
  <c r="L779" i="2" s="1"/>
  <c r="B780" i="2" s="1"/>
  <c r="Z472" i="2" l="1"/>
  <c r="AF473" i="2"/>
  <c r="AP473" i="2"/>
  <c r="P780" i="2"/>
  <c r="E780" i="2"/>
  <c r="AG473" i="2" l="1"/>
  <c r="AI473" i="2"/>
  <c r="AK473" i="2" s="1"/>
  <c r="AU473" i="2" s="1"/>
  <c r="AM473" i="2" s="1"/>
  <c r="AC474" i="2" s="1"/>
  <c r="F780" i="2"/>
  <c r="H780" i="2" s="1"/>
  <c r="J780" i="2" s="1"/>
  <c r="T780" i="2" s="1"/>
  <c r="L780" i="2" s="1"/>
  <c r="B781" i="2" s="1"/>
  <c r="Q780" i="2"/>
  <c r="U780" i="2" s="1"/>
  <c r="M780" i="2" s="1"/>
  <c r="C781" i="2" s="1"/>
  <c r="G780" i="2"/>
  <c r="I780" i="2" s="1"/>
  <c r="S780" i="2" s="1"/>
  <c r="K780" i="2" s="1"/>
  <c r="A781" i="2" s="1"/>
  <c r="R780" i="2"/>
  <c r="V780" i="2" s="1"/>
  <c r="N780" i="2" s="1"/>
  <c r="D781" i="2" s="1"/>
  <c r="P781" i="2" s="1"/>
  <c r="AH473" i="2" l="1"/>
  <c r="AJ473" i="2" s="1"/>
  <c r="AS473" i="2"/>
  <c r="AW473" i="2" s="1"/>
  <c r="AO473" i="2" s="1"/>
  <c r="AE474" i="2" s="1"/>
  <c r="AA473" i="2"/>
  <c r="AR473" i="2"/>
  <c r="AV473" i="2" s="1"/>
  <c r="AN473" i="2" s="1"/>
  <c r="AD474" i="2" s="1"/>
  <c r="O781" i="2"/>
  <c r="E781" i="2"/>
  <c r="F781" i="2" s="1"/>
  <c r="AQ474" i="2" l="1"/>
  <c r="AT473" i="2"/>
  <c r="AL473" i="2" s="1"/>
  <c r="AB474" i="2" s="1"/>
  <c r="H781" i="2"/>
  <c r="J781" i="2" s="1"/>
  <c r="T781" i="2" s="1"/>
  <c r="L781" i="2" s="1"/>
  <c r="B782" i="2" s="1"/>
  <c r="Q781" i="2"/>
  <c r="U781" i="2" s="1"/>
  <c r="M781" i="2" s="1"/>
  <c r="C782" i="2" s="1"/>
  <c r="G781" i="2"/>
  <c r="I781" i="2" s="1"/>
  <c r="S781" i="2" s="1"/>
  <c r="K781" i="2" s="1"/>
  <c r="A782" i="2" s="1"/>
  <c r="R781" i="2"/>
  <c r="V781" i="2" s="1"/>
  <c r="N781" i="2" s="1"/>
  <c r="D782" i="2" s="1"/>
  <c r="P782" i="2" s="1"/>
  <c r="Z473" i="2" l="1"/>
  <c r="AF474" i="2"/>
  <c r="AP474" i="2"/>
  <c r="E782" i="2"/>
  <c r="O782" i="2"/>
  <c r="AG474" i="2" l="1"/>
  <c r="F782" i="2"/>
  <c r="G782" i="2" s="1"/>
  <c r="I782" i="2" s="1"/>
  <c r="S782" i="2" s="1"/>
  <c r="K782" i="2" s="1"/>
  <c r="A783" i="2" s="1"/>
  <c r="H782" i="2"/>
  <c r="J782" i="2" s="1"/>
  <c r="T782" i="2" s="1"/>
  <c r="L782" i="2" s="1"/>
  <c r="B783" i="2" s="1"/>
  <c r="R782" i="2"/>
  <c r="V782" i="2" s="1"/>
  <c r="N782" i="2" s="1"/>
  <c r="D783" i="2" s="1"/>
  <c r="AH474" i="2" l="1"/>
  <c r="AJ474" i="2" s="1"/>
  <c r="AS474" i="2"/>
  <c r="AW474" i="2" s="1"/>
  <c r="AO474" i="2" s="1"/>
  <c r="AE475" i="2" s="1"/>
  <c r="AI474" i="2"/>
  <c r="AK474" i="2" s="1"/>
  <c r="AU474" i="2" s="1"/>
  <c r="AM474" i="2" s="1"/>
  <c r="AC475" i="2" s="1"/>
  <c r="AR474" i="2"/>
  <c r="AV474" i="2" s="1"/>
  <c r="AN474" i="2" s="1"/>
  <c r="AD475" i="2" s="1"/>
  <c r="P783" i="2"/>
  <c r="E783" i="2"/>
  <c r="F783" i="2" s="1"/>
  <c r="H783" i="2" s="1"/>
  <c r="J783" i="2" s="1"/>
  <c r="T783" i="2" s="1"/>
  <c r="L783" i="2" s="1"/>
  <c r="B784" i="2" s="1"/>
  <c r="Q782" i="2"/>
  <c r="U782" i="2" s="1"/>
  <c r="M782" i="2" s="1"/>
  <c r="C783" i="2" s="1"/>
  <c r="O783" i="2" s="1"/>
  <c r="AQ475" i="2" l="1"/>
  <c r="AA474" i="2"/>
  <c r="AT474" i="2"/>
  <c r="AL474" i="2" s="1"/>
  <c r="AB475" i="2" s="1"/>
  <c r="Q783" i="2"/>
  <c r="U783" i="2" s="1"/>
  <c r="M783" i="2" s="1"/>
  <c r="C784" i="2" s="1"/>
  <c r="G783" i="2"/>
  <c r="I783" i="2" s="1"/>
  <c r="S783" i="2" s="1"/>
  <c r="K783" i="2" s="1"/>
  <c r="A784" i="2" s="1"/>
  <c r="R783" i="2"/>
  <c r="V783" i="2" s="1"/>
  <c r="N783" i="2" s="1"/>
  <c r="D784" i="2" s="1"/>
  <c r="P784" i="2" s="1"/>
  <c r="Z474" i="2" l="1"/>
  <c r="AF475" i="2"/>
  <c r="AG475" i="2" s="1"/>
  <c r="AI475" i="2" s="1"/>
  <c r="AK475" i="2" s="1"/>
  <c r="AU475" i="2" s="1"/>
  <c r="AM475" i="2" s="1"/>
  <c r="AC476" i="2" s="1"/>
  <c r="AP475" i="2"/>
  <c r="AS475" i="2"/>
  <c r="AW475" i="2" s="1"/>
  <c r="AO475" i="2" s="1"/>
  <c r="AE476" i="2" s="1"/>
  <c r="E784" i="2"/>
  <c r="O784" i="2"/>
  <c r="AR475" i="2" l="1"/>
  <c r="AV475" i="2" s="1"/>
  <c r="AN475" i="2" s="1"/>
  <c r="AD476" i="2" s="1"/>
  <c r="AH475" i="2"/>
  <c r="AJ475" i="2" s="1"/>
  <c r="AT475" i="2" s="1"/>
  <c r="AL475" i="2" s="1"/>
  <c r="AB476" i="2" s="1"/>
  <c r="AQ476" i="2"/>
  <c r="AA475" i="2"/>
  <c r="F784" i="2"/>
  <c r="H784" i="2" s="1"/>
  <c r="J784" i="2" s="1"/>
  <c r="T784" i="2" s="1"/>
  <c r="L784" i="2" s="1"/>
  <c r="B785" i="2" s="1"/>
  <c r="Q784" i="2"/>
  <c r="U784" i="2" s="1"/>
  <c r="M784" i="2" s="1"/>
  <c r="C785" i="2" s="1"/>
  <c r="Z475" i="2" l="1"/>
  <c r="AF476" i="2"/>
  <c r="AP476" i="2"/>
  <c r="R784" i="2"/>
  <c r="V784" i="2" s="1"/>
  <c r="N784" i="2" s="1"/>
  <c r="D785" i="2" s="1"/>
  <c r="P785" i="2" s="1"/>
  <c r="G784" i="2"/>
  <c r="I784" i="2" s="1"/>
  <c r="S784" i="2" s="1"/>
  <c r="K784" i="2" s="1"/>
  <c r="A785" i="2" s="1"/>
  <c r="AG476" i="2" l="1"/>
  <c r="AH476" i="2" s="1"/>
  <c r="AJ476" i="2" s="1"/>
  <c r="AS476" i="2"/>
  <c r="AW476" i="2" s="1"/>
  <c r="AO476" i="2" s="1"/>
  <c r="AE477" i="2" s="1"/>
  <c r="AR476" i="2"/>
  <c r="AV476" i="2" s="1"/>
  <c r="AN476" i="2" s="1"/>
  <c r="AD477" i="2" s="1"/>
  <c r="O785" i="2"/>
  <c r="E785" i="2"/>
  <c r="AI476" i="2" l="1"/>
  <c r="AK476" i="2" s="1"/>
  <c r="AU476" i="2" s="1"/>
  <c r="AM476" i="2" s="1"/>
  <c r="AC477" i="2" s="1"/>
  <c r="AQ477" i="2"/>
  <c r="AA476" i="2"/>
  <c r="AT476" i="2"/>
  <c r="AL476" i="2" s="1"/>
  <c r="AB477" i="2" s="1"/>
  <c r="F785" i="2"/>
  <c r="H785" i="2"/>
  <c r="J785" i="2" s="1"/>
  <c r="T785" i="2" s="1"/>
  <c r="L785" i="2" s="1"/>
  <c r="B786" i="2" s="1"/>
  <c r="G785" i="2"/>
  <c r="I785" i="2" s="1"/>
  <c r="S785" i="2" s="1"/>
  <c r="K785" i="2" s="1"/>
  <c r="A786" i="2" s="1"/>
  <c r="Q785" i="2"/>
  <c r="U785" i="2" s="1"/>
  <c r="M785" i="2" s="1"/>
  <c r="C786" i="2" s="1"/>
  <c r="R785" i="2"/>
  <c r="V785" i="2" s="1"/>
  <c r="N785" i="2" s="1"/>
  <c r="D786" i="2" s="1"/>
  <c r="Z476" i="2" l="1"/>
  <c r="AP477" i="2"/>
  <c r="AF477" i="2"/>
  <c r="AG477" i="2" s="1"/>
  <c r="AI477" i="2" s="1"/>
  <c r="AK477" i="2" s="1"/>
  <c r="AU477" i="2" s="1"/>
  <c r="AM477" i="2" s="1"/>
  <c r="AC478" i="2" s="1"/>
  <c r="P786" i="2"/>
  <c r="O786" i="2"/>
  <c r="E786" i="2"/>
  <c r="F786" i="2" s="1"/>
  <c r="AS477" i="2" l="1"/>
  <c r="AW477" i="2" s="1"/>
  <c r="AO477" i="2" s="1"/>
  <c r="AE478" i="2" s="1"/>
  <c r="AH477" i="2"/>
  <c r="AJ477" i="2" s="1"/>
  <c r="AQ478" i="2"/>
  <c r="AA477" i="2"/>
  <c r="AR477" i="2"/>
  <c r="AV477" i="2" s="1"/>
  <c r="AN477" i="2" s="1"/>
  <c r="AD478" i="2" s="1"/>
  <c r="G786" i="2"/>
  <c r="I786" i="2" s="1"/>
  <c r="S786" i="2" s="1"/>
  <c r="K786" i="2" s="1"/>
  <c r="A787" i="2" s="1"/>
  <c r="Q786" i="2"/>
  <c r="U786" i="2" s="1"/>
  <c r="M786" i="2" s="1"/>
  <c r="C787" i="2" s="1"/>
  <c r="H786" i="2"/>
  <c r="J786" i="2" s="1"/>
  <c r="T786" i="2" s="1"/>
  <c r="L786" i="2" s="1"/>
  <c r="B787" i="2" s="1"/>
  <c r="R786" i="2"/>
  <c r="V786" i="2" s="1"/>
  <c r="N786" i="2" s="1"/>
  <c r="D787" i="2" s="1"/>
  <c r="AT477" i="2" l="1"/>
  <c r="AL477" i="2" s="1"/>
  <c r="AB478" i="2" s="1"/>
  <c r="P787" i="2"/>
  <c r="E787" i="2"/>
  <c r="F787" i="2" s="1"/>
  <c r="O787" i="2"/>
  <c r="Z477" i="2" l="1"/>
  <c r="AP478" i="2"/>
  <c r="AF478" i="2"/>
  <c r="Q787" i="2"/>
  <c r="U787" i="2" s="1"/>
  <c r="M787" i="2" s="1"/>
  <c r="C788" i="2" s="1"/>
  <c r="G787" i="2"/>
  <c r="I787" i="2" s="1"/>
  <c r="S787" i="2" s="1"/>
  <c r="K787" i="2" s="1"/>
  <c r="A788" i="2" s="1"/>
  <c r="R787" i="2"/>
  <c r="V787" i="2" s="1"/>
  <c r="N787" i="2" s="1"/>
  <c r="D788" i="2" s="1"/>
  <c r="H787" i="2"/>
  <c r="J787" i="2" s="1"/>
  <c r="T787" i="2" s="1"/>
  <c r="L787" i="2" s="1"/>
  <c r="B788" i="2" s="1"/>
  <c r="AG478" i="2" l="1"/>
  <c r="AI478" i="2"/>
  <c r="AK478" i="2" s="1"/>
  <c r="AU478" i="2" s="1"/>
  <c r="AM478" i="2" s="1"/>
  <c r="AC479" i="2" s="1"/>
  <c r="AS478" i="2"/>
  <c r="AW478" i="2" s="1"/>
  <c r="AO478" i="2" s="1"/>
  <c r="AE479" i="2" s="1"/>
  <c r="AH478" i="2"/>
  <c r="AJ478" i="2" s="1"/>
  <c r="AR478" i="2"/>
  <c r="AV478" i="2" s="1"/>
  <c r="AN478" i="2" s="1"/>
  <c r="AD479" i="2" s="1"/>
  <c r="P788" i="2"/>
  <c r="E788" i="2"/>
  <c r="F788" i="2" s="1"/>
  <c r="G788" i="2" s="1"/>
  <c r="I788" i="2" s="1"/>
  <c r="S788" i="2" s="1"/>
  <c r="K788" i="2" s="1"/>
  <c r="A789" i="2" s="1"/>
  <c r="O788" i="2"/>
  <c r="AT478" i="2" l="1"/>
  <c r="AL478" i="2" s="1"/>
  <c r="AB479" i="2" s="1"/>
  <c r="AA478" i="2"/>
  <c r="AQ479" i="2"/>
  <c r="H788" i="2"/>
  <c r="J788" i="2" s="1"/>
  <c r="T788" i="2" s="1"/>
  <c r="L788" i="2" s="1"/>
  <c r="B789" i="2" s="1"/>
  <c r="E789" i="2" s="1"/>
  <c r="Q788" i="2"/>
  <c r="U788" i="2" s="1"/>
  <c r="M788" i="2" s="1"/>
  <c r="C789" i="2" s="1"/>
  <c r="O789" i="2" s="1"/>
  <c r="R788" i="2"/>
  <c r="V788" i="2" s="1"/>
  <c r="N788" i="2" s="1"/>
  <c r="D789" i="2" s="1"/>
  <c r="Z478" i="2" l="1"/>
  <c r="AF479" i="2"/>
  <c r="AG479" i="2" s="1"/>
  <c r="AI479" i="2" s="1"/>
  <c r="AK479" i="2" s="1"/>
  <c r="AU479" i="2" s="1"/>
  <c r="AM479" i="2" s="1"/>
  <c r="AC480" i="2" s="1"/>
  <c r="AP479" i="2"/>
  <c r="AR479" i="2" s="1"/>
  <c r="AV479" i="2" s="1"/>
  <c r="AN479" i="2" s="1"/>
  <c r="AD480" i="2" s="1"/>
  <c r="AS479" i="2"/>
  <c r="AW479" i="2" s="1"/>
  <c r="AO479" i="2" s="1"/>
  <c r="AE480" i="2" s="1"/>
  <c r="F789" i="2"/>
  <c r="Q789" i="2" s="1"/>
  <c r="U789" i="2" s="1"/>
  <c r="M789" i="2" s="1"/>
  <c r="C790" i="2" s="1"/>
  <c r="P789" i="2"/>
  <c r="R789" i="2" s="1"/>
  <c r="V789" i="2" s="1"/>
  <c r="N789" i="2" s="1"/>
  <c r="D790" i="2" s="1"/>
  <c r="H789" i="2"/>
  <c r="J789" i="2" s="1"/>
  <c r="T789" i="2" s="1"/>
  <c r="L789" i="2" s="1"/>
  <c r="B790" i="2" s="1"/>
  <c r="AH479" i="2" l="1"/>
  <c r="AJ479" i="2" s="1"/>
  <c r="AT479" i="2"/>
  <c r="AL479" i="2" s="1"/>
  <c r="AB480" i="2" s="1"/>
  <c r="AQ480" i="2"/>
  <c r="AA479" i="2"/>
  <c r="G789" i="2"/>
  <c r="I789" i="2" s="1"/>
  <c r="S789" i="2" s="1"/>
  <c r="K789" i="2" s="1"/>
  <c r="A790" i="2" s="1"/>
  <c r="O790" i="2"/>
  <c r="E790" i="2"/>
  <c r="F790" i="2" s="1"/>
  <c r="P790" i="2"/>
  <c r="AP480" i="2" l="1"/>
  <c r="Z479" i="2"/>
  <c r="AF480" i="2"/>
  <c r="H790" i="2"/>
  <c r="J790" i="2" s="1"/>
  <c r="T790" i="2" s="1"/>
  <c r="L790" i="2" s="1"/>
  <c r="B791" i="2" s="1"/>
  <c r="G790" i="2"/>
  <c r="I790" i="2" s="1"/>
  <c r="S790" i="2" s="1"/>
  <c r="K790" i="2" s="1"/>
  <c r="A791" i="2" s="1"/>
  <c r="Q790" i="2"/>
  <c r="U790" i="2" s="1"/>
  <c r="M790" i="2" s="1"/>
  <c r="C791" i="2" s="1"/>
  <c r="R790" i="2"/>
  <c r="V790" i="2" s="1"/>
  <c r="N790" i="2" s="1"/>
  <c r="D791" i="2" s="1"/>
  <c r="P791" i="2" s="1"/>
  <c r="AG480" i="2" l="1"/>
  <c r="AH480" i="2" s="1"/>
  <c r="AJ480" i="2" s="1"/>
  <c r="AI480" i="2"/>
  <c r="AK480" i="2" s="1"/>
  <c r="AU480" i="2" s="1"/>
  <c r="AM480" i="2" s="1"/>
  <c r="AC481" i="2" s="1"/>
  <c r="AS480" i="2"/>
  <c r="AW480" i="2" s="1"/>
  <c r="AO480" i="2" s="1"/>
  <c r="AE481" i="2" s="1"/>
  <c r="AR480" i="2"/>
  <c r="AV480" i="2" s="1"/>
  <c r="AN480" i="2" s="1"/>
  <c r="AD481" i="2" s="1"/>
  <c r="O791" i="2"/>
  <c r="E791" i="2"/>
  <c r="AQ481" i="2" l="1"/>
  <c r="AA480" i="2"/>
  <c r="AT480" i="2"/>
  <c r="AL480" i="2" s="1"/>
  <c r="AB481" i="2" s="1"/>
  <c r="F791" i="2"/>
  <c r="H791" i="2"/>
  <c r="J791" i="2" s="1"/>
  <c r="T791" i="2" s="1"/>
  <c r="L791" i="2" s="1"/>
  <c r="B792" i="2" s="1"/>
  <c r="G791" i="2"/>
  <c r="I791" i="2" s="1"/>
  <c r="S791" i="2" s="1"/>
  <c r="K791" i="2" s="1"/>
  <c r="A792" i="2" s="1"/>
  <c r="Q791" i="2"/>
  <c r="U791" i="2" s="1"/>
  <c r="M791" i="2" s="1"/>
  <c r="C792" i="2" s="1"/>
  <c r="R791" i="2"/>
  <c r="V791" i="2" s="1"/>
  <c r="N791" i="2" s="1"/>
  <c r="D792" i="2" s="1"/>
  <c r="Z480" i="2" l="1"/>
  <c r="AP481" i="2"/>
  <c r="AF481" i="2"/>
  <c r="AG481" i="2" s="1"/>
  <c r="AI481" i="2" s="1"/>
  <c r="AK481" i="2" s="1"/>
  <c r="AU481" i="2" s="1"/>
  <c r="AM481" i="2" s="1"/>
  <c r="AC482" i="2" s="1"/>
  <c r="O792" i="2"/>
  <c r="E792" i="2"/>
  <c r="F792" i="2" s="1"/>
  <c r="H792" i="2" s="1"/>
  <c r="J792" i="2" s="1"/>
  <c r="T792" i="2" s="1"/>
  <c r="L792" i="2" s="1"/>
  <c r="B793" i="2" s="1"/>
  <c r="P792" i="2"/>
  <c r="R792" i="2" s="1"/>
  <c r="V792" i="2" s="1"/>
  <c r="N792" i="2" s="1"/>
  <c r="D793" i="2" s="1"/>
  <c r="AS481" i="2" l="1"/>
  <c r="AW481" i="2" s="1"/>
  <c r="AO481" i="2" s="1"/>
  <c r="AE482" i="2" s="1"/>
  <c r="AH481" i="2"/>
  <c r="AJ481" i="2" s="1"/>
  <c r="AR481" i="2"/>
  <c r="AV481" i="2" s="1"/>
  <c r="AN481" i="2" s="1"/>
  <c r="AD482" i="2" s="1"/>
  <c r="AA481" i="2"/>
  <c r="AQ482" i="2"/>
  <c r="G792" i="2"/>
  <c r="I792" i="2" s="1"/>
  <c r="S792" i="2" s="1"/>
  <c r="K792" i="2" s="1"/>
  <c r="A793" i="2" s="1"/>
  <c r="E793" i="2"/>
  <c r="F793" i="2" s="1"/>
  <c r="Q792" i="2"/>
  <c r="U792" i="2" s="1"/>
  <c r="M792" i="2" s="1"/>
  <c r="C793" i="2" s="1"/>
  <c r="O793" i="2" s="1"/>
  <c r="Q793" i="2" s="1"/>
  <c r="U793" i="2" s="1"/>
  <c r="M793" i="2" s="1"/>
  <c r="C794" i="2" s="1"/>
  <c r="P793" i="2"/>
  <c r="R793" i="2" s="1"/>
  <c r="V793" i="2" s="1"/>
  <c r="N793" i="2" s="1"/>
  <c r="D794" i="2" s="1"/>
  <c r="H793" i="2"/>
  <c r="J793" i="2" s="1"/>
  <c r="T793" i="2" s="1"/>
  <c r="L793" i="2" s="1"/>
  <c r="B794" i="2" s="1"/>
  <c r="AT481" i="2" l="1"/>
  <c r="AL481" i="2" s="1"/>
  <c r="AB482" i="2" s="1"/>
  <c r="G793" i="2"/>
  <c r="I793" i="2" s="1"/>
  <c r="P794" i="2"/>
  <c r="S793" i="2"/>
  <c r="K793" i="2" s="1"/>
  <c r="A794" i="2" s="1"/>
  <c r="Z481" i="2" l="1"/>
  <c r="AF482" i="2"/>
  <c r="AP482" i="2"/>
  <c r="E794" i="2"/>
  <c r="O794" i="2"/>
  <c r="AG482" i="2" l="1"/>
  <c r="AS482" i="2" s="1"/>
  <c r="AW482" i="2" s="1"/>
  <c r="AO482" i="2" s="1"/>
  <c r="AE483" i="2" s="1"/>
  <c r="F794" i="2"/>
  <c r="H794" i="2"/>
  <c r="J794" i="2" s="1"/>
  <c r="T794" i="2" s="1"/>
  <c r="L794" i="2" s="1"/>
  <c r="B795" i="2" s="1"/>
  <c r="Q794" i="2"/>
  <c r="U794" i="2" s="1"/>
  <c r="M794" i="2" s="1"/>
  <c r="C795" i="2" s="1"/>
  <c r="AI482" i="2" l="1"/>
  <c r="AK482" i="2" s="1"/>
  <c r="AU482" i="2" s="1"/>
  <c r="AM482" i="2" s="1"/>
  <c r="AC483" i="2" s="1"/>
  <c r="AH482" i="2"/>
  <c r="AJ482" i="2" s="1"/>
  <c r="AR482" i="2"/>
  <c r="AV482" i="2" s="1"/>
  <c r="AN482" i="2" s="1"/>
  <c r="AD483" i="2" s="1"/>
  <c r="G794" i="2"/>
  <c r="I794" i="2" s="1"/>
  <c r="S794" i="2" s="1"/>
  <c r="K794" i="2" s="1"/>
  <c r="A795" i="2" s="1"/>
  <c r="R794" i="2"/>
  <c r="V794" i="2" s="1"/>
  <c r="N794" i="2" s="1"/>
  <c r="D795" i="2" s="1"/>
  <c r="P795" i="2" s="1"/>
  <c r="AT482" i="2" l="1"/>
  <c r="AL482" i="2" s="1"/>
  <c r="AB483" i="2" s="1"/>
  <c r="AA482" i="2"/>
  <c r="AQ483" i="2"/>
  <c r="O795" i="2"/>
  <c r="E795" i="2"/>
  <c r="Z482" i="2" l="1"/>
  <c r="AF483" i="2"/>
  <c r="AP483" i="2"/>
  <c r="F795" i="2"/>
  <c r="H795" i="2"/>
  <c r="J795" i="2" s="1"/>
  <c r="T795" i="2" s="1"/>
  <c r="L795" i="2" s="1"/>
  <c r="B796" i="2" s="1"/>
  <c r="G795" i="2"/>
  <c r="I795" i="2" s="1"/>
  <c r="S795" i="2" s="1"/>
  <c r="K795" i="2" s="1"/>
  <c r="A796" i="2" s="1"/>
  <c r="Q795" i="2"/>
  <c r="U795" i="2" s="1"/>
  <c r="M795" i="2" s="1"/>
  <c r="C796" i="2" s="1"/>
  <c r="R795" i="2"/>
  <c r="V795" i="2" s="1"/>
  <c r="N795" i="2" s="1"/>
  <c r="D796" i="2" s="1"/>
  <c r="AG483" i="2" l="1"/>
  <c r="AS483" i="2" s="1"/>
  <c r="AW483" i="2" s="1"/>
  <c r="AO483" i="2" s="1"/>
  <c r="AE484" i="2" s="1"/>
  <c r="AR483" i="2"/>
  <c r="AV483" i="2" s="1"/>
  <c r="AN483" i="2" s="1"/>
  <c r="AD484" i="2" s="1"/>
  <c r="AH483" i="2"/>
  <c r="AJ483" i="2" s="1"/>
  <c r="O796" i="2"/>
  <c r="E796" i="2"/>
  <c r="F796" i="2" s="1"/>
  <c r="P796" i="2"/>
  <c r="R796" i="2" s="1"/>
  <c r="V796" i="2" s="1"/>
  <c r="N796" i="2" s="1"/>
  <c r="D797" i="2" s="1"/>
  <c r="H796" i="2"/>
  <c r="J796" i="2" s="1"/>
  <c r="T796" i="2" s="1"/>
  <c r="L796" i="2" s="1"/>
  <c r="B797" i="2" s="1"/>
  <c r="AT483" i="2" l="1"/>
  <c r="AL483" i="2" s="1"/>
  <c r="AB484" i="2" s="1"/>
  <c r="AI483" i="2"/>
  <c r="AK483" i="2" s="1"/>
  <c r="AU483" i="2" s="1"/>
  <c r="AM483" i="2" s="1"/>
  <c r="AC484" i="2" s="1"/>
  <c r="P797" i="2"/>
  <c r="G796" i="2"/>
  <c r="I796" i="2" s="1"/>
  <c r="S796" i="2" s="1"/>
  <c r="K796" i="2" s="1"/>
  <c r="A797" i="2" s="1"/>
  <c r="Q796" i="2"/>
  <c r="U796" i="2" s="1"/>
  <c r="M796" i="2" s="1"/>
  <c r="C797" i="2" s="1"/>
  <c r="Z483" i="2" l="1"/>
  <c r="AP484" i="2"/>
  <c r="AF484" i="2"/>
  <c r="AG484" i="2" s="1"/>
  <c r="AH484" i="2" s="1"/>
  <c r="AJ484" i="2" s="1"/>
  <c r="AA483" i="2"/>
  <c r="AQ484" i="2"/>
  <c r="AI484" i="2"/>
  <c r="AK484" i="2" s="1"/>
  <c r="AU484" i="2" s="1"/>
  <c r="AM484" i="2" s="1"/>
  <c r="AC485" i="2" s="1"/>
  <c r="O797" i="2"/>
  <c r="E797" i="2"/>
  <c r="AA484" i="2" l="1"/>
  <c r="AS484" i="2"/>
  <c r="AW484" i="2" s="1"/>
  <c r="AO484" i="2" s="1"/>
  <c r="AE485" i="2" s="1"/>
  <c r="AR484" i="2"/>
  <c r="AV484" i="2" s="1"/>
  <c r="AN484" i="2" s="1"/>
  <c r="AD485" i="2" s="1"/>
  <c r="AT484" i="2"/>
  <c r="AL484" i="2" s="1"/>
  <c r="AB485" i="2" s="1"/>
  <c r="F797" i="2"/>
  <c r="H797" i="2"/>
  <c r="J797" i="2" s="1"/>
  <c r="T797" i="2" s="1"/>
  <c r="L797" i="2" s="1"/>
  <c r="B798" i="2" s="1"/>
  <c r="G797" i="2"/>
  <c r="I797" i="2" s="1"/>
  <c r="S797" i="2" s="1"/>
  <c r="K797" i="2" s="1"/>
  <c r="A798" i="2" s="1"/>
  <c r="Q797" i="2"/>
  <c r="U797" i="2" s="1"/>
  <c r="M797" i="2" s="1"/>
  <c r="C798" i="2" s="1"/>
  <c r="R797" i="2"/>
  <c r="V797" i="2" s="1"/>
  <c r="N797" i="2" s="1"/>
  <c r="D798" i="2" s="1"/>
  <c r="Z484" i="2" l="1"/>
  <c r="AP485" i="2"/>
  <c r="AF485" i="2"/>
  <c r="AG485" i="2" s="1"/>
  <c r="AI485" i="2" s="1"/>
  <c r="AK485" i="2" s="1"/>
  <c r="AU485" i="2" s="1"/>
  <c r="AM485" i="2" s="1"/>
  <c r="AC486" i="2" s="1"/>
  <c r="AQ485" i="2"/>
  <c r="P798" i="2"/>
  <c r="O798" i="2"/>
  <c r="E798" i="2"/>
  <c r="F798" i="2" s="1"/>
  <c r="AS485" i="2" l="1"/>
  <c r="AW485" i="2" s="1"/>
  <c r="AO485" i="2" s="1"/>
  <c r="AE486" i="2" s="1"/>
  <c r="AQ486" i="2"/>
  <c r="AA485" i="2"/>
  <c r="AH485" i="2"/>
  <c r="AJ485" i="2" s="1"/>
  <c r="AR485" i="2"/>
  <c r="AV485" i="2" s="1"/>
  <c r="AN485" i="2" s="1"/>
  <c r="AD486" i="2" s="1"/>
  <c r="R798" i="2"/>
  <c r="V798" i="2" s="1"/>
  <c r="N798" i="2" s="1"/>
  <c r="D799" i="2" s="1"/>
  <c r="G798" i="2"/>
  <c r="I798" i="2" s="1"/>
  <c r="S798" i="2" s="1"/>
  <c r="K798" i="2" s="1"/>
  <c r="A799" i="2" s="1"/>
  <c r="Q798" i="2"/>
  <c r="U798" i="2" s="1"/>
  <c r="M798" i="2" s="1"/>
  <c r="C799" i="2" s="1"/>
  <c r="H798" i="2"/>
  <c r="J798" i="2" s="1"/>
  <c r="T798" i="2" s="1"/>
  <c r="L798" i="2" s="1"/>
  <c r="B799" i="2" s="1"/>
  <c r="AT485" i="2" l="1"/>
  <c r="AL485" i="2" s="1"/>
  <c r="AB486" i="2" s="1"/>
  <c r="E799" i="2"/>
  <c r="F799" i="2" s="1"/>
  <c r="G799" i="2" s="1"/>
  <c r="I799" i="2" s="1"/>
  <c r="S799" i="2" s="1"/>
  <c r="K799" i="2" s="1"/>
  <c r="A800" i="2" s="1"/>
  <c r="O799" i="2"/>
  <c r="P799" i="2"/>
  <c r="R799" i="2" s="1"/>
  <c r="V799" i="2" s="1"/>
  <c r="N799" i="2" s="1"/>
  <c r="D800" i="2" s="1"/>
  <c r="H799" i="2"/>
  <c r="J799" i="2" s="1"/>
  <c r="T799" i="2" s="1"/>
  <c r="L799" i="2" s="1"/>
  <c r="B800" i="2" s="1"/>
  <c r="Z485" i="2" l="1"/>
  <c r="AP486" i="2"/>
  <c r="AF486" i="2"/>
  <c r="E800" i="2"/>
  <c r="F800" i="2" s="1"/>
  <c r="G800" i="2"/>
  <c r="I800" i="2" s="1"/>
  <c r="P800" i="2"/>
  <c r="R800" i="2" s="1"/>
  <c r="V800" i="2" s="1"/>
  <c r="N800" i="2" s="1"/>
  <c r="D801" i="2" s="1"/>
  <c r="H800" i="2"/>
  <c r="J800" i="2" s="1"/>
  <c r="T800" i="2" s="1"/>
  <c r="L800" i="2" s="1"/>
  <c r="B801" i="2" s="1"/>
  <c r="Q799" i="2"/>
  <c r="U799" i="2" s="1"/>
  <c r="M799" i="2" s="1"/>
  <c r="C800" i="2" s="1"/>
  <c r="O800" i="2" s="1"/>
  <c r="Q800" i="2" s="1"/>
  <c r="U800" i="2" s="1"/>
  <c r="M800" i="2" s="1"/>
  <c r="C801" i="2" s="1"/>
  <c r="AG486" i="2" l="1"/>
  <c r="AH486" i="2" s="1"/>
  <c r="AJ486" i="2" s="1"/>
  <c r="AS486" i="2"/>
  <c r="AW486" i="2" s="1"/>
  <c r="AO486" i="2" s="1"/>
  <c r="AE487" i="2" s="1"/>
  <c r="P801" i="2"/>
  <c r="S800" i="2"/>
  <c r="K800" i="2" s="1"/>
  <c r="A801" i="2" s="1"/>
  <c r="AT486" i="2" l="1"/>
  <c r="AL486" i="2" s="1"/>
  <c r="AB487" i="2" s="1"/>
  <c r="AI486" i="2"/>
  <c r="AK486" i="2" s="1"/>
  <c r="AU486" i="2" s="1"/>
  <c r="AM486" i="2" s="1"/>
  <c r="AC487" i="2" s="1"/>
  <c r="AR486" i="2"/>
  <c r="AV486" i="2" s="1"/>
  <c r="AN486" i="2" s="1"/>
  <c r="AD487" i="2" s="1"/>
  <c r="O801" i="2"/>
  <c r="E801" i="2"/>
  <c r="Z486" i="2" l="1"/>
  <c r="AF487" i="2"/>
  <c r="AG487" i="2" s="1"/>
  <c r="AP487" i="2"/>
  <c r="AA486" i="2"/>
  <c r="AQ487" i="2"/>
  <c r="F801" i="2"/>
  <c r="G801" i="2" s="1"/>
  <c r="I801" i="2" s="1"/>
  <c r="S801" i="2" s="1"/>
  <c r="K801" i="2" s="1"/>
  <c r="A802" i="2" s="1"/>
  <c r="R801" i="2"/>
  <c r="V801" i="2" s="1"/>
  <c r="N801" i="2" s="1"/>
  <c r="D802" i="2" s="1"/>
  <c r="AI487" i="2" l="1"/>
  <c r="AK487" i="2" s="1"/>
  <c r="AU487" i="2" s="1"/>
  <c r="AM487" i="2" s="1"/>
  <c r="AC488" i="2" s="1"/>
  <c r="AR487" i="2"/>
  <c r="AV487" i="2" s="1"/>
  <c r="AN487" i="2" s="1"/>
  <c r="AD488" i="2" s="1"/>
  <c r="AA487" i="2"/>
  <c r="AS487" i="2"/>
  <c r="AW487" i="2" s="1"/>
  <c r="AO487" i="2" s="1"/>
  <c r="AE488" i="2" s="1"/>
  <c r="AH487" i="2"/>
  <c r="AJ487" i="2" s="1"/>
  <c r="H801" i="2"/>
  <c r="J801" i="2" s="1"/>
  <c r="T801" i="2" s="1"/>
  <c r="L801" i="2" s="1"/>
  <c r="B802" i="2" s="1"/>
  <c r="Q801" i="2"/>
  <c r="U801" i="2" s="1"/>
  <c r="M801" i="2" s="1"/>
  <c r="C802" i="2" s="1"/>
  <c r="O802" i="2" s="1"/>
  <c r="AT487" i="2" l="1"/>
  <c r="AL487" i="2" s="1"/>
  <c r="AB488" i="2" s="1"/>
  <c r="AQ488" i="2"/>
  <c r="P802" i="2"/>
  <c r="E802" i="2"/>
  <c r="Z487" i="2" l="1"/>
  <c r="AP488" i="2"/>
  <c r="AF488" i="2"/>
  <c r="AG488" i="2" s="1"/>
  <c r="AI488" i="2" s="1"/>
  <c r="AK488" i="2" s="1"/>
  <c r="AU488" i="2" s="1"/>
  <c r="AM488" i="2" s="1"/>
  <c r="AC489" i="2" s="1"/>
  <c r="F802" i="2"/>
  <c r="H802" i="2" s="1"/>
  <c r="J802" i="2" s="1"/>
  <c r="T802" i="2" s="1"/>
  <c r="L802" i="2" s="1"/>
  <c r="B803" i="2" s="1"/>
  <c r="G802" i="2"/>
  <c r="I802" i="2" s="1"/>
  <c r="S802" i="2" s="1"/>
  <c r="K802" i="2" s="1"/>
  <c r="A803" i="2" s="1"/>
  <c r="R802" i="2"/>
  <c r="V802" i="2" s="1"/>
  <c r="N802" i="2" s="1"/>
  <c r="D803" i="2" s="1"/>
  <c r="Q802" i="2"/>
  <c r="U802" i="2" s="1"/>
  <c r="M802" i="2" s="1"/>
  <c r="C803" i="2" s="1"/>
  <c r="AS488" i="2" l="1"/>
  <c r="AW488" i="2" s="1"/>
  <c r="AO488" i="2" s="1"/>
  <c r="AE489" i="2" s="1"/>
  <c r="AH488" i="2"/>
  <c r="AJ488" i="2" s="1"/>
  <c r="AT488" i="2" s="1"/>
  <c r="AL488" i="2" s="1"/>
  <c r="AB489" i="2" s="1"/>
  <c r="AR488" i="2"/>
  <c r="AV488" i="2" s="1"/>
  <c r="AN488" i="2" s="1"/>
  <c r="AD489" i="2" s="1"/>
  <c r="AA488" i="2"/>
  <c r="AQ489" i="2"/>
  <c r="P803" i="2"/>
  <c r="E803" i="2"/>
  <c r="F803" i="2" s="1"/>
  <c r="O803" i="2"/>
  <c r="Z488" i="2" l="1"/>
  <c r="AF489" i="2"/>
  <c r="AG489" i="2" s="1"/>
  <c r="AI489" i="2" s="1"/>
  <c r="AK489" i="2" s="1"/>
  <c r="AU489" i="2" s="1"/>
  <c r="AM489" i="2" s="1"/>
  <c r="AC490" i="2" s="1"/>
  <c r="AP489" i="2"/>
  <c r="AR489" i="2" s="1"/>
  <c r="AV489" i="2" s="1"/>
  <c r="AN489" i="2" s="1"/>
  <c r="AD490" i="2" s="1"/>
  <c r="AS489" i="2"/>
  <c r="AW489" i="2" s="1"/>
  <c r="AO489" i="2" s="1"/>
  <c r="AE490" i="2" s="1"/>
  <c r="G803" i="2"/>
  <c r="I803" i="2" s="1"/>
  <c r="S803" i="2" s="1"/>
  <c r="K803" i="2" s="1"/>
  <c r="A804" i="2" s="1"/>
  <c r="Q803" i="2"/>
  <c r="U803" i="2" s="1"/>
  <c r="M803" i="2" s="1"/>
  <c r="C804" i="2" s="1"/>
  <c r="O804" i="2" s="1"/>
  <c r="R803" i="2"/>
  <c r="V803" i="2" s="1"/>
  <c r="N803" i="2" s="1"/>
  <c r="D804" i="2" s="1"/>
  <c r="H803" i="2"/>
  <c r="J803" i="2" s="1"/>
  <c r="T803" i="2" s="1"/>
  <c r="L803" i="2" s="1"/>
  <c r="B804" i="2" s="1"/>
  <c r="AA489" i="2" l="1"/>
  <c r="AQ490" i="2"/>
  <c r="AH489" i="2"/>
  <c r="AJ489" i="2" s="1"/>
  <c r="P804" i="2"/>
  <c r="E804" i="2"/>
  <c r="AT489" i="2" l="1"/>
  <c r="AL489" i="2" s="1"/>
  <c r="AB490" i="2" s="1"/>
  <c r="F804" i="2"/>
  <c r="H804" i="2" s="1"/>
  <c r="J804" i="2" s="1"/>
  <c r="T804" i="2" s="1"/>
  <c r="L804" i="2" s="1"/>
  <c r="B805" i="2" s="1"/>
  <c r="G804" i="2"/>
  <c r="I804" i="2" s="1"/>
  <c r="S804" i="2" s="1"/>
  <c r="K804" i="2" s="1"/>
  <c r="A805" i="2" s="1"/>
  <c r="R804" i="2"/>
  <c r="V804" i="2" s="1"/>
  <c r="N804" i="2" s="1"/>
  <c r="D805" i="2" s="1"/>
  <c r="Q804" i="2"/>
  <c r="U804" i="2" s="1"/>
  <c r="M804" i="2" s="1"/>
  <c r="C805" i="2" s="1"/>
  <c r="Z489" i="2" l="1"/>
  <c r="AP490" i="2"/>
  <c r="AF490" i="2"/>
  <c r="P805" i="2"/>
  <c r="O805" i="2"/>
  <c r="E805" i="2"/>
  <c r="F805" i="2" s="1"/>
  <c r="G805" i="2" s="1"/>
  <c r="I805" i="2" s="1"/>
  <c r="S805" i="2" s="1"/>
  <c r="K805" i="2" s="1"/>
  <c r="A806" i="2" s="1"/>
  <c r="AG490" i="2" l="1"/>
  <c r="AH490" i="2" s="1"/>
  <c r="AJ490" i="2" s="1"/>
  <c r="Q805" i="2"/>
  <c r="U805" i="2" s="1"/>
  <c r="M805" i="2" s="1"/>
  <c r="C806" i="2" s="1"/>
  <c r="O806" i="2" s="1"/>
  <c r="H805" i="2"/>
  <c r="J805" i="2" s="1"/>
  <c r="T805" i="2" s="1"/>
  <c r="L805" i="2" s="1"/>
  <c r="B806" i="2" s="1"/>
  <c r="R805" i="2"/>
  <c r="V805" i="2" s="1"/>
  <c r="N805" i="2" s="1"/>
  <c r="D806" i="2" s="1"/>
  <c r="AR490" i="2" l="1"/>
  <c r="AV490" i="2" s="1"/>
  <c r="AN490" i="2" s="1"/>
  <c r="AD491" i="2" s="1"/>
  <c r="AS490" i="2"/>
  <c r="AW490" i="2" s="1"/>
  <c r="AO490" i="2" s="1"/>
  <c r="AE491" i="2" s="1"/>
  <c r="AI490" i="2"/>
  <c r="AK490" i="2" s="1"/>
  <c r="AU490" i="2" s="1"/>
  <c r="AM490" i="2" s="1"/>
  <c r="AC491" i="2" s="1"/>
  <c r="AQ491" i="2"/>
  <c r="AA490" i="2"/>
  <c r="AT490" i="2"/>
  <c r="AL490" i="2" s="1"/>
  <c r="AB491" i="2" s="1"/>
  <c r="P806" i="2"/>
  <c r="E806" i="2"/>
  <c r="F806" i="2" s="1"/>
  <c r="G806" i="2" s="1"/>
  <c r="I806" i="2" s="1"/>
  <c r="S806" i="2" s="1"/>
  <c r="K806" i="2" s="1"/>
  <c r="A807" i="2" s="1"/>
  <c r="Z490" i="2" l="1"/>
  <c r="AF491" i="2"/>
  <c r="AP491" i="2"/>
  <c r="H806" i="2"/>
  <c r="J806" i="2" s="1"/>
  <c r="T806" i="2" s="1"/>
  <c r="L806" i="2" s="1"/>
  <c r="B807" i="2" s="1"/>
  <c r="E807" i="2"/>
  <c r="F807" i="2" s="1"/>
  <c r="G807" i="2" s="1"/>
  <c r="I807" i="2" s="1"/>
  <c r="R806" i="2"/>
  <c r="V806" i="2" s="1"/>
  <c r="N806" i="2" s="1"/>
  <c r="D807" i="2" s="1"/>
  <c r="P807" i="2" s="1"/>
  <c r="R807" i="2" s="1"/>
  <c r="V807" i="2" s="1"/>
  <c r="N807" i="2" s="1"/>
  <c r="D808" i="2" s="1"/>
  <c r="Q806" i="2"/>
  <c r="U806" i="2" s="1"/>
  <c r="M806" i="2" s="1"/>
  <c r="C807" i="2" s="1"/>
  <c r="O807" i="2" s="1"/>
  <c r="Q807" i="2" s="1"/>
  <c r="U807" i="2" s="1"/>
  <c r="M807" i="2" s="1"/>
  <c r="C808" i="2" s="1"/>
  <c r="AG491" i="2" l="1"/>
  <c r="S807" i="2"/>
  <c r="K807" i="2" s="1"/>
  <c r="A808" i="2" s="1"/>
  <c r="O808" i="2"/>
  <c r="H807" i="2"/>
  <c r="J807" i="2" s="1"/>
  <c r="T807" i="2" s="1"/>
  <c r="L807" i="2" s="1"/>
  <c r="B808" i="2" s="1"/>
  <c r="AS491" i="2" l="1"/>
  <c r="AW491" i="2" s="1"/>
  <c r="AO491" i="2" s="1"/>
  <c r="AE492" i="2" s="1"/>
  <c r="AH491" i="2"/>
  <c r="AJ491" i="2" s="1"/>
  <c r="AI491" i="2"/>
  <c r="AK491" i="2" s="1"/>
  <c r="AU491" i="2" s="1"/>
  <c r="AM491" i="2" s="1"/>
  <c r="AC492" i="2" s="1"/>
  <c r="AR491" i="2"/>
  <c r="AV491" i="2" s="1"/>
  <c r="AN491" i="2" s="1"/>
  <c r="AD492" i="2" s="1"/>
  <c r="P808" i="2"/>
  <c r="E808" i="2"/>
  <c r="AT491" i="2" l="1"/>
  <c r="AL491" i="2" s="1"/>
  <c r="AB492" i="2" s="1"/>
  <c r="AQ492" i="2"/>
  <c r="AA491" i="2"/>
  <c r="F808" i="2"/>
  <c r="H808" i="2" s="1"/>
  <c r="J808" i="2" s="1"/>
  <c r="T808" i="2" s="1"/>
  <c r="L808" i="2" s="1"/>
  <c r="B809" i="2" s="1"/>
  <c r="G808" i="2"/>
  <c r="I808" i="2" s="1"/>
  <c r="S808" i="2" s="1"/>
  <c r="K808" i="2" s="1"/>
  <c r="A809" i="2" s="1"/>
  <c r="R808" i="2"/>
  <c r="V808" i="2" s="1"/>
  <c r="N808" i="2" s="1"/>
  <c r="D809" i="2" s="1"/>
  <c r="Q808" i="2"/>
  <c r="U808" i="2" s="1"/>
  <c r="M808" i="2" s="1"/>
  <c r="C809" i="2" s="1"/>
  <c r="AP492" i="2" l="1"/>
  <c r="Z491" i="2"/>
  <c r="AF492" i="2"/>
  <c r="E809" i="2"/>
  <c r="F809" i="2" s="1"/>
  <c r="G809" i="2" s="1"/>
  <c r="I809" i="2" s="1"/>
  <c r="S809" i="2" s="1"/>
  <c r="K809" i="2" s="1"/>
  <c r="A810" i="2" s="1"/>
  <c r="O809" i="2"/>
  <c r="P809" i="2"/>
  <c r="AG492" i="2" l="1"/>
  <c r="AS492" i="2" s="1"/>
  <c r="AW492" i="2" s="1"/>
  <c r="AO492" i="2" s="1"/>
  <c r="AE493" i="2" s="1"/>
  <c r="H809" i="2"/>
  <c r="J809" i="2" s="1"/>
  <c r="T809" i="2" s="1"/>
  <c r="L809" i="2" s="1"/>
  <c r="B810" i="2" s="1"/>
  <c r="R809" i="2"/>
  <c r="V809" i="2" s="1"/>
  <c r="N809" i="2" s="1"/>
  <c r="D810" i="2" s="1"/>
  <c r="E810" i="2"/>
  <c r="F810" i="2" s="1"/>
  <c r="P810" i="2"/>
  <c r="R810" i="2" s="1"/>
  <c r="V810" i="2" s="1"/>
  <c r="N810" i="2" s="1"/>
  <c r="D811" i="2" s="1"/>
  <c r="H810" i="2"/>
  <c r="J810" i="2" s="1"/>
  <c r="T810" i="2" s="1"/>
  <c r="L810" i="2" s="1"/>
  <c r="B811" i="2" s="1"/>
  <c r="Q809" i="2"/>
  <c r="U809" i="2" s="1"/>
  <c r="M809" i="2" s="1"/>
  <c r="C810" i="2" s="1"/>
  <c r="O810" i="2" s="1"/>
  <c r="Q810" i="2" s="1"/>
  <c r="U810" i="2" s="1"/>
  <c r="M810" i="2" s="1"/>
  <c r="C811" i="2" s="1"/>
  <c r="AR492" i="2" l="1"/>
  <c r="AV492" i="2" s="1"/>
  <c r="AN492" i="2" s="1"/>
  <c r="AD493" i="2" s="1"/>
  <c r="AH492" i="2"/>
  <c r="AJ492" i="2" s="1"/>
  <c r="AI492" i="2"/>
  <c r="AK492" i="2" s="1"/>
  <c r="AU492" i="2" s="1"/>
  <c r="AM492" i="2" s="1"/>
  <c r="AC493" i="2" s="1"/>
  <c r="AT492" i="2"/>
  <c r="AL492" i="2" s="1"/>
  <c r="AB493" i="2" s="1"/>
  <c r="AQ493" i="2"/>
  <c r="AA492" i="2"/>
  <c r="P811" i="2"/>
  <c r="G810" i="2"/>
  <c r="I810" i="2" s="1"/>
  <c r="S810" i="2" s="1"/>
  <c r="K810" i="2" s="1"/>
  <c r="A811" i="2" s="1"/>
  <c r="Z492" i="2" l="1"/>
  <c r="AF493" i="2"/>
  <c r="AG493" i="2" s="1"/>
  <c r="AI493" i="2" s="1"/>
  <c r="AK493" i="2" s="1"/>
  <c r="AU493" i="2" s="1"/>
  <c r="AM493" i="2" s="1"/>
  <c r="AC494" i="2" s="1"/>
  <c r="AP493" i="2"/>
  <c r="AR493" i="2" s="1"/>
  <c r="AV493" i="2" s="1"/>
  <c r="AN493" i="2" s="1"/>
  <c r="AD494" i="2" s="1"/>
  <c r="AS493" i="2"/>
  <c r="AW493" i="2" s="1"/>
  <c r="AO493" i="2" s="1"/>
  <c r="AE494" i="2" s="1"/>
  <c r="O811" i="2"/>
  <c r="E811" i="2"/>
  <c r="AH493" i="2" l="1"/>
  <c r="AJ493" i="2" s="1"/>
  <c r="AT493" i="2"/>
  <c r="AL493" i="2" s="1"/>
  <c r="AB494" i="2" s="1"/>
  <c r="AA493" i="2"/>
  <c r="AQ494" i="2"/>
  <c r="F811" i="2"/>
  <c r="AP494" i="2" l="1"/>
  <c r="Z493" i="2"/>
  <c r="AF494" i="2"/>
  <c r="G811" i="2"/>
  <c r="I811" i="2" s="1"/>
  <c r="S811" i="2" s="1"/>
  <c r="K811" i="2" s="1"/>
  <c r="A812" i="2" s="1"/>
  <c r="R811" i="2"/>
  <c r="V811" i="2" s="1"/>
  <c r="N811" i="2" s="1"/>
  <c r="D812" i="2" s="1"/>
  <c r="H811" i="2"/>
  <c r="J811" i="2" s="1"/>
  <c r="T811" i="2" s="1"/>
  <c r="L811" i="2" s="1"/>
  <c r="B812" i="2" s="1"/>
  <c r="Q811" i="2"/>
  <c r="U811" i="2" s="1"/>
  <c r="M811" i="2" s="1"/>
  <c r="C812" i="2" s="1"/>
  <c r="AG494" i="2" l="1"/>
  <c r="AS494" i="2" s="1"/>
  <c r="AW494" i="2" s="1"/>
  <c r="AO494" i="2" s="1"/>
  <c r="AE495" i="2" s="1"/>
  <c r="AR494" i="2"/>
  <c r="AV494" i="2" s="1"/>
  <c r="AN494" i="2" s="1"/>
  <c r="AD495" i="2" s="1"/>
  <c r="P812" i="2"/>
  <c r="E812" i="2"/>
  <c r="F812" i="2" s="1"/>
  <c r="G812" i="2" s="1"/>
  <c r="I812" i="2" s="1"/>
  <c r="S812" i="2" s="1"/>
  <c r="K812" i="2" s="1"/>
  <c r="A813" i="2" s="1"/>
  <c r="O812" i="2"/>
  <c r="AI494" i="2" l="1"/>
  <c r="AK494" i="2" s="1"/>
  <c r="AU494" i="2" s="1"/>
  <c r="AM494" i="2" s="1"/>
  <c r="AC495" i="2" s="1"/>
  <c r="AH494" i="2"/>
  <c r="AJ494" i="2" s="1"/>
  <c r="Q812" i="2"/>
  <c r="U812" i="2" s="1"/>
  <c r="M812" i="2" s="1"/>
  <c r="C813" i="2" s="1"/>
  <c r="O813" i="2" s="1"/>
  <c r="R812" i="2"/>
  <c r="V812" i="2" s="1"/>
  <c r="N812" i="2" s="1"/>
  <c r="D813" i="2" s="1"/>
  <c r="H812" i="2"/>
  <c r="J812" i="2" s="1"/>
  <c r="T812" i="2" s="1"/>
  <c r="L812" i="2" s="1"/>
  <c r="B813" i="2" s="1"/>
  <c r="AT494" i="2" l="1"/>
  <c r="AL494" i="2" s="1"/>
  <c r="AB495" i="2" s="1"/>
  <c r="AQ495" i="2"/>
  <c r="AA494" i="2"/>
  <c r="P813" i="2"/>
  <c r="E813" i="2"/>
  <c r="F813" i="2" s="1"/>
  <c r="G813" i="2" s="1"/>
  <c r="I813" i="2" s="1"/>
  <c r="S813" i="2" s="1"/>
  <c r="K813" i="2" s="1"/>
  <c r="A814" i="2" s="1"/>
  <c r="AF495" i="2" l="1"/>
  <c r="AP495" i="2"/>
  <c r="Z494" i="2"/>
  <c r="R813" i="2"/>
  <c r="V813" i="2" s="1"/>
  <c r="N813" i="2" s="1"/>
  <c r="D814" i="2" s="1"/>
  <c r="H813" i="2"/>
  <c r="J813" i="2" s="1"/>
  <c r="T813" i="2" s="1"/>
  <c r="L813" i="2" s="1"/>
  <c r="B814" i="2" s="1"/>
  <c r="Q813" i="2"/>
  <c r="U813" i="2" s="1"/>
  <c r="M813" i="2" s="1"/>
  <c r="C814" i="2" s="1"/>
  <c r="O814" i="2" s="1"/>
  <c r="AG495" i="2" l="1"/>
  <c r="AI495" i="2"/>
  <c r="AK495" i="2" s="1"/>
  <c r="AU495" i="2" s="1"/>
  <c r="AM495" i="2" s="1"/>
  <c r="AC496" i="2" s="1"/>
  <c r="P814" i="2"/>
  <c r="E814" i="2"/>
  <c r="F814" i="2" s="1"/>
  <c r="G814" i="2" s="1"/>
  <c r="I814" i="2" s="1"/>
  <c r="S814" i="2" s="1"/>
  <c r="K814" i="2" s="1"/>
  <c r="A815" i="2" s="1"/>
  <c r="AH495" i="2" l="1"/>
  <c r="AJ495" i="2" s="1"/>
  <c r="AS495" i="2"/>
  <c r="AW495" i="2" s="1"/>
  <c r="AO495" i="2" s="1"/>
  <c r="AE496" i="2" s="1"/>
  <c r="AA495" i="2"/>
  <c r="AR495" i="2"/>
  <c r="AV495" i="2" s="1"/>
  <c r="AN495" i="2" s="1"/>
  <c r="AD496" i="2" s="1"/>
  <c r="R814" i="2"/>
  <c r="V814" i="2" s="1"/>
  <c r="N814" i="2" s="1"/>
  <c r="D815" i="2" s="1"/>
  <c r="H814" i="2"/>
  <c r="J814" i="2" s="1"/>
  <c r="T814" i="2" s="1"/>
  <c r="L814" i="2" s="1"/>
  <c r="B815" i="2" s="1"/>
  <c r="Q814" i="2"/>
  <c r="U814" i="2" s="1"/>
  <c r="M814" i="2" s="1"/>
  <c r="C815" i="2" s="1"/>
  <c r="O815" i="2" s="1"/>
  <c r="AQ496" i="2" l="1"/>
  <c r="AT495" i="2"/>
  <c r="AL495" i="2" s="1"/>
  <c r="AB496" i="2" s="1"/>
  <c r="P815" i="2"/>
  <c r="E815" i="2"/>
  <c r="Z495" i="2" l="1"/>
  <c r="AF496" i="2"/>
  <c r="AP496" i="2"/>
  <c r="F815" i="2"/>
  <c r="H815" i="2" s="1"/>
  <c r="J815" i="2" s="1"/>
  <c r="T815" i="2" s="1"/>
  <c r="L815" i="2" s="1"/>
  <c r="B816" i="2" s="1"/>
  <c r="G815" i="2"/>
  <c r="I815" i="2" s="1"/>
  <c r="S815" i="2" s="1"/>
  <c r="K815" i="2" s="1"/>
  <c r="A816" i="2" s="1"/>
  <c r="R815" i="2"/>
  <c r="V815" i="2" s="1"/>
  <c r="N815" i="2" s="1"/>
  <c r="D816" i="2" s="1"/>
  <c r="Q815" i="2"/>
  <c r="U815" i="2" s="1"/>
  <c r="M815" i="2" s="1"/>
  <c r="C816" i="2" s="1"/>
  <c r="AG496" i="2" l="1"/>
  <c r="AI496" i="2"/>
  <c r="AK496" i="2" s="1"/>
  <c r="AU496" i="2" s="1"/>
  <c r="AM496" i="2" s="1"/>
  <c r="AC497" i="2" s="1"/>
  <c r="P816" i="2"/>
  <c r="O816" i="2"/>
  <c r="E816" i="2"/>
  <c r="F816" i="2" s="1"/>
  <c r="H816" i="2" s="1"/>
  <c r="J816" i="2" s="1"/>
  <c r="T816" i="2" s="1"/>
  <c r="L816" i="2" s="1"/>
  <c r="B817" i="2" s="1"/>
  <c r="AA496" i="2" l="1"/>
  <c r="AS496" i="2"/>
  <c r="AW496" i="2" s="1"/>
  <c r="AO496" i="2" s="1"/>
  <c r="AE497" i="2" s="1"/>
  <c r="AH496" i="2"/>
  <c r="AJ496" i="2" s="1"/>
  <c r="AR496" i="2"/>
  <c r="AV496" i="2" s="1"/>
  <c r="AN496" i="2" s="1"/>
  <c r="AD497" i="2" s="1"/>
  <c r="G816" i="2"/>
  <c r="I816" i="2" s="1"/>
  <c r="S816" i="2" s="1"/>
  <c r="K816" i="2" s="1"/>
  <c r="A817" i="2" s="1"/>
  <c r="Q816" i="2"/>
  <c r="U816" i="2" s="1"/>
  <c r="M816" i="2" s="1"/>
  <c r="C817" i="2" s="1"/>
  <c r="R816" i="2"/>
  <c r="V816" i="2" s="1"/>
  <c r="N816" i="2" s="1"/>
  <c r="D817" i="2" s="1"/>
  <c r="P817" i="2" s="1"/>
  <c r="AT496" i="2" l="1"/>
  <c r="AL496" i="2" s="1"/>
  <c r="AB497" i="2" s="1"/>
  <c r="AQ497" i="2"/>
  <c r="O817" i="2"/>
  <c r="E817" i="2"/>
  <c r="AP497" i="2" l="1"/>
  <c r="Z496" i="2"/>
  <c r="AF497" i="2"/>
  <c r="F817" i="2"/>
  <c r="G817" i="2" s="1"/>
  <c r="I817" i="2" s="1"/>
  <c r="S817" i="2" s="1"/>
  <c r="K817" i="2" s="1"/>
  <c r="A818" i="2" s="1"/>
  <c r="H817" i="2"/>
  <c r="J817" i="2" s="1"/>
  <c r="T817" i="2" s="1"/>
  <c r="L817" i="2" s="1"/>
  <c r="B818" i="2" s="1"/>
  <c r="Q817" i="2"/>
  <c r="U817" i="2" s="1"/>
  <c r="M817" i="2" s="1"/>
  <c r="C818" i="2" s="1"/>
  <c r="R817" i="2"/>
  <c r="V817" i="2" s="1"/>
  <c r="N817" i="2" s="1"/>
  <c r="D818" i="2" s="1"/>
  <c r="AG497" i="2" l="1"/>
  <c r="AI497" i="2"/>
  <c r="AK497" i="2" s="1"/>
  <c r="AU497" i="2" s="1"/>
  <c r="AM497" i="2" s="1"/>
  <c r="AC498" i="2" s="1"/>
  <c r="AR497" i="2"/>
  <c r="AV497" i="2" s="1"/>
  <c r="AN497" i="2" s="1"/>
  <c r="AD498" i="2" s="1"/>
  <c r="P818" i="2"/>
  <c r="E818" i="2"/>
  <c r="F818" i="2" s="1"/>
  <c r="O818" i="2"/>
  <c r="AA497" i="2" l="1"/>
  <c r="AH497" i="2"/>
  <c r="AJ497" i="2" s="1"/>
  <c r="AS497" i="2"/>
  <c r="AW497" i="2" s="1"/>
  <c r="AO497" i="2" s="1"/>
  <c r="AE498" i="2" s="1"/>
  <c r="AQ498" i="2" s="1"/>
  <c r="Q818" i="2"/>
  <c r="U818" i="2" s="1"/>
  <c r="M818" i="2" s="1"/>
  <c r="C819" i="2" s="1"/>
  <c r="R818" i="2"/>
  <c r="V818" i="2" s="1"/>
  <c r="N818" i="2" s="1"/>
  <c r="D819" i="2" s="1"/>
  <c r="G818" i="2"/>
  <c r="I818" i="2" s="1"/>
  <c r="S818" i="2" s="1"/>
  <c r="K818" i="2" s="1"/>
  <c r="A819" i="2" s="1"/>
  <c r="H818" i="2"/>
  <c r="J818" i="2" s="1"/>
  <c r="T818" i="2" s="1"/>
  <c r="L818" i="2" s="1"/>
  <c r="B819" i="2" s="1"/>
  <c r="AT497" i="2" l="1"/>
  <c r="AL497" i="2" s="1"/>
  <c r="AB498" i="2" s="1"/>
  <c r="P819" i="2"/>
  <c r="E819" i="2"/>
  <c r="F819" i="2" s="1"/>
  <c r="G819" i="2" s="1"/>
  <c r="I819" i="2" s="1"/>
  <c r="S819" i="2" s="1"/>
  <c r="K819" i="2" s="1"/>
  <c r="A820" i="2" s="1"/>
  <c r="O819" i="2"/>
  <c r="Z497" i="2" l="1"/>
  <c r="AF498" i="2"/>
  <c r="AP498" i="2"/>
  <c r="R819" i="2"/>
  <c r="V819" i="2" s="1"/>
  <c r="N819" i="2" s="1"/>
  <c r="D820" i="2" s="1"/>
  <c r="Q819" i="2"/>
  <c r="U819" i="2" s="1"/>
  <c r="M819" i="2" s="1"/>
  <c r="C820" i="2" s="1"/>
  <c r="O820" i="2" s="1"/>
  <c r="H819" i="2"/>
  <c r="J819" i="2" s="1"/>
  <c r="T819" i="2" s="1"/>
  <c r="L819" i="2" s="1"/>
  <c r="B820" i="2" s="1"/>
  <c r="AG498" i="2" l="1"/>
  <c r="P820" i="2"/>
  <c r="E820" i="2"/>
  <c r="AI498" i="2" l="1"/>
  <c r="AK498" i="2" s="1"/>
  <c r="AU498" i="2" s="1"/>
  <c r="AM498" i="2" s="1"/>
  <c r="AC499" i="2" s="1"/>
  <c r="AH498" i="2"/>
  <c r="AJ498" i="2" s="1"/>
  <c r="AS498" i="2"/>
  <c r="AW498" i="2" s="1"/>
  <c r="AO498" i="2" s="1"/>
  <c r="AE499" i="2" s="1"/>
  <c r="AR498" i="2"/>
  <c r="AV498" i="2" s="1"/>
  <c r="AN498" i="2" s="1"/>
  <c r="AD499" i="2" s="1"/>
  <c r="F820" i="2"/>
  <c r="H820" i="2" s="1"/>
  <c r="J820" i="2" s="1"/>
  <c r="T820" i="2" s="1"/>
  <c r="L820" i="2" s="1"/>
  <c r="B821" i="2" s="1"/>
  <c r="G820" i="2"/>
  <c r="I820" i="2" s="1"/>
  <c r="S820" i="2" s="1"/>
  <c r="K820" i="2" s="1"/>
  <c r="A821" i="2" s="1"/>
  <c r="R820" i="2"/>
  <c r="V820" i="2" s="1"/>
  <c r="N820" i="2" s="1"/>
  <c r="D821" i="2" s="1"/>
  <c r="Q820" i="2"/>
  <c r="U820" i="2" s="1"/>
  <c r="M820" i="2" s="1"/>
  <c r="C821" i="2" s="1"/>
  <c r="AT498" i="2" l="1"/>
  <c r="AL498" i="2" s="1"/>
  <c r="AB499" i="2" s="1"/>
  <c r="AA498" i="2"/>
  <c r="AQ499" i="2"/>
  <c r="P821" i="2"/>
  <c r="E821" i="2"/>
  <c r="F821" i="2" s="1"/>
  <c r="O821" i="2"/>
  <c r="AP499" i="2" l="1"/>
  <c r="Z498" i="2"/>
  <c r="AF499" i="2"/>
  <c r="G821" i="2"/>
  <c r="I821" i="2" s="1"/>
  <c r="S821" i="2" s="1"/>
  <c r="K821" i="2" s="1"/>
  <c r="A822" i="2" s="1"/>
  <c r="Q821" i="2"/>
  <c r="U821" i="2" s="1"/>
  <c r="M821" i="2" s="1"/>
  <c r="C822" i="2" s="1"/>
  <c r="O822" i="2" s="1"/>
  <c r="R821" i="2"/>
  <c r="V821" i="2" s="1"/>
  <c r="N821" i="2" s="1"/>
  <c r="D822" i="2" s="1"/>
  <c r="H821" i="2"/>
  <c r="J821" i="2" s="1"/>
  <c r="T821" i="2" s="1"/>
  <c r="L821" i="2" s="1"/>
  <c r="B822" i="2" s="1"/>
  <c r="AG499" i="2" l="1"/>
  <c r="AH499" i="2" s="1"/>
  <c r="AJ499" i="2" s="1"/>
  <c r="AI499" i="2"/>
  <c r="AK499" i="2" s="1"/>
  <c r="AU499" i="2" s="1"/>
  <c r="AM499" i="2" s="1"/>
  <c r="AC500" i="2" s="1"/>
  <c r="AS499" i="2"/>
  <c r="AW499" i="2" s="1"/>
  <c r="AO499" i="2" s="1"/>
  <c r="AE500" i="2" s="1"/>
  <c r="AR499" i="2"/>
  <c r="AV499" i="2" s="1"/>
  <c r="AN499" i="2" s="1"/>
  <c r="AD500" i="2" s="1"/>
  <c r="P822" i="2"/>
  <c r="E822" i="2"/>
  <c r="AA499" i="2" l="1"/>
  <c r="AQ500" i="2"/>
  <c r="AT499" i="2"/>
  <c r="AL499" i="2" s="1"/>
  <c r="AB500" i="2" s="1"/>
  <c r="F822" i="2"/>
  <c r="H822" i="2" s="1"/>
  <c r="J822" i="2" s="1"/>
  <c r="T822" i="2" s="1"/>
  <c r="L822" i="2" s="1"/>
  <c r="B823" i="2" s="1"/>
  <c r="G822" i="2"/>
  <c r="I822" i="2" s="1"/>
  <c r="S822" i="2" s="1"/>
  <c r="K822" i="2" s="1"/>
  <c r="A823" i="2" s="1"/>
  <c r="R822" i="2"/>
  <c r="V822" i="2" s="1"/>
  <c r="N822" i="2" s="1"/>
  <c r="D823" i="2" s="1"/>
  <c r="Q822" i="2"/>
  <c r="U822" i="2" s="1"/>
  <c r="M822" i="2" s="1"/>
  <c r="C823" i="2" s="1"/>
  <c r="Z499" i="2" l="1"/>
  <c r="AF500" i="2"/>
  <c r="AG500" i="2" s="1"/>
  <c r="AI500" i="2" s="1"/>
  <c r="AK500" i="2" s="1"/>
  <c r="AU500" i="2" s="1"/>
  <c r="AM500" i="2" s="1"/>
  <c r="AC501" i="2" s="1"/>
  <c r="AP500" i="2"/>
  <c r="P823" i="2"/>
  <c r="E823" i="2"/>
  <c r="F823" i="2" s="1"/>
  <c r="O823" i="2"/>
  <c r="AS500" i="2" l="1"/>
  <c r="AW500" i="2" s="1"/>
  <c r="AO500" i="2" s="1"/>
  <c r="AE501" i="2" s="1"/>
  <c r="AQ501" i="2" s="1"/>
  <c r="AR500" i="2"/>
  <c r="AV500" i="2" s="1"/>
  <c r="AN500" i="2" s="1"/>
  <c r="AD501" i="2" s="1"/>
  <c r="AA500" i="2"/>
  <c r="AH500" i="2"/>
  <c r="AJ500" i="2" s="1"/>
  <c r="G823" i="2"/>
  <c r="I823" i="2" s="1"/>
  <c r="S823" i="2" s="1"/>
  <c r="K823" i="2" s="1"/>
  <c r="A824" i="2" s="1"/>
  <c r="Q823" i="2"/>
  <c r="U823" i="2" s="1"/>
  <c r="M823" i="2" s="1"/>
  <c r="C824" i="2" s="1"/>
  <c r="O824" i="2" s="1"/>
  <c r="R823" i="2"/>
  <c r="V823" i="2" s="1"/>
  <c r="N823" i="2" s="1"/>
  <c r="D824" i="2" s="1"/>
  <c r="H823" i="2"/>
  <c r="J823" i="2" s="1"/>
  <c r="T823" i="2" s="1"/>
  <c r="L823" i="2" s="1"/>
  <c r="B824" i="2" s="1"/>
  <c r="AT500" i="2" l="1"/>
  <c r="AL500" i="2" s="1"/>
  <c r="AB501" i="2" s="1"/>
  <c r="P824" i="2"/>
  <c r="E824" i="2"/>
  <c r="Z500" i="2" l="1"/>
  <c r="AF501" i="2"/>
  <c r="AP501" i="2"/>
  <c r="F824" i="2"/>
  <c r="H824" i="2" s="1"/>
  <c r="J824" i="2" s="1"/>
  <c r="T824" i="2" s="1"/>
  <c r="L824" i="2" s="1"/>
  <c r="B825" i="2" s="1"/>
  <c r="G824" i="2"/>
  <c r="I824" i="2" s="1"/>
  <c r="S824" i="2" s="1"/>
  <c r="K824" i="2" s="1"/>
  <c r="A825" i="2" s="1"/>
  <c r="R824" i="2"/>
  <c r="V824" i="2" s="1"/>
  <c r="N824" i="2" s="1"/>
  <c r="D825" i="2" s="1"/>
  <c r="Q824" i="2"/>
  <c r="U824" i="2" s="1"/>
  <c r="M824" i="2" s="1"/>
  <c r="C825" i="2" s="1"/>
  <c r="AG501" i="2" l="1"/>
  <c r="AH501" i="2" s="1"/>
  <c r="AJ501" i="2" s="1"/>
  <c r="AI501" i="2"/>
  <c r="AK501" i="2" s="1"/>
  <c r="AU501" i="2" s="1"/>
  <c r="AM501" i="2" s="1"/>
  <c r="AC502" i="2" s="1"/>
  <c r="AS501" i="2"/>
  <c r="AW501" i="2" s="1"/>
  <c r="AO501" i="2" s="1"/>
  <c r="AE502" i="2" s="1"/>
  <c r="P825" i="2"/>
  <c r="E825" i="2"/>
  <c r="F825" i="2" s="1"/>
  <c r="H825" i="2" s="1"/>
  <c r="J825" i="2" s="1"/>
  <c r="T825" i="2" s="1"/>
  <c r="L825" i="2" s="1"/>
  <c r="B826" i="2" s="1"/>
  <c r="O825" i="2"/>
  <c r="Q825" i="2" s="1"/>
  <c r="U825" i="2" s="1"/>
  <c r="M825" i="2" s="1"/>
  <c r="C826" i="2" s="1"/>
  <c r="AA501" i="2" l="1"/>
  <c r="AQ502" i="2"/>
  <c r="AT501" i="2"/>
  <c r="AL501" i="2" s="1"/>
  <c r="AB502" i="2" s="1"/>
  <c r="AR501" i="2"/>
  <c r="AV501" i="2" s="1"/>
  <c r="AN501" i="2" s="1"/>
  <c r="AD502" i="2" s="1"/>
  <c r="G825" i="2"/>
  <c r="I825" i="2" s="1"/>
  <c r="S825" i="2" s="1"/>
  <c r="K825" i="2" s="1"/>
  <c r="A826" i="2" s="1"/>
  <c r="R825" i="2"/>
  <c r="V825" i="2" s="1"/>
  <c r="N825" i="2" s="1"/>
  <c r="D826" i="2" s="1"/>
  <c r="P826" i="2" s="1"/>
  <c r="Z501" i="2" l="1"/>
  <c r="AP502" i="2"/>
  <c r="AF502" i="2"/>
  <c r="AG502" i="2" s="1"/>
  <c r="AI502" i="2" s="1"/>
  <c r="AK502" i="2" s="1"/>
  <c r="AU502" i="2" s="1"/>
  <c r="AM502" i="2" s="1"/>
  <c r="AC503" i="2" s="1"/>
  <c r="E826" i="2"/>
  <c r="O826" i="2"/>
  <c r="AS502" i="2" l="1"/>
  <c r="AW502" i="2" s="1"/>
  <c r="AO502" i="2" s="1"/>
  <c r="AE503" i="2" s="1"/>
  <c r="AH502" i="2"/>
  <c r="AJ502" i="2" s="1"/>
  <c r="AT502" i="2" s="1"/>
  <c r="AL502" i="2" s="1"/>
  <c r="AB503" i="2" s="1"/>
  <c r="AR502" i="2"/>
  <c r="AV502" i="2" s="1"/>
  <c r="AN502" i="2" s="1"/>
  <c r="AD503" i="2" s="1"/>
  <c r="AA502" i="2"/>
  <c r="AQ503" i="2"/>
  <c r="F826" i="2"/>
  <c r="H826" i="2"/>
  <c r="J826" i="2" s="1"/>
  <c r="T826" i="2" s="1"/>
  <c r="L826" i="2" s="1"/>
  <c r="B827" i="2" s="1"/>
  <c r="AP503" i="2" l="1"/>
  <c r="Z502" i="2"/>
  <c r="AF503" i="2"/>
  <c r="R826" i="2"/>
  <c r="V826" i="2" s="1"/>
  <c r="N826" i="2" s="1"/>
  <c r="D827" i="2" s="1"/>
  <c r="P827" i="2" s="1"/>
  <c r="G826" i="2"/>
  <c r="I826" i="2" s="1"/>
  <c r="S826" i="2" s="1"/>
  <c r="K826" i="2" s="1"/>
  <c r="A827" i="2" s="1"/>
  <c r="Q826" i="2"/>
  <c r="U826" i="2" s="1"/>
  <c r="M826" i="2" s="1"/>
  <c r="C827" i="2" s="1"/>
  <c r="AG503" i="2" l="1"/>
  <c r="AH503" i="2" s="1"/>
  <c r="AJ503" i="2" s="1"/>
  <c r="O827" i="2"/>
  <c r="E827" i="2"/>
  <c r="F827" i="2" s="1"/>
  <c r="H827" i="2" s="1"/>
  <c r="J827" i="2" s="1"/>
  <c r="T827" i="2" s="1"/>
  <c r="L827" i="2" s="1"/>
  <c r="B828" i="2" s="1"/>
  <c r="AR503" i="2" l="1"/>
  <c r="AV503" i="2" s="1"/>
  <c r="AN503" i="2" s="1"/>
  <c r="AD504" i="2" s="1"/>
  <c r="AS503" i="2"/>
  <c r="AW503" i="2" s="1"/>
  <c r="AO503" i="2" s="1"/>
  <c r="AE504" i="2" s="1"/>
  <c r="AI503" i="2"/>
  <c r="AK503" i="2" s="1"/>
  <c r="AU503" i="2" s="1"/>
  <c r="AM503" i="2" s="1"/>
  <c r="AC504" i="2" s="1"/>
  <c r="AA503" i="2"/>
  <c r="AQ504" i="2"/>
  <c r="AT503" i="2"/>
  <c r="AL503" i="2" s="1"/>
  <c r="AB504" i="2" s="1"/>
  <c r="G827" i="2"/>
  <c r="I827" i="2" s="1"/>
  <c r="S827" i="2" s="1"/>
  <c r="K827" i="2" s="1"/>
  <c r="A828" i="2" s="1"/>
  <c r="Q827" i="2"/>
  <c r="U827" i="2" s="1"/>
  <c r="M827" i="2" s="1"/>
  <c r="C828" i="2" s="1"/>
  <c r="R827" i="2"/>
  <c r="V827" i="2" s="1"/>
  <c r="N827" i="2" s="1"/>
  <c r="D828" i="2" s="1"/>
  <c r="P828" i="2" s="1"/>
  <c r="Z503" i="2" l="1"/>
  <c r="AP504" i="2"/>
  <c r="AF504" i="2"/>
  <c r="E828" i="2"/>
  <c r="O828" i="2"/>
  <c r="AG504" i="2" l="1"/>
  <c r="AH504" i="2" s="1"/>
  <c r="AJ504" i="2" s="1"/>
  <c r="F828" i="2"/>
  <c r="G828" i="2" s="1"/>
  <c r="I828" i="2" s="1"/>
  <c r="S828" i="2" s="1"/>
  <c r="K828" i="2" s="1"/>
  <c r="A829" i="2" s="1"/>
  <c r="AR504" i="2" l="1"/>
  <c r="AV504" i="2" s="1"/>
  <c r="AN504" i="2" s="1"/>
  <c r="AD505" i="2" s="1"/>
  <c r="AS504" i="2"/>
  <c r="AW504" i="2" s="1"/>
  <c r="AO504" i="2" s="1"/>
  <c r="AE505" i="2" s="1"/>
  <c r="AQ505" i="2" s="1"/>
  <c r="AI504" i="2"/>
  <c r="AK504" i="2" s="1"/>
  <c r="AU504" i="2" s="1"/>
  <c r="AM504" i="2" s="1"/>
  <c r="AC505" i="2" s="1"/>
  <c r="AA504" i="2"/>
  <c r="AT504" i="2"/>
  <c r="AL504" i="2" s="1"/>
  <c r="AB505" i="2" s="1"/>
  <c r="R828" i="2"/>
  <c r="V828" i="2" s="1"/>
  <c r="N828" i="2" s="1"/>
  <c r="D829" i="2" s="1"/>
  <c r="H828" i="2"/>
  <c r="J828" i="2" s="1"/>
  <c r="T828" i="2" s="1"/>
  <c r="L828" i="2" s="1"/>
  <c r="B829" i="2" s="1"/>
  <c r="E829" i="2" s="1"/>
  <c r="Q828" i="2"/>
  <c r="U828" i="2" s="1"/>
  <c r="M828" i="2" s="1"/>
  <c r="C829" i="2" s="1"/>
  <c r="O829" i="2" s="1"/>
  <c r="Z504" i="2" l="1"/>
  <c r="AF505" i="2"/>
  <c r="AG505" i="2" s="1"/>
  <c r="AI505" i="2" s="1"/>
  <c r="AK505" i="2" s="1"/>
  <c r="AU505" i="2" s="1"/>
  <c r="AM505" i="2" s="1"/>
  <c r="AC506" i="2" s="1"/>
  <c r="AP505" i="2"/>
  <c r="F829" i="2"/>
  <c r="Q829" i="2" s="1"/>
  <c r="U829" i="2" s="1"/>
  <c r="M829" i="2" s="1"/>
  <c r="C830" i="2" s="1"/>
  <c r="G829" i="2"/>
  <c r="I829" i="2" s="1"/>
  <c r="S829" i="2" s="1"/>
  <c r="K829" i="2" s="1"/>
  <c r="A830" i="2" s="1"/>
  <c r="H829" i="2"/>
  <c r="J829" i="2" s="1"/>
  <c r="T829" i="2" s="1"/>
  <c r="L829" i="2" s="1"/>
  <c r="B830" i="2" s="1"/>
  <c r="P829" i="2"/>
  <c r="R829" i="2" s="1"/>
  <c r="V829" i="2" s="1"/>
  <c r="N829" i="2" s="1"/>
  <c r="D830" i="2" s="1"/>
  <c r="AS505" i="2" l="1"/>
  <c r="AW505" i="2" s="1"/>
  <c r="AO505" i="2" s="1"/>
  <c r="AE506" i="2" s="1"/>
  <c r="AR505" i="2"/>
  <c r="AV505" i="2" s="1"/>
  <c r="AN505" i="2" s="1"/>
  <c r="AD506" i="2" s="1"/>
  <c r="AH505" i="2"/>
  <c r="AJ505" i="2" s="1"/>
  <c r="AT505" i="2"/>
  <c r="AL505" i="2" s="1"/>
  <c r="AB506" i="2" s="1"/>
  <c r="AA505" i="2"/>
  <c r="AQ506" i="2"/>
  <c r="P830" i="2"/>
  <c r="E830" i="2"/>
  <c r="F830" i="2" s="1"/>
  <c r="O830" i="2"/>
  <c r="AP506" i="2" l="1"/>
  <c r="AF506" i="2"/>
  <c r="Z505" i="2"/>
  <c r="Q830" i="2"/>
  <c r="U830" i="2" s="1"/>
  <c r="M830" i="2" s="1"/>
  <c r="C831" i="2" s="1"/>
  <c r="R830" i="2"/>
  <c r="V830" i="2" s="1"/>
  <c r="N830" i="2" s="1"/>
  <c r="D831" i="2" s="1"/>
  <c r="G830" i="2"/>
  <c r="I830" i="2" s="1"/>
  <c r="S830" i="2" s="1"/>
  <c r="K830" i="2" s="1"/>
  <c r="A831" i="2" s="1"/>
  <c r="H830" i="2"/>
  <c r="J830" i="2" s="1"/>
  <c r="T830" i="2" s="1"/>
  <c r="L830" i="2" s="1"/>
  <c r="B831" i="2" s="1"/>
  <c r="AG506" i="2" l="1"/>
  <c r="AS506" i="2" s="1"/>
  <c r="AW506" i="2" s="1"/>
  <c r="AO506" i="2" s="1"/>
  <c r="AE507" i="2" s="1"/>
  <c r="AI506" i="2"/>
  <c r="AK506" i="2" s="1"/>
  <c r="AU506" i="2" s="1"/>
  <c r="AM506" i="2" s="1"/>
  <c r="AC507" i="2" s="1"/>
  <c r="AR506" i="2"/>
  <c r="AV506" i="2" s="1"/>
  <c r="AN506" i="2" s="1"/>
  <c r="AD507" i="2" s="1"/>
  <c r="P831" i="2"/>
  <c r="E831" i="2"/>
  <c r="F831" i="2" s="1"/>
  <c r="H831" i="2" s="1"/>
  <c r="J831" i="2" s="1"/>
  <c r="T831" i="2" s="1"/>
  <c r="L831" i="2" s="1"/>
  <c r="B832" i="2" s="1"/>
  <c r="O831" i="2"/>
  <c r="AA506" i="2" l="1"/>
  <c r="AQ507" i="2"/>
  <c r="AH506" i="2"/>
  <c r="AJ506" i="2" s="1"/>
  <c r="G831" i="2"/>
  <c r="I831" i="2" s="1"/>
  <c r="S831" i="2" s="1"/>
  <c r="K831" i="2" s="1"/>
  <c r="A832" i="2" s="1"/>
  <c r="Q831" i="2"/>
  <c r="U831" i="2" s="1"/>
  <c r="M831" i="2" s="1"/>
  <c r="C832" i="2" s="1"/>
  <c r="O832" i="2" s="1"/>
  <c r="R831" i="2"/>
  <c r="V831" i="2" s="1"/>
  <c r="N831" i="2" s="1"/>
  <c r="D832" i="2" s="1"/>
  <c r="P832" i="2" s="1"/>
  <c r="AT506" i="2" l="1"/>
  <c r="AL506" i="2" s="1"/>
  <c r="AB507" i="2" s="1"/>
  <c r="E832" i="2"/>
  <c r="Z506" i="2" l="1"/>
  <c r="AP507" i="2"/>
  <c r="AF507" i="2"/>
  <c r="F832" i="2"/>
  <c r="G832" i="2" s="1"/>
  <c r="I832" i="2" s="1"/>
  <c r="S832" i="2" s="1"/>
  <c r="K832" i="2" s="1"/>
  <c r="A833" i="2" s="1"/>
  <c r="Q832" i="2"/>
  <c r="U832" i="2" s="1"/>
  <c r="M832" i="2" s="1"/>
  <c r="C833" i="2" s="1"/>
  <c r="R832" i="2"/>
  <c r="V832" i="2" s="1"/>
  <c r="N832" i="2" s="1"/>
  <c r="D833" i="2" s="1"/>
  <c r="O833" i="2"/>
  <c r="AG507" i="2" l="1"/>
  <c r="AI507" i="2"/>
  <c r="AK507" i="2" s="1"/>
  <c r="AU507" i="2" s="1"/>
  <c r="AM507" i="2" s="1"/>
  <c r="AC508" i="2" s="1"/>
  <c r="AS507" i="2"/>
  <c r="AW507" i="2" s="1"/>
  <c r="AO507" i="2" s="1"/>
  <c r="AE508" i="2" s="1"/>
  <c r="H832" i="2"/>
  <c r="J832" i="2" s="1"/>
  <c r="T832" i="2" s="1"/>
  <c r="L832" i="2" s="1"/>
  <c r="B833" i="2" s="1"/>
  <c r="AA507" i="2" l="1"/>
  <c r="AQ508" i="2"/>
  <c r="AR507" i="2"/>
  <c r="AV507" i="2" s="1"/>
  <c r="AN507" i="2" s="1"/>
  <c r="AD508" i="2" s="1"/>
  <c r="AH507" i="2"/>
  <c r="AJ507" i="2" s="1"/>
  <c r="P833" i="2"/>
  <c r="E833" i="2"/>
  <c r="AT507" i="2" l="1"/>
  <c r="AL507" i="2" s="1"/>
  <c r="AB508" i="2" s="1"/>
  <c r="F833" i="2"/>
  <c r="G833" i="2" s="1"/>
  <c r="I833" i="2" s="1"/>
  <c r="S833" i="2" s="1"/>
  <c r="K833" i="2" s="1"/>
  <c r="A834" i="2" s="1"/>
  <c r="R833" i="2"/>
  <c r="V833" i="2" s="1"/>
  <c r="N833" i="2" s="1"/>
  <c r="D834" i="2" s="1"/>
  <c r="Z507" i="2" l="1"/>
  <c r="AP508" i="2"/>
  <c r="AF508" i="2"/>
  <c r="H833" i="2"/>
  <c r="J833" i="2" s="1"/>
  <c r="T833" i="2" s="1"/>
  <c r="L833" i="2" s="1"/>
  <c r="B834" i="2" s="1"/>
  <c r="E834" i="2" s="1"/>
  <c r="F834" i="2" s="1"/>
  <c r="G834" i="2" s="1"/>
  <c r="I834" i="2" s="1"/>
  <c r="S834" i="2" s="1"/>
  <c r="K834" i="2" s="1"/>
  <c r="A835" i="2" s="1"/>
  <c r="Q833" i="2"/>
  <c r="U833" i="2" s="1"/>
  <c r="M833" i="2" s="1"/>
  <c r="C834" i="2" s="1"/>
  <c r="O834" i="2" s="1"/>
  <c r="Q834" i="2" s="1"/>
  <c r="U834" i="2" s="1"/>
  <c r="M834" i="2" s="1"/>
  <c r="C835" i="2" s="1"/>
  <c r="O835" i="2" s="1"/>
  <c r="AG508" i="2" l="1"/>
  <c r="AI508" i="2"/>
  <c r="AK508" i="2" s="1"/>
  <c r="AU508" i="2" s="1"/>
  <c r="AM508" i="2" s="1"/>
  <c r="AC509" i="2" s="1"/>
  <c r="AR508" i="2"/>
  <c r="AV508" i="2" s="1"/>
  <c r="AN508" i="2" s="1"/>
  <c r="AD509" i="2" s="1"/>
  <c r="P834" i="2"/>
  <c r="R834" i="2" s="1"/>
  <c r="V834" i="2" s="1"/>
  <c r="N834" i="2" s="1"/>
  <c r="D835" i="2" s="1"/>
  <c r="H834" i="2"/>
  <c r="J834" i="2" s="1"/>
  <c r="T834" i="2" s="1"/>
  <c r="L834" i="2" s="1"/>
  <c r="B835" i="2" s="1"/>
  <c r="AA508" i="2" l="1"/>
  <c r="AS508" i="2"/>
  <c r="AW508" i="2" s="1"/>
  <c r="AO508" i="2" s="1"/>
  <c r="AE509" i="2" s="1"/>
  <c r="AQ509" i="2" s="1"/>
  <c r="AH508" i="2"/>
  <c r="AJ508" i="2" s="1"/>
  <c r="P835" i="2"/>
  <c r="E835" i="2"/>
  <c r="AT508" i="2" l="1"/>
  <c r="AL508" i="2" s="1"/>
  <c r="AB509" i="2" s="1"/>
  <c r="F835" i="2"/>
  <c r="R835" i="2" s="1"/>
  <c r="V835" i="2" s="1"/>
  <c r="N835" i="2" s="1"/>
  <c r="D836" i="2" s="1"/>
  <c r="Q835" i="2"/>
  <c r="U835" i="2" s="1"/>
  <c r="M835" i="2" s="1"/>
  <c r="C836" i="2" s="1"/>
  <c r="G835" i="2"/>
  <c r="I835" i="2" s="1"/>
  <c r="S835" i="2" s="1"/>
  <c r="K835" i="2" s="1"/>
  <c r="A836" i="2" s="1"/>
  <c r="H835" i="2"/>
  <c r="J835" i="2" s="1"/>
  <c r="T835" i="2" s="1"/>
  <c r="L835" i="2" s="1"/>
  <c r="B836" i="2" s="1"/>
  <c r="O836" i="2"/>
  <c r="E836" i="2"/>
  <c r="F836" i="2" s="1"/>
  <c r="P836" i="2"/>
  <c r="H836" i="2"/>
  <c r="J836" i="2" s="1"/>
  <c r="T836" i="2" s="1"/>
  <c r="L836" i="2" s="1"/>
  <c r="B837" i="2" s="1"/>
  <c r="Z508" i="2" l="1"/>
  <c r="AP509" i="2"/>
  <c r="AF509" i="2"/>
  <c r="R836" i="2"/>
  <c r="V836" i="2" s="1"/>
  <c r="N836" i="2" s="1"/>
  <c r="D837" i="2" s="1"/>
  <c r="P837" i="2"/>
  <c r="G836" i="2"/>
  <c r="I836" i="2" s="1"/>
  <c r="S836" i="2" s="1"/>
  <c r="K836" i="2" s="1"/>
  <c r="A837" i="2" s="1"/>
  <c r="Q836" i="2"/>
  <c r="U836" i="2" s="1"/>
  <c r="M836" i="2" s="1"/>
  <c r="C837" i="2" s="1"/>
  <c r="AG509" i="2" l="1"/>
  <c r="AH509" i="2" s="1"/>
  <c r="AJ509" i="2" s="1"/>
  <c r="AS509" i="2"/>
  <c r="AW509" i="2" s="1"/>
  <c r="AO509" i="2" s="1"/>
  <c r="AE510" i="2" s="1"/>
  <c r="O837" i="2"/>
  <c r="E837" i="2"/>
  <c r="AT509" i="2" l="1"/>
  <c r="AL509" i="2" s="1"/>
  <c r="AB510" i="2" s="1"/>
  <c r="AI509" i="2"/>
  <c r="AK509" i="2" s="1"/>
  <c r="AU509" i="2" s="1"/>
  <c r="AM509" i="2" s="1"/>
  <c r="AC510" i="2" s="1"/>
  <c r="AR509" i="2"/>
  <c r="AV509" i="2" s="1"/>
  <c r="AN509" i="2" s="1"/>
  <c r="AD510" i="2" s="1"/>
  <c r="F837" i="2"/>
  <c r="H837" i="2"/>
  <c r="J837" i="2" s="1"/>
  <c r="T837" i="2" s="1"/>
  <c r="L837" i="2" s="1"/>
  <c r="B838" i="2" s="1"/>
  <c r="G837" i="2"/>
  <c r="I837" i="2" s="1"/>
  <c r="S837" i="2" s="1"/>
  <c r="K837" i="2" s="1"/>
  <c r="A838" i="2" s="1"/>
  <c r="Q837" i="2"/>
  <c r="U837" i="2" s="1"/>
  <c r="M837" i="2" s="1"/>
  <c r="C838" i="2" s="1"/>
  <c r="R837" i="2"/>
  <c r="V837" i="2" s="1"/>
  <c r="N837" i="2" s="1"/>
  <c r="D838" i="2" s="1"/>
  <c r="Z509" i="2" l="1"/>
  <c r="AF510" i="2"/>
  <c r="AG510" i="2" s="1"/>
  <c r="AH510" i="2" s="1"/>
  <c r="AJ510" i="2" s="1"/>
  <c r="AT510" i="2" s="1"/>
  <c r="AP510" i="2"/>
  <c r="AQ510" i="2"/>
  <c r="AS510" i="2" s="1"/>
  <c r="AW510" i="2" s="1"/>
  <c r="AO510" i="2" s="1"/>
  <c r="AE511" i="2" s="1"/>
  <c r="AA509" i="2"/>
  <c r="AI510" i="2"/>
  <c r="AK510" i="2" s="1"/>
  <c r="AU510" i="2" s="1"/>
  <c r="AM510" i="2" s="1"/>
  <c r="AC511" i="2" s="1"/>
  <c r="P838" i="2"/>
  <c r="E838" i="2"/>
  <c r="F838" i="2" s="1"/>
  <c r="O838" i="2"/>
  <c r="AR510" i="2" l="1"/>
  <c r="AV510" i="2" s="1"/>
  <c r="AN510" i="2" s="1"/>
  <c r="AD511" i="2" s="1"/>
  <c r="AQ511" i="2"/>
  <c r="AA510" i="2"/>
  <c r="AL510" i="2"/>
  <c r="AB511" i="2" s="1"/>
  <c r="G838" i="2"/>
  <c r="I838" i="2" s="1"/>
  <c r="S838" i="2" s="1"/>
  <c r="K838" i="2" s="1"/>
  <c r="A839" i="2" s="1"/>
  <c r="Q838" i="2"/>
  <c r="U838" i="2" s="1"/>
  <c r="M838" i="2" s="1"/>
  <c r="C839" i="2" s="1"/>
  <c r="O839" i="2" s="1"/>
  <c r="H838" i="2"/>
  <c r="J838" i="2" s="1"/>
  <c r="T838" i="2" s="1"/>
  <c r="L838" i="2" s="1"/>
  <c r="B839" i="2" s="1"/>
  <c r="R838" i="2"/>
  <c r="V838" i="2" s="1"/>
  <c r="N838" i="2" s="1"/>
  <c r="D839" i="2" s="1"/>
  <c r="Z510" i="2" l="1"/>
  <c r="AF511" i="2"/>
  <c r="AP511" i="2"/>
  <c r="P839" i="2"/>
  <c r="E839" i="2"/>
  <c r="F839" i="2" s="1"/>
  <c r="G839" i="2" s="1"/>
  <c r="I839" i="2" s="1"/>
  <c r="S839" i="2" s="1"/>
  <c r="K839" i="2" s="1"/>
  <c r="A840" i="2" s="1"/>
  <c r="AG511" i="2" l="1"/>
  <c r="AS511" i="2" s="1"/>
  <c r="AW511" i="2" s="1"/>
  <c r="AO511" i="2" s="1"/>
  <c r="AE512" i="2" s="1"/>
  <c r="AI511" i="2"/>
  <c r="AK511" i="2" s="1"/>
  <c r="AU511" i="2" s="1"/>
  <c r="AM511" i="2" s="1"/>
  <c r="AC512" i="2" s="1"/>
  <c r="AR511" i="2"/>
  <c r="AV511" i="2" s="1"/>
  <c r="AN511" i="2" s="1"/>
  <c r="AD512" i="2" s="1"/>
  <c r="AH511" i="2"/>
  <c r="AJ511" i="2" s="1"/>
  <c r="H839" i="2"/>
  <c r="J839" i="2" s="1"/>
  <c r="T839" i="2" s="1"/>
  <c r="L839" i="2" s="1"/>
  <c r="B840" i="2" s="1"/>
  <c r="E840" i="2" s="1"/>
  <c r="R839" i="2"/>
  <c r="V839" i="2" s="1"/>
  <c r="N839" i="2" s="1"/>
  <c r="D840" i="2" s="1"/>
  <c r="Q839" i="2"/>
  <c r="U839" i="2" s="1"/>
  <c r="M839" i="2" s="1"/>
  <c r="C840" i="2" s="1"/>
  <c r="O840" i="2" s="1"/>
  <c r="AT511" i="2" l="1"/>
  <c r="AL511" i="2" s="1"/>
  <c r="AB512" i="2" s="1"/>
  <c r="AQ512" i="2"/>
  <c r="AA511" i="2"/>
  <c r="F840" i="2"/>
  <c r="G840" i="2"/>
  <c r="I840" i="2" s="1"/>
  <c r="S840" i="2" s="1"/>
  <c r="K840" i="2" s="1"/>
  <c r="A841" i="2" s="1"/>
  <c r="Q840" i="2"/>
  <c r="U840" i="2" s="1"/>
  <c r="M840" i="2" s="1"/>
  <c r="C841" i="2" s="1"/>
  <c r="P840" i="2"/>
  <c r="R840" i="2" s="1"/>
  <c r="V840" i="2" s="1"/>
  <c r="N840" i="2" s="1"/>
  <c r="D841" i="2" s="1"/>
  <c r="H840" i="2"/>
  <c r="J840" i="2" s="1"/>
  <c r="T840" i="2" s="1"/>
  <c r="L840" i="2" s="1"/>
  <c r="B841" i="2" s="1"/>
  <c r="AP512" i="2" l="1"/>
  <c r="AF512" i="2"/>
  <c r="Z511" i="2"/>
  <c r="P841" i="2"/>
  <c r="O841" i="2"/>
  <c r="E841" i="2"/>
  <c r="F841" i="2" s="1"/>
  <c r="AG512" i="2" l="1"/>
  <c r="AI512" i="2"/>
  <c r="AK512" i="2" s="1"/>
  <c r="AU512" i="2" s="1"/>
  <c r="AM512" i="2" s="1"/>
  <c r="AC513" i="2" s="1"/>
  <c r="AR512" i="2"/>
  <c r="AV512" i="2" s="1"/>
  <c r="AN512" i="2" s="1"/>
  <c r="AD513" i="2" s="1"/>
  <c r="G841" i="2"/>
  <c r="I841" i="2" s="1"/>
  <c r="S841" i="2" s="1"/>
  <c r="K841" i="2" s="1"/>
  <c r="A842" i="2" s="1"/>
  <c r="H841" i="2"/>
  <c r="J841" i="2" s="1"/>
  <c r="T841" i="2" s="1"/>
  <c r="L841" i="2" s="1"/>
  <c r="B842" i="2" s="1"/>
  <c r="Q841" i="2"/>
  <c r="U841" i="2" s="1"/>
  <c r="M841" i="2" s="1"/>
  <c r="C842" i="2" s="1"/>
  <c r="R841" i="2"/>
  <c r="V841" i="2" s="1"/>
  <c r="N841" i="2" s="1"/>
  <c r="D842" i="2" s="1"/>
  <c r="AA512" i="2" l="1"/>
  <c r="AS512" i="2"/>
  <c r="AW512" i="2" s="1"/>
  <c r="AO512" i="2" s="1"/>
  <c r="AE513" i="2" s="1"/>
  <c r="AQ513" i="2" s="1"/>
  <c r="AH512" i="2"/>
  <c r="AJ512" i="2" s="1"/>
  <c r="E842" i="2"/>
  <c r="F842" i="2" s="1"/>
  <c r="O842" i="2"/>
  <c r="Q842" i="2" s="1"/>
  <c r="U842" i="2" s="1"/>
  <c r="M842" i="2" s="1"/>
  <c r="C843" i="2" s="1"/>
  <c r="G842" i="2"/>
  <c r="I842" i="2" s="1"/>
  <c r="S842" i="2" s="1"/>
  <c r="K842" i="2" s="1"/>
  <c r="A843" i="2" s="1"/>
  <c r="P842" i="2"/>
  <c r="R842" i="2" s="1"/>
  <c r="V842" i="2" s="1"/>
  <c r="N842" i="2" s="1"/>
  <c r="D843" i="2" s="1"/>
  <c r="H842" i="2"/>
  <c r="J842" i="2" s="1"/>
  <c r="T842" i="2" s="1"/>
  <c r="L842" i="2" s="1"/>
  <c r="B843" i="2" s="1"/>
  <c r="AT512" i="2" l="1"/>
  <c r="AL512" i="2" s="1"/>
  <c r="AB513" i="2" s="1"/>
  <c r="O843" i="2"/>
  <c r="E843" i="2"/>
  <c r="F843" i="2" s="1"/>
  <c r="G843" i="2" s="1"/>
  <c r="I843" i="2" s="1"/>
  <c r="S843" i="2" s="1"/>
  <c r="K843" i="2" s="1"/>
  <c r="A844" i="2" s="1"/>
  <c r="P843" i="2"/>
  <c r="H843" i="2"/>
  <c r="J843" i="2" s="1"/>
  <c r="T843" i="2" s="1"/>
  <c r="L843" i="2" s="1"/>
  <c r="B844" i="2" s="1"/>
  <c r="Z512" i="2" l="1"/>
  <c r="AP513" i="2"/>
  <c r="AF513" i="2"/>
  <c r="R843" i="2"/>
  <c r="V843" i="2" s="1"/>
  <c r="N843" i="2" s="1"/>
  <c r="D844" i="2" s="1"/>
  <c r="P844" i="2"/>
  <c r="E844" i="2"/>
  <c r="F844" i="2" s="1"/>
  <c r="Q843" i="2"/>
  <c r="U843" i="2" s="1"/>
  <c r="M843" i="2" s="1"/>
  <c r="C844" i="2" s="1"/>
  <c r="O844" i="2" s="1"/>
  <c r="Q844" i="2" s="1"/>
  <c r="U844" i="2" s="1"/>
  <c r="M844" i="2" s="1"/>
  <c r="C845" i="2" s="1"/>
  <c r="AG513" i="2" l="1"/>
  <c r="AH513" i="2" s="1"/>
  <c r="AJ513" i="2" s="1"/>
  <c r="AI513" i="2"/>
  <c r="AK513" i="2" s="1"/>
  <c r="AU513" i="2" s="1"/>
  <c r="AM513" i="2" s="1"/>
  <c r="AC514" i="2" s="1"/>
  <c r="AS513" i="2"/>
  <c r="AW513" i="2" s="1"/>
  <c r="AO513" i="2" s="1"/>
  <c r="AE514" i="2" s="1"/>
  <c r="AR513" i="2"/>
  <c r="AV513" i="2" s="1"/>
  <c r="AN513" i="2" s="1"/>
  <c r="AD514" i="2" s="1"/>
  <c r="R844" i="2"/>
  <c r="V844" i="2" s="1"/>
  <c r="N844" i="2" s="1"/>
  <c r="D845" i="2" s="1"/>
  <c r="G844" i="2"/>
  <c r="I844" i="2" s="1"/>
  <c r="S844" i="2" s="1"/>
  <c r="K844" i="2" s="1"/>
  <c r="A845" i="2" s="1"/>
  <c r="H844" i="2"/>
  <c r="J844" i="2" s="1"/>
  <c r="T844" i="2" s="1"/>
  <c r="L844" i="2" s="1"/>
  <c r="B845" i="2" s="1"/>
  <c r="AA513" i="2" l="1"/>
  <c r="AQ514" i="2"/>
  <c r="AT513" i="2"/>
  <c r="AL513" i="2" s="1"/>
  <c r="AB514" i="2" s="1"/>
  <c r="E845" i="2"/>
  <c r="F845" i="2" s="1"/>
  <c r="O845" i="2"/>
  <c r="P845" i="2"/>
  <c r="H845" i="2"/>
  <c r="J845" i="2" s="1"/>
  <c r="T845" i="2" s="1"/>
  <c r="L845" i="2" s="1"/>
  <c r="B846" i="2" s="1"/>
  <c r="Z513" i="2" l="1"/>
  <c r="AF514" i="2"/>
  <c r="AP514" i="2"/>
  <c r="R845" i="2"/>
  <c r="V845" i="2" s="1"/>
  <c r="N845" i="2" s="1"/>
  <c r="D846" i="2" s="1"/>
  <c r="P846" i="2"/>
  <c r="G845" i="2"/>
  <c r="I845" i="2" s="1"/>
  <c r="S845" i="2" s="1"/>
  <c r="K845" i="2" s="1"/>
  <c r="A846" i="2" s="1"/>
  <c r="Q845" i="2"/>
  <c r="U845" i="2" s="1"/>
  <c r="M845" i="2" s="1"/>
  <c r="C846" i="2" s="1"/>
  <c r="AG514" i="2" l="1"/>
  <c r="AI514" i="2"/>
  <c r="AK514" i="2" s="1"/>
  <c r="AU514" i="2" s="1"/>
  <c r="AM514" i="2" s="1"/>
  <c r="AC515" i="2" s="1"/>
  <c r="AH514" i="2"/>
  <c r="AJ514" i="2" s="1"/>
  <c r="O846" i="2"/>
  <c r="E846" i="2"/>
  <c r="AA514" i="2" l="1"/>
  <c r="AT514" i="2"/>
  <c r="AL514" i="2" s="1"/>
  <c r="AB515" i="2" s="1"/>
  <c r="AR514" i="2"/>
  <c r="AV514" i="2" s="1"/>
  <c r="AN514" i="2" s="1"/>
  <c r="AD515" i="2" s="1"/>
  <c r="AS514" i="2"/>
  <c r="AW514" i="2" s="1"/>
  <c r="AO514" i="2" s="1"/>
  <c r="AE515" i="2" s="1"/>
  <c r="F846" i="2"/>
  <c r="H846" i="2"/>
  <c r="J846" i="2" s="1"/>
  <c r="T846" i="2" s="1"/>
  <c r="L846" i="2" s="1"/>
  <c r="B847" i="2" s="1"/>
  <c r="G846" i="2"/>
  <c r="I846" i="2" s="1"/>
  <c r="S846" i="2" s="1"/>
  <c r="K846" i="2" s="1"/>
  <c r="A847" i="2" s="1"/>
  <c r="Q846" i="2"/>
  <c r="U846" i="2" s="1"/>
  <c r="M846" i="2" s="1"/>
  <c r="C847" i="2" s="1"/>
  <c r="R846" i="2"/>
  <c r="V846" i="2" s="1"/>
  <c r="N846" i="2" s="1"/>
  <c r="D847" i="2" s="1"/>
  <c r="Z514" i="2" l="1"/>
  <c r="AP515" i="2"/>
  <c r="AF515" i="2"/>
  <c r="AQ515" i="2"/>
  <c r="P847" i="2"/>
  <c r="O847" i="2"/>
  <c r="E847" i="2"/>
  <c r="F847" i="2" s="1"/>
  <c r="G847" i="2" s="1"/>
  <c r="I847" i="2" s="1"/>
  <c r="S847" i="2" s="1"/>
  <c r="K847" i="2" s="1"/>
  <c r="A848" i="2" s="1"/>
  <c r="AG515" i="2" l="1"/>
  <c r="AH515" i="2" s="1"/>
  <c r="AJ515" i="2" s="1"/>
  <c r="AR515" i="2"/>
  <c r="AV515" i="2" s="1"/>
  <c r="AN515" i="2" s="1"/>
  <c r="AD516" i="2" s="1"/>
  <c r="R847" i="2"/>
  <c r="V847" i="2" s="1"/>
  <c r="N847" i="2" s="1"/>
  <c r="D848" i="2" s="1"/>
  <c r="Q847" i="2"/>
  <c r="U847" i="2" s="1"/>
  <c r="M847" i="2" s="1"/>
  <c r="C848" i="2" s="1"/>
  <c r="O848" i="2" s="1"/>
  <c r="H847" i="2"/>
  <c r="J847" i="2" s="1"/>
  <c r="T847" i="2" s="1"/>
  <c r="L847" i="2" s="1"/>
  <c r="B848" i="2" s="1"/>
  <c r="E848" i="2" s="1"/>
  <c r="AT515" i="2" l="1"/>
  <c r="AL515" i="2" s="1"/>
  <c r="AB516" i="2" s="1"/>
  <c r="AI515" i="2"/>
  <c r="AK515" i="2" s="1"/>
  <c r="AU515" i="2" s="1"/>
  <c r="AM515" i="2" s="1"/>
  <c r="AC516" i="2" s="1"/>
  <c r="AS515" i="2"/>
  <c r="AW515" i="2" s="1"/>
  <c r="AO515" i="2" s="1"/>
  <c r="AE516" i="2" s="1"/>
  <c r="F848" i="2"/>
  <c r="G848" i="2" s="1"/>
  <c r="I848" i="2" s="1"/>
  <c r="S848" i="2" s="1"/>
  <c r="K848" i="2" s="1"/>
  <c r="A849" i="2" s="1"/>
  <c r="P848" i="2"/>
  <c r="R848" i="2" s="1"/>
  <c r="V848" i="2" s="1"/>
  <c r="N848" i="2" s="1"/>
  <c r="D849" i="2" s="1"/>
  <c r="H848" i="2"/>
  <c r="J848" i="2" s="1"/>
  <c r="T848" i="2" s="1"/>
  <c r="L848" i="2" s="1"/>
  <c r="B849" i="2" s="1"/>
  <c r="Z515" i="2" l="1"/>
  <c r="AF516" i="2"/>
  <c r="AG516" i="2" s="1"/>
  <c r="AI516" i="2" s="1"/>
  <c r="AK516" i="2" s="1"/>
  <c r="AU516" i="2" s="1"/>
  <c r="AM516" i="2" s="1"/>
  <c r="AC517" i="2" s="1"/>
  <c r="AP516" i="2"/>
  <c r="AA515" i="2"/>
  <c r="AQ516" i="2"/>
  <c r="AS516" i="2" s="1"/>
  <c r="AW516" i="2" s="1"/>
  <c r="AO516" i="2" s="1"/>
  <c r="AE517" i="2" s="1"/>
  <c r="Q848" i="2"/>
  <c r="U848" i="2" s="1"/>
  <c r="M848" i="2" s="1"/>
  <c r="C849" i="2" s="1"/>
  <c r="O849" i="2"/>
  <c r="E849" i="2"/>
  <c r="F849" i="2" s="1"/>
  <c r="P849" i="2"/>
  <c r="R849" i="2" s="1"/>
  <c r="V849" i="2" s="1"/>
  <c r="N849" i="2" s="1"/>
  <c r="D850" i="2" s="1"/>
  <c r="H849" i="2"/>
  <c r="J849" i="2" s="1"/>
  <c r="T849" i="2" s="1"/>
  <c r="L849" i="2" s="1"/>
  <c r="B850" i="2" s="1"/>
  <c r="AR516" i="2" l="1"/>
  <c r="AV516" i="2" s="1"/>
  <c r="AN516" i="2" s="1"/>
  <c r="AD517" i="2" s="1"/>
  <c r="AA516" i="2"/>
  <c r="AQ517" i="2"/>
  <c r="AH516" i="2"/>
  <c r="AJ516" i="2" s="1"/>
  <c r="P850" i="2"/>
  <c r="G849" i="2"/>
  <c r="I849" i="2" s="1"/>
  <c r="S849" i="2" s="1"/>
  <c r="K849" i="2" s="1"/>
  <c r="A850" i="2" s="1"/>
  <c r="Q849" i="2"/>
  <c r="U849" i="2" s="1"/>
  <c r="M849" i="2" s="1"/>
  <c r="C850" i="2" s="1"/>
  <c r="AT516" i="2" l="1"/>
  <c r="AL516" i="2" s="1"/>
  <c r="AB517" i="2" s="1"/>
  <c r="O850" i="2"/>
  <c r="E850" i="2"/>
  <c r="F850" i="2" s="1"/>
  <c r="H850" i="2" s="1"/>
  <c r="J850" i="2" s="1"/>
  <c r="T850" i="2" s="1"/>
  <c r="L850" i="2" s="1"/>
  <c r="B851" i="2" s="1"/>
  <c r="AP517" i="2" l="1"/>
  <c r="Z516" i="2"/>
  <c r="AF517" i="2"/>
  <c r="G850" i="2"/>
  <c r="I850" i="2" s="1"/>
  <c r="S850" i="2" s="1"/>
  <c r="K850" i="2" s="1"/>
  <c r="A851" i="2" s="1"/>
  <c r="Q850" i="2"/>
  <c r="U850" i="2" s="1"/>
  <c r="M850" i="2" s="1"/>
  <c r="C851" i="2" s="1"/>
  <c r="R850" i="2"/>
  <c r="V850" i="2" s="1"/>
  <c r="N850" i="2" s="1"/>
  <c r="D851" i="2" s="1"/>
  <c r="P851" i="2" s="1"/>
  <c r="AG517" i="2" l="1"/>
  <c r="AI517" i="2" s="1"/>
  <c r="AK517" i="2" s="1"/>
  <c r="AU517" i="2" s="1"/>
  <c r="AM517" i="2" s="1"/>
  <c r="AC518" i="2" s="1"/>
  <c r="AS517" i="2"/>
  <c r="AW517" i="2" s="1"/>
  <c r="AO517" i="2" s="1"/>
  <c r="AE518" i="2" s="1"/>
  <c r="AH517" i="2"/>
  <c r="AJ517" i="2" s="1"/>
  <c r="AR517" i="2"/>
  <c r="AV517" i="2" s="1"/>
  <c r="AN517" i="2" s="1"/>
  <c r="AD518" i="2" s="1"/>
  <c r="O851" i="2"/>
  <c r="E851" i="2"/>
  <c r="AT517" i="2" l="1"/>
  <c r="AL517" i="2" s="1"/>
  <c r="AB518" i="2" s="1"/>
  <c r="AA517" i="2"/>
  <c r="AQ518" i="2"/>
  <c r="F851" i="2"/>
  <c r="G851" i="2" s="1"/>
  <c r="I851" i="2" s="1"/>
  <c r="S851" i="2" s="1"/>
  <c r="K851" i="2" s="1"/>
  <c r="A852" i="2" s="1"/>
  <c r="AP518" i="2" l="1"/>
  <c r="Z517" i="2"/>
  <c r="AF518" i="2"/>
  <c r="Q851" i="2"/>
  <c r="U851" i="2" s="1"/>
  <c r="M851" i="2" s="1"/>
  <c r="C852" i="2" s="1"/>
  <c r="R851" i="2"/>
  <c r="V851" i="2" s="1"/>
  <c r="N851" i="2" s="1"/>
  <c r="D852" i="2" s="1"/>
  <c r="H851" i="2"/>
  <c r="J851" i="2" s="1"/>
  <c r="T851" i="2" s="1"/>
  <c r="L851" i="2" s="1"/>
  <c r="B852" i="2" s="1"/>
  <c r="P852" i="2"/>
  <c r="O852" i="2"/>
  <c r="E852" i="2"/>
  <c r="F852" i="2" s="1"/>
  <c r="AG518" i="2" l="1"/>
  <c r="AI518" i="2"/>
  <c r="AK518" i="2" s="1"/>
  <c r="AU518" i="2" s="1"/>
  <c r="AM518" i="2" s="1"/>
  <c r="AC519" i="2" s="1"/>
  <c r="AS518" i="2"/>
  <c r="AW518" i="2" s="1"/>
  <c r="AO518" i="2" s="1"/>
  <c r="AE519" i="2" s="1"/>
  <c r="AH518" i="2"/>
  <c r="AJ518" i="2" s="1"/>
  <c r="AR518" i="2"/>
  <c r="AV518" i="2" s="1"/>
  <c r="AN518" i="2" s="1"/>
  <c r="AD519" i="2" s="1"/>
  <c r="G852" i="2"/>
  <c r="I852" i="2" s="1"/>
  <c r="S852" i="2" s="1"/>
  <c r="K852" i="2" s="1"/>
  <c r="A853" i="2" s="1"/>
  <c r="H852" i="2"/>
  <c r="J852" i="2" s="1"/>
  <c r="T852" i="2" s="1"/>
  <c r="L852" i="2" s="1"/>
  <c r="B853" i="2" s="1"/>
  <c r="Q852" i="2"/>
  <c r="U852" i="2" s="1"/>
  <c r="M852" i="2" s="1"/>
  <c r="C853" i="2" s="1"/>
  <c r="O853" i="2" s="1"/>
  <c r="R852" i="2"/>
  <c r="V852" i="2" s="1"/>
  <c r="N852" i="2" s="1"/>
  <c r="D853" i="2" s="1"/>
  <c r="AA518" i="2" l="1"/>
  <c r="AQ519" i="2"/>
  <c r="AT518" i="2"/>
  <c r="AL518" i="2" s="1"/>
  <c r="AB519" i="2" s="1"/>
  <c r="P853" i="2"/>
  <c r="E853" i="2"/>
  <c r="Z518" i="2" l="1"/>
  <c r="AF519" i="2"/>
  <c r="AG519" i="2" s="1"/>
  <c r="AI519" i="2" s="1"/>
  <c r="AK519" i="2" s="1"/>
  <c r="AU519" i="2" s="1"/>
  <c r="AM519" i="2" s="1"/>
  <c r="AC520" i="2" s="1"/>
  <c r="AP519" i="2"/>
  <c r="AR519" i="2" s="1"/>
  <c r="AV519" i="2" s="1"/>
  <c r="AN519" i="2" s="1"/>
  <c r="AD520" i="2" s="1"/>
  <c r="AH519" i="2"/>
  <c r="AJ519" i="2" s="1"/>
  <c r="AS519" i="2"/>
  <c r="AW519" i="2" s="1"/>
  <c r="AO519" i="2" s="1"/>
  <c r="AE520" i="2" s="1"/>
  <c r="F853" i="2"/>
  <c r="R853" i="2" s="1"/>
  <c r="V853" i="2" s="1"/>
  <c r="N853" i="2" s="1"/>
  <c r="D854" i="2" s="1"/>
  <c r="G853" i="2"/>
  <c r="I853" i="2" s="1"/>
  <c r="S853" i="2" s="1"/>
  <c r="K853" i="2" s="1"/>
  <c r="A854" i="2" s="1"/>
  <c r="H853" i="2"/>
  <c r="J853" i="2" s="1"/>
  <c r="T853" i="2" s="1"/>
  <c r="L853" i="2" s="1"/>
  <c r="B854" i="2" s="1"/>
  <c r="Q853" i="2"/>
  <c r="U853" i="2" s="1"/>
  <c r="M853" i="2" s="1"/>
  <c r="C854" i="2" s="1"/>
  <c r="AT519" i="2" l="1"/>
  <c r="AL519" i="2" s="1"/>
  <c r="AB520" i="2" s="1"/>
  <c r="AA519" i="2"/>
  <c r="AQ520" i="2"/>
  <c r="P854" i="2"/>
  <c r="O854" i="2"/>
  <c r="E854" i="2"/>
  <c r="F854" i="2" s="1"/>
  <c r="Z519" i="2" l="1"/>
  <c r="AP520" i="2"/>
  <c r="AF520" i="2"/>
  <c r="AG520" i="2" s="1"/>
  <c r="AI520" i="2" s="1"/>
  <c r="AK520" i="2" s="1"/>
  <c r="AU520" i="2" s="1"/>
  <c r="AM520" i="2" s="1"/>
  <c r="AC521" i="2" s="1"/>
  <c r="Q854" i="2"/>
  <c r="U854" i="2" s="1"/>
  <c r="M854" i="2" s="1"/>
  <c r="C855" i="2" s="1"/>
  <c r="R854" i="2"/>
  <c r="V854" i="2" s="1"/>
  <c r="N854" i="2" s="1"/>
  <c r="D855" i="2" s="1"/>
  <c r="G854" i="2"/>
  <c r="I854" i="2" s="1"/>
  <c r="S854" i="2" s="1"/>
  <c r="K854" i="2" s="1"/>
  <c r="A855" i="2" s="1"/>
  <c r="H854" i="2"/>
  <c r="J854" i="2" s="1"/>
  <c r="T854" i="2" s="1"/>
  <c r="L854" i="2" s="1"/>
  <c r="B855" i="2" s="1"/>
  <c r="AS520" i="2" l="1"/>
  <c r="AW520" i="2" s="1"/>
  <c r="AO520" i="2" s="1"/>
  <c r="AE521" i="2" s="1"/>
  <c r="AH520" i="2"/>
  <c r="AJ520" i="2" s="1"/>
  <c r="AR520" i="2"/>
  <c r="AV520" i="2" s="1"/>
  <c r="AN520" i="2" s="1"/>
  <c r="AD521" i="2" s="1"/>
  <c r="AA520" i="2"/>
  <c r="AQ521" i="2"/>
  <c r="E855" i="2"/>
  <c r="F855" i="2" s="1"/>
  <c r="H855" i="2" s="1"/>
  <c r="J855" i="2" s="1"/>
  <c r="T855" i="2" s="1"/>
  <c r="L855" i="2" s="1"/>
  <c r="B856" i="2" s="1"/>
  <c r="O855" i="2"/>
  <c r="G855" i="2"/>
  <c r="I855" i="2" s="1"/>
  <c r="S855" i="2" s="1"/>
  <c r="K855" i="2" s="1"/>
  <c r="A856" i="2" s="1"/>
  <c r="P855" i="2"/>
  <c r="R855" i="2" s="1"/>
  <c r="V855" i="2" s="1"/>
  <c r="N855" i="2" s="1"/>
  <c r="D856" i="2" s="1"/>
  <c r="AT520" i="2" l="1"/>
  <c r="AL520" i="2" s="1"/>
  <c r="AB521" i="2" s="1"/>
  <c r="P856" i="2"/>
  <c r="E856" i="2"/>
  <c r="F856" i="2" s="1"/>
  <c r="G856" i="2" s="1"/>
  <c r="I856" i="2" s="1"/>
  <c r="S856" i="2" s="1"/>
  <c r="K856" i="2" s="1"/>
  <c r="A857" i="2" s="1"/>
  <c r="Q855" i="2"/>
  <c r="U855" i="2" s="1"/>
  <c r="M855" i="2" s="1"/>
  <c r="C856" i="2" s="1"/>
  <c r="O856" i="2" s="1"/>
  <c r="AF521" i="2" l="1"/>
  <c r="AP521" i="2"/>
  <c r="Z520" i="2"/>
  <c r="Q856" i="2"/>
  <c r="U856" i="2" s="1"/>
  <c r="M856" i="2" s="1"/>
  <c r="C857" i="2" s="1"/>
  <c r="R856" i="2"/>
  <c r="V856" i="2" s="1"/>
  <c r="N856" i="2" s="1"/>
  <c r="D857" i="2" s="1"/>
  <c r="O857" i="2"/>
  <c r="H856" i="2"/>
  <c r="J856" i="2" s="1"/>
  <c r="T856" i="2" s="1"/>
  <c r="L856" i="2" s="1"/>
  <c r="B857" i="2" s="1"/>
  <c r="AG521" i="2" l="1"/>
  <c r="AH521" i="2" s="1"/>
  <c r="AJ521" i="2" s="1"/>
  <c r="AS521" i="2"/>
  <c r="AW521" i="2" s="1"/>
  <c r="AO521" i="2" s="1"/>
  <c r="AE522" i="2" s="1"/>
  <c r="P857" i="2"/>
  <c r="E857" i="2"/>
  <c r="F857" i="2" s="1"/>
  <c r="G857" i="2" s="1"/>
  <c r="I857" i="2" s="1"/>
  <c r="S857" i="2" s="1"/>
  <c r="K857" i="2" s="1"/>
  <c r="A858" i="2" s="1"/>
  <c r="AT521" i="2" l="1"/>
  <c r="AL521" i="2" s="1"/>
  <c r="AB522" i="2" s="1"/>
  <c r="AI521" i="2"/>
  <c r="AK521" i="2" s="1"/>
  <c r="AU521" i="2" s="1"/>
  <c r="AM521" i="2" s="1"/>
  <c r="AC522" i="2" s="1"/>
  <c r="AR521" i="2"/>
  <c r="AV521" i="2" s="1"/>
  <c r="AN521" i="2" s="1"/>
  <c r="AD522" i="2" s="1"/>
  <c r="H857" i="2"/>
  <c r="J857" i="2" s="1"/>
  <c r="T857" i="2" s="1"/>
  <c r="L857" i="2" s="1"/>
  <c r="B858" i="2" s="1"/>
  <c r="E858" i="2"/>
  <c r="F858" i="2" s="1"/>
  <c r="H858" i="2" s="1"/>
  <c r="J858" i="2" s="1"/>
  <c r="R857" i="2"/>
  <c r="V857" i="2" s="1"/>
  <c r="N857" i="2" s="1"/>
  <c r="D858" i="2" s="1"/>
  <c r="Q857" i="2"/>
  <c r="U857" i="2" s="1"/>
  <c r="M857" i="2" s="1"/>
  <c r="C858" i="2" s="1"/>
  <c r="O858" i="2" s="1"/>
  <c r="Q858" i="2" s="1"/>
  <c r="U858" i="2" s="1"/>
  <c r="M858" i="2" s="1"/>
  <c r="C859" i="2" s="1"/>
  <c r="Z521" i="2" l="1"/>
  <c r="AF522" i="2"/>
  <c r="AG522" i="2" s="1"/>
  <c r="AI522" i="2" s="1"/>
  <c r="AK522" i="2" s="1"/>
  <c r="AU522" i="2" s="1"/>
  <c r="AM522" i="2" s="1"/>
  <c r="AC523" i="2" s="1"/>
  <c r="AP522" i="2"/>
  <c r="AQ522" i="2"/>
  <c r="AA521" i="2"/>
  <c r="T858" i="2"/>
  <c r="L858" i="2" s="1"/>
  <c r="B859" i="2" s="1"/>
  <c r="G858" i="2"/>
  <c r="I858" i="2" s="1"/>
  <c r="S858" i="2" s="1"/>
  <c r="K858" i="2" s="1"/>
  <c r="A859" i="2" s="1"/>
  <c r="P858" i="2"/>
  <c r="R858" i="2" s="1"/>
  <c r="V858" i="2" s="1"/>
  <c r="N858" i="2" s="1"/>
  <c r="D859" i="2" s="1"/>
  <c r="P859" i="2" s="1"/>
  <c r="AS522" i="2" l="1"/>
  <c r="AW522" i="2" s="1"/>
  <c r="AO522" i="2" s="1"/>
  <c r="AE523" i="2" s="1"/>
  <c r="AR522" i="2"/>
  <c r="AV522" i="2" s="1"/>
  <c r="AN522" i="2" s="1"/>
  <c r="AD523" i="2" s="1"/>
  <c r="AA522" i="2"/>
  <c r="AQ523" i="2"/>
  <c r="AH522" i="2"/>
  <c r="AJ522" i="2" s="1"/>
  <c r="O859" i="2"/>
  <c r="E859" i="2"/>
  <c r="F859" i="2" s="1"/>
  <c r="H859" i="2" s="1"/>
  <c r="J859" i="2" s="1"/>
  <c r="T859" i="2" s="1"/>
  <c r="L859" i="2" s="1"/>
  <c r="B860" i="2" s="1"/>
  <c r="AT522" i="2" l="1"/>
  <c r="AL522" i="2" s="1"/>
  <c r="AB523" i="2" s="1"/>
  <c r="G859" i="2"/>
  <c r="I859" i="2" s="1"/>
  <c r="S859" i="2" s="1"/>
  <c r="K859" i="2" s="1"/>
  <c r="A860" i="2" s="1"/>
  <c r="Q859" i="2"/>
  <c r="U859" i="2" s="1"/>
  <c r="M859" i="2" s="1"/>
  <c r="C860" i="2" s="1"/>
  <c r="R859" i="2"/>
  <c r="V859" i="2" s="1"/>
  <c r="N859" i="2" s="1"/>
  <c r="D860" i="2" s="1"/>
  <c r="P860" i="2" s="1"/>
  <c r="Z522" i="2" l="1"/>
  <c r="AP523" i="2"/>
  <c r="AF523" i="2"/>
  <c r="O860" i="2"/>
  <c r="E860" i="2"/>
  <c r="AG523" i="2" l="1"/>
  <c r="AS523" i="2" s="1"/>
  <c r="AW523" i="2" s="1"/>
  <c r="AO523" i="2" s="1"/>
  <c r="AE524" i="2" s="1"/>
  <c r="AH523" i="2"/>
  <c r="AJ523" i="2" s="1"/>
  <c r="AR523" i="2"/>
  <c r="AV523" i="2" s="1"/>
  <c r="AN523" i="2" s="1"/>
  <c r="AD524" i="2" s="1"/>
  <c r="F860" i="2"/>
  <c r="R860" i="2" s="1"/>
  <c r="V860" i="2" s="1"/>
  <c r="N860" i="2" s="1"/>
  <c r="D861" i="2" s="1"/>
  <c r="H860" i="2"/>
  <c r="J860" i="2" s="1"/>
  <c r="T860" i="2" s="1"/>
  <c r="L860" i="2" s="1"/>
  <c r="B861" i="2" s="1"/>
  <c r="G860" i="2"/>
  <c r="I860" i="2" s="1"/>
  <c r="S860" i="2" s="1"/>
  <c r="K860" i="2" s="1"/>
  <c r="A861" i="2" s="1"/>
  <c r="Q860" i="2"/>
  <c r="U860" i="2" s="1"/>
  <c r="M860" i="2" s="1"/>
  <c r="C861" i="2" s="1"/>
  <c r="AT523" i="2" l="1"/>
  <c r="AL523" i="2" s="1"/>
  <c r="AB524" i="2" s="1"/>
  <c r="AI523" i="2"/>
  <c r="AK523" i="2" s="1"/>
  <c r="AU523" i="2" s="1"/>
  <c r="AM523" i="2" s="1"/>
  <c r="AC524" i="2" s="1"/>
  <c r="E861" i="2"/>
  <c r="O861" i="2"/>
  <c r="P861" i="2"/>
  <c r="AP524" i="2" l="1"/>
  <c r="Z523" i="2"/>
  <c r="AF524" i="2"/>
  <c r="AG524" i="2" s="1"/>
  <c r="AR524" i="2" s="1"/>
  <c r="AV524" i="2" s="1"/>
  <c r="AN524" i="2" s="1"/>
  <c r="AD525" i="2" s="1"/>
  <c r="AQ524" i="2"/>
  <c r="AS524" i="2" s="1"/>
  <c r="AW524" i="2" s="1"/>
  <c r="AO524" i="2" s="1"/>
  <c r="AE525" i="2" s="1"/>
  <c r="AA523" i="2"/>
  <c r="AI524" i="2"/>
  <c r="AK524" i="2" s="1"/>
  <c r="AU524" i="2" s="1"/>
  <c r="AM524" i="2" s="1"/>
  <c r="AC525" i="2" s="1"/>
  <c r="F861" i="2"/>
  <c r="H861" i="2" s="1"/>
  <c r="J861" i="2" s="1"/>
  <c r="T861" i="2" s="1"/>
  <c r="L861" i="2" s="1"/>
  <c r="B862" i="2" s="1"/>
  <c r="AH524" i="2" l="1"/>
  <c r="AJ524" i="2" s="1"/>
  <c r="AT524" i="2"/>
  <c r="AL524" i="2" s="1"/>
  <c r="AB525" i="2" s="1"/>
  <c r="AA524" i="2"/>
  <c r="AQ525" i="2"/>
  <c r="Q861" i="2"/>
  <c r="U861" i="2" s="1"/>
  <c r="M861" i="2" s="1"/>
  <c r="C862" i="2" s="1"/>
  <c r="R861" i="2"/>
  <c r="V861" i="2" s="1"/>
  <c r="N861" i="2" s="1"/>
  <c r="D862" i="2" s="1"/>
  <c r="G861" i="2"/>
  <c r="I861" i="2" s="1"/>
  <c r="S861" i="2" s="1"/>
  <c r="K861" i="2" s="1"/>
  <c r="A862" i="2" s="1"/>
  <c r="P862" i="2"/>
  <c r="Z524" i="2" l="1"/>
  <c r="AF525" i="2"/>
  <c r="AP525" i="2"/>
  <c r="O862" i="2"/>
  <c r="E862" i="2"/>
  <c r="AG525" i="2" l="1"/>
  <c r="AS525" i="2" s="1"/>
  <c r="AW525" i="2" s="1"/>
  <c r="AO525" i="2" s="1"/>
  <c r="AE526" i="2" s="1"/>
  <c r="AH525" i="2"/>
  <c r="AJ525" i="2" s="1"/>
  <c r="F862" i="2"/>
  <c r="R862" i="2" s="1"/>
  <c r="V862" i="2" s="1"/>
  <c r="N862" i="2" s="1"/>
  <c r="D863" i="2" s="1"/>
  <c r="H862" i="2"/>
  <c r="J862" i="2" s="1"/>
  <c r="T862" i="2" s="1"/>
  <c r="L862" i="2" s="1"/>
  <c r="B863" i="2" s="1"/>
  <c r="G862" i="2"/>
  <c r="I862" i="2" s="1"/>
  <c r="S862" i="2" s="1"/>
  <c r="K862" i="2" s="1"/>
  <c r="A863" i="2" s="1"/>
  <c r="AR525" i="2" l="1"/>
  <c r="AV525" i="2" s="1"/>
  <c r="AN525" i="2" s="1"/>
  <c r="AD526" i="2" s="1"/>
  <c r="AI525" i="2"/>
  <c r="AK525" i="2" s="1"/>
  <c r="AU525" i="2" s="1"/>
  <c r="AM525" i="2" s="1"/>
  <c r="AC526" i="2" s="1"/>
  <c r="AA525" i="2" s="1"/>
  <c r="AT525" i="2"/>
  <c r="AL525" i="2" s="1"/>
  <c r="AB526" i="2" s="1"/>
  <c r="AQ526" i="2"/>
  <c r="P863" i="2"/>
  <c r="E863" i="2"/>
  <c r="F863" i="2" s="1"/>
  <c r="H863" i="2" s="1"/>
  <c r="J863" i="2" s="1"/>
  <c r="T863" i="2" s="1"/>
  <c r="L863" i="2" s="1"/>
  <c r="B864" i="2" s="1"/>
  <c r="Q862" i="2"/>
  <c r="U862" i="2" s="1"/>
  <c r="M862" i="2" s="1"/>
  <c r="C863" i="2" s="1"/>
  <c r="O863" i="2" s="1"/>
  <c r="Q863" i="2" s="1"/>
  <c r="U863" i="2" s="1"/>
  <c r="M863" i="2" s="1"/>
  <c r="C864" i="2" s="1"/>
  <c r="Z525" i="2" l="1"/>
  <c r="AF526" i="2"/>
  <c r="AG526" i="2" s="1"/>
  <c r="AI526" i="2" s="1"/>
  <c r="AK526" i="2" s="1"/>
  <c r="AU526" i="2" s="1"/>
  <c r="AM526" i="2" s="1"/>
  <c r="AC527" i="2" s="1"/>
  <c r="AP526" i="2"/>
  <c r="AS526" i="2"/>
  <c r="AW526" i="2" s="1"/>
  <c r="AO526" i="2" s="1"/>
  <c r="AE527" i="2" s="1"/>
  <c r="G863" i="2"/>
  <c r="I863" i="2" s="1"/>
  <c r="S863" i="2" s="1"/>
  <c r="K863" i="2" s="1"/>
  <c r="A864" i="2" s="1"/>
  <c r="R863" i="2"/>
  <c r="V863" i="2" s="1"/>
  <c r="N863" i="2" s="1"/>
  <c r="D864" i="2" s="1"/>
  <c r="P864" i="2" s="1"/>
  <c r="AR526" i="2" l="1"/>
  <c r="AV526" i="2" s="1"/>
  <c r="AN526" i="2" s="1"/>
  <c r="AD527" i="2" s="1"/>
  <c r="AH526" i="2"/>
  <c r="AJ526" i="2" s="1"/>
  <c r="AT526" i="2" s="1"/>
  <c r="AL526" i="2" s="1"/>
  <c r="AB527" i="2" s="1"/>
  <c r="AA526" i="2"/>
  <c r="AQ527" i="2"/>
  <c r="O864" i="2"/>
  <c r="E864" i="2"/>
  <c r="AP527" i="2" l="1"/>
  <c r="Z526" i="2"/>
  <c r="AF527" i="2"/>
  <c r="F864" i="2"/>
  <c r="R864" i="2" s="1"/>
  <c r="V864" i="2" s="1"/>
  <c r="N864" i="2" s="1"/>
  <c r="D865" i="2" s="1"/>
  <c r="H864" i="2"/>
  <c r="J864" i="2" s="1"/>
  <c r="T864" i="2" s="1"/>
  <c r="L864" i="2" s="1"/>
  <c r="B865" i="2" s="1"/>
  <c r="G864" i="2"/>
  <c r="I864" i="2" s="1"/>
  <c r="S864" i="2" s="1"/>
  <c r="K864" i="2" s="1"/>
  <c r="A865" i="2" s="1"/>
  <c r="Q864" i="2"/>
  <c r="U864" i="2" s="1"/>
  <c r="M864" i="2" s="1"/>
  <c r="C865" i="2" s="1"/>
  <c r="AG527" i="2" l="1"/>
  <c r="AI527" i="2"/>
  <c r="AK527" i="2" s="1"/>
  <c r="AU527" i="2" s="1"/>
  <c r="AM527" i="2" s="1"/>
  <c r="AC528" i="2" s="1"/>
  <c r="AR527" i="2"/>
  <c r="AV527" i="2" s="1"/>
  <c r="AN527" i="2" s="1"/>
  <c r="AD528" i="2" s="1"/>
  <c r="E865" i="2"/>
  <c r="F865" i="2" s="1"/>
  <c r="H865" i="2" s="1"/>
  <c r="J865" i="2" s="1"/>
  <c r="T865" i="2" s="1"/>
  <c r="L865" i="2" s="1"/>
  <c r="B866" i="2" s="1"/>
  <c r="O865" i="2"/>
  <c r="P865" i="2"/>
  <c r="AA527" i="2" l="1"/>
  <c r="AS527" i="2"/>
  <c r="AW527" i="2" s="1"/>
  <c r="AO527" i="2" s="1"/>
  <c r="AE528" i="2" s="1"/>
  <c r="AQ528" i="2" s="1"/>
  <c r="AH527" i="2"/>
  <c r="AJ527" i="2" s="1"/>
  <c r="R865" i="2"/>
  <c r="V865" i="2" s="1"/>
  <c r="N865" i="2" s="1"/>
  <c r="D866" i="2" s="1"/>
  <c r="G865" i="2"/>
  <c r="I865" i="2" s="1"/>
  <c r="S865" i="2" s="1"/>
  <c r="K865" i="2" s="1"/>
  <c r="A866" i="2" s="1"/>
  <c r="Q865" i="2"/>
  <c r="U865" i="2" s="1"/>
  <c r="M865" i="2" s="1"/>
  <c r="C866" i="2" s="1"/>
  <c r="O866" i="2" s="1"/>
  <c r="P866" i="2"/>
  <c r="E866" i="2"/>
  <c r="AT527" i="2" l="1"/>
  <c r="AL527" i="2" s="1"/>
  <c r="AB528" i="2" s="1"/>
  <c r="F866" i="2"/>
  <c r="H866" i="2"/>
  <c r="J866" i="2" s="1"/>
  <c r="T866" i="2" s="1"/>
  <c r="L866" i="2" s="1"/>
  <c r="B867" i="2" s="1"/>
  <c r="G866" i="2"/>
  <c r="I866" i="2" s="1"/>
  <c r="S866" i="2" s="1"/>
  <c r="K866" i="2" s="1"/>
  <c r="A867" i="2" s="1"/>
  <c r="R866" i="2"/>
  <c r="V866" i="2" s="1"/>
  <c r="N866" i="2" s="1"/>
  <c r="D867" i="2" s="1"/>
  <c r="Q866" i="2"/>
  <c r="U866" i="2" s="1"/>
  <c r="M866" i="2" s="1"/>
  <c r="C867" i="2" s="1"/>
  <c r="AP528" i="2" l="1"/>
  <c r="Z527" i="2"/>
  <c r="AF528" i="2"/>
  <c r="P867" i="2"/>
  <c r="O867" i="2"/>
  <c r="E867" i="2"/>
  <c r="F867" i="2" s="1"/>
  <c r="H867" i="2" s="1"/>
  <c r="J867" i="2" s="1"/>
  <c r="T867" i="2" s="1"/>
  <c r="L867" i="2" s="1"/>
  <c r="B868" i="2" s="1"/>
  <c r="AG528" i="2" l="1"/>
  <c r="AH528" i="2" s="1"/>
  <c r="AJ528" i="2" s="1"/>
  <c r="AI528" i="2"/>
  <c r="AK528" i="2" s="1"/>
  <c r="AU528" i="2" s="1"/>
  <c r="AM528" i="2" s="1"/>
  <c r="AC529" i="2" s="1"/>
  <c r="AS528" i="2"/>
  <c r="AW528" i="2" s="1"/>
  <c r="AO528" i="2" s="1"/>
  <c r="AE529" i="2" s="1"/>
  <c r="AR528" i="2"/>
  <c r="AV528" i="2" s="1"/>
  <c r="AN528" i="2" s="1"/>
  <c r="AD529" i="2" s="1"/>
  <c r="Q867" i="2"/>
  <c r="U867" i="2" s="1"/>
  <c r="M867" i="2" s="1"/>
  <c r="C868" i="2" s="1"/>
  <c r="R867" i="2"/>
  <c r="V867" i="2" s="1"/>
  <c r="N867" i="2" s="1"/>
  <c r="D868" i="2" s="1"/>
  <c r="G867" i="2"/>
  <c r="I867" i="2" s="1"/>
  <c r="S867" i="2" s="1"/>
  <c r="K867" i="2" s="1"/>
  <c r="A868" i="2" s="1"/>
  <c r="P868" i="2"/>
  <c r="AA528" i="2" l="1"/>
  <c r="AQ529" i="2"/>
  <c r="AT528" i="2"/>
  <c r="AL528" i="2" s="1"/>
  <c r="AB529" i="2" s="1"/>
  <c r="O868" i="2"/>
  <c r="E868" i="2"/>
  <c r="Z528" i="2" l="1"/>
  <c r="AP529" i="2"/>
  <c r="AF529" i="2"/>
  <c r="Q868" i="2"/>
  <c r="U868" i="2" s="1"/>
  <c r="M868" i="2" s="1"/>
  <c r="C869" i="2" s="1"/>
  <c r="F868" i="2"/>
  <c r="R868" i="2"/>
  <c r="V868" i="2" s="1"/>
  <c r="N868" i="2" s="1"/>
  <c r="D869" i="2" s="1"/>
  <c r="H868" i="2"/>
  <c r="J868" i="2" s="1"/>
  <c r="T868" i="2" s="1"/>
  <c r="L868" i="2" s="1"/>
  <c r="B869" i="2" s="1"/>
  <c r="G868" i="2"/>
  <c r="I868" i="2" s="1"/>
  <c r="S868" i="2" s="1"/>
  <c r="K868" i="2" s="1"/>
  <c r="A869" i="2" s="1"/>
  <c r="AG529" i="2" l="1"/>
  <c r="AI529" i="2" s="1"/>
  <c r="AK529" i="2" s="1"/>
  <c r="AU529" i="2" s="1"/>
  <c r="AM529" i="2" s="1"/>
  <c r="AC530" i="2" s="1"/>
  <c r="P869" i="2"/>
  <c r="E869" i="2"/>
  <c r="F869" i="2" s="1"/>
  <c r="G869" i="2" s="1"/>
  <c r="I869" i="2" s="1"/>
  <c r="S869" i="2" s="1"/>
  <c r="K869" i="2" s="1"/>
  <c r="A870" i="2" s="1"/>
  <c r="O869" i="2"/>
  <c r="H869" i="2"/>
  <c r="J869" i="2" s="1"/>
  <c r="T869" i="2" s="1"/>
  <c r="L869" i="2" s="1"/>
  <c r="B870" i="2" s="1"/>
  <c r="AH529" i="2" l="1"/>
  <c r="AJ529" i="2" s="1"/>
  <c r="AS529" i="2"/>
  <c r="AW529" i="2" s="1"/>
  <c r="AO529" i="2" s="1"/>
  <c r="AE530" i="2" s="1"/>
  <c r="AA529" i="2"/>
  <c r="AR529" i="2"/>
  <c r="AV529" i="2" s="1"/>
  <c r="AN529" i="2" s="1"/>
  <c r="AD530" i="2" s="1"/>
  <c r="R869" i="2"/>
  <c r="V869" i="2" s="1"/>
  <c r="N869" i="2" s="1"/>
  <c r="D870" i="2" s="1"/>
  <c r="Q869" i="2"/>
  <c r="U869" i="2" s="1"/>
  <c r="M869" i="2" s="1"/>
  <c r="C870" i="2" s="1"/>
  <c r="P870" i="2"/>
  <c r="E870" i="2"/>
  <c r="F870" i="2" s="1"/>
  <c r="H870" i="2"/>
  <c r="J870" i="2" s="1"/>
  <c r="T870" i="2" s="1"/>
  <c r="L870" i="2" s="1"/>
  <c r="B871" i="2" s="1"/>
  <c r="O870" i="2"/>
  <c r="Q870" i="2" s="1"/>
  <c r="U870" i="2" s="1"/>
  <c r="M870" i="2" s="1"/>
  <c r="C871" i="2" s="1"/>
  <c r="G870" i="2"/>
  <c r="I870" i="2" s="1"/>
  <c r="S870" i="2" s="1"/>
  <c r="K870" i="2" s="1"/>
  <c r="A871" i="2" s="1"/>
  <c r="AQ530" i="2" l="1"/>
  <c r="AT529" i="2"/>
  <c r="AL529" i="2" s="1"/>
  <c r="AB530" i="2" s="1"/>
  <c r="R870" i="2"/>
  <c r="V870" i="2" s="1"/>
  <c r="N870" i="2" s="1"/>
  <c r="D871" i="2" s="1"/>
  <c r="P871" i="2"/>
  <c r="E871" i="2"/>
  <c r="O871" i="2"/>
  <c r="Z529" i="2" l="1"/>
  <c r="AF530" i="2"/>
  <c r="AP530" i="2"/>
  <c r="F871" i="2"/>
  <c r="R871" i="2" s="1"/>
  <c r="V871" i="2" s="1"/>
  <c r="N871" i="2" s="1"/>
  <c r="D872" i="2" s="1"/>
  <c r="AG530" i="2" l="1"/>
  <c r="H871" i="2"/>
  <c r="J871" i="2" s="1"/>
  <c r="T871" i="2" s="1"/>
  <c r="L871" i="2" s="1"/>
  <c r="B872" i="2" s="1"/>
  <c r="P872" i="2"/>
  <c r="Q871" i="2"/>
  <c r="U871" i="2" s="1"/>
  <c r="M871" i="2" s="1"/>
  <c r="C872" i="2" s="1"/>
  <c r="G871" i="2"/>
  <c r="I871" i="2" s="1"/>
  <c r="S871" i="2" s="1"/>
  <c r="K871" i="2" s="1"/>
  <c r="A872" i="2" s="1"/>
  <c r="AH530" i="2" l="1"/>
  <c r="AJ530" i="2" s="1"/>
  <c r="AS530" i="2"/>
  <c r="AW530" i="2" s="1"/>
  <c r="AO530" i="2" s="1"/>
  <c r="AE531" i="2" s="1"/>
  <c r="AI530" i="2"/>
  <c r="AK530" i="2" s="1"/>
  <c r="AU530" i="2" s="1"/>
  <c r="AM530" i="2" s="1"/>
  <c r="AC531" i="2" s="1"/>
  <c r="AR530" i="2"/>
  <c r="AV530" i="2" s="1"/>
  <c r="AN530" i="2" s="1"/>
  <c r="AD531" i="2" s="1"/>
  <c r="E872" i="2"/>
  <c r="O872" i="2"/>
  <c r="AQ531" i="2" l="1"/>
  <c r="AA530" i="2"/>
  <c r="AT530" i="2"/>
  <c r="AL530" i="2" s="1"/>
  <c r="AB531" i="2" s="1"/>
  <c r="F872" i="2"/>
  <c r="H872" i="2" s="1"/>
  <c r="J872" i="2" s="1"/>
  <c r="T872" i="2" s="1"/>
  <c r="L872" i="2" s="1"/>
  <c r="B873" i="2" s="1"/>
  <c r="Z530" i="2" l="1"/>
  <c r="AP531" i="2"/>
  <c r="AF531" i="2"/>
  <c r="R872" i="2"/>
  <c r="V872" i="2" s="1"/>
  <c r="N872" i="2" s="1"/>
  <c r="D873" i="2" s="1"/>
  <c r="G872" i="2"/>
  <c r="I872" i="2" s="1"/>
  <c r="S872" i="2" s="1"/>
  <c r="K872" i="2" s="1"/>
  <c r="A873" i="2" s="1"/>
  <c r="Q872" i="2"/>
  <c r="U872" i="2" s="1"/>
  <c r="M872" i="2" s="1"/>
  <c r="C873" i="2" s="1"/>
  <c r="AG531" i="2" l="1"/>
  <c r="AI531" i="2" s="1"/>
  <c r="AK531" i="2" s="1"/>
  <c r="AU531" i="2" s="1"/>
  <c r="AM531" i="2" s="1"/>
  <c r="AC532" i="2" s="1"/>
  <c r="AR531" i="2"/>
  <c r="AV531" i="2" s="1"/>
  <c r="AN531" i="2" s="1"/>
  <c r="AD532" i="2" s="1"/>
  <c r="E873" i="2"/>
  <c r="O873" i="2"/>
  <c r="P873" i="2"/>
  <c r="AH531" i="2" l="1"/>
  <c r="AJ531" i="2" s="1"/>
  <c r="AS531" i="2"/>
  <c r="AW531" i="2" s="1"/>
  <c r="AO531" i="2" s="1"/>
  <c r="AE532" i="2" s="1"/>
  <c r="AQ532" i="2" s="1"/>
  <c r="AA531" i="2"/>
  <c r="AT531" i="2"/>
  <c r="AL531" i="2" s="1"/>
  <c r="AB532" i="2" s="1"/>
  <c r="F873" i="2"/>
  <c r="G873" i="2" s="1"/>
  <c r="I873" i="2" s="1"/>
  <c r="S873" i="2" s="1"/>
  <c r="K873" i="2" s="1"/>
  <c r="A874" i="2" s="1"/>
  <c r="Z531" i="2" l="1"/>
  <c r="AF532" i="2"/>
  <c r="AP532" i="2"/>
  <c r="H873" i="2"/>
  <c r="J873" i="2" s="1"/>
  <c r="T873" i="2" s="1"/>
  <c r="L873" i="2" s="1"/>
  <c r="B874" i="2" s="1"/>
  <c r="R873" i="2"/>
  <c r="V873" i="2" s="1"/>
  <c r="N873" i="2" s="1"/>
  <c r="D874" i="2" s="1"/>
  <c r="Q873" i="2"/>
  <c r="U873" i="2" s="1"/>
  <c r="M873" i="2" s="1"/>
  <c r="C874" i="2" s="1"/>
  <c r="AG532" i="2" l="1"/>
  <c r="AS532" i="2" s="1"/>
  <c r="AW532" i="2" s="1"/>
  <c r="AO532" i="2" s="1"/>
  <c r="AE533" i="2" s="1"/>
  <c r="AI532" i="2"/>
  <c r="AK532" i="2" s="1"/>
  <c r="AU532" i="2" s="1"/>
  <c r="AM532" i="2" s="1"/>
  <c r="AC533" i="2" s="1"/>
  <c r="AR532" i="2"/>
  <c r="AV532" i="2" s="1"/>
  <c r="AN532" i="2" s="1"/>
  <c r="AD533" i="2" s="1"/>
  <c r="AH532" i="2"/>
  <c r="AJ532" i="2" s="1"/>
  <c r="E874" i="2"/>
  <c r="F874" i="2" s="1"/>
  <c r="G874" i="2"/>
  <c r="I874" i="2" s="1"/>
  <c r="S874" i="2" s="1"/>
  <c r="K874" i="2" s="1"/>
  <c r="A875" i="2" s="1"/>
  <c r="O874" i="2"/>
  <c r="Q874" i="2" s="1"/>
  <c r="U874" i="2" s="1"/>
  <c r="M874" i="2" s="1"/>
  <c r="C875" i="2" s="1"/>
  <c r="P874" i="2"/>
  <c r="R874" i="2" s="1"/>
  <c r="V874" i="2" s="1"/>
  <c r="N874" i="2" s="1"/>
  <c r="D875" i="2" s="1"/>
  <c r="H874" i="2"/>
  <c r="J874" i="2" s="1"/>
  <c r="T874" i="2" s="1"/>
  <c r="L874" i="2" s="1"/>
  <c r="B875" i="2" s="1"/>
  <c r="AQ533" i="2" l="1"/>
  <c r="AA532" i="2"/>
  <c r="AT532" i="2"/>
  <c r="AL532" i="2" s="1"/>
  <c r="AB533" i="2" s="1"/>
  <c r="P875" i="2"/>
  <c r="O875" i="2"/>
  <c r="E875" i="2"/>
  <c r="F875" i="2" s="1"/>
  <c r="Z532" i="2" l="1"/>
  <c r="AF533" i="2"/>
  <c r="AP533" i="2"/>
  <c r="G875" i="2"/>
  <c r="I875" i="2" s="1"/>
  <c r="S875" i="2" s="1"/>
  <c r="K875" i="2" s="1"/>
  <c r="A876" i="2" s="1"/>
  <c r="Q875" i="2"/>
  <c r="U875" i="2" s="1"/>
  <c r="M875" i="2" s="1"/>
  <c r="C876" i="2" s="1"/>
  <c r="R875" i="2"/>
  <c r="V875" i="2" s="1"/>
  <c r="N875" i="2" s="1"/>
  <c r="D876" i="2" s="1"/>
  <c r="H875" i="2"/>
  <c r="J875" i="2" s="1"/>
  <c r="T875" i="2" s="1"/>
  <c r="L875" i="2" s="1"/>
  <c r="B876" i="2" s="1"/>
  <c r="AG533" i="2" l="1"/>
  <c r="AI533" i="2" s="1"/>
  <c r="AK533" i="2" s="1"/>
  <c r="AU533" i="2" s="1"/>
  <c r="AM533" i="2" s="1"/>
  <c r="AC534" i="2" s="1"/>
  <c r="P876" i="2"/>
  <c r="O876" i="2"/>
  <c r="E876" i="2"/>
  <c r="AA533" i="2" l="1"/>
  <c r="AH533" i="2"/>
  <c r="AJ533" i="2" s="1"/>
  <c r="AS533" i="2"/>
  <c r="AW533" i="2" s="1"/>
  <c r="AO533" i="2" s="1"/>
  <c r="AE534" i="2" s="1"/>
  <c r="AR533" i="2"/>
  <c r="AV533" i="2" s="1"/>
  <c r="AN533" i="2" s="1"/>
  <c r="AD534" i="2" s="1"/>
  <c r="F876" i="2"/>
  <c r="G876" i="2" s="1"/>
  <c r="I876" i="2" s="1"/>
  <c r="S876" i="2" s="1"/>
  <c r="K876" i="2" s="1"/>
  <c r="A877" i="2" s="1"/>
  <c r="AT533" i="2" l="1"/>
  <c r="AL533" i="2" s="1"/>
  <c r="AB534" i="2" s="1"/>
  <c r="AQ534" i="2"/>
  <c r="H876" i="2"/>
  <c r="J876" i="2" s="1"/>
  <c r="T876" i="2" s="1"/>
  <c r="L876" i="2" s="1"/>
  <c r="B877" i="2" s="1"/>
  <c r="R876" i="2"/>
  <c r="V876" i="2" s="1"/>
  <c r="N876" i="2" s="1"/>
  <c r="D877" i="2" s="1"/>
  <c r="Q876" i="2"/>
  <c r="U876" i="2" s="1"/>
  <c r="M876" i="2" s="1"/>
  <c r="C877" i="2" s="1"/>
  <c r="Z533" i="2" l="1"/>
  <c r="AF534" i="2"/>
  <c r="AP534" i="2"/>
  <c r="P877" i="2"/>
  <c r="O877" i="2"/>
  <c r="E877" i="2"/>
  <c r="AG534" i="2" l="1"/>
  <c r="AI534" i="2"/>
  <c r="AK534" i="2" s="1"/>
  <c r="AU534" i="2" s="1"/>
  <c r="AM534" i="2" s="1"/>
  <c r="AC535" i="2" s="1"/>
  <c r="AR534" i="2"/>
  <c r="AV534" i="2" s="1"/>
  <c r="AN534" i="2" s="1"/>
  <c r="AD535" i="2" s="1"/>
  <c r="F877" i="2"/>
  <c r="Q877" i="2" s="1"/>
  <c r="U877" i="2" s="1"/>
  <c r="M877" i="2" s="1"/>
  <c r="C878" i="2" s="1"/>
  <c r="AA534" i="2" l="1"/>
  <c r="AS534" i="2"/>
  <c r="AW534" i="2" s="1"/>
  <c r="AO534" i="2" s="1"/>
  <c r="AE535" i="2" s="1"/>
  <c r="AQ535" i="2" s="1"/>
  <c r="AH534" i="2"/>
  <c r="AJ534" i="2" s="1"/>
  <c r="H877" i="2"/>
  <c r="J877" i="2" s="1"/>
  <c r="T877" i="2" s="1"/>
  <c r="L877" i="2" s="1"/>
  <c r="B878" i="2" s="1"/>
  <c r="R877" i="2"/>
  <c r="V877" i="2" s="1"/>
  <c r="N877" i="2" s="1"/>
  <c r="D878" i="2" s="1"/>
  <c r="G877" i="2"/>
  <c r="I877" i="2" s="1"/>
  <c r="S877" i="2" s="1"/>
  <c r="K877" i="2" s="1"/>
  <c r="A878" i="2" s="1"/>
  <c r="AT534" i="2" l="1"/>
  <c r="AL534" i="2" s="1"/>
  <c r="AB535" i="2" s="1"/>
  <c r="O878" i="2"/>
  <c r="E878" i="2"/>
  <c r="F878" i="2" s="1"/>
  <c r="P878" i="2"/>
  <c r="AP535" i="2" l="1"/>
  <c r="Z534" i="2"/>
  <c r="AF535" i="2"/>
  <c r="H878" i="2"/>
  <c r="J878" i="2" s="1"/>
  <c r="T878" i="2" s="1"/>
  <c r="L878" i="2" s="1"/>
  <c r="B879" i="2" s="1"/>
  <c r="R878" i="2"/>
  <c r="V878" i="2" s="1"/>
  <c r="N878" i="2" s="1"/>
  <c r="D879" i="2" s="1"/>
  <c r="G878" i="2"/>
  <c r="I878" i="2" s="1"/>
  <c r="S878" i="2" s="1"/>
  <c r="K878" i="2" s="1"/>
  <c r="A879" i="2" s="1"/>
  <c r="Q878" i="2"/>
  <c r="U878" i="2" s="1"/>
  <c r="M878" i="2" s="1"/>
  <c r="C879" i="2" s="1"/>
  <c r="AG535" i="2" l="1"/>
  <c r="AR535" i="2" s="1"/>
  <c r="AV535" i="2" s="1"/>
  <c r="AN535" i="2" s="1"/>
  <c r="AD536" i="2" s="1"/>
  <c r="AS535" i="2"/>
  <c r="AW535" i="2" s="1"/>
  <c r="AO535" i="2" s="1"/>
  <c r="AE536" i="2" s="1"/>
  <c r="O879" i="2"/>
  <c r="E879" i="2"/>
  <c r="F879" i="2" s="1"/>
  <c r="P879" i="2"/>
  <c r="AI535" i="2" l="1"/>
  <c r="AK535" i="2" s="1"/>
  <c r="AU535" i="2" s="1"/>
  <c r="AM535" i="2" s="1"/>
  <c r="AC536" i="2" s="1"/>
  <c r="AA535" i="2" s="1"/>
  <c r="AQ536" i="2"/>
  <c r="AH535" i="2"/>
  <c r="AJ535" i="2" s="1"/>
  <c r="R879" i="2"/>
  <c r="V879" i="2" s="1"/>
  <c r="N879" i="2" s="1"/>
  <c r="D880" i="2" s="1"/>
  <c r="H879" i="2"/>
  <c r="J879" i="2" s="1"/>
  <c r="T879" i="2" s="1"/>
  <c r="L879" i="2" s="1"/>
  <c r="B880" i="2" s="1"/>
  <c r="P880" i="2"/>
  <c r="Q879" i="2"/>
  <c r="U879" i="2" s="1"/>
  <c r="M879" i="2" s="1"/>
  <c r="C880" i="2" s="1"/>
  <c r="G879" i="2"/>
  <c r="I879" i="2" s="1"/>
  <c r="S879" i="2" s="1"/>
  <c r="K879" i="2" s="1"/>
  <c r="A880" i="2" s="1"/>
  <c r="AT535" i="2" l="1"/>
  <c r="AL535" i="2" s="1"/>
  <c r="AB536" i="2" s="1"/>
  <c r="E880" i="2"/>
  <c r="O880" i="2"/>
  <c r="Z535" i="2" l="1"/>
  <c r="AP536" i="2"/>
  <c r="AF536" i="2"/>
  <c r="F880" i="2"/>
  <c r="R880" i="2" s="1"/>
  <c r="V880" i="2" s="1"/>
  <c r="N880" i="2" s="1"/>
  <c r="D881" i="2" s="1"/>
  <c r="AG536" i="2" l="1"/>
  <c r="AR536" i="2" s="1"/>
  <c r="AV536" i="2" s="1"/>
  <c r="AN536" i="2" s="1"/>
  <c r="AD537" i="2" s="1"/>
  <c r="AI536" i="2"/>
  <c r="AK536" i="2" s="1"/>
  <c r="AU536" i="2" s="1"/>
  <c r="AM536" i="2" s="1"/>
  <c r="AC537" i="2" s="1"/>
  <c r="AS536" i="2"/>
  <c r="AW536" i="2" s="1"/>
  <c r="AO536" i="2" s="1"/>
  <c r="AE537" i="2" s="1"/>
  <c r="AH536" i="2"/>
  <c r="AJ536" i="2" s="1"/>
  <c r="H880" i="2"/>
  <c r="J880" i="2" s="1"/>
  <c r="T880" i="2" s="1"/>
  <c r="L880" i="2" s="1"/>
  <c r="B881" i="2" s="1"/>
  <c r="Q880" i="2"/>
  <c r="U880" i="2" s="1"/>
  <c r="M880" i="2" s="1"/>
  <c r="C881" i="2" s="1"/>
  <c r="G880" i="2"/>
  <c r="I880" i="2" s="1"/>
  <c r="S880" i="2" s="1"/>
  <c r="K880" i="2" s="1"/>
  <c r="A881" i="2" s="1"/>
  <c r="AQ537" i="2" l="1"/>
  <c r="AA536" i="2"/>
  <c r="AT536" i="2"/>
  <c r="AL536" i="2" s="1"/>
  <c r="AB537" i="2" s="1"/>
  <c r="O881" i="2"/>
  <c r="E881" i="2"/>
  <c r="F881" i="2" s="1"/>
  <c r="P881" i="2"/>
  <c r="Z536" i="2" l="1"/>
  <c r="AP537" i="2"/>
  <c r="AF537" i="2"/>
  <c r="H881" i="2"/>
  <c r="J881" i="2" s="1"/>
  <c r="T881" i="2" s="1"/>
  <c r="L881" i="2" s="1"/>
  <c r="B882" i="2" s="1"/>
  <c r="R881" i="2"/>
  <c r="V881" i="2" s="1"/>
  <c r="N881" i="2" s="1"/>
  <c r="D882" i="2" s="1"/>
  <c r="G881" i="2"/>
  <c r="I881" i="2" s="1"/>
  <c r="S881" i="2" s="1"/>
  <c r="K881" i="2" s="1"/>
  <c r="A882" i="2" s="1"/>
  <c r="Q881" i="2"/>
  <c r="U881" i="2" s="1"/>
  <c r="M881" i="2" s="1"/>
  <c r="C882" i="2" s="1"/>
  <c r="AG537" i="2" l="1"/>
  <c r="AS537" i="2" s="1"/>
  <c r="AW537" i="2" s="1"/>
  <c r="AO537" i="2" s="1"/>
  <c r="AE538" i="2" s="1"/>
  <c r="AI537" i="2"/>
  <c r="AK537" i="2" s="1"/>
  <c r="AU537" i="2" s="1"/>
  <c r="AM537" i="2" s="1"/>
  <c r="AC538" i="2" s="1"/>
  <c r="AH537" i="2"/>
  <c r="AJ537" i="2" s="1"/>
  <c r="AR537" i="2"/>
  <c r="AV537" i="2" s="1"/>
  <c r="AN537" i="2" s="1"/>
  <c r="AD538" i="2" s="1"/>
  <c r="O882" i="2"/>
  <c r="E882" i="2"/>
  <c r="F882" i="2" s="1"/>
  <c r="P882" i="2"/>
  <c r="R882" i="2" s="1"/>
  <c r="V882" i="2" s="1"/>
  <c r="N882" i="2" s="1"/>
  <c r="D883" i="2" s="1"/>
  <c r="AA537" i="2" l="1"/>
  <c r="AQ538" i="2"/>
  <c r="AT537" i="2"/>
  <c r="AL537" i="2" s="1"/>
  <c r="AB538" i="2" s="1"/>
  <c r="H882" i="2"/>
  <c r="J882" i="2" s="1"/>
  <c r="T882" i="2" s="1"/>
  <c r="L882" i="2" s="1"/>
  <c r="B883" i="2" s="1"/>
  <c r="Q882" i="2"/>
  <c r="U882" i="2" s="1"/>
  <c r="M882" i="2" s="1"/>
  <c r="C883" i="2" s="1"/>
  <c r="G882" i="2"/>
  <c r="I882" i="2" s="1"/>
  <c r="S882" i="2" s="1"/>
  <c r="K882" i="2" s="1"/>
  <c r="A883" i="2" s="1"/>
  <c r="AP538" i="2" l="1"/>
  <c r="Z537" i="2"/>
  <c r="AF538" i="2"/>
  <c r="E883" i="2"/>
  <c r="F883" i="2" s="1"/>
  <c r="H883" i="2" s="1"/>
  <c r="J883" i="2" s="1"/>
  <c r="T883" i="2" s="1"/>
  <c r="L883" i="2" s="1"/>
  <c r="B884" i="2" s="1"/>
  <c r="O883" i="2"/>
  <c r="P883" i="2"/>
  <c r="AG538" i="2" l="1"/>
  <c r="AH538" i="2" s="1"/>
  <c r="AJ538" i="2" s="1"/>
  <c r="AI538" i="2"/>
  <c r="AK538" i="2" s="1"/>
  <c r="AU538" i="2" s="1"/>
  <c r="AM538" i="2" s="1"/>
  <c r="AC539" i="2" s="1"/>
  <c r="AS538" i="2"/>
  <c r="AW538" i="2" s="1"/>
  <c r="AO538" i="2" s="1"/>
  <c r="AE539" i="2" s="1"/>
  <c r="AR538" i="2"/>
  <c r="AV538" i="2" s="1"/>
  <c r="AN538" i="2" s="1"/>
  <c r="AD539" i="2" s="1"/>
  <c r="R883" i="2"/>
  <c r="V883" i="2" s="1"/>
  <c r="N883" i="2" s="1"/>
  <c r="D884" i="2" s="1"/>
  <c r="Q883" i="2"/>
  <c r="U883" i="2" s="1"/>
  <c r="M883" i="2" s="1"/>
  <c r="C884" i="2" s="1"/>
  <c r="P884" i="2"/>
  <c r="G883" i="2"/>
  <c r="I883" i="2" s="1"/>
  <c r="S883" i="2" s="1"/>
  <c r="K883" i="2" s="1"/>
  <c r="A884" i="2" s="1"/>
  <c r="AA538" i="2" l="1"/>
  <c r="AQ539" i="2"/>
  <c r="AT538" i="2"/>
  <c r="AL538" i="2" s="1"/>
  <c r="AB539" i="2" s="1"/>
  <c r="O884" i="2"/>
  <c r="E884" i="2"/>
  <c r="Z538" i="2" l="1"/>
  <c r="AF539" i="2"/>
  <c r="AP539" i="2"/>
  <c r="F884" i="2"/>
  <c r="R884" i="2" s="1"/>
  <c r="V884" i="2" s="1"/>
  <c r="N884" i="2" s="1"/>
  <c r="D885" i="2" s="1"/>
  <c r="H884" i="2"/>
  <c r="J884" i="2" s="1"/>
  <c r="T884" i="2" s="1"/>
  <c r="L884" i="2" s="1"/>
  <c r="B885" i="2" s="1"/>
  <c r="Q884" i="2"/>
  <c r="U884" i="2" s="1"/>
  <c r="M884" i="2" s="1"/>
  <c r="C885" i="2" s="1"/>
  <c r="AG539" i="2" l="1"/>
  <c r="AI539" i="2"/>
  <c r="AK539" i="2" s="1"/>
  <c r="AU539" i="2" s="1"/>
  <c r="AM539" i="2" s="1"/>
  <c r="AC540" i="2" s="1"/>
  <c r="P885" i="2"/>
  <c r="G884" i="2"/>
  <c r="I884" i="2" s="1"/>
  <c r="S884" i="2" s="1"/>
  <c r="K884" i="2" s="1"/>
  <c r="A885" i="2" s="1"/>
  <c r="AA539" i="2" l="1"/>
  <c r="AS539" i="2"/>
  <c r="AW539" i="2" s="1"/>
  <c r="AO539" i="2" s="1"/>
  <c r="AE540" i="2" s="1"/>
  <c r="AH539" i="2"/>
  <c r="AJ539" i="2" s="1"/>
  <c r="AR539" i="2"/>
  <c r="AV539" i="2" s="1"/>
  <c r="AN539" i="2" s="1"/>
  <c r="AD540" i="2" s="1"/>
  <c r="E885" i="2"/>
  <c r="O885" i="2"/>
  <c r="AT539" i="2" l="1"/>
  <c r="AL539" i="2" s="1"/>
  <c r="AB540" i="2" s="1"/>
  <c r="AQ540" i="2"/>
  <c r="F885" i="2"/>
  <c r="H885" i="2" s="1"/>
  <c r="J885" i="2" s="1"/>
  <c r="T885" i="2" s="1"/>
  <c r="L885" i="2" s="1"/>
  <c r="B886" i="2" s="1"/>
  <c r="Z539" i="2" l="1"/>
  <c r="AP540" i="2"/>
  <c r="AF540" i="2"/>
  <c r="G885" i="2"/>
  <c r="I885" i="2" s="1"/>
  <c r="S885" i="2" s="1"/>
  <c r="K885" i="2" s="1"/>
  <c r="A886" i="2" s="1"/>
  <c r="R885" i="2"/>
  <c r="V885" i="2" s="1"/>
  <c r="N885" i="2" s="1"/>
  <c r="D886" i="2" s="1"/>
  <c r="Q885" i="2"/>
  <c r="U885" i="2" s="1"/>
  <c r="M885" i="2" s="1"/>
  <c r="C886" i="2" s="1"/>
  <c r="AG540" i="2" l="1"/>
  <c r="AH540" i="2" s="1"/>
  <c r="AJ540" i="2" s="1"/>
  <c r="AS540" i="2"/>
  <c r="AW540" i="2" s="1"/>
  <c r="AO540" i="2" s="1"/>
  <c r="AE541" i="2" s="1"/>
  <c r="AR540" i="2"/>
  <c r="AV540" i="2" s="1"/>
  <c r="AN540" i="2" s="1"/>
  <c r="AD541" i="2" s="1"/>
  <c r="O886" i="2"/>
  <c r="E886" i="2"/>
  <c r="P886" i="2"/>
  <c r="AI540" i="2" l="1"/>
  <c r="AK540" i="2" s="1"/>
  <c r="AU540" i="2" s="1"/>
  <c r="AM540" i="2" s="1"/>
  <c r="AC541" i="2" s="1"/>
  <c r="AA540" i="2" s="1"/>
  <c r="AQ541" i="2"/>
  <c r="AT540" i="2"/>
  <c r="AL540" i="2" s="1"/>
  <c r="AB541" i="2" s="1"/>
  <c r="F886" i="2"/>
  <c r="H886" i="2" s="1"/>
  <c r="J886" i="2" s="1"/>
  <c r="T886" i="2" s="1"/>
  <c r="L886" i="2" s="1"/>
  <c r="B887" i="2" s="1"/>
  <c r="Z540" i="2" l="1"/>
  <c r="AP541" i="2"/>
  <c r="AF541" i="2"/>
  <c r="Q886" i="2"/>
  <c r="U886" i="2" s="1"/>
  <c r="M886" i="2" s="1"/>
  <c r="C887" i="2" s="1"/>
  <c r="G886" i="2"/>
  <c r="I886" i="2" s="1"/>
  <c r="S886" i="2" s="1"/>
  <c r="K886" i="2" s="1"/>
  <c r="A887" i="2" s="1"/>
  <c r="R886" i="2"/>
  <c r="V886" i="2" s="1"/>
  <c r="N886" i="2" s="1"/>
  <c r="D887" i="2" s="1"/>
  <c r="O887" i="2"/>
  <c r="E887" i="2"/>
  <c r="F887" i="2" s="1"/>
  <c r="P887" i="2"/>
  <c r="AG541" i="2" l="1"/>
  <c r="H887" i="2"/>
  <c r="J887" i="2" s="1"/>
  <c r="T887" i="2" s="1"/>
  <c r="L887" i="2" s="1"/>
  <c r="B888" i="2" s="1"/>
  <c r="R887" i="2"/>
  <c r="V887" i="2" s="1"/>
  <c r="N887" i="2" s="1"/>
  <c r="D888" i="2" s="1"/>
  <c r="G887" i="2"/>
  <c r="I887" i="2" s="1"/>
  <c r="S887" i="2" s="1"/>
  <c r="K887" i="2" s="1"/>
  <c r="A888" i="2" s="1"/>
  <c r="Q887" i="2"/>
  <c r="U887" i="2" s="1"/>
  <c r="M887" i="2" s="1"/>
  <c r="C888" i="2" s="1"/>
  <c r="AH541" i="2" l="1"/>
  <c r="AJ541" i="2" s="1"/>
  <c r="AS541" i="2"/>
  <c r="AW541" i="2" s="1"/>
  <c r="AO541" i="2" s="1"/>
  <c r="AE542" i="2" s="1"/>
  <c r="AI541" i="2"/>
  <c r="AK541" i="2" s="1"/>
  <c r="AU541" i="2" s="1"/>
  <c r="AM541" i="2" s="1"/>
  <c r="AC542" i="2" s="1"/>
  <c r="AR541" i="2"/>
  <c r="AV541" i="2" s="1"/>
  <c r="AN541" i="2" s="1"/>
  <c r="AD542" i="2" s="1"/>
  <c r="E888" i="2"/>
  <c r="F888" i="2" s="1"/>
  <c r="G888" i="2" s="1"/>
  <c r="I888" i="2" s="1"/>
  <c r="S888" i="2" s="1"/>
  <c r="K888" i="2" s="1"/>
  <c r="A889" i="2" s="1"/>
  <c r="O888" i="2"/>
  <c r="P888" i="2"/>
  <c r="AA541" i="2" l="1"/>
  <c r="AQ542" i="2"/>
  <c r="AT541" i="2"/>
  <c r="AL541" i="2" s="1"/>
  <c r="AB542" i="2" s="1"/>
  <c r="R888" i="2"/>
  <c r="V888" i="2" s="1"/>
  <c r="N888" i="2" s="1"/>
  <c r="D889" i="2" s="1"/>
  <c r="Q888" i="2"/>
  <c r="U888" i="2" s="1"/>
  <c r="M888" i="2" s="1"/>
  <c r="C889" i="2" s="1"/>
  <c r="O889" i="2" s="1"/>
  <c r="H888" i="2"/>
  <c r="J888" i="2" s="1"/>
  <c r="T888" i="2" s="1"/>
  <c r="L888" i="2" s="1"/>
  <c r="B889" i="2" s="1"/>
  <c r="Z541" i="2" l="1"/>
  <c r="AF542" i="2"/>
  <c r="AP542" i="2"/>
  <c r="E889" i="2"/>
  <c r="F889" i="2" s="1"/>
  <c r="P889" i="2"/>
  <c r="H889" i="2"/>
  <c r="J889" i="2" s="1"/>
  <c r="T889" i="2" s="1"/>
  <c r="L889" i="2" s="1"/>
  <c r="B890" i="2" s="1"/>
  <c r="G889" i="2"/>
  <c r="I889" i="2" s="1"/>
  <c r="S889" i="2" s="1"/>
  <c r="K889" i="2" s="1"/>
  <c r="A890" i="2" s="1"/>
  <c r="Q889" i="2"/>
  <c r="U889" i="2" s="1"/>
  <c r="M889" i="2" s="1"/>
  <c r="C890" i="2" s="1"/>
  <c r="R889" i="2"/>
  <c r="V889" i="2" s="1"/>
  <c r="N889" i="2" s="1"/>
  <c r="D890" i="2" s="1"/>
  <c r="AG542" i="2" l="1"/>
  <c r="O890" i="2"/>
  <c r="E890" i="2"/>
  <c r="F890" i="2" s="1"/>
  <c r="P890" i="2"/>
  <c r="AH542" i="2" l="1"/>
  <c r="AJ542" i="2" s="1"/>
  <c r="AS542" i="2"/>
  <c r="AW542" i="2" s="1"/>
  <c r="AO542" i="2" s="1"/>
  <c r="AE543" i="2" s="1"/>
  <c r="AI542" i="2"/>
  <c r="AK542" i="2" s="1"/>
  <c r="AU542" i="2" s="1"/>
  <c r="AM542" i="2" s="1"/>
  <c r="AC543" i="2" s="1"/>
  <c r="AR542" i="2"/>
  <c r="AV542" i="2" s="1"/>
  <c r="AN542" i="2" s="1"/>
  <c r="AD543" i="2" s="1"/>
  <c r="R890" i="2"/>
  <c r="V890" i="2" s="1"/>
  <c r="N890" i="2" s="1"/>
  <c r="D891" i="2" s="1"/>
  <c r="H890" i="2"/>
  <c r="J890" i="2" s="1"/>
  <c r="T890" i="2" s="1"/>
  <c r="L890" i="2" s="1"/>
  <c r="B891" i="2" s="1"/>
  <c r="Q890" i="2"/>
  <c r="U890" i="2" s="1"/>
  <c r="M890" i="2" s="1"/>
  <c r="C891" i="2" s="1"/>
  <c r="G890" i="2"/>
  <c r="I890" i="2" s="1"/>
  <c r="S890" i="2" s="1"/>
  <c r="K890" i="2" s="1"/>
  <c r="A891" i="2" s="1"/>
  <c r="AQ543" i="2" l="1"/>
  <c r="AA542" i="2"/>
  <c r="AT542" i="2"/>
  <c r="AL542" i="2" s="1"/>
  <c r="AB543" i="2" s="1"/>
  <c r="P891" i="2"/>
  <c r="E891" i="2"/>
  <c r="F891" i="2" s="1"/>
  <c r="O891" i="2"/>
  <c r="Z542" i="2" l="1"/>
  <c r="AF543" i="2"/>
  <c r="AP543" i="2"/>
  <c r="Q891" i="2"/>
  <c r="U891" i="2" s="1"/>
  <c r="M891" i="2" s="1"/>
  <c r="C892" i="2" s="1"/>
  <c r="G891" i="2"/>
  <c r="I891" i="2" s="1"/>
  <c r="S891" i="2" s="1"/>
  <c r="K891" i="2" s="1"/>
  <c r="A892" i="2" s="1"/>
  <c r="R891" i="2"/>
  <c r="V891" i="2" s="1"/>
  <c r="N891" i="2" s="1"/>
  <c r="D892" i="2" s="1"/>
  <c r="H891" i="2"/>
  <c r="J891" i="2" s="1"/>
  <c r="T891" i="2" s="1"/>
  <c r="L891" i="2" s="1"/>
  <c r="B892" i="2" s="1"/>
  <c r="AG543" i="2" l="1"/>
  <c r="AS543" i="2" s="1"/>
  <c r="AW543" i="2" s="1"/>
  <c r="AO543" i="2" s="1"/>
  <c r="AE544" i="2" s="1"/>
  <c r="AI543" i="2"/>
  <c r="AK543" i="2" s="1"/>
  <c r="AU543" i="2" s="1"/>
  <c r="AM543" i="2" s="1"/>
  <c r="AC544" i="2" s="1"/>
  <c r="AR543" i="2"/>
  <c r="AV543" i="2" s="1"/>
  <c r="AN543" i="2" s="1"/>
  <c r="AD544" i="2" s="1"/>
  <c r="AH543" i="2"/>
  <c r="AJ543" i="2" s="1"/>
  <c r="O892" i="2"/>
  <c r="E892" i="2"/>
  <c r="F892" i="2" s="1"/>
  <c r="P892" i="2"/>
  <c r="AT543" i="2" l="1"/>
  <c r="AL543" i="2" s="1"/>
  <c r="AB544" i="2" s="1"/>
  <c r="AQ544" i="2"/>
  <c r="AA543" i="2"/>
  <c r="H892" i="2"/>
  <c r="J892" i="2" s="1"/>
  <c r="T892" i="2" s="1"/>
  <c r="L892" i="2" s="1"/>
  <c r="B893" i="2" s="1"/>
  <c r="G892" i="2"/>
  <c r="I892" i="2" s="1"/>
  <c r="S892" i="2" s="1"/>
  <c r="K892" i="2" s="1"/>
  <c r="A893" i="2" s="1"/>
  <c r="R892" i="2"/>
  <c r="V892" i="2" s="1"/>
  <c r="N892" i="2" s="1"/>
  <c r="D893" i="2" s="1"/>
  <c r="Q892" i="2"/>
  <c r="U892" i="2" s="1"/>
  <c r="M892" i="2" s="1"/>
  <c r="C893" i="2" s="1"/>
  <c r="E893" i="2"/>
  <c r="F893" i="2" s="1"/>
  <c r="O893" i="2"/>
  <c r="P893" i="2"/>
  <c r="Z543" i="2" l="1"/>
  <c r="AP544" i="2"/>
  <c r="AF544" i="2"/>
  <c r="R893" i="2"/>
  <c r="V893" i="2" s="1"/>
  <c r="N893" i="2" s="1"/>
  <c r="D894" i="2" s="1"/>
  <c r="H893" i="2"/>
  <c r="J893" i="2" s="1"/>
  <c r="T893" i="2" s="1"/>
  <c r="L893" i="2" s="1"/>
  <c r="B894" i="2" s="1"/>
  <c r="Q893" i="2"/>
  <c r="U893" i="2" s="1"/>
  <c r="M893" i="2" s="1"/>
  <c r="C894" i="2" s="1"/>
  <c r="G893" i="2"/>
  <c r="I893" i="2" s="1"/>
  <c r="S893" i="2" s="1"/>
  <c r="K893" i="2" s="1"/>
  <c r="A894" i="2" s="1"/>
  <c r="AG544" i="2" l="1"/>
  <c r="AI544" i="2"/>
  <c r="AK544" i="2" s="1"/>
  <c r="AU544" i="2" s="1"/>
  <c r="AM544" i="2" s="1"/>
  <c r="AC545" i="2" s="1"/>
  <c r="O894" i="2"/>
  <c r="E894" i="2"/>
  <c r="F894" i="2" s="1"/>
  <c r="P894" i="2"/>
  <c r="AH544" i="2" l="1"/>
  <c r="AJ544" i="2" s="1"/>
  <c r="AS544" i="2"/>
  <c r="AW544" i="2" s="1"/>
  <c r="AO544" i="2" s="1"/>
  <c r="AE545" i="2" s="1"/>
  <c r="AQ545" i="2" s="1"/>
  <c r="AA544" i="2"/>
  <c r="AR544" i="2"/>
  <c r="AV544" i="2" s="1"/>
  <c r="AN544" i="2" s="1"/>
  <c r="AD545" i="2" s="1"/>
  <c r="H894" i="2"/>
  <c r="J894" i="2" s="1"/>
  <c r="T894" i="2" s="1"/>
  <c r="L894" i="2" s="1"/>
  <c r="B895" i="2" s="1"/>
  <c r="R894" i="2"/>
  <c r="V894" i="2" s="1"/>
  <c r="N894" i="2" s="1"/>
  <c r="D895" i="2" s="1"/>
  <c r="P895" i="2"/>
  <c r="G894" i="2"/>
  <c r="I894" i="2" s="1"/>
  <c r="S894" i="2" s="1"/>
  <c r="K894" i="2" s="1"/>
  <c r="A895" i="2" s="1"/>
  <c r="Q894" i="2"/>
  <c r="U894" i="2" s="1"/>
  <c r="M894" i="2" s="1"/>
  <c r="C895" i="2" s="1"/>
  <c r="AT544" i="2" l="1"/>
  <c r="AL544" i="2" s="1"/>
  <c r="AB545" i="2" s="1"/>
  <c r="O895" i="2"/>
  <c r="E895" i="2"/>
  <c r="Z544" i="2" l="1"/>
  <c r="AF545" i="2"/>
  <c r="AP545" i="2"/>
  <c r="F895" i="2"/>
  <c r="H895" i="2"/>
  <c r="J895" i="2" s="1"/>
  <c r="T895" i="2" s="1"/>
  <c r="L895" i="2" s="1"/>
  <c r="B896" i="2" s="1"/>
  <c r="R895" i="2"/>
  <c r="V895" i="2" s="1"/>
  <c r="N895" i="2" s="1"/>
  <c r="D896" i="2" s="1"/>
  <c r="G895" i="2"/>
  <c r="I895" i="2" s="1"/>
  <c r="S895" i="2" s="1"/>
  <c r="K895" i="2" s="1"/>
  <c r="A896" i="2" s="1"/>
  <c r="Q895" i="2"/>
  <c r="U895" i="2" s="1"/>
  <c r="M895" i="2" s="1"/>
  <c r="C896" i="2" s="1"/>
  <c r="AG545" i="2" l="1"/>
  <c r="AH545" i="2" s="1"/>
  <c r="AJ545" i="2" s="1"/>
  <c r="AI545" i="2"/>
  <c r="AK545" i="2" s="1"/>
  <c r="AU545" i="2" s="1"/>
  <c r="AM545" i="2" s="1"/>
  <c r="AC546" i="2" s="1"/>
  <c r="AS545" i="2"/>
  <c r="AW545" i="2" s="1"/>
  <c r="AO545" i="2" s="1"/>
  <c r="AE546" i="2" s="1"/>
  <c r="E896" i="2"/>
  <c r="F896" i="2" s="1"/>
  <c r="G896" i="2" s="1"/>
  <c r="I896" i="2" s="1"/>
  <c r="S896" i="2" s="1"/>
  <c r="K896" i="2" s="1"/>
  <c r="A897" i="2" s="1"/>
  <c r="O896" i="2"/>
  <c r="P896" i="2"/>
  <c r="AT545" i="2" l="1"/>
  <c r="AL545" i="2" s="1"/>
  <c r="AB546" i="2" s="1"/>
  <c r="AA545" i="2"/>
  <c r="AQ546" i="2"/>
  <c r="AR545" i="2"/>
  <c r="AV545" i="2" s="1"/>
  <c r="AN545" i="2" s="1"/>
  <c r="AD546" i="2" s="1"/>
  <c r="R896" i="2"/>
  <c r="V896" i="2" s="1"/>
  <c r="N896" i="2" s="1"/>
  <c r="D897" i="2" s="1"/>
  <c r="H896" i="2"/>
  <c r="J896" i="2" s="1"/>
  <c r="T896" i="2" s="1"/>
  <c r="L896" i="2" s="1"/>
  <c r="B897" i="2" s="1"/>
  <c r="Q896" i="2"/>
  <c r="U896" i="2" s="1"/>
  <c r="M896" i="2" s="1"/>
  <c r="C897" i="2" s="1"/>
  <c r="P897" i="2"/>
  <c r="O897" i="2"/>
  <c r="E897" i="2"/>
  <c r="F897" i="2" s="1"/>
  <c r="G897" i="2" s="1"/>
  <c r="I897" i="2" s="1"/>
  <c r="S897" i="2" s="1"/>
  <c r="K897" i="2" s="1"/>
  <c r="A898" i="2" s="1"/>
  <c r="Z545" i="2" l="1"/>
  <c r="AP546" i="2"/>
  <c r="AF546" i="2"/>
  <c r="AG546" i="2" s="1"/>
  <c r="AI546" i="2" s="1"/>
  <c r="AK546" i="2" s="1"/>
  <c r="AU546" i="2" s="1"/>
  <c r="AM546" i="2" s="1"/>
  <c r="AC547" i="2" s="1"/>
  <c r="Q897" i="2"/>
  <c r="U897" i="2" s="1"/>
  <c r="M897" i="2" s="1"/>
  <c r="C898" i="2" s="1"/>
  <c r="H897" i="2"/>
  <c r="J897" i="2" s="1"/>
  <c r="T897" i="2" s="1"/>
  <c r="L897" i="2" s="1"/>
  <c r="B898" i="2" s="1"/>
  <c r="R897" i="2"/>
  <c r="V897" i="2" s="1"/>
  <c r="N897" i="2" s="1"/>
  <c r="D898" i="2" s="1"/>
  <c r="AA546" i="2" l="1"/>
  <c r="AS546" i="2"/>
  <c r="AW546" i="2" s="1"/>
  <c r="AO546" i="2" s="1"/>
  <c r="AE547" i="2" s="1"/>
  <c r="AH546" i="2"/>
  <c r="AJ546" i="2" s="1"/>
  <c r="AR546" i="2"/>
  <c r="AV546" i="2" s="1"/>
  <c r="AN546" i="2" s="1"/>
  <c r="AD547" i="2" s="1"/>
  <c r="P898" i="2"/>
  <c r="E898" i="2"/>
  <c r="O898" i="2"/>
  <c r="AT546" i="2" l="1"/>
  <c r="AL546" i="2" s="1"/>
  <c r="AB547" i="2" s="1"/>
  <c r="AQ547" i="2"/>
  <c r="F898" i="2"/>
  <c r="Q898" i="2" s="1"/>
  <c r="U898" i="2" s="1"/>
  <c r="M898" i="2" s="1"/>
  <c r="C899" i="2" s="1"/>
  <c r="G898" i="2"/>
  <c r="I898" i="2" s="1"/>
  <c r="S898" i="2" s="1"/>
  <c r="K898" i="2" s="1"/>
  <c r="A899" i="2" s="1"/>
  <c r="R898" i="2"/>
  <c r="V898" i="2" s="1"/>
  <c r="N898" i="2" s="1"/>
  <c r="D899" i="2" s="1"/>
  <c r="H898" i="2"/>
  <c r="J898" i="2" s="1"/>
  <c r="T898" i="2" s="1"/>
  <c r="L898" i="2" s="1"/>
  <c r="B899" i="2" s="1"/>
  <c r="Z546" i="2" l="1"/>
  <c r="AF547" i="2"/>
  <c r="AP547" i="2"/>
  <c r="E899" i="2"/>
  <c r="F899" i="2" s="1"/>
  <c r="H899" i="2" s="1"/>
  <c r="J899" i="2" s="1"/>
  <c r="T899" i="2" s="1"/>
  <c r="L899" i="2" s="1"/>
  <c r="B900" i="2" s="1"/>
  <c r="O899" i="2"/>
  <c r="P899" i="2"/>
  <c r="AG547" i="2" l="1"/>
  <c r="AI547" i="2" s="1"/>
  <c r="AK547" i="2" s="1"/>
  <c r="AU547" i="2" s="1"/>
  <c r="AM547" i="2" s="1"/>
  <c r="AC548" i="2" s="1"/>
  <c r="R899" i="2"/>
  <c r="V899" i="2" s="1"/>
  <c r="N899" i="2" s="1"/>
  <c r="D900" i="2" s="1"/>
  <c r="P900" i="2"/>
  <c r="Q899" i="2"/>
  <c r="U899" i="2" s="1"/>
  <c r="M899" i="2" s="1"/>
  <c r="C900" i="2" s="1"/>
  <c r="G899" i="2"/>
  <c r="I899" i="2" s="1"/>
  <c r="S899" i="2" s="1"/>
  <c r="K899" i="2" s="1"/>
  <c r="A900" i="2" s="1"/>
  <c r="AR547" i="2" l="1"/>
  <c r="AV547" i="2" s="1"/>
  <c r="AN547" i="2" s="1"/>
  <c r="AD548" i="2" s="1"/>
  <c r="AA547" i="2"/>
  <c r="AH547" i="2"/>
  <c r="AJ547" i="2" s="1"/>
  <c r="AT547" i="2" s="1"/>
  <c r="AL547" i="2" s="1"/>
  <c r="AB548" i="2" s="1"/>
  <c r="AS547" i="2"/>
  <c r="AW547" i="2" s="1"/>
  <c r="AO547" i="2" s="1"/>
  <c r="AE548" i="2" s="1"/>
  <c r="O900" i="2"/>
  <c r="E900" i="2"/>
  <c r="AP548" i="2" l="1"/>
  <c r="Z547" i="2"/>
  <c r="AF548" i="2"/>
  <c r="AQ548" i="2"/>
  <c r="F900" i="2"/>
  <c r="H900" i="2" s="1"/>
  <c r="J900" i="2" s="1"/>
  <c r="T900" i="2" s="1"/>
  <c r="L900" i="2" s="1"/>
  <c r="B901" i="2" s="1"/>
  <c r="AG548" i="2" l="1"/>
  <c r="AH548" i="2" s="1"/>
  <c r="AJ548" i="2" s="1"/>
  <c r="AI548" i="2"/>
  <c r="AK548" i="2" s="1"/>
  <c r="AU548" i="2" s="1"/>
  <c r="AM548" i="2" s="1"/>
  <c r="AC549" i="2" s="1"/>
  <c r="AR548" i="2"/>
  <c r="AV548" i="2" s="1"/>
  <c r="AN548" i="2" s="1"/>
  <c r="AD549" i="2" s="1"/>
  <c r="Q900" i="2"/>
  <c r="U900" i="2" s="1"/>
  <c r="M900" i="2" s="1"/>
  <c r="C901" i="2" s="1"/>
  <c r="G900" i="2"/>
  <c r="I900" i="2" s="1"/>
  <c r="S900" i="2" s="1"/>
  <c r="K900" i="2" s="1"/>
  <c r="A901" i="2" s="1"/>
  <c r="R900" i="2"/>
  <c r="V900" i="2" s="1"/>
  <c r="N900" i="2" s="1"/>
  <c r="D901" i="2" s="1"/>
  <c r="E901" i="2"/>
  <c r="F901" i="2" s="1"/>
  <c r="O901" i="2"/>
  <c r="P901" i="2"/>
  <c r="AT548" i="2" l="1"/>
  <c r="AL548" i="2" s="1"/>
  <c r="AB549" i="2" s="1"/>
  <c r="AA548" i="2"/>
  <c r="AS548" i="2"/>
  <c r="AW548" i="2" s="1"/>
  <c r="AO548" i="2" s="1"/>
  <c r="AE549" i="2" s="1"/>
  <c r="H901" i="2"/>
  <c r="J901" i="2" s="1"/>
  <c r="T901" i="2" s="1"/>
  <c r="L901" i="2" s="1"/>
  <c r="B902" i="2" s="1"/>
  <c r="R901" i="2"/>
  <c r="V901" i="2" s="1"/>
  <c r="N901" i="2" s="1"/>
  <c r="D902" i="2" s="1"/>
  <c r="Q901" i="2"/>
  <c r="U901" i="2" s="1"/>
  <c r="M901" i="2" s="1"/>
  <c r="C902" i="2" s="1"/>
  <c r="P902" i="2"/>
  <c r="G901" i="2"/>
  <c r="I901" i="2" s="1"/>
  <c r="S901" i="2" s="1"/>
  <c r="K901" i="2" s="1"/>
  <c r="A902" i="2" s="1"/>
  <c r="Z548" i="2" l="1"/>
  <c r="AF549" i="2"/>
  <c r="AP549" i="2"/>
  <c r="AQ549" i="2"/>
  <c r="O902" i="2"/>
  <c r="E902" i="2"/>
  <c r="AG549" i="2" l="1"/>
  <c r="AH549" i="2" s="1"/>
  <c r="AJ549" i="2" s="1"/>
  <c r="AI549" i="2"/>
  <c r="AK549" i="2" s="1"/>
  <c r="AU549" i="2" s="1"/>
  <c r="AM549" i="2" s="1"/>
  <c r="AC550" i="2" s="1"/>
  <c r="F902" i="2"/>
  <c r="H902" i="2"/>
  <c r="J902" i="2" s="1"/>
  <c r="T902" i="2" s="1"/>
  <c r="L902" i="2" s="1"/>
  <c r="B903" i="2" s="1"/>
  <c r="Q902" i="2"/>
  <c r="U902" i="2" s="1"/>
  <c r="M902" i="2" s="1"/>
  <c r="C903" i="2" s="1"/>
  <c r="AA549" i="2" l="1"/>
  <c r="AT549" i="2"/>
  <c r="AL549" i="2" s="1"/>
  <c r="AB550" i="2" s="1"/>
  <c r="AR549" i="2"/>
  <c r="AV549" i="2" s="1"/>
  <c r="AN549" i="2" s="1"/>
  <c r="AD550" i="2" s="1"/>
  <c r="AS549" i="2"/>
  <c r="AW549" i="2" s="1"/>
  <c r="AO549" i="2" s="1"/>
  <c r="AE550" i="2" s="1"/>
  <c r="G902" i="2"/>
  <c r="I902" i="2" s="1"/>
  <c r="S902" i="2" s="1"/>
  <c r="K902" i="2" s="1"/>
  <c r="A903" i="2" s="1"/>
  <c r="R902" i="2"/>
  <c r="V902" i="2" s="1"/>
  <c r="N902" i="2" s="1"/>
  <c r="D903" i="2" s="1"/>
  <c r="Z549" i="2" l="1"/>
  <c r="AP550" i="2"/>
  <c r="AF550" i="2"/>
  <c r="AQ550" i="2"/>
  <c r="O903" i="2"/>
  <c r="E903" i="2"/>
  <c r="P903" i="2"/>
  <c r="AG550" i="2" l="1"/>
  <c r="AR550" i="2" s="1"/>
  <c r="AV550" i="2" s="1"/>
  <c r="AN550" i="2" s="1"/>
  <c r="AD551" i="2" s="1"/>
  <c r="AI550" i="2"/>
  <c r="AK550" i="2" s="1"/>
  <c r="AU550" i="2" s="1"/>
  <c r="AM550" i="2" s="1"/>
  <c r="AC551" i="2" s="1"/>
  <c r="F903" i="2"/>
  <c r="G903" i="2" s="1"/>
  <c r="I903" i="2" s="1"/>
  <c r="S903" i="2" s="1"/>
  <c r="K903" i="2" s="1"/>
  <c r="A904" i="2" s="1"/>
  <c r="AA550" i="2" l="1"/>
  <c r="AS550" i="2"/>
  <c r="AW550" i="2" s="1"/>
  <c r="AO550" i="2" s="1"/>
  <c r="AE551" i="2" s="1"/>
  <c r="AH550" i="2"/>
  <c r="AJ550" i="2" s="1"/>
  <c r="Q903" i="2"/>
  <c r="U903" i="2" s="1"/>
  <c r="M903" i="2" s="1"/>
  <c r="C904" i="2" s="1"/>
  <c r="H903" i="2"/>
  <c r="J903" i="2" s="1"/>
  <c r="T903" i="2" s="1"/>
  <c r="L903" i="2" s="1"/>
  <c r="B904" i="2" s="1"/>
  <c r="E904" i="2"/>
  <c r="F904" i="2" s="1"/>
  <c r="O904" i="2"/>
  <c r="R903" i="2"/>
  <c r="V903" i="2" s="1"/>
  <c r="N903" i="2" s="1"/>
  <c r="D904" i="2" s="1"/>
  <c r="AT550" i="2" l="1"/>
  <c r="AL550" i="2" s="1"/>
  <c r="AB551" i="2" s="1"/>
  <c r="AQ551" i="2"/>
  <c r="H904" i="2"/>
  <c r="J904" i="2" s="1"/>
  <c r="Q904" i="2"/>
  <c r="U904" i="2" s="1"/>
  <c r="M904" i="2" s="1"/>
  <c r="C905" i="2" s="1"/>
  <c r="G904" i="2"/>
  <c r="I904" i="2" s="1"/>
  <c r="S904" i="2" s="1"/>
  <c r="K904" i="2" s="1"/>
  <c r="A905" i="2" s="1"/>
  <c r="O905" i="2"/>
  <c r="T904" i="2"/>
  <c r="L904" i="2" s="1"/>
  <c r="B905" i="2" s="1"/>
  <c r="P904" i="2"/>
  <c r="R904" i="2" s="1"/>
  <c r="V904" i="2" s="1"/>
  <c r="N904" i="2" s="1"/>
  <c r="D905" i="2" s="1"/>
  <c r="Z550" i="2" l="1"/>
  <c r="AP551" i="2"/>
  <c r="AF551" i="2"/>
  <c r="AG551" i="2" s="1"/>
  <c r="AI551" i="2" s="1"/>
  <c r="AK551" i="2" s="1"/>
  <c r="AU551" i="2" s="1"/>
  <c r="AM551" i="2" s="1"/>
  <c r="AC552" i="2" s="1"/>
  <c r="P905" i="2"/>
  <c r="E905" i="2"/>
  <c r="AS551" i="2" l="1"/>
  <c r="AW551" i="2" s="1"/>
  <c r="AO551" i="2" s="1"/>
  <c r="AE552" i="2" s="1"/>
  <c r="AH551" i="2"/>
  <c r="AJ551" i="2" s="1"/>
  <c r="AR551" i="2"/>
  <c r="AV551" i="2" s="1"/>
  <c r="AN551" i="2" s="1"/>
  <c r="AD552" i="2" s="1"/>
  <c r="AA551" i="2"/>
  <c r="AQ552" i="2"/>
  <c r="F905" i="2"/>
  <c r="Q905" i="2" s="1"/>
  <c r="U905" i="2" s="1"/>
  <c r="M905" i="2" s="1"/>
  <c r="C906" i="2" s="1"/>
  <c r="AT551" i="2" l="1"/>
  <c r="AL551" i="2" s="1"/>
  <c r="AB552" i="2" s="1"/>
  <c r="H905" i="2"/>
  <c r="J905" i="2" s="1"/>
  <c r="T905" i="2" s="1"/>
  <c r="L905" i="2" s="1"/>
  <c r="B906" i="2" s="1"/>
  <c r="G905" i="2"/>
  <c r="I905" i="2" s="1"/>
  <c r="S905" i="2" s="1"/>
  <c r="K905" i="2" s="1"/>
  <c r="A906" i="2" s="1"/>
  <c r="R905" i="2"/>
  <c r="V905" i="2" s="1"/>
  <c r="N905" i="2" s="1"/>
  <c r="D906" i="2" s="1"/>
  <c r="P906" i="2" s="1"/>
  <c r="Z551" i="2" l="1"/>
  <c r="AF552" i="2"/>
  <c r="AP552" i="2"/>
  <c r="O906" i="2"/>
  <c r="E906" i="2"/>
  <c r="AG552" i="2" l="1"/>
  <c r="AS552" i="2" s="1"/>
  <c r="AW552" i="2" s="1"/>
  <c r="AO552" i="2" s="1"/>
  <c r="AE553" i="2" s="1"/>
  <c r="AI552" i="2"/>
  <c r="AK552" i="2" s="1"/>
  <c r="AU552" i="2" s="1"/>
  <c r="AM552" i="2" s="1"/>
  <c r="AC553" i="2" s="1"/>
  <c r="AR552" i="2"/>
  <c r="AV552" i="2" s="1"/>
  <c r="AN552" i="2" s="1"/>
  <c r="AD553" i="2" s="1"/>
  <c r="AH552" i="2"/>
  <c r="AJ552" i="2" s="1"/>
  <c r="F906" i="2"/>
  <c r="H906" i="2" s="1"/>
  <c r="J906" i="2" s="1"/>
  <c r="T906" i="2" s="1"/>
  <c r="L906" i="2" s="1"/>
  <c r="B907" i="2" s="1"/>
  <c r="AT552" i="2" l="1"/>
  <c r="AL552" i="2" s="1"/>
  <c r="AB553" i="2" s="1"/>
  <c r="AQ553" i="2"/>
  <c r="AA552" i="2"/>
  <c r="R906" i="2"/>
  <c r="V906" i="2" s="1"/>
  <c r="N906" i="2" s="1"/>
  <c r="D907" i="2" s="1"/>
  <c r="G906" i="2"/>
  <c r="I906" i="2" s="1"/>
  <c r="S906" i="2" s="1"/>
  <c r="K906" i="2" s="1"/>
  <c r="A907" i="2" s="1"/>
  <c r="Q906" i="2"/>
  <c r="U906" i="2" s="1"/>
  <c r="M906" i="2" s="1"/>
  <c r="C907" i="2" s="1"/>
  <c r="E907" i="2"/>
  <c r="F907" i="2" s="1"/>
  <c r="G907" i="2" s="1"/>
  <c r="I907" i="2" s="1"/>
  <c r="S907" i="2" s="1"/>
  <c r="K907" i="2" s="1"/>
  <c r="A908" i="2" s="1"/>
  <c r="O907" i="2"/>
  <c r="P907" i="2"/>
  <c r="Z552" i="2" l="1"/>
  <c r="AF553" i="2"/>
  <c r="AP553" i="2"/>
  <c r="H907" i="2"/>
  <c r="J907" i="2" s="1"/>
  <c r="T907" i="2" s="1"/>
  <c r="L907" i="2" s="1"/>
  <c r="B908" i="2" s="1"/>
  <c r="R907" i="2"/>
  <c r="V907" i="2" s="1"/>
  <c r="N907" i="2" s="1"/>
  <c r="D908" i="2" s="1"/>
  <c r="Q907" i="2"/>
  <c r="U907" i="2" s="1"/>
  <c r="M907" i="2" s="1"/>
  <c r="C908" i="2" s="1"/>
  <c r="O908" i="2" s="1"/>
  <c r="P908" i="2"/>
  <c r="E908" i="2"/>
  <c r="F908" i="2" s="1"/>
  <c r="AG553" i="2" l="1"/>
  <c r="G908" i="2"/>
  <c r="I908" i="2" s="1"/>
  <c r="S908" i="2" s="1"/>
  <c r="K908" i="2" s="1"/>
  <c r="A909" i="2" s="1"/>
  <c r="H908" i="2"/>
  <c r="J908" i="2" s="1"/>
  <c r="T908" i="2" s="1"/>
  <c r="L908" i="2" s="1"/>
  <c r="B909" i="2" s="1"/>
  <c r="Q908" i="2"/>
  <c r="U908" i="2" s="1"/>
  <c r="M908" i="2" s="1"/>
  <c r="C909" i="2" s="1"/>
  <c r="R908" i="2"/>
  <c r="V908" i="2" s="1"/>
  <c r="N908" i="2" s="1"/>
  <c r="D909" i="2" s="1"/>
  <c r="AS553" i="2" l="1"/>
  <c r="AW553" i="2" s="1"/>
  <c r="AO553" i="2" s="1"/>
  <c r="AE554" i="2" s="1"/>
  <c r="AH553" i="2"/>
  <c r="AJ553" i="2" s="1"/>
  <c r="AI553" i="2"/>
  <c r="AK553" i="2" s="1"/>
  <c r="AU553" i="2" s="1"/>
  <c r="AM553" i="2" s="1"/>
  <c r="AC554" i="2" s="1"/>
  <c r="AR553" i="2"/>
  <c r="AV553" i="2" s="1"/>
  <c r="AN553" i="2" s="1"/>
  <c r="AD554" i="2" s="1"/>
  <c r="P909" i="2"/>
  <c r="E909" i="2"/>
  <c r="F909" i="2" s="1"/>
  <c r="O909" i="2"/>
  <c r="AT553" i="2" l="1"/>
  <c r="AL553" i="2" s="1"/>
  <c r="AB554" i="2" s="1"/>
  <c r="AA553" i="2"/>
  <c r="AQ554" i="2"/>
  <c r="Q909" i="2"/>
  <c r="U909" i="2" s="1"/>
  <c r="M909" i="2" s="1"/>
  <c r="C910" i="2" s="1"/>
  <c r="G909" i="2"/>
  <c r="I909" i="2" s="1"/>
  <c r="S909" i="2" s="1"/>
  <c r="K909" i="2" s="1"/>
  <c r="A910" i="2" s="1"/>
  <c r="R909" i="2"/>
  <c r="V909" i="2" s="1"/>
  <c r="N909" i="2" s="1"/>
  <c r="D910" i="2" s="1"/>
  <c r="H909" i="2"/>
  <c r="J909" i="2" s="1"/>
  <c r="T909" i="2" s="1"/>
  <c r="L909" i="2" s="1"/>
  <c r="B910" i="2" s="1"/>
  <c r="AP554" i="2" l="1"/>
  <c r="Z553" i="2"/>
  <c r="AF554" i="2"/>
  <c r="O910" i="2"/>
  <c r="E910" i="2"/>
  <c r="F910" i="2" s="1"/>
  <c r="H910" i="2" s="1"/>
  <c r="J910" i="2" s="1"/>
  <c r="T910" i="2" s="1"/>
  <c r="L910" i="2" s="1"/>
  <c r="B911" i="2" s="1"/>
  <c r="P910" i="2"/>
  <c r="AG554" i="2" l="1"/>
  <c r="AH554" i="2" s="1"/>
  <c r="AJ554" i="2" s="1"/>
  <c r="AI554" i="2"/>
  <c r="AK554" i="2" s="1"/>
  <c r="AU554" i="2" s="1"/>
  <c r="AM554" i="2" s="1"/>
  <c r="AC555" i="2" s="1"/>
  <c r="AR554" i="2"/>
  <c r="AV554" i="2" s="1"/>
  <c r="AN554" i="2" s="1"/>
  <c r="AD555" i="2" s="1"/>
  <c r="G910" i="2"/>
  <c r="I910" i="2" s="1"/>
  <c r="S910" i="2" s="1"/>
  <c r="K910" i="2" s="1"/>
  <c r="A911" i="2" s="1"/>
  <c r="R910" i="2"/>
  <c r="V910" i="2" s="1"/>
  <c r="N910" i="2" s="1"/>
  <c r="D911" i="2" s="1"/>
  <c r="P911" i="2"/>
  <c r="Q910" i="2"/>
  <c r="U910" i="2" s="1"/>
  <c r="M910" i="2" s="1"/>
  <c r="C911" i="2" s="1"/>
  <c r="AA554" i="2" l="1"/>
  <c r="AT554" i="2"/>
  <c r="AL554" i="2" s="1"/>
  <c r="AB555" i="2" s="1"/>
  <c r="AS554" i="2"/>
  <c r="AW554" i="2" s="1"/>
  <c r="AO554" i="2" s="1"/>
  <c r="AE555" i="2" s="1"/>
  <c r="E911" i="2"/>
  <c r="F911" i="2" s="1"/>
  <c r="H911" i="2" s="1"/>
  <c r="J911" i="2" s="1"/>
  <c r="T911" i="2" s="1"/>
  <c r="L911" i="2" s="1"/>
  <c r="B912" i="2" s="1"/>
  <c r="O911" i="2"/>
  <c r="Q911" i="2" s="1"/>
  <c r="U911" i="2" s="1"/>
  <c r="M911" i="2" s="1"/>
  <c r="C912" i="2" s="1"/>
  <c r="Z554" i="2" l="1"/>
  <c r="AP555" i="2"/>
  <c r="AF555" i="2"/>
  <c r="AG555" i="2" s="1"/>
  <c r="AI555" i="2" s="1"/>
  <c r="AK555" i="2" s="1"/>
  <c r="AU555" i="2" s="1"/>
  <c r="AM555" i="2" s="1"/>
  <c r="AC556" i="2" s="1"/>
  <c r="AQ555" i="2"/>
  <c r="AS555" i="2" s="1"/>
  <c r="AW555" i="2" s="1"/>
  <c r="AO555" i="2" s="1"/>
  <c r="AE556" i="2" s="1"/>
  <c r="R911" i="2"/>
  <c r="V911" i="2" s="1"/>
  <c r="N911" i="2" s="1"/>
  <c r="D912" i="2" s="1"/>
  <c r="G911" i="2"/>
  <c r="I911" i="2" s="1"/>
  <c r="S911" i="2" s="1"/>
  <c r="K911" i="2" s="1"/>
  <c r="A912" i="2" s="1"/>
  <c r="E912" i="2"/>
  <c r="O912" i="2"/>
  <c r="P912" i="2"/>
  <c r="AA555" i="2" l="1"/>
  <c r="AQ556" i="2"/>
  <c r="AH555" i="2"/>
  <c r="AJ555" i="2" s="1"/>
  <c r="AR555" i="2"/>
  <c r="AV555" i="2" s="1"/>
  <c r="AN555" i="2" s="1"/>
  <c r="AD556" i="2" s="1"/>
  <c r="F912" i="2"/>
  <c r="G912" i="2" s="1"/>
  <c r="I912" i="2" s="1"/>
  <c r="S912" i="2" s="1"/>
  <c r="K912" i="2" s="1"/>
  <c r="A913" i="2" s="1"/>
  <c r="AT555" i="2" l="1"/>
  <c r="AL555" i="2" s="1"/>
  <c r="AB556" i="2" s="1"/>
  <c r="H912" i="2"/>
  <c r="J912" i="2" s="1"/>
  <c r="T912" i="2" s="1"/>
  <c r="L912" i="2" s="1"/>
  <c r="B913" i="2" s="1"/>
  <c r="E913" i="2"/>
  <c r="F913" i="2" s="1"/>
  <c r="G913" i="2" s="1"/>
  <c r="I913" i="2" s="1"/>
  <c r="Q912" i="2"/>
  <c r="U912" i="2" s="1"/>
  <c r="M912" i="2" s="1"/>
  <c r="C913" i="2" s="1"/>
  <c r="R912" i="2"/>
  <c r="V912" i="2" s="1"/>
  <c r="N912" i="2" s="1"/>
  <c r="D913" i="2" s="1"/>
  <c r="AP556" i="2" l="1"/>
  <c r="Z555" i="2"/>
  <c r="AF556" i="2"/>
  <c r="H913" i="2"/>
  <c r="J913" i="2" s="1"/>
  <c r="S913" i="2"/>
  <c r="K913" i="2" s="1"/>
  <c r="A914" i="2" s="1"/>
  <c r="T913" i="2"/>
  <c r="L913" i="2" s="1"/>
  <c r="B914" i="2" s="1"/>
  <c r="P913" i="2"/>
  <c r="R913" i="2" s="1"/>
  <c r="V913" i="2" s="1"/>
  <c r="N913" i="2" s="1"/>
  <c r="D914" i="2" s="1"/>
  <c r="O913" i="2"/>
  <c r="Q913" i="2" s="1"/>
  <c r="U913" i="2" s="1"/>
  <c r="M913" i="2" s="1"/>
  <c r="C914" i="2" s="1"/>
  <c r="AG556" i="2" l="1"/>
  <c r="AS556" i="2"/>
  <c r="AW556" i="2" s="1"/>
  <c r="AO556" i="2" s="1"/>
  <c r="AE557" i="2" s="1"/>
  <c r="AR556" i="2"/>
  <c r="AV556" i="2" s="1"/>
  <c r="AN556" i="2" s="1"/>
  <c r="AD557" i="2" s="1"/>
  <c r="P914" i="2"/>
  <c r="O914" i="2"/>
  <c r="E914" i="2"/>
  <c r="F914" i="2" s="1"/>
  <c r="AI556" i="2" l="1"/>
  <c r="AK556" i="2" s="1"/>
  <c r="AU556" i="2" s="1"/>
  <c r="AM556" i="2" s="1"/>
  <c r="AC557" i="2" s="1"/>
  <c r="AH556" i="2"/>
  <c r="AJ556" i="2" s="1"/>
  <c r="Q914" i="2"/>
  <c r="U914" i="2" s="1"/>
  <c r="M914" i="2" s="1"/>
  <c r="C915" i="2" s="1"/>
  <c r="G914" i="2"/>
  <c r="I914" i="2" s="1"/>
  <c r="S914" i="2" s="1"/>
  <c r="K914" i="2" s="1"/>
  <c r="A915" i="2" s="1"/>
  <c r="H914" i="2"/>
  <c r="J914" i="2" s="1"/>
  <c r="T914" i="2" s="1"/>
  <c r="L914" i="2" s="1"/>
  <c r="B915" i="2" s="1"/>
  <c r="R914" i="2"/>
  <c r="V914" i="2" s="1"/>
  <c r="N914" i="2" s="1"/>
  <c r="D915" i="2" s="1"/>
  <c r="AA556" i="2" l="1"/>
  <c r="AQ557" i="2"/>
  <c r="AT556" i="2"/>
  <c r="AL556" i="2" s="1"/>
  <c r="AB557" i="2" s="1"/>
  <c r="E915" i="2"/>
  <c r="F915" i="2" s="1"/>
  <c r="G915" i="2" s="1"/>
  <c r="I915" i="2" s="1"/>
  <c r="S915" i="2" s="1"/>
  <c r="K915" i="2" s="1"/>
  <c r="A916" i="2" s="1"/>
  <c r="O915" i="2"/>
  <c r="P915" i="2"/>
  <c r="Z556" i="2" l="1"/>
  <c r="AF557" i="2"/>
  <c r="AP557" i="2"/>
  <c r="H915" i="2"/>
  <c r="J915" i="2" s="1"/>
  <c r="T915" i="2" s="1"/>
  <c r="L915" i="2" s="1"/>
  <c r="B916" i="2" s="1"/>
  <c r="R915" i="2"/>
  <c r="V915" i="2" s="1"/>
  <c r="N915" i="2" s="1"/>
  <c r="D916" i="2" s="1"/>
  <c r="Q915" i="2"/>
  <c r="U915" i="2" s="1"/>
  <c r="M915" i="2" s="1"/>
  <c r="C916" i="2" s="1"/>
  <c r="P916" i="2"/>
  <c r="O916" i="2"/>
  <c r="E916" i="2"/>
  <c r="F916" i="2" s="1"/>
  <c r="AG557" i="2" l="1"/>
  <c r="AI557" i="2"/>
  <c r="AK557" i="2" s="1"/>
  <c r="AU557" i="2" s="1"/>
  <c r="AM557" i="2" s="1"/>
  <c r="AC558" i="2" s="1"/>
  <c r="H916" i="2"/>
  <c r="J916" i="2" s="1"/>
  <c r="T916" i="2" s="1"/>
  <c r="L916" i="2" s="1"/>
  <c r="B917" i="2" s="1"/>
  <c r="G916" i="2"/>
  <c r="I916" i="2" s="1"/>
  <c r="S916" i="2" s="1"/>
  <c r="K916" i="2" s="1"/>
  <c r="A917" i="2" s="1"/>
  <c r="Q916" i="2"/>
  <c r="U916" i="2" s="1"/>
  <c r="M916" i="2" s="1"/>
  <c r="C917" i="2" s="1"/>
  <c r="R916" i="2"/>
  <c r="V916" i="2" s="1"/>
  <c r="N916" i="2" s="1"/>
  <c r="D917" i="2" s="1"/>
  <c r="AH557" i="2" l="1"/>
  <c r="AJ557" i="2" s="1"/>
  <c r="AS557" i="2"/>
  <c r="AW557" i="2" s="1"/>
  <c r="AO557" i="2" s="1"/>
  <c r="AE558" i="2" s="1"/>
  <c r="AQ558" i="2" s="1"/>
  <c r="AA557" i="2"/>
  <c r="AR557" i="2"/>
  <c r="AV557" i="2" s="1"/>
  <c r="AN557" i="2" s="1"/>
  <c r="AD558" i="2" s="1"/>
  <c r="E917" i="2"/>
  <c r="F917" i="2" s="1"/>
  <c r="O917" i="2"/>
  <c r="P917" i="2"/>
  <c r="AT557" i="2" l="1"/>
  <c r="AL557" i="2" s="1"/>
  <c r="AB558" i="2" s="1"/>
  <c r="R917" i="2"/>
  <c r="V917" i="2" s="1"/>
  <c r="N917" i="2" s="1"/>
  <c r="D918" i="2" s="1"/>
  <c r="H917" i="2"/>
  <c r="J917" i="2" s="1"/>
  <c r="T917" i="2" s="1"/>
  <c r="L917" i="2" s="1"/>
  <c r="B918" i="2" s="1"/>
  <c r="Q917" i="2"/>
  <c r="U917" i="2" s="1"/>
  <c r="M917" i="2" s="1"/>
  <c r="C918" i="2" s="1"/>
  <c r="G917" i="2"/>
  <c r="I917" i="2" s="1"/>
  <c r="S917" i="2" s="1"/>
  <c r="K917" i="2" s="1"/>
  <c r="A918" i="2" s="1"/>
  <c r="P918" i="2"/>
  <c r="AP558" i="2" l="1"/>
  <c r="Z557" i="2"/>
  <c r="AF558" i="2"/>
  <c r="E918" i="2"/>
  <c r="F918" i="2" s="1"/>
  <c r="O918" i="2"/>
  <c r="H918" i="2"/>
  <c r="J918" i="2" s="1"/>
  <c r="T918" i="2" s="1"/>
  <c r="L918" i="2" s="1"/>
  <c r="B919" i="2" s="1"/>
  <c r="G918" i="2"/>
  <c r="I918" i="2" s="1"/>
  <c r="S918" i="2" s="1"/>
  <c r="K918" i="2" s="1"/>
  <c r="A919" i="2" s="1"/>
  <c r="Q918" i="2"/>
  <c r="U918" i="2" s="1"/>
  <c r="M918" i="2" s="1"/>
  <c r="C919" i="2" s="1"/>
  <c r="R918" i="2"/>
  <c r="V918" i="2" s="1"/>
  <c r="N918" i="2" s="1"/>
  <c r="D919" i="2" s="1"/>
  <c r="AG558" i="2" l="1"/>
  <c r="AH558" i="2" s="1"/>
  <c r="AJ558" i="2" s="1"/>
  <c r="AS558" i="2"/>
  <c r="AW558" i="2" s="1"/>
  <c r="AO558" i="2" s="1"/>
  <c r="AE559" i="2" s="1"/>
  <c r="AR558" i="2"/>
  <c r="AV558" i="2" s="1"/>
  <c r="AN558" i="2" s="1"/>
  <c r="AD559" i="2" s="1"/>
  <c r="O919" i="2"/>
  <c r="E919" i="2"/>
  <c r="F919" i="2" s="1"/>
  <c r="H919" i="2" s="1"/>
  <c r="J919" i="2" s="1"/>
  <c r="T919" i="2" s="1"/>
  <c r="L919" i="2" s="1"/>
  <c r="B920" i="2" s="1"/>
  <c r="P919" i="2"/>
  <c r="AI558" i="2" l="1"/>
  <c r="AK558" i="2" s="1"/>
  <c r="AU558" i="2" s="1"/>
  <c r="AM558" i="2" s="1"/>
  <c r="AC559" i="2" s="1"/>
  <c r="AA558" i="2" s="1"/>
  <c r="AQ559" i="2"/>
  <c r="AT558" i="2"/>
  <c r="AL558" i="2" s="1"/>
  <c r="AB559" i="2" s="1"/>
  <c r="R919" i="2"/>
  <c r="V919" i="2" s="1"/>
  <c r="N919" i="2" s="1"/>
  <c r="D920" i="2" s="1"/>
  <c r="P920" i="2"/>
  <c r="G919" i="2"/>
  <c r="I919" i="2" s="1"/>
  <c r="S919" i="2" s="1"/>
  <c r="K919" i="2" s="1"/>
  <c r="A920" i="2" s="1"/>
  <c r="Q919" i="2"/>
  <c r="U919" i="2" s="1"/>
  <c r="M919" i="2" s="1"/>
  <c r="C920" i="2" s="1"/>
  <c r="Z558" i="2" l="1"/>
  <c r="AF559" i="2"/>
  <c r="AP559" i="2"/>
  <c r="E920" i="2"/>
  <c r="O920" i="2"/>
  <c r="AG559" i="2" l="1"/>
  <c r="AI559" i="2"/>
  <c r="AK559" i="2" s="1"/>
  <c r="AU559" i="2" s="1"/>
  <c r="AM559" i="2" s="1"/>
  <c r="AC560" i="2" s="1"/>
  <c r="F920" i="2"/>
  <c r="R920" i="2" s="1"/>
  <c r="V920" i="2" s="1"/>
  <c r="N920" i="2" s="1"/>
  <c r="D921" i="2" s="1"/>
  <c r="AA559" i="2" l="1"/>
  <c r="AR559" i="2"/>
  <c r="AV559" i="2" s="1"/>
  <c r="AN559" i="2" s="1"/>
  <c r="AD560" i="2" s="1"/>
  <c r="AS559" i="2"/>
  <c r="AW559" i="2" s="1"/>
  <c r="AO559" i="2" s="1"/>
  <c r="AE560" i="2" s="1"/>
  <c r="AH559" i="2"/>
  <c r="AJ559" i="2" s="1"/>
  <c r="H920" i="2"/>
  <c r="J920" i="2" s="1"/>
  <c r="T920" i="2" s="1"/>
  <c r="L920" i="2" s="1"/>
  <c r="B921" i="2" s="1"/>
  <c r="P921" i="2"/>
  <c r="Q920" i="2"/>
  <c r="U920" i="2" s="1"/>
  <c r="M920" i="2" s="1"/>
  <c r="C921" i="2" s="1"/>
  <c r="G920" i="2"/>
  <c r="I920" i="2" s="1"/>
  <c r="S920" i="2" s="1"/>
  <c r="K920" i="2" s="1"/>
  <c r="A921" i="2" s="1"/>
  <c r="AT559" i="2" l="1"/>
  <c r="AL559" i="2" s="1"/>
  <c r="AB560" i="2" s="1"/>
  <c r="AQ560" i="2"/>
  <c r="O921" i="2"/>
  <c r="E921" i="2"/>
  <c r="Z559" i="2" l="1"/>
  <c r="AP560" i="2"/>
  <c r="AF560" i="2"/>
  <c r="F921" i="2"/>
  <c r="H921" i="2" s="1"/>
  <c r="J921" i="2" s="1"/>
  <c r="T921" i="2" s="1"/>
  <c r="L921" i="2" s="1"/>
  <c r="B922" i="2" s="1"/>
  <c r="Q921" i="2"/>
  <c r="U921" i="2" s="1"/>
  <c r="M921" i="2" s="1"/>
  <c r="C922" i="2" s="1"/>
  <c r="AG560" i="2" l="1"/>
  <c r="AH560" i="2" s="1"/>
  <c r="AJ560" i="2" s="1"/>
  <c r="AI560" i="2"/>
  <c r="AK560" i="2" s="1"/>
  <c r="AU560" i="2" s="1"/>
  <c r="AM560" i="2" s="1"/>
  <c r="AC561" i="2" s="1"/>
  <c r="AS560" i="2"/>
  <c r="AW560" i="2" s="1"/>
  <c r="AO560" i="2" s="1"/>
  <c r="AE561" i="2" s="1"/>
  <c r="AR560" i="2"/>
  <c r="AV560" i="2" s="1"/>
  <c r="AN560" i="2" s="1"/>
  <c r="AD561" i="2" s="1"/>
  <c r="R921" i="2"/>
  <c r="V921" i="2" s="1"/>
  <c r="N921" i="2" s="1"/>
  <c r="D922" i="2" s="1"/>
  <c r="G921" i="2"/>
  <c r="I921" i="2" s="1"/>
  <c r="S921" i="2" s="1"/>
  <c r="K921" i="2" s="1"/>
  <c r="A922" i="2" s="1"/>
  <c r="AA560" i="2" l="1"/>
  <c r="AQ561" i="2"/>
  <c r="AT560" i="2"/>
  <c r="AL560" i="2" s="1"/>
  <c r="AB561" i="2" s="1"/>
  <c r="O922" i="2"/>
  <c r="E922" i="2"/>
  <c r="P922" i="2"/>
  <c r="Z560" i="2" l="1"/>
  <c r="AF561" i="2"/>
  <c r="AP561" i="2"/>
  <c r="F922" i="2"/>
  <c r="H922" i="2"/>
  <c r="J922" i="2" s="1"/>
  <c r="T922" i="2" s="1"/>
  <c r="L922" i="2" s="1"/>
  <c r="B923" i="2" s="1"/>
  <c r="R922" i="2"/>
  <c r="V922" i="2" s="1"/>
  <c r="N922" i="2" s="1"/>
  <c r="D923" i="2" s="1"/>
  <c r="Q922" i="2"/>
  <c r="U922" i="2" s="1"/>
  <c r="M922" i="2" s="1"/>
  <c r="C923" i="2" s="1"/>
  <c r="G922" i="2"/>
  <c r="I922" i="2" s="1"/>
  <c r="S922" i="2" s="1"/>
  <c r="K922" i="2" s="1"/>
  <c r="A923" i="2" s="1"/>
  <c r="AG561" i="2" l="1"/>
  <c r="AI561" i="2"/>
  <c r="AK561" i="2" s="1"/>
  <c r="AU561" i="2" s="1"/>
  <c r="AM561" i="2" s="1"/>
  <c r="AC562" i="2" s="1"/>
  <c r="AR561" i="2"/>
  <c r="AV561" i="2" s="1"/>
  <c r="AN561" i="2" s="1"/>
  <c r="AD562" i="2" s="1"/>
  <c r="E923" i="2"/>
  <c r="F923" i="2" s="1"/>
  <c r="H923" i="2" s="1"/>
  <c r="J923" i="2" s="1"/>
  <c r="T923" i="2" s="1"/>
  <c r="L923" i="2" s="1"/>
  <c r="B924" i="2" s="1"/>
  <c r="O923" i="2"/>
  <c r="P923" i="2"/>
  <c r="AA561" i="2" l="1"/>
  <c r="AH561" i="2"/>
  <c r="AJ561" i="2" s="1"/>
  <c r="AS561" i="2"/>
  <c r="AW561" i="2" s="1"/>
  <c r="AO561" i="2" s="1"/>
  <c r="AE562" i="2" s="1"/>
  <c r="AQ562" i="2" s="1"/>
  <c r="Q923" i="2"/>
  <c r="U923" i="2" s="1"/>
  <c r="M923" i="2" s="1"/>
  <c r="C924" i="2" s="1"/>
  <c r="R923" i="2"/>
  <c r="V923" i="2" s="1"/>
  <c r="N923" i="2" s="1"/>
  <c r="D924" i="2" s="1"/>
  <c r="G923" i="2"/>
  <c r="I923" i="2" s="1"/>
  <c r="S923" i="2" s="1"/>
  <c r="K923" i="2" s="1"/>
  <c r="A924" i="2" s="1"/>
  <c r="P924" i="2"/>
  <c r="O924" i="2"/>
  <c r="E924" i="2"/>
  <c r="F924" i="2" s="1"/>
  <c r="AT561" i="2" l="1"/>
  <c r="AL561" i="2" s="1"/>
  <c r="AB562" i="2" s="1"/>
  <c r="G924" i="2"/>
  <c r="I924" i="2" s="1"/>
  <c r="S924" i="2" s="1"/>
  <c r="K924" i="2" s="1"/>
  <c r="A925" i="2" s="1"/>
  <c r="H924" i="2"/>
  <c r="J924" i="2" s="1"/>
  <c r="T924" i="2" s="1"/>
  <c r="L924" i="2" s="1"/>
  <c r="B925" i="2" s="1"/>
  <c r="Q924" i="2"/>
  <c r="U924" i="2" s="1"/>
  <c r="M924" i="2" s="1"/>
  <c r="C925" i="2" s="1"/>
  <c r="R924" i="2"/>
  <c r="V924" i="2" s="1"/>
  <c r="N924" i="2" s="1"/>
  <c r="D925" i="2" s="1"/>
  <c r="Z561" i="2" l="1"/>
  <c r="AP562" i="2"/>
  <c r="AF562" i="2"/>
  <c r="P925" i="2"/>
  <c r="E925" i="2"/>
  <c r="F925" i="2" s="1"/>
  <c r="G925" i="2" s="1"/>
  <c r="I925" i="2" s="1"/>
  <c r="S925" i="2" s="1"/>
  <c r="K925" i="2" s="1"/>
  <c r="A926" i="2" s="1"/>
  <c r="O925" i="2"/>
  <c r="AG562" i="2" l="1"/>
  <c r="AH562" i="2" s="1"/>
  <c r="AJ562" i="2" s="1"/>
  <c r="AI562" i="2"/>
  <c r="AK562" i="2" s="1"/>
  <c r="AU562" i="2" s="1"/>
  <c r="AM562" i="2" s="1"/>
  <c r="AC563" i="2" s="1"/>
  <c r="AS562" i="2"/>
  <c r="AW562" i="2" s="1"/>
  <c r="AO562" i="2" s="1"/>
  <c r="AE563" i="2" s="1"/>
  <c r="AR562" i="2"/>
  <c r="AV562" i="2" s="1"/>
  <c r="AN562" i="2" s="1"/>
  <c r="AD563" i="2" s="1"/>
  <c r="Q925" i="2"/>
  <c r="U925" i="2" s="1"/>
  <c r="M925" i="2" s="1"/>
  <c r="C926" i="2" s="1"/>
  <c r="O926" i="2" s="1"/>
  <c r="R925" i="2"/>
  <c r="V925" i="2" s="1"/>
  <c r="N925" i="2" s="1"/>
  <c r="D926" i="2" s="1"/>
  <c r="H925" i="2"/>
  <c r="J925" i="2" s="1"/>
  <c r="T925" i="2" s="1"/>
  <c r="L925" i="2" s="1"/>
  <c r="B926" i="2" s="1"/>
  <c r="AA562" i="2" l="1"/>
  <c r="AQ563" i="2"/>
  <c r="AT562" i="2"/>
  <c r="AL562" i="2" s="1"/>
  <c r="AB563" i="2" s="1"/>
  <c r="P926" i="2"/>
  <c r="E926" i="2"/>
  <c r="Z562" i="2" l="1"/>
  <c r="AF563" i="2"/>
  <c r="AP563" i="2"/>
  <c r="F926" i="2"/>
  <c r="Q926" i="2" s="1"/>
  <c r="U926" i="2" s="1"/>
  <c r="M926" i="2" s="1"/>
  <c r="C927" i="2" s="1"/>
  <c r="AG563" i="2" l="1"/>
  <c r="AI563" i="2"/>
  <c r="AK563" i="2" s="1"/>
  <c r="AU563" i="2" s="1"/>
  <c r="AM563" i="2" s="1"/>
  <c r="AC564" i="2" s="1"/>
  <c r="R926" i="2"/>
  <c r="V926" i="2" s="1"/>
  <c r="N926" i="2" s="1"/>
  <c r="D927" i="2" s="1"/>
  <c r="G926" i="2"/>
  <c r="I926" i="2" s="1"/>
  <c r="S926" i="2" s="1"/>
  <c r="K926" i="2" s="1"/>
  <c r="A927" i="2" s="1"/>
  <c r="H926" i="2"/>
  <c r="J926" i="2" s="1"/>
  <c r="T926" i="2" s="1"/>
  <c r="L926" i="2" s="1"/>
  <c r="B927" i="2" s="1"/>
  <c r="AA563" i="2" l="1"/>
  <c r="AR563" i="2"/>
  <c r="AV563" i="2" s="1"/>
  <c r="AN563" i="2" s="1"/>
  <c r="AD564" i="2" s="1"/>
  <c r="AS563" i="2"/>
  <c r="AW563" i="2" s="1"/>
  <c r="AO563" i="2" s="1"/>
  <c r="AE564" i="2" s="1"/>
  <c r="AH563" i="2"/>
  <c r="AJ563" i="2" s="1"/>
  <c r="O927" i="2"/>
  <c r="E927" i="2"/>
  <c r="F927" i="2" s="1"/>
  <c r="P927" i="2"/>
  <c r="AT563" i="2" l="1"/>
  <c r="AL563" i="2" s="1"/>
  <c r="AB564" i="2" s="1"/>
  <c r="AQ564" i="2"/>
  <c r="H927" i="2"/>
  <c r="J927" i="2" s="1"/>
  <c r="T927" i="2" s="1"/>
  <c r="L927" i="2" s="1"/>
  <c r="B928" i="2" s="1"/>
  <c r="R927" i="2"/>
  <c r="V927" i="2" s="1"/>
  <c r="N927" i="2" s="1"/>
  <c r="D928" i="2" s="1"/>
  <c r="G927" i="2"/>
  <c r="I927" i="2" s="1"/>
  <c r="S927" i="2" s="1"/>
  <c r="K927" i="2" s="1"/>
  <c r="A928" i="2" s="1"/>
  <c r="Q927" i="2"/>
  <c r="U927" i="2" s="1"/>
  <c r="M927" i="2" s="1"/>
  <c r="C928" i="2" s="1"/>
  <c r="AP564" i="2" l="1"/>
  <c r="Z563" i="2"/>
  <c r="AF564" i="2"/>
  <c r="E928" i="2"/>
  <c r="F928" i="2" s="1"/>
  <c r="O928" i="2"/>
  <c r="P928" i="2"/>
  <c r="AG564" i="2" l="1"/>
  <c r="AI564" i="2"/>
  <c r="AK564" i="2" s="1"/>
  <c r="AU564" i="2" s="1"/>
  <c r="AM564" i="2" s="1"/>
  <c r="AC565" i="2" s="1"/>
  <c r="AR564" i="2"/>
  <c r="AV564" i="2" s="1"/>
  <c r="AN564" i="2" s="1"/>
  <c r="AD565" i="2" s="1"/>
  <c r="R928" i="2"/>
  <c r="V928" i="2" s="1"/>
  <c r="N928" i="2" s="1"/>
  <c r="D929" i="2" s="1"/>
  <c r="Q928" i="2"/>
  <c r="U928" i="2" s="1"/>
  <c r="M928" i="2" s="1"/>
  <c r="C929" i="2" s="1"/>
  <c r="H928" i="2"/>
  <c r="J928" i="2" s="1"/>
  <c r="T928" i="2" s="1"/>
  <c r="L928" i="2" s="1"/>
  <c r="B929" i="2" s="1"/>
  <c r="P929" i="2"/>
  <c r="G928" i="2"/>
  <c r="I928" i="2" s="1"/>
  <c r="S928" i="2" s="1"/>
  <c r="K928" i="2" s="1"/>
  <c r="A929" i="2" s="1"/>
  <c r="AA564" i="2" l="1"/>
  <c r="AH564" i="2"/>
  <c r="AJ564" i="2" s="1"/>
  <c r="AS564" i="2"/>
  <c r="AW564" i="2" s="1"/>
  <c r="AO564" i="2" s="1"/>
  <c r="AE565" i="2" s="1"/>
  <c r="O929" i="2"/>
  <c r="E929" i="2"/>
  <c r="AT564" i="2" l="1"/>
  <c r="AL564" i="2" s="1"/>
  <c r="AB565" i="2" s="1"/>
  <c r="AQ565" i="2"/>
  <c r="F929" i="2"/>
  <c r="H929" i="2" s="1"/>
  <c r="J929" i="2" s="1"/>
  <c r="T929" i="2" s="1"/>
  <c r="L929" i="2" s="1"/>
  <c r="B930" i="2" s="1"/>
  <c r="Z564" i="2" l="1"/>
  <c r="AP565" i="2"/>
  <c r="AF565" i="2"/>
  <c r="Q929" i="2"/>
  <c r="U929" i="2" s="1"/>
  <c r="M929" i="2" s="1"/>
  <c r="C930" i="2" s="1"/>
  <c r="R929" i="2"/>
  <c r="V929" i="2" s="1"/>
  <c r="N929" i="2" s="1"/>
  <c r="D930" i="2" s="1"/>
  <c r="G929" i="2"/>
  <c r="I929" i="2" s="1"/>
  <c r="S929" i="2" s="1"/>
  <c r="K929" i="2" s="1"/>
  <c r="A930" i="2" s="1"/>
  <c r="AG565" i="2" l="1"/>
  <c r="AI565" i="2"/>
  <c r="AK565" i="2" s="1"/>
  <c r="AU565" i="2" s="1"/>
  <c r="AM565" i="2" s="1"/>
  <c r="AC566" i="2" s="1"/>
  <c r="AS565" i="2"/>
  <c r="AW565" i="2" s="1"/>
  <c r="AO565" i="2" s="1"/>
  <c r="AE566" i="2" s="1"/>
  <c r="AH565" i="2"/>
  <c r="AJ565" i="2" s="1"/>
  <c r="AR565" i="2"/>
  <c r="AV565" i="2" s="1"/>
  <c r="AN565" i="2" s="1"/>
  <c r="AD566" i="2" s="1"/>
  <c r="O930" i="2"/>
  <c r="E930" i="2"/>
  <c r="P930" i="2"/>
  <c r="AT565" i="2" l="1"/>
  <c r="AL565" i="2" s="1"/>
  <c r="AB566" i="2" s="1"/>
  <c r="AQ566" i="2"/>
  <c r="AA565" i="2"/>
  <c r="F930" i="2"/>
  <c r="R930" i="2" s="1"/>
  <c r="V930" i="2" s="1"/>
  <c r="N930" i="2" s="1"/>
  <c r="D931" i="2" s="1"/>
  <c r="Z565" i="2" l="1"/>
  <c r="AF566" i="2"/>
  <c r="AG566" i="2" s="1"/>
  <c r="AI566" i="2" s="1"/>
  <c r="AK566" i="2" s="1"/>
  <c r="AU566" i="2" s="1"/>
  <c r="AM566" i="2" s="1"/>
  <c r="AC567" i="2" s="1"/>
  <c r="AP566" i="2"/>
  <c r="G930" i="2"/>
  <c r="I930" i="2" s="1"/>
  <c r="S930" i="2" s="1"/>
  <c r="K930" i="2" s="1"/>
  <c r="A931" i="2" s="1"/>
  <c r="Q930" i="2"/>
  <c r="U930" i="2" s="1"/>
  <c r="M930" i="2" s="1"/>
  <c r="C931" i="2" s="1"/>
  <c r="H930" i="2"/>
  <c r="J930" i="2" s="1"/>
  <c r="T930" i="2" s="1"/>
  <c r="L930" i="2" s="1"/>
  <c r="B931" i="2" s="1"/>
  <c r="O931" i="2"/>
  <c r="AS566" i="2" l="1"/>
  <c r="AW566" i="2" s="1"/>
  <c r="AO566" i="2" s="1"/>
  <c r="AE567" i="2" s="1"/>
  <c r="AR566" i="2"/>
  <c r="AV566" i="2" s="1"/>
  <c r="AN566" i="2" s="1"/>
  <c r="AD567" i="2" s="1"/>
  <c r="AA566" i="2"/>
  <c r="AQ567" i="2"/>
  <c r="AH566" i="2"/>
  <c r="AJ566" i="2" s="1"/>
  <c r="E931" i="2"/>
  <c r="F931" i="2" s="1"/>
  <c r="P931" i="2"/>
  <c r="Q931" i="2"/>
  <c r="U931" i="2" s="1"/>
  <c r="M931" i="2" s="1"/>
  <c r="C932" i="2" s="1"/>
  <c r="G931" i="2"/>
  <c r="I931" i="2" s="1"/>
  <c r="S931" i="2" s="1"/>
  <c r="K931" i="2" s="1"/>
  <c r="A932" i="2" s="1"/>
  <c r="O932" i="2"/>
  <c r="R931" i="2"/>
  <c r="V931" i="2" s="1"/>
  <c r="N931" i="2" s="1"/>
  <c r="D932" i="2" s="1"/>
  <c r="H931" i="2"/>
  <c r="J931" i="2" s="1"/>
  <c r="T931" i="2" s="1"/>
  <c r="L931" i="2" s="1"/>
  <c r="B932" i="2" s="1"/>
  <c r="AT566" i="2" l="1"/>
  <c r="AL566" i="2" s="1"/>
  <c r="AB567" i="2" s="1"/>
  <c r="E932" i="2"/>
  <c r="F932" i="2"/>
  <c r="G932" i="2" s="1"/>
  <c r="I932" i="2" s="1"/>
  <c r="S932" i="2" s="1"/>
  <c r="K932" i="2" s="1"/>
  <c r="A933" i="2" s="1"/>
  <c r="Q932" i="2"/>
  <c r="U932" i="2" s="1"/>
  <c r="M932" i="2" s="1"/>
  <c r="C933" i="2" s="1"/>
  <c r="P932" i="2"/>
  <c r="R932" i="2" s="1"/>
  <c r="V932" i="2" s="1"/>
  <c r="N932" i="2" s="1"/>
  <c r="D933" i="2" s="1"/>
  <c r="H932" i="2"/>
  <c r="J932" i="2" s="1"/>
  <c r="T932" i="2" s="1"/>
  <c r="L932" i="2" s="1"/>
  <c r="B933" i="2" s="1"/>
  <c r="AP567" i="2" l="1"/>
  <c r="Z566" i="2"/>
  <c r="AF567" i="2"/>
  <c r="P933" i="2"/>
  <c r="E933" i="2"/>
  <c r="F933" i="2" s="1"/>
  <c r="O933" i="2"/>
  <c r="AG567" i="2" l="1"/>
  <c r="AH567" i="2" s="1"/>
  <c r="AJ567" i="2" s="1"/>
  <c r="AI567" i="2"/>
  <c r="AK567" i="2" s="1"/>
  <c r="AU567" i="2" s="1"/>
  <c r="AM567" i="2" s="1"/>
  <c r="AC568" i="2" s="1"/>
  <c r="AS567" i="2"/>
  <c r="AW567" i="2" s="1"/>
  <c r="AO567" i="2" s="1"/>
  <c r="AE568" i="2" s="1"/>
  <c r="AR567" i="2"/>
  <c r="AV567" i="2" s="1"/>
  <c r="AN567" i="2" s="1"/>
  <c r="AD568" i="2" s="1"/>
  <c r="Q933" i="2"/>
  <c r="U933" i="2" s="1"/>
  <c r="M933" i="2" s="1"/>
  <c r="C934" i="2" s="1"/>
  <c r="G933" i="2"/>
  <c r="I933" i="2" s="1"/>
  <c r="S933" i="2" s="1"/>
  <c r="K933" i="2" s="1"/>
  <c r="A934" i="2" s="1"/>
  <c r="R933" i="2"/>
  <c r="V933" i="2" s="1"/>
  <c r="N933" i="2" s="1"/>
  <c r="D934" i="2" s="1"/>
  <c r="H933" i="2"/>
  <c r="J933" i="2" s="1"/>
  <c r="T933" i="2" s="1"/>
  <c r="L933" i="2" s="1"/>
  <c r="B934" i="2" s="1"/>
  <c r="AA567" i="2" l="1"/>
  <c r="AQ568" i="2"/>
  <c r="AT567" i="2"/>
  <c r="AL567" i="2" s="1"/>
  <c r="AB568" i="2" s="1"/>
  <c r="P934" i="2"/>
  <c r="O934" i="2"/>
  <c r="E934" i="2"/>
  <c r="F934" i="2" s="1"/>
  <c r="G934" i="2" s="1"/>
  <c r="I934" i="2" s="1"/>
  <c r="S934" i="2" s="1"/>
  <c r="K934" i="2" s="1"/>
  <c r="A935" i="2" s="1"/>
  <c r="Z567" i="2" l="1"/>
  <c r="AF568" i="2"/>
  <c r="AP568" i="2"/>
  <c r="Q934" i="2"/>
  <c r="U934" i="2" s="1"/>
  <c r="M934" i="2" s="1"/>
  <c r="C935" i="2" s="1"/>
  <c r="H934" i="2"/>
  <c r="J934" i="2" s="1"/>
  <c r="T934" i="2" s="1"/>
  <c r="L934" i="2" s="1"/>
  <c r="B935" i="2" s="1"/>
  <c r="R934" i="2"/>
  <c r="V934" i="2" s="1"/>
  <c r="N934" i="2" s="1"/>
  <c r="D935" i="2" s="1"/>
  <c r="AG568" i="2" l="1"/>
  <c r="P935" i="2"/>
  <c r="E935" i="2"/>
  <c r="O935" i="2"/>
  <c r="AH568" i="2" l="1"/>
  <c r="AJ568" i="2" s="1"/>
  <c r="AS568" i="2"/>
  <c r="AW568" i="2" s="1"/>
  <c r="AO568" i="2" s="1"/>
  <c r="AE569" i="2" s="1"/>
  <c r="AI568" i="2"/>
  <c r="AK568" i="2" s="1"/>
  <c r="AU568" i="2" s="1"/>
  <c r="AM568" i="2" s="1"/>
  <c r="AC569" i="2" s="1"/>
  <c r="AR568" i="2"/>
  <c r="AV568" i="2" s="1"/>
  <c r="AN568" i="2" s="1"/>
  <c r="AD569" i="2" s="1"/>
  <c r="F935" i="2"/>
  <c r="H935" i="2" s="1"/>
  <c r="J935" i="2" s="1"/>
  <c r="T935" i="2" s="1"/>
  <c r="L935" i="2" s="1"/>
  <c r="B936" i="2" s="1"/>
  <c r="AA568" i="2" l="1"/>
  <c r="AQ569" i="2"/>
  <c r="AT568" i="2"/>
  <c r="AL568" i="2" s="1"/>
  <c r="AB569" i="2" s="1"/>
  <c r="R935" i="2"/>
  <c r="V935" i="2" s="1"/>
  <c r="N935" i="2" s="1"/>
  <c r="D936" i="2" s="1"/>
  <c r="G935" i="2"/>
  <c r="I935" i="2" s="1"/>
  <c r="S935" i="2" s="1"/>
  <c r="K935" i="2" s="1"/>
  <c r="A936" i="2" s="1"/>
  <c r="P936" i="2"/>
  <c r="E936" i="2"/>
  <c r="F936" i="2" s="1"/>
  <c r="G936" i="2" s="1"/>
  <c r="I936" i="2" s="1"/>
  <c r="Q935" i="2"/>
  <c r="U935" i="2" s="1"/>
  <c r="M935" i="2" s="1"/>
  <c r="C936" i="2" s="1"/>
  <c r="AP569" i="2" l="1"/>
  <c r="Z568" i="2"/>
  <c r="AF569" i="2"/>
  <c r="AG569" i="2" s="1"/>
  <c r="AI569" i="2" s="1"/>
  <c r="AK569" i="2" s="1"/>
  <c r="AU569" i="2" s="1"/>
  <c r="AM569" i="2" s="1"/>
  <c r="AC570" i="2" s="1"/>
  <c r="AS569" i="2"/>
  <c r="AW569" i="2" s="1"/>
  <c r="AO569" i="2" s="1"/>
  <c r="AE570" i="2" s="1"/>
  <c r="S936" i="2"/>
  <c r="K936" i="2" s="1"/>
  <c r="A937" i="2" s="1"/>
  <c r="O936" i="2"/>
  <c r="Q936" i="2" s="1"/>
  <c r="U936" i="2" s="1"/>
  <c r="M936" i="2" s="1"/>
  <c r="C937" i="2" s="1"/>
  <c r="R936" i="2"/>
  <c r="V936" i="2" s="1"/>
  <c r="N936" i="2" s="1"/>
  <c r="D937" i="2" s="1"/>
  <c r="H936" i="2"/>
  <c r="J936" i="2" s="1"/>
  <c r="T936" i="2" s="1"/>
  <c r="L936" i="2" s="1"/>
  <c r="B937" i="2" s="1"/>
  <c r="AH569" i="2" l="1"/>
  <c r="AJ569" i="2" s="1"/>
  <c r="AT569" i="2" s="1"/>
  <c r="AL569" i="2" s="1"/>
  <c r="AB570" i="2" s="1"/>
  <c r="AA569" i="2"/>
  <c r="AQ570" i="2"/>
  <c r="AR569" i="2"/>
  <c r="AV569" i="2" s="1"/>
  <c r="AN569" i="2" s="1"/>
  <c r="AD570" i="2" s="1"/>
  <c r="P937" i="2"/>
  <c r="O937" i="2"/>
  <c r="E937" i="2"/>
  <c r="F937" i="2" s="1"/>
  <c r="Z569" i="2" l="1"/>
  <c r="AF570" i="2"/>
  <c r="AP570" i="2"/>
  <c r="H937" i="2"/>
  <c r="J937" i="2" s="1"/>
  <c r="T937" i="2" s="1"/>
  <c r="L937" i="2" s="1"/>
  <c r="B938" i="2" s="1"/>
  <c r="G937" i="2"/>
  <c r="I937" i="2" s="1"/>
  <c r="S937" i="2" s="1"/>
  <c r="K937" i="2" s="1"/>
  <c r="A938" i="2" s="1"/>
  <c r="Q937" i="2"/>
  <c r="U937" i="2" s="1"/>
  <c r="M937" i="2" s="1"/>
  <c r="C938" i="2" s="1"/>
  <c r="R937" i="2"/>
  <c r="V937" i="2" s="1"/>
  <c r="N937" i="2" s="1"/>
  <c r="D938" i="2" s="1"/>
  <c r="AG570" i="2" l="1"/>
  <c r="AS570" i="2" s="1"/>
  <c r="AW570" i="2" s="1"/>
  <c r="AO570" i="2" s="1"/>
  <c r="AE571" i="2" s="1"/>
  <c r="AI570" i="2"/>
  <c r="AK570" i="2" s="1"/>
  <c r="AU570" i="2" s="1"/>
  <c r="AM570" i="2" s="1"/>
  <c r="AC571" i="2" s="1"/>
  <c r="AR570" i="2"/>
  <c r="AV570" i="2" s="1"/>
  <c r="AN570" i="2" s="1"/>
  <c r="AD571" i="2" s="1"/>
  <c r="AH570" i="2"/>
  <c r="AJ570" i="2" s="1"/>
  <c r="O938" i="2"/>
  <c r="E938" i="2"/>
  <c r="F938" i="2" s="1"/>
  <c r="P938" i="2"/>
  <c r="AT570" i="2" l="1"/>
  <c r="AL570" i="2" s="1"/>
  <c r="AB571" i="2" s="1"/>
  <c r="AA570" i="2"/>
  <c r="AQ571" i="2"/>
  <c r="R938" i="2"/>
  <c r="V938" i="2" s="1"/>
  <c r="N938" i="2" s="1"/>
  <c r="D939" i="2" s="1"/>
  <c r="G938" i="2"/>
  <c r="I938" i="2" s="1"/>
  <c r="S938" i="2" s="1"/>
  <c r="K938" i="2" s="1"/>
  <c r="A939" i="2" s="1"/>
  <c r="H938" i="2"/>
  <c r="J938" i="2" s="1"/>
  <c r="T938" i="2" s="1"/>
  <c r="L938" i="2" s="1"/>
  <c r="B939" i="2" s="1"/>
  <c r="Q938" i="2"/>
  <c r="U938" i="2" s="1"/>
  <c r="M938" i="2" s="1"/>
  <c r="C939" i="2" s="1"/>
  <c r="Z570" i="2" l="1"/>
  <c r="AF571" i="2"/>
  <c r="AG571" i="2" s="1"/>
  <c r="AI571" i="2" s="1"/>
  <c r="AK571" i="2" s="1"/>
  <c r="AU571" i="2" s="1"/>
  <c r="AM571" i="2" s="1"/>
  <c r="AC572" i="2" s="1"/>
  <c r="AH571" i="2"/>
  <c r="AJ571" i="2" s="1"/>
  <c r="AP571" i="2"/>
  <c r="AR571" i="2" s="1"/>
  <c r="AV571" i="2" s="1"/>
  <c r="AN571" i="2" s="1"/>
  <c r="AD572" i="2" s="1"/>
  <c r="AS571" i="2"/>
  <c r="AW571" i="2" s="1"/>
  <c r="AO571" i="2" s="1"/>
  <c r="AE572" i="2" s="1"/>
  <c r="E939" i="2"/>
  <c r="F939" i="2" s="1"/>
  <c r="O939" i="2"/>
  <c r="P939" i="2"/>
  <c r="AT571" i="2" l="1"/>
  <c r="AL571" i="2" s="1"/>
  <c r="AB572" i="2" s="1"/>
  <c r="AQ572" i="2"/>
  <c r="AA571" i="2"/>
  <c r="R939" i="2"/>
  <c r="V939" i="2" s="1"/>
  <c r="N939" i="2" s="1"/>
  <c r="D940" i="2" s="1"/>
  <c r="Q939" i="2"/>
  <c r="U939" i="2" s="1"/>
  <c r="M939" i="2" s="1"/>
  <c r="C940" i="2" s="1"/>
  <c r="H939" i="2"/>
  <c r="J939" i="2" s="1"/>
  <c r="T939" i="2" s="1"/>
  <c r="L939" i="2" s="1"/>
  <c r="B940" i="2" s="1"/>
  <c r="G939" i="2"/>
  <c r="I939" i="2" s="1"/>
  <c r="S939" i="2" s="1"/>
  <c r="K939" i="2" s="1"/>
  <c r="A940" i="2" s="1"/>
  <c r="AP572" i="2" l="1"/>
  <c r="Z571" i="2"/>
  <c r="AF572" i="2"/>
  <c r="P940" i="2"/>
  <c r="O940" i="2"/>
  <c r="E940" i="2"/>
  <c r="AG572" i="2" l="1"/>
  <c r="AI572" i="2"/>
  <c r="AK572" i="2" s="1"/>
  <c r="AU572" i="2" s="1"/>
  <c r="AM572" i="2" s="1"/>
  <c r="AC573" i="2" s="1"/>
  <c r="F940" i="2"/>
  <c r="H940" i="2" s="1"/>
  <c r="J940" i="2" s="1"/>
  <c r="T940" i="2" s="1"/>
  <c r="L940" i="2" s="1"/>
  <c r="B941" i="2" s="1"/>
  <c r="Q940" i="2"/>
  <c r="U940" i="2" s="1"/>
  <c r="M940" i="2" s="1"/>
  <c r="C941" i="2" s="1"/>
  <c r="AA572" i="2" l="1"/>
  <c r="AR572" i="2"/>
  <c r="AV572" i="2" s="1"/>
  <c r="AN572" i="2" s="1"/>
  <c r="AD573" i="2" s="1"/>
  <c r="AH572" i="2"/>
  <c r="AJ572" i="2" s="1"/>
  <c r="AS572" i="2"/>
  <c r="AW572" i="2" s="1"/>
  <c r="AO572" i="2" s="1"/>
  <c r="AE573" i="2" s="1"/>
  <c r="G940" i="2"/>
  <c r="I940" i="2" s="1"/>
  <c r="S940" i="2" s="1"/>
  <c r="K940" i="2" s="1"/>
  <c r="A941" i="2" s="1"/>
  <c r="R940" i="2"/>
  <c r="V940" i="2" s="1"/>
  <c r="N940" i="2" s="1"/>
  <c r="D941" i="2" s="1"/>
  <c r="E941" i="2"/>
  <c r="F941" i="2" s="1"/>
  <c r="O941" i="2"/>
  <c r="P941" i="2"/>
  <c r="AT572" i="2" l="1"/>
  <c r="AL572" i="2" s="1"/>
  <c r="AB573" i="2" s="1"/>
  <c r="AQ573" i="2"/>
  <c r="R941" i="2"/>
  <c r="V941" i="2" s="1"/>
  <c r="N941" i="2" s="1"/>
  <c r="D942" i="2" s="1"/>
  <c r="H941" i="2"/>
  <c r="J941" i="2" s="1"/>
  <c r="T941" i="2" s="1"/>
  <c r="L941" i="2" s="1"/>
  <c r="B942" i="2" s="1"/>
  <c r="Q941" i="2"/>
  <c r="U941" i="2" s="1"/>
  <c r="M941" i="2" s="1"/>
  <c r="C942" i="2" s="1"/>
  <c r="G941" i="2"/>
  <c r="I941" i="2" s="1"/>
  <c r="S941" i="2" s="1"/>
  <c r="K941" i="2" s="1"/>
  <c r="A942" i="2" s="1"/>
  <c r="AP573" i="2" l="1"/>
  <c r="Z572" i="2"/>
  <c r="AF573" i="2"/>
  <c r="P942" i="2"/>
  <c r="O942" i="2"/>
  <c r="E942" i="2"/>
  <c r="AG573" i="2" l="1"/>
  <c r="AI573" i="2" s="1"/>
  <c r="AK573" i="2" s="1"/>
  <c r="AU573" i="2" s="1"/>
  <c r="AM573" i="2" s="1"/>
  <c r="AC574" i="2" s="1"/>
  <c r="AR573" i="2"/>
  <c r="AV573" i="2" s="1"/>
  <c r="AN573" i="2" s="1"/>
  <c r="AD574" i="2" s="1"/>
  <c r="F942" i="2"/>
  <c r="H942" i="2" s="1"/>
  <c r="J942" i="2" s="1"/>
  <c r="T942" i="2" s="1"/>
  <c r="L942" i="2" s="1"/>
  <c r="B943" i="2" s="1"/>
  <c r="AA573" i="2" l="1"/>
  <c r="AH573" i="2"/>
  <c r="AJ573" i="2" s="1"/>
  <c r="AS573" i="2"/>
  <c r="AW573" i="2" s="1"/>
  <c r="AO573" i="2" s="1"/>
  <c r="AE574" i="2" s="1"/>
  <c r="Q942" i="2"/>
  <c r="U942" i="2" s="1"/>
  <c r="M942" i="2" s="1"/>
  <c r="C943" i="2" s="1"/>
  <c r="G942" i="2"/>
  <c r="I942" i="2" s="1"/>
  <c r="S942" i="2" s="1"/>
  <c r="K942" i="2" s="1"/>
  <c r="A943" i="2" s="1"/>
  <c r="R942" i="2"/>
  <c r="V942" i="2" s="1"/>
  <c r="N942" i="2" s="1"/>
  <c r="D943" i="2" s="1"/>
  <c r="O943" i="2"/>
  <c r="E943" i="2"/>
  <c r="F943" i="2" s="1"/>
  <c r="P943" i="2"/>
  <c r="AT573" i="2" l="1"/>
  <c r="AL573" i="2" s="1"/>
  <c r="AB574" i="2" s="1"/>
  <c r="AQ574" i="2"/>
  <c r="H943" i="2"/>
  <c r="J943" i="2" s="1"/>
  <c r="T943" i="2" s="1"/>
  <c r="L943" i="2" s="1"/>
  <c r="B944" i="2" s="1"/>
  <c r="R943" i="2"/>
  <c r="V943" i="2" s="1"/>
  <c r="N943" i="2" s="1"/>
  <c r="D944" i="2" s="1"/>
  <c r="G943" i="2"/>
  <c r="I943" i="2" s="1"/>
  <c r="S943" i="2" s="1"/>
  <c r="K943" i="2" s="1"/>
  <c r="A944" i="2" s="1"/>
  <c r="Q943" i="2"/>
  <c r="U943" i="2" s="1"/>
  <c r="M943" i="2" s="1"/>
  <c r="C944" i="2" s="1"/>
  <c r="Z573" i="2" l="1"/>
  <c r="AF574" i="2"/>
  <c r="AG574" i="2" s="1"/>
  <c r="AI574" i="2" s="1"/>
  <c r="AK574" i="2" s="1"/>
  <c r="AU574" i="2" s="1"/>
  <c r="AM574" i="2" s="1"/>
  <c r="AC575" i="2" s="1"/>
  <c r="AP574" i="2"/>
  <c r="AR574" i="2" s="1"/>
  <c r="AV574" i="2" s="1"/>
  <c r="AN574" i="2" s="1"/>
  <c r="AD575" i="2" s="1"/>
  <c r="AS574" i="2"/>
  <c r="AW574" i="2" s="1"/>
  <c r="AO574" i="2" s="1"/>
  <c r="AE575" i="2" s="1"/>
  <c r="E944" i="2"/>
  <c r="F944" i="2" s="1"/>
  <c r="O944" i="2"/>
  <c r="P944" i="2"/>
  <c r="AH574" i="2" l="1"/>
  <c r="AJ574" i="2" s="1"/>
  <c r="AT574" i="2"/>
  <c r="AL574" i="2" s="1"/>
  <c r="AB575" i="2" s="1"/>
  <c r="AA574" i="2"/>
  <c r="AQ575" i="2"/>
  <c r="R944" i="2"/>
  <c r="V944" i="2" s="1"/>
  <c r="N944" i="2" s="1"/>
  <c r="D945" i="2" s="1"/>
  <c r="H944" i="2"/>
  <c r="J944" i="2" s="1"/>
  <c r="T944" i="2" s="1"/>
  <c r="L944" i="2" s="1"/>
  <c r="B945" i="2" s="1"/>
  <c r="Q944" i="2"/>
  <c r="U944" i="2" s="1"/>
  <c r="M944" i="2" s="1"/>
  <c r="C945" i="2" s="1"/>
  <c r="P945" i="2"/>
  <c r="G944" i="2"/>
  <c r="I944" i="2" s="1"/>
  <c r="S944" i="2" s="1"/>
  <c r="K944" i="2" s="1"/>
  <c r="A945" i="2" s="1"/>
  <c r="AP575" i="2" l="1"/>
  <c r="Z574" i="2"/>
  <c r="AF575" i="2"/>
  <c r="O945" i="2"/>
  <c r="E945" i="2"/>
  <c r="AG575" i="2" l="1"/>
  <c r="AI575" i="2" s="1"/>
  <c r="AK575" i="2" s="1"/>
  <c r="AU575" i="2" s="1"/>
  <c r="AM575" i="2" s="1"/>
  <c r="AC576" i="2" s="1"/>
  <c r="F945" i="2"/>
  <c r="H945" i="2"/>
  <c r="J945" i="2" s="1"/>
  <c r="T945" i="2" s="1"/>
  <c r="L945" i="2" s="1"/>
  <c r="B946" i="2" s="1"/>
  <c r="R945" i="2"/>
  <c r="V945" i="2" s="1"/>
  <c r="N945" i="2" s="1"/>
  <c r="D946" i="2" s="1"/>
  <c r="G945" i="2"/>
  <c r="I945" i="2" s="1"/>
  <c r="S945" i="2" s="1"/>
  <c r="K945" i="2" s="1"/>
  <c r="A946" i="2" s="1"/>
  <c r="Q945" i="2"/>
  <c r="U945" i="2" s="1"/>
  <c r="M945" i="2" s="1"/>
  <c r="C946" i="2" s="1"/>
  <c r="AA575" i="2" l="1"/>
  <c r="AR575" i="2"/>
  <c r="AV575" i="2" s="1"/>
  <c r="AN575" i="2" s="1"/>
  <c r="AD576" i="2" s="1"/>
  <c r="AS575" i="2"/>
  <c r="AW575" i="2" s="1"/>
  <c r="AO575" i="2" s="1"/>
  <c r="AE576" i="2" s="1"/>
  <c r="AH575" i="2"/>
  <c r="AJ575" i="2" s="1"/>
  <c r="P946" i="2"/>
  <c r="O946" i="2"/>
  <c r="E946" i="2"/>
  <c r="F946" i="2" s="1"/>
  <c r="AT575" i="2" l="1"/>
  <c r="AL575" i="2" s="1"/>
  <c r="AB576" i="2" s="1"/>
  <c r="AQ576" i="2"/>
  <c r="G946" i="2"/>
  <c r="I946" i="2" s="1"/>
  <c r="S946" i="2" s="1"/>
  <c r="K946" i="2" s="1"/>
  <c r="A947" i="2" s="1"/>
  <c r="Q946" i="2"/>
  <c r="U946" i="2" s="1"/>
  <c r="M946" i="2" s="1"/>
  <c r="C947" i="2" s="1"/>
  <c r="R946" i="2"/>
  <c r="V946" i="2" s="1"/>
  <c r="N946" i="2" s="1"/>
  <c r="D947" i="2" s="1"/>
  <c r="H946" i="2"/>
  <c r="J946" i="2" s="1"/>
  <c r="T946" i="2" s="1"/>
  <c r="L946" i="2" s="1"/>
  <c r="B947" i="2" s="1"/>
  <c r="Z575" i="2" l="1"/>
  <c r="AF576" i="2"/>
  <c r="AG576" i="2" s="1"/>
  <c r="AI576" i="2" s="1"/>
  <c r="AK576" i="2" s="1"/>
  <c r="AU576" i="2" s="1"/>
  <c r="AM576" i="2" s="1"/>
  <c r="AC577" i="2" s="1"/>
  <c r="AP576" i="2"/>
  <c r="AR576" i="2" s="1"/>
  <c r="AV576" i="2" s="1"/>
  <c r="AN576" i="2" s="1"/>
  <c r="AD577" i="2" s="1"/>
  <c r="AS576" i="2"/>
  <c r="AW576" i="2" s="1"/>
  <c r="AO576" i="2" s="1"/>
  <c r="AE577" i="2" s="1"/>
  <c r="P947" i="2"/>
  <c r="E947" i="2"/>
  <c r="F947" i="2" s="1"/>
  <c r="O947" i="2"/>
  <c r="AH576" i="2" l="1"/>
  <c r="AJ576" i="2" s="1"/>
  <c r="AT576" i="2" s="1"/>
  <c r="AL576" i="2" s="1"/>
  <c r="AB577" i="2" s="1"/>
  <c r="AQ577" i="2"/>
  <c r="AA576" i="2"/>
  <c r="Q947" i="2"/>
  <c r="U947" i="2" s="1"/>
  <c r="M947" i="2" s="1"/>
  <c r="C948" i="2" s="1"/>
  <c r="G947" i="2"/>
  <c r="I947" i="2" s="1"/>
  <c r="S947" i="2" s="1"/>
  <c r="K947" i="2" s="1"/>
  <c r="A948" i="2" s="1"/>
  <c r="R947" i="2"/>
  <c r="V947" i="2" s="1"/>
  <c r="N947" i="2" s="1"/>
  <c r="D948" i="2" s="1"/>
  <c r="H947" i="2"/>
  <c r="J947" i="2" s="1"/>
  <c r="T947" i="2" s="1"/>
  <c r="L947" i="2" s="1"/>
  <c r="B948" i="2" s="1"/>
  <c r="Z576" i="2" l="1"/>
  <c r="AF577" i="2"/>
  <c r="AG577" i="2" s="1"/>
  <c r="AI577" i="2" s="1"/>
  <c r="AK577" i="2" s="1"/>
  <c r="AU577" i="2" s="1"/>
  <c r="AM577" i="2" s="1"/>
  <c r="AC578" i="2" s="1"/>
  <c r="AP577" i="2"/>
  <c r="AS577" i="2"/>
  <c r="AW577" i="2" s="1"/>
  <c r="AO577" i="2" s="1"/>
  <c r="AE578" i="2" s="1"/>
  <c r="O948" i="2"/>
  <c r="E948" i="2"/>
  <c r="F948" i="2" s="1"/>
  <c r="H948" i="2" s="1"/>
  <c r="J948" i="2" s="1"/>
  <c r="T948" i="2" s="1"/>
  <c r="L948" i="2" s="1"/>
  <c r="B949" i="2" s="1"/>
  <c r="P948" i="2"/>
  <c r="AQ578" i="2" l="1"/>
  <c r="AA577" i="2"/>
  <c r="AR577" i="2"/>
  <c r="AV577" i="2" s="1"/>
  <c r="AN577" i="2" s="1"/>
  <c r="AD578" i="2" s="1"/>
  <c r="AH577" i="2"/>
  <c r="AJ577" i="2" s="1"/>
  <c r="R948" i="2"/>
  <c r="V948" i="2" s="1"/>
  <c r="N948" i="2" s="1"/>
  <c r="D949" i="2" s="1"/>
  <c r="P949" i="2" s="1"/>
  <c r="G948" i="2"/>
  <c r="I948" i="2" s="1"/>
  <c r="S948" i="2" s="1"/>
  <c r="K948" i="2" s="1"/>
  <c r="A949" i="2" s="1"/>
  <c r="Q948" i="2"/>
  <c r="U948" i="2" s="1"/>
  <c r="M948" i="2" s="1"/>
  <c r="C949" i="2" s="1"/>
  <c r="AT577" i="2" l="1"/>
  <c r="AL577" i="2" s="1"/>
  <c r="AB578" i="2" s="1"/>
  <c r="E949" i="2"/>
  <c r="O949" i="2"/>
  <c r="Z577" i="2" l="1"/>
  <c r="AF578" i="2"/>
  <c r="AP578" i="2"/>
  <c r="F949" i="2"/>
  <c r="G949" i="2" s="1"/>
  <c r="I949" i="2" s="1"/>
  <c r="S949" i="2" s="1"/>
  <c r="K949" i="2" s="1"/>
  <c r="A950" i="2" s="1"/>
  <c r="AG578" i="2" l="1"/>
  <c r="AS578" i="2"/>
  <c r="AW578" i="2" s="1"/>
  <c r="AO578" i="2" s="1"/>
  <c r="AE579" i="2" s="1"/>
  <c r="R949" i="2"/>
  <c r="V949" i="2" s="1"/>
  <c r="N949" i="2" s="1"/>
  <c r="D950" i="2" s="1"/>
  <c r="H949" i="2"/>
  <c r="J949" i="2" s="1"/>
  <c r="T949" i="2" s="1"/>
  <c r="L949" i="2" s="1"/>
  <c r="B950" i="2" s="1"/>
  <c r="E950" i="2"/>
  <c r="F950" i="2" s="1"/>
  <c r="P950" i="2"/>
  <c r="Q949" i="2"/>
  <c r="U949" i="2" s="1"/>
  <c r="M949" i="2" s="1"/>
  <c r="C950" i="2" s="1"/>
  <c r="AI578" i="2" l="1"/>
  <c r="AK578" i="2" s="1"/>
  <c r="AU578" i="2" s="1"/>
  <c r="AM578" i="2" s="1"/>
  <c r="AC579" i="2" s="1"/>
  <c r="AH578" i="2"/>
  <c r="AJ578" i="2" s="1"/>
  <c r="AR578" i="2"/>
  <c r="AV578" i="2" s="1"/>
  <c r="AN578" i="2" s="1"/>
  <c r="AD579" i="2" s="1"/>
  <c r="H950" i="2"/>
  <c r="J950" i="2" s="1"/>
  <c r="T950" i="2" s="1"/>
  <c r="L950" i="2" s="1"/>
  <c r="B951" i="2" s="1"/>
  <c r="R950" i="2"/>
  <c r="V950" i="2" s="1"/>
  <c r="N950" i="2" s="1"/>
  <c r="D951" i="2" s="1"/>
  <c r="P951" i="2" s="1"/>
  <c r="G950" i="2"/>
  <c r="I950" i="2" s="1"/>
  <c r="S950" i="2" s="1"/>
  <c r="K950" i="2" s="1"/>
  <c r="A951" i="2" s="1"/>
  <c r="O950" i="2"/>
  <c r="Q950" i="2" s="1"/>
  <c r="U950" i="2" s="1"/>
  <c r="M950" i="2" s="1"/>
  <c r="C951" i="2" s="1"/>
  <c r="AT578" i="2" l="1"/>
  <c r="AL578" i="2" s="1"/>
  <c r="AB579" i="2" s="1"/>
  <c r="AQ579" i="2"/>
  <c r="AA578" i="2"/>
  <c r="O951" i="2"/>
  <c r="E951" i="2"/>
  <c r="AF579" i="2" l="1"/>
  <c r="AP579" i="2"/>
  <c r="Z578" i="2"/>
  <c r="F951" i="2"/>
  <c r="R951" i="2" s="1"/>
  <c r="V951" i="2" s="1"/>
  <c r="N951" i="2" s="1"/>
  <c r="D952" i="2" s="1"/>
  <c r="AG579" i="2" l="1"/>
  <c r="Q951" i="2"/>
  <c r="U951" i="2" s="1"/>
  <c r="M951" i="2" s="1"/>
  <c r="C952" i="2" s="1"/>
  <c r="G951" i="2"/>
  <c r="I951" i="2" s="1"/>
  <c r="S951" i="2" s="1"/>
  <c r="K951" i="2" s="1"/>
  <c r="A952" i="2" s="1"/>
  <c r="H951" i="2"/>
  <c r="J951" i="2" s="1"/>
  <c r="T951" i="2" s="1"/>
  <c r="L951" i="2" s="1"/>
  <c r="B952" i="2" s="1"/>
  <c r="E952" i="2"/>
  <c r="F952" i="2" s="1"/>
  <c r="O952" i="2"/>
  <c r="P952" i="2"/>
  <c r="AH579" i="2" l="1"/>
  <c r="AJ579" i="2" s="1"/>
  <c r="AS579" i="2"/>
  <c r="AW579" i="2" s="1"/>
  <c r="AO579" i="2" s="1"/>
  <c r="AE580" i="2" s="1"/>
  <c r="AI579" i="2"/>
  <c r="AK579" i="2" s="1"/>
  <c r="AU579" i="2" s="1"/>
  <c r="AM579" i="2" s="1"/>
  <c r="AC580" i="2" s="1"/>
  <c r="AR579" i="2"/>
  <c r="AV579" i="2" s="1"/>
  <c r="AN579" i="2" s="1"/>
  <c r="AD580" i="2" s="1"/>
  <c r="R952" i="2"/>
  <c r="V952" i="2" s="1"/>
  <c r="N952" i="2" s="1"/>
  <c r="D953" i="2" s="1"/>
  <c r="Q952" i="2"/>
  <c r="U952" i="2" s="1"/>
  <c r="M952" i="2" s="1"/>
  <c r="C953" i="2" s="1"/>
  <c r="H952" i="2"/>
  <c r="J952" i="2" s="1"/>
  <c r="T952" i="2" s="1"/>
  <c r="L952" i="2" s="1"/>
  <c r="B953" i="2" s="1"/>
  <c r="G952" i="2"/>
  <c r="I952" i="2" s="1"/>
  <c r="S952" i="2" s="1"/>
  <c r="K952" i="2" s="1"/>
  <c r="A953" i="2" s="1"/>
  <c r="AA579" i="2" l="1"/>
  <c r="AQ580" i="2"/>
  <c r="AT579" i="2"/>
  <c r="AL579" i="2" s="1"/>
  <c r="AB580" i="2" s="1"/>
  <c r="P953" i="2"/>
  <c r="O953" i="2"/>
  <c r="E953" i="2"/>
  <c r="Z579" i="2" l="1"/>
  <c r="AP580" i="2"/>
  <c r="AF580" i="2"/>
  <c r="F953" i="2"/>
  <c r="H953" i="2" s="1"/>
  <c r="J953" i="2" s="1"/>
  <c r="T953" i="2" s="1"/>
  <c r="L953" i="2" s="1"/>
  <c r="B954" i="2" s="1"/>
  <c r="AG580" i="2" l="1"/>
  <c r="AH580" i="2" s="1"/>
  <c r="AJ580" i="2" s="1"/>
  <c r="AS580" i="2"/>
  <c r="AW580" i="2" s="1"/>
  <c r="AO580" i="2" s="1"/>
  <c r="AE581" i="2" s="1"/>
  <c r="Q953" i="2"/>
  <c r="U953" i="2" s="1"/>
  <c r="M953" i="2" s="1"/>
  <c r="C954" i="2" s="1"/>
  <c r="R953" i="2"/>
  <c r="V953" i="2" s="1"/>
  <c r="N953" i="2" s="1"/>
  <c r="D954" i="2" s="1"/>
  <c r="G953" i="2"/>
  <c r="I953" i="2" s="1"/>
  <c r="S953" i="2" s="1"/>
  <c r="K953" i="2" s="1"/>
  <c r="A954" i="2" s="1"/>
  <c r="AR580" i="2" l="1"/>
  <c r="AV580" i="2" s="1"/>
  <c r="AN580" i="2" s="1"/>
  <c r="AD581" i="2" s="1"/>
  <c r="AI580" i="2"/>
  <c r="AK580" i="2" s="1"/>
  <c r="AU580" i="2" s="1"/>
  <c r="AM580" i="2" s="1"/>
  <c r="AC581" i="2" s="1"/>
  <c r="AA580" i="2" s="1"/>
  <c r="AT580" i="2"/>
  <c r="AL580" i="2" s="1"/>
  <c r="AB581" i="2" s="1"/>
  <c r="O954" i="2"/>
  <c r="E954" i="2"/>
  <c r="P954" i="2"/>
  <c r="AQ581" i="2" l="1"/>
  <c r="Z580" i="2"/>
  <c r="AF581" i="2"/>
  <c r="AG581" i="2" s="1"/>
  <c r="AI581" i="2" s="1"/>
  <c r="AK581" i="2" s="1"/>
  <c r="AU581" i="2" s="1"/>
  <c r="AM581" i="2" s="1"/>
  <c r="AC582" i="2" s="1"/>
  <c r="AP581" i="2"/>
  <c r="AR581" i="2" s="1"/>
  <c r="AV581" i="2" s="1"/>
  <c r="AN581" i="2" s="1"/>
  <c r="AD582" i="2" s="1"/>
  <c r="AS581" i="2"/>
  <c r="AW581" i="2" s="1"/>
  <c r="AO581" i="2" s="1"/>
  <c r="AE582" i="2" s="1"/>
  <c r="F954" i="2"/>
  <c r="R954" i="2" s="1"/>
  <c r="V954" i="2" s="1"/>
  <c r="N954" i="2" s="1"/>
  <c r="D955" i="2" s="1"/>
  <c r="H954" i="2"/>
  <c r="J954" i="2" s="1"/>
  <c r="T954" i="2" s="1"/>
  <c r="L954" i="2" s="1"/>
  <c r="B955" i="2" s="1"/>
  <c r="Q954" i="2"/>
  <c r="U954" i="2" s="1"/>
  <c r="M954" i="2" s="1"/>
  <c r="C955" i="2" s="1"/>
  <c r="G954" i="2"/>
  <c r="I954" i="2" s="1"/>
  <c r="S954" i="2" s="1"/>
  <c r="K954" i="2" s="1"/>
  <c r="A955" i="2" s="1"/>
  <c r="AA581" i="2" l="1"/>
  <c r="AQ582" i="2"/>
  <c r="AH581" i="2"/>
  <c r="AJ581" i="2" s="1"/>
  <c r="E955" i="2"/>
  <c r="F955" i="2" s="1"/>
  <c r="O955" i="2"/>
  <c r="P955" i="2"/>
  <c r="AT581" i="2" l="1"/>
  <c r="AL581" i="2" s="1"/>
  <c r="AB582" i="2" s="1"/>
  <c r="R955" i="2"/>
  <c r="V955" i="2" s="1"/>
  <c r="N955" i="2" s="1"/>
  <c r="D956" i="2" s="1"/>
  <c r="H955" i="2"/>
  <c r="J955" i="2" s="1"/>
  <c r="T955" i="2" s="1"/>
  <c r="L955" i="2" s="1"/>
  <c r="B956" i="2" s="1"/>
  <c r="P956" i="2"/>
  <c r="Q955" i="2"/>
  <c r="U955" i="2" s="1"/>
  <c r="M955" i="2" s="1"/>
  <c r="C956" i="2" s="1"/>
  <c r="G955" i="2"/>
  <c r="I955" i="2" s="1"/>
  <c r="S955" i="2" s="1"/>
  <c r="K955" i="2" s="1"/>
  <c r="A956" i="2" s="1"/>
  <c r="AP582" i="2" l="1"/>
  <c r="AF582" i="2"/>
  <c r="Z581" i="2"/>
  <c r="O956" i="2"/>
  <c r="E956" i="2"/>
  <c r="AG582" i="2" l="1"/>
  <c r="AS582" i="2" s="1"/>
  <c r="AW582" i="2" s="1"/>
  <c r="AO582" i="2" s="1"/>
  <c r="AE583" i="2" s="1"/>
  <c r="AR582" i="2"/>
  <c r="AV582" i="2" s="1"/>
  <c r="AN582" i="2" s="1"/>
  <c r="AD583" i="2" s="1"/>
  <c r="F956" i="2"/>
  <c r="H956" i="2" s="1"/>
  <c r="J956" i="2" s="1"/>
  <c r="T956" i="2" s="1"/>
  <c r="L956" i="2" s="1"/>
  <c r="B957" i="2" s="1"/>
  <c r="AH582" i="2" l="1"/>
  <c r="AJ582" i="2" s="1"/>
  <c r="AI582" i="2"/>
  <c r="AK582" i="2" s="1"/>
  <c r="AU582" i="2" s="1"/>
  <c r="AM582" i="2" s="1"/>
  <c r="AC583" i="2" s="1"/>
  <c r="AA582" i="2" s="1"/>
  <c r="AQ583" i="2"/>
  <c r="AT582" i="2"/>
  <c r="AL582" i="2" s="1"/>
  <c r="AB583" i="2" s="1"/>
  <c r="G956" i="2"/>
  <c r="I956" i="2" s="1"/>
  <c r="S956" i="2" s="1"/>
  <c r="K956" i="2" s="1"/>
  <c r="A957" i="2" s="1"/>
  <c r="Q956" i="2"/>
  <c r="U956" i="2" s="1"/>
  <c r="M956" i="2" s="1"/>
  <c r="C957" i="2" s="1"/>
  <c r="R956" i="2"/>
  <c r="V956" i="2" s="1"/>
  <c r="N956" i="2" s="1"/>
  <c r="D957" i="2" s="1"/>
  <c r="P957" i="2" s="1"/>
  <c r="E957" i="2"/>
  <c r="F957" i="2" s="1"/>
  <c r="O957" i="2"/>
  <c r="Z582" i="2" l="1"/>
  <c r="AF583" i="2"/>
  <c r="AP583" i="2"/>
  <c r="Q957" i="2"/>
  <c r="U957" i="2" s="1"/>
  <c r="M957" i="2" s="1"/>
  <c r="C958" i="2" s="1"/>
  <c r="G957" i="2"/>
  <c r="I957" i="2" s="1"/>
  <c r="S957" i="2" s="1"/>
  <c r="K957" i="2" s="1"/>
  <c r="A958" i="2" s="1"/>
  <c r="O958" i="2"/>
  <c r="R957" i="2"/>
  <c r="V957" i="2" s="1"/>
  <c r="N957" i="2" s="1"/>
  <c r="D958" i="2" s="1"/>
  <c r="H957" i="2"/>
  <c r="J957" i="2" s="1"/>
  <c r="T957" i="2" s="1"/>
  <c r="L957" i="2" s="1"/>
  <c r="B958" i="2" s="1"/>
  <c r="AG583" i="2" l="1"/>
  <c r="AS583" i="2" s="1"/>
  <c r="AW583" i="2" s="1"/>
  <c r="AO583" i="2" s="1"/>
  <c r="AE584" i="2" s="1"/>
  <c r="AI583" i="2"/>
  <c r="AK583" i="2" s="1"/>
  <c r="AU583" i="2" s="1"/>
  <c r="AM583" i="2" s="1"/>
  <c r="AC584" i="2" s="1"/>
  <c r="AR583" i="2"/>
  <c r="AV583" i="2" s="1"/>
  <c r="AN583" i="2" s="1"/>
  <c r="AD584" i="2" s="1"/>
  <c r="AH583" i="2"/>
  <c r="AJ583" i="2" s="1"/>
  <c r="P958" i="2"/>
  <c r="E958" i="2"/>
  <c r="AT583" i="2" l="1"/>
  <c r="AL583" i="2" s="1"/>
  <c r="AB584" i="2" s="1"/>
  <c r="AA583" i="2"/>
  <c r="AQ584" i="2"/>
  <c r="F958" i="2"/>
  <c r="H958" i="2" s="1"/>
  <c r="J958" i="2" s="1"/>
  <c r="T958" i="2" s="1"/>
  <c r="L958" i="2" s="1"/>
  <c r="B959" i="2" s="1"/>
  <c r="G958" i="2"/>
  <c r="I958" i="2" s="1"/>
  <c r="S958" i="2" s="1"/>
  <c r="K958" i="2" s="1"/>
  <c r="A959" i="2" s="1"/>
  <c r="R958" i="2"/>
  <c r="V958" i="2" s="1"/>
  <c r="N958" i="2" s="1"/>
  <c r="D959" i="2" s="1"/>
  <c r="Z583" i="2" l="1"/>
  <c r="AP584" i="2"/>
  <c r="AF584" i="2"/>
  <c r="P959" i="2"/>
  <c r="E959" i="2"/>
  <c r="F959" i="2" s="1"/>
  <c r="Q958" i="2"/>
  <c r="U958" i="2" s="1"/>
  <c r="M958" i="2" s="1"/>
  <c r="C959" i="2" s="1"/>
  <c r="AG584" i="2" l="1"/>
  <c r="G959" i="2"/>
  <c r="I959" i="2" s="1"/>
  <c r="S959" i="2" s="1"/>
  <c r="K959" i="2" s="1"/>
  <c r="A960" i="2" s="1"/>
  <c r="O959" i="2"/>
  <c r="Q959" i="2" s="1"/>
  <c r="U959" i="2" s="1"/>
  <c r="M959" i="2" s="1"/>
  <c r="C960" i="2" s="1"/>
  <c r="H959" i="2"/>
  <c r="J959" i="2" s="1"/>
  <c r="T959" i="2" s="1"/>
  <c r="L959" i="2" s="1"/>
  <c r="B960" i="2" s="1"/>
  <c r="R959" i="2"/>
  <c r="V959" i="2" s="1"/>
  <c r="N959" i="2" s="1"/>
  <c r="D960" i="2" s="1"/>
  <c r="AH584" i="2" l="1"/>
  <c r="AJ584" i="2" s="1"/>
  <c r="AS584" i="2"/>
  <c r="AW584" i="2" s="1"/>
  <c r="AO584" i="2" s="1"/>
  <c r="AE585" i="2" s="1"/>
  <c r="AI584" i="2"/>
  <c r="AK584" i="2" s="1"/>
  <c r="AU584" i="2" s="1"/>
  <c r="AM584" i="2" s="1"/>
  <c r="AC585" i="2" s="1"/>
  <c r="AR584" i="2"/>
  <c r="AV584" i="2" s="1"/>
  <c r="AN584" i="2" s="1"/>
  <c r="AD585" i="2" s="1"/>
  <c r="E960" i="2"/>
  <c r="F960" i="2" s="1"/>
  <c r="H960" i="2" s="1"/>
  <c r="J960" i="2" s="1"/>
  <c r="T960" i="2" s="1"/>
  <c r="L960" i="2" s="1"/>
  <c r="B961" i="2" s="1"/>
  <c r="O960" i="2"/>
  <c r="P960" i="2"/>
  <c r="AA584" i="2" l="1"/>
  <c r="AQ585" i="2"/>
  <c r="AT584" i="2"/>
  <c r="AL584" i="2" s="1"/>
  <c r="AB585" i="2" s="1"/>
  <c r="R960" i="2"/>
  <c r="V960" i="2" s="1"/>
  <c r="N960" i="2" s="1"/>
  <c r="D961" i="2" s="1"/>
  <c r="P961" i="2"/>
  <c r="Q960" i="2"/>
  <c r="U960" i="2" s="1"/>
  <c r="M960" i="2" s="1"/>
  <c r="C961" i="2" s="1"/>
  <c r="G960" i="2"/>
  <c r="I960" i="2" s="1"/>
  <c r="S960" i="2" s="1"/>
  <c r="K960" i="2" s="1"/>
  <c r="A961" i="2" s="1"/>
  <c r="Z584" i="2" l="1"/>
  <c r="AF585" i="2"/>
  <c r="AG585" i="2" s="1"/>
  <c r="AI585" i="2" s="1"/>
  <c r="AK585" i="2" s="1"/>
  <c r="AU585" i="2" s="1"/>
  <c r="AM585" i="2" s="1"/>
  <c r="AC586" i="2" s="1"/>
  <c r="AP585" i="2"/>
  <c r="AR585" i="2" s="1"/>
  <c r="AV585" i="2" s="1"/>
  <c r="AN585" i="2" s="1"/>
  <c r="AD586" i="2" s="1"/>
  <c r="AS585" i="2"/>
  <c r="AW585" i="2" s="1"/>
  <c r="AO585" i="2" s="1"/>
  <c r="AE586" i="2" s="1"/>
  <c r="O961" i="2"/>
  <c r="E961" i="2"/>
  <c r="AH585" i="2" l="1"/>
  <c r="AJ585" i="2" s="1"/>
  <c r="AT585" i="2"/>
  <c r="AL585" i="2" s="1"/>
  <c r="AB586" i="2" s="1"/>
  <c r="AA585" i="2"/>
  <c r="AQ586" i="2"/>
  <c r="F961" i="2"/>
  <c r="R961" i="2" s="1"/>
  <c r="V961" i="2" s="1"/>
  <c r="N961" i="2" s="1"/>
  <c r="D962" i="2" s="1"/>
  <c r="Z585" i="2" l="1"/>
  <c r="AP586" i="2"/>
  <c r="AF586" i="2"/>
  <c r="AG586" i="2" s="1"/>
  <c r="AI586" i="2" s="1"/>
  <c r="AK586" i="2" s="1"/>
  <c r="AU586" i="2" s="1"/>
  <c r="AM586" i="2" s="1"/>
  <c r="AC587" i="2" s="1"/>
  <c r="Q961" i="2"/>
  <c r="U961" i="2" s="1"/>
  <c r="M961" i="2" s="1"/>
  <c r="C962" i="2" s="1"/>
  <c r="H961" i="2"/>
  <c r="J961" i="2" s="1"/>
  <c r="T961" i="2" s="1"/>
  <c r="L961" i="2" s="1"/>
  <c r="B962" i="2" s="1"/>
  <c r="P962" i="2"/>
  <c r="G961" i="2"/>
  <c r="I961" i="2" s="1"/>
  <c r="S961" i="2" s="1"/>
  <c r="K961" i="2" s="1"/>
  <c r="A962" i="2" s="1"/>
  <c r="AS586" i="2" l="1"/>
  <c r="AW586" i="2" s="1"/>
  <c r="AO586" i="2" s="1"/>
  <c r="AE587" i="2" s="1"/>
  <c r="AH586" i="2"/>
  <c r="AJ586" i="2" s="1"/>
  <c r="AT586" i="2" s="1"/>
  <c r="AL586" i="2" s="1"/>
  <c r="AB587" i="2" s="1"/>
  <c r="AR586" i="2"/>
  <c r="AV586" i="2" s="1"/>
  <c r="AN586" i="2" s="1"/>
  <c r="AD587" i="2" s="1"/>
  <c r="AA586" i="2"/>
  <c r="AQ587" i="2"/>
  <c r="O962" i="2"/>
  <c r="E962" i="2"/>
  <c r="AF587" i="2" l="1"/>
  <c r="AG587" i="2" s="1"/>
  <c r="AI587" i="2" s="1"/>
  <c r="AK587" i="2" s="1"/>
  <c r="AU587" i="2" s="1"/>
  <c r="AM587" i="2" s="1"/>
  <c r="AC588" i="2" s="1"/>
  <c r="Z586" i="2"/>
  <c r="AP587" i="2"/>
  <c r="AR587" i="2" s="1"/>
  <c r="AV587" i="2" s="1"/>
  <c r="AN587" i="2" s="1"/>
  <c r="AD588" i="2" s="1"/>
  <c r="AH587" i="2"/>
  <c r="AJ587" i="2" s="1"/>
  <c r="AT587" i="2" s="1"/>
  <c r="AS587" i="2"/>
  <c r="AW587" i="2" s="1"/>
  <c r="AO587" i="2" s="1"/>
  <c r="AE588" i="2" s="1"/>
  <c r="F962" i="2"/>
  <c r="H962" i="2" s="1"/>
  <c r="J962" i="2" s="1"/>
  <c r="T962" i="2" s="1"/>
  <c r="L962" i="2" s="1"/>
  <c r="B963" i="2" s="1"/>
  <c r="AL587" i="2" l="1"/>
  <c r="AB588" i="2" s="1"/>
  <c r="AF588" i="2"/>
  <c r="AG588" i="2" s="1"/>
  <c r="AQ588" i="2"/>
  <c r="AA587" i="2"/>
  <c r="G962" i="2"/>
  <c r="I962" i="2" s="1"/>
  <c r="S962" i="2" s="1"/>
  <c r="K962" i="2" s="1"/>
  <c r="A963" i="2" s="1"/>
  <c r="Q962" i="2"/>
  <c r="U962" i="2" s="1"/>
  <c r="M962" i="2" s="1"/>
  <c r="C963" i="2" s="1"/>
  <c r="R962" i="2"/>
  <c r="V962" i="2" s="1"/>
  <c r="N962" i="2" s="1"/>
  <c r="D963" i="2" s="1"/>
  <c r="P963" i="2" s="1"/>
  <c r="E963" i="2"/>
  <c r="F963" i="2" s="1"/>
  <c r="O963" i="2"/>
  <c r="AI588" i="2" l="1"/>
  <c r="AK588" i="2" s="1"/>
  <c r="AU588" i="2" s="1"/>
  <c r="AM588" i="2" s="1"/>
  <c r="AC589" i="2" s="1"/>
  <c r="AA588" i="2" s="1"/>
  <c r="AS588" i="2"/>
  <c r="AW588" i="2" s="1"/>
  <c r="AO588" i="2" s="1"/>
  <c r="AE589" i="2" s="1"/>
  <c r="Z587" i="2"/>
  <c r="AP588" i="2"/>
  <c r="AR588" i="2" s="1"/>
  <c r="AV588" i="2" s="1"/>
  <c r="AN588" i="2" s="1"/>
  <c r="AD589" i="2" s="1"/>
  <c r="AH588" i="2"/>
  <c r="AJ588" i="2" s="1"/>
  <c r="Q963" i="2"/>
  <c r="U963" i="2" s="1"/>
  <c r="M963" i="2" s="1"/>
  <c r="C964" i="2" s="1"/>
  <c r="G963" i="2"/>
  <c r="I963" i="2" s="1"/>
  <c r="S963" i="2" s="1"/>
  <c r="K963" i="2" s="1"/>
  <c r="A964" i="2" s="1"/>
  <c r="R963" i="2"/>
  <c r="V963" i="2" s="1"/>
  <c r="N963" i="2" s="1"/>
  <c r="D964" i="2" s="1"/>
  <c r="H963" i="2"/>
  <c r="J963" i="2" s="1"/>
  <c r="T963" i="2" s="1"/>
  <c r="L963" i="2" s="1"/>
  <c r="B964" i="2" s="1"/>
  <c r="AT588" i="2" l="1"/>
  <c r="AL588" i="2" s="1"/>
  <c r="AB589" i="2" s="1"/>
  <c r="AQ589" i="2"/>
  <c r="P964" i="2"/>
  <c r="O964" i="2"/>
  <c r="E964" i="2"/>
  <c r="F964" i="2" s="1"/>
  <c r="AP589" i="2" l="1"/>
  <c r="Z588" i="2"/>
  <c r="AF589" i="2"/>
  <c r="AG589" i="2" s="1"/>
  <c r="AI589" i="2" s="1"/>
  <c r="AK589" i="2" s="1"/>
  <c r="AU589" i="2" s="1"/>
  <c r="AM589" i="2" s="1"/>
  <c r="AC590" i="2" s="1"/>
  <c r="G964" i="2"/>
  <c r="I964" i="2" s="1"/>
  <c r="S964" i="2" s="1"/>
  <c r="K964" i="2" s="1"/>
  <c r="A965" i="2" s="1"/>
  <c r="H964" i="2"/>
  <c r="J964" i="2" s="1"/>
  <c r="T964" i="2" s="1"/>
  <c r="L964" i="2" s="1"/>
  <c r="B965" i="2" s="1"/>
  <c r="Q964" i="2"/>
  <c r="U964" i="2" s="1"/>
  <c r="M964" i="2" s="1"/>
  <c r="C965" i="2" s="1"/>
  <c r="R964" i="2"/>
  <c r="V964" i="2" s="1"/>
  <c r="N964" i="2" s="1"/>
  <c r="D965" i="2" s="1"/>
  <c r="AS589" i="2" l="1"/>
  <c r="AW589" i="2" s="1"/>
  <c r="AO589" i="2" s="1"/>
  <c r="AE590" i="2" s="1"/>
  <c r="AH589" i="2"/>
  <c r="AJ589" i="2" s="1"/>
  <c r="AT589" i="2" s="1"/>
  <c r="AL589" i="2" s="1"/>
  <c r="AB590" i="2" s="1"/>
  <c r="AA589" i="2"/>
  <c r="AQ590" i="2"/>
  <c r="AR589" i="2"/>
  <c r="AV589" i="2" s="1"/>
  <c r="AN589" i="2" s="1"/>
  <c r="AD590" i="2" s="1"/>
  <c r="P965" i="2"/>
  <c r="E965" i="2"/>
  <c r="F965" i="2" s="1"/>
  <c r="O965" i="2"/>
  <c r="Z589" i="2" l="1"/>
  <c r="AF590" i="2"/>
  <c r="AP590" i="2"/>
  <c r="Q965" i="2"/>
  <c r="U965" i="2" s="1"/>
  <c r="M965" i="2" s="1"/>
  <c r="C966" i="2" s="1"/>
  <c r="G965" i="2"/>
  <c r="I965" i="2" s="1"/>
  <c r="S965" i="2" s="1"/>
  <c r="K965" i="2" s="1"/>
  <c r="A966" i="2" s="1"/>
  <c r="R965" i="2"/>
  <c r="V965" i="2" s="1"/>
  <c r="N965" i="2" s="1"/>
  <c r="D966" i="2" s="1"/>
  <c r="H965" i="2"/>
  <c r="J965" i="2" s="1"/>
  <c r="T965" i="2" s="1"/>
  <c r="L965" i="2" s="1"/>
  <c r="B966" i="2" s="1"/>
  <c r="AG590" i="2" l="1"/>
  <c r="AH590" i="2" s="1"/>
  <c r="AJ590" i="2" s="1"/>
  <c r="AI590" i="2"/>
  <c r="AK590" i="2" s="1"/>
  <c r="AU590" i="2" s="1"/>
  <c r="AM590" i="2" s="1"/>
  <c r="AC591" i="2" s="1"/>
  <c r="AR590" i="2"/>
  <c r="AV590" i="2" s="1"/>
  <c r="AN590" i="2" s="1"/>
  <c r="AD591" i="2" s="1"/>
  <c r="AS590" i="2"/>
  <c r="AW590" i="2" s="1"/>
  <c r="AO590" i="2" s="1"/>
  <c r="AE591" i="2" s="1"/>
  <c r="P966" i="2"/>
  <c r="O966" i="2"/>
  <c r="E966" i="2"/>
  <c r="F966" i="2" s="1"/>
  <c r="AQ591" i="2" l="1"/>
  <c r="AA590" i="2"/>
  <c r="AT590" i="2"/>
  <c r="AL590" i="2" s="1"/>
  <c r="AB591" i="2" s="1"/>
  <c r="Q966" i="2"/>
  <c r="U966" i="2" s="1"/>
  <c r="M966" i="2" s="1"/>
  <c r="C967" i="2" s="1"/>
  <c r="G966" i="2"/>
  <c r="I966" i="2" s="1"/>
  <c r="S966" i="2" s="1"/>
  <c r="K966" i="2" s="1"/>
  <c r="A967" i="2" s="1"/>
  <c r="H966" i="2"/>
  <c r="J966" i="2" s="1"/>
  <c r="T966" i="2" s="1"/>
  <c r="L966" i="2" s="1"/>
  <c r="B967" i="2" s="1"/>
  <c r="R966" i="2"/>
  <c r="V966" i="2" s="1"/>
  <c r="N966" i="2" s="1"/>
  <c r="D967" i="2" s="1"/>
  <c r="Z590" i="2" l="1"/>
  <c r="AP591" i="2"/>
  <c r="AF591" i="2"/>
  <c r="E967" i="2"/>
  <c r="F967" i="2" s="1"/>
  <c r="O967" i="2"/>
  <c r="P967" i="2"/>
  <c r="R967" i="2" s="1"/>
  <c r="V967" i="2" s="1"/>
  <c r="N967" i="2" s="1"/>
  <c r="D968" i="2" s="1"/>
  <c r="AG591" i="2" l="1"/>
  <c r="AI591" i="2"/>
  <c r="AK591" i="2" s="1"/>
  <c r="AU591" i="2" s="1"/>
  <c r="AM591" i="2" s="1"/>
  <c r="AC592" i="2" s="1"/>
  <c r="H967" i="2"/>
  <c r="J967" i="2" s="1"/>
  <c r="T967" i="2" s="1"/>
  <c r="L967" i="2" s="1"/>
  <c r="B968" i="2" s="1"/>
  <c r="Q967" i="2"/>
  <c r="U967" i="2" s="1"/>
  <c r="M967" i="2" s="1"/>
  <c r="C968" i="2" s="1"/>
  <c r="P968" i="2"/>
  <c r="G967" i="2"/>
  <c r="I967" i="2" s="1"/>
  <c r="S967" i="2" s="1"/>
  <c r="K967" i="2" s="1"/>
  <c r="A968" i="2" s="1"/>
  <c r="AA591" i="2" l="1"/>
  <c r="AR591" i="2"/>
  <c r="AV591" i="2" s="1"/>
  <c r="AN591" i="2" s="1"/>
  <c r="AD592" i="2" s="1"/>
  <c r="AS591" i="2"/>
  <c r="AW591" i="2" s="1"/>
  <c r="AO591" i="2" s="1"/>
  <c r="AE592" i="2" s="1"/>
  <c r="AH591" i="2"/>
  <c r="AJ591" i="2" s="1"/>
  <c r="E968" i="2"/>
  <c r="O968" i="2"/>
  <c r="AT591" i="2" l="1"/>
  <c r="AL591" i="2" s="1"/>
  <c r="AB592" i="2" s="1"/>
  <c r="AQ592" i="2"/>
  <c r="F968" i="2"/>
  <c r="R968" i="2" s="1"/>
  <c r="V968" i="2" s="1"/>
  <c r="N968" i="2" s="1"/>
  <c r="D969" i="2" s="1"/>
  <c r="Z591" i="2" l="1"/>
  <c r="AP592" i="2"/>
  <c r="AF592" i="2"/>
  <c r="H968" i="2"/>
  <c r="J968" i="2" s="1"/>
  <c r="T968" i="2" s="1"/>
  <c r="L968" i="2" s="1"/>
  <c r="B969" i="2" s="1"/>
  <c r="Q968" i="2"/>
  <c r="U968" i="2" s="1"/>
  <c r="M968" i="2" s="1"/>
  <c r="C969" i="2" s="1"/>
  <c r="G968" i="2"/>
  <c r="I968" i="2" s="1"/>
  <c r="S968" i="2" s="1"/>
  <c r="K968" i="2" s="1"/>
  <c r="A969" i="2" s="1"/>
  <c r="AG592" i="2" l="1"/>
  <c r="AH592" i="2" s="1"/>
  <c r="AJ592" i="2" s="1"/>
  <c r="AI592" i="2"/>
  <c r="AK592" i="2" s="1"/>
  <c r="AU592" i="2" s="1"/>
  <c r="AM592" i="2" s="1"/>
  <c r="AC593" i="2" s="1"/>
  <c r="AS592" i="2"/>
  <c r="AW592" i="2" s="1"/>
  <c r="AO592" i="2" s="1"/>
  <c r="AE593" i="2" s="1"/>
  <c r="AR592" i="2"/>
  <c r="AV592" i="2" s="1"/>
  <c r="AN592" i="2" s="1"/>
  <c r="AD593" i="2" s="1"/>
  <c r="P969" i="2"/>
  <c r="O969" i="2"/>
  <c r="E969" i="2"/>
  <c r="AQ593" i="2" l="1"/>
  <c r="AA592" i="2"/>
  <c r="AT592" i="2"/>
  <c r="AL592" i="2" s="1"/>
  <c r="AB593" i="2" s="1"/>
  <c r="F969" i="2"/>
  <c r="H969" i="2" s="1"/>
  <c r="J969" i="2" s="1"/>
  <c r="T969" i="2" s="1"/>
  <c r="L969" i="2" s="1"/>
  <c r="B970" i="2" s="1"/>
  <c r="AP593" i="2" l="1"/>
  <c r="Z592" i="2"/>
  <c r="AF593" i="2"/>
  <c r="AG593" i="2" s="1"/>
  <c r="AI593" i="2" s="1"/>
  <c r="AK593" i="2" s="1"/>
  <c r="AU593" i="2" s="1"/>
  <c r="AM593" i="2" s="1"/>
  <c r="AC594" i="2" s="1"/>
  <c r="Q969" i="2"/>
  <c r="U969" i="2" s="1"/>
  <c r="M969" i="2" s="1"/>
  <c r="C970" i="2" s="1"/>
  <c r="G969" i="2"/>
  <c r="I969" i="2" s="1"/>
  <c r="S969" i="2" s="1"/>
  <c r="K969" i="2" s="1"/>
  <c r="A970" i="2" s="1"/>
  <c r="R969" i="2"/>
  <c r="V969" i="2" s="1"/>
  <c r="N969" i="2" s="1"/>
  <c r="D970" i="2" s="1"/>
  <c r="AA593" i="2" l="1"/>
  <c r="AS593" i="2"/>
  <c r="AW593" i="2" s="1"/>
  <c r="AO593" i="2" s="1"/>
  <c r="AE594" i="2" s="1"/>
  <c r="AQ594" i="2" s="1"/>
  <c r="AH593" i="2"/>
  <c r="AJ593" i="2" s="1"/>
  <c r="AR593" i="2"/>
  <c r="AV593" i="2" s="1"/>
  <c r="AN593" i="2" s="1"/>
  <c r="AD594" i="2" s="1"/>
  <c r="O970" i="2"/>
  <c r="E970" i="2"/>
  <c r="P970" i="2"/>
  <c r="AT593" i="2" l="1"/>
  <c r="AL593" i="2" s="1"/>
  <c r="AB594" i="2" s="1"/>
  <c r="F970" i="2"/>
  <c r="H970" i="2" s="1"/>
  <c r="J970" i="2" s="1"/>
  <c r="T970" i="2" s="1"/>
  <c r="L970" i="2" s="1"/>
  <c r="B971" i="2" s="1"/>
  <c r="AP594" i="2" l="1"/>
  <c r="Z593" i="2"/>
  <c r="AF594" i="2"/>
  <c r="G970" i="2"/>
  <c r="I970" i="2" s="1"/>
  <c r="S970" i="2" s="1"/>
  <c r="K970" i="2" s="1"/>
  <c r="A971" i="2" s="1"/>
  <c r="Q970" i="2"/>
  <c r="U970" i="2" s="1"/>
  <c r="M970" i="2" s="1"/>
  <c r="C971" i="2" s="1"/>
  <c r="R970" i="2"/>
  <c r="V970" i="2" s="1"/>
  <c r="N970" i="2" s="1"/>
  <c r="D971" i="2" s="1"/>
  <c r="P971" i="2" s="1"/>
  <c r="E971" i="2"/>
  <c r="F971" i="2" s="1"/>
  <c r="G971" i="2" s="1"/>
  <c r="I971" i="2" s="1"/>
  <c r="S971" i="2" s="1"/>
  <c r="K971" i="2" s="1"/>
  <c r="A972" i="2" s="1"/>
  <c r="O971" i="2"/>
  <c r="AG594" i="2" l="1"/>
  <c r="AH594" i="2" s="1"/>
  <c r="AJ594" i="2" s="1"/>
  <c r="AS594" i="2"/>
  <c r="AW594" i="2" s="1"/>
  <c r="AO594" i="2" s="1"/>
  <c r="AE595" i="2" s="1"/>
  <c r="AR594" i="2"/>
  <c r="AV594" i="2" s="1"/>
  <c r="AN594" i="2" s="1"/>
  <c r="AD595" i="2" s="1"/>
  <c r="Q971" i="2"/>
  <c r="U971" i="2" s="1"/>
  <c r="M971" i="2" s="1"/>
  <c r="C972" i="2" s="1"/>
  <c r="O972" i="2"/>
  <c r="R971" i="2"/>
  <c r="V971" i="2" s="1"/>
  <c r="N971" i="2" s="1"/>
  <c r="D972" i="2" s="1"/>
  <c r="H971" i="2"/>
  <c r="J971" i="2" s="1"/>
  <c r="T971" i="2" s="1"/>
  <c r="L971" i="2" s="1"/>
  <c r="B972" i="2" s="1"/>
  <c r="AI594" i="2" l="1"/>
  <c r="AK594" i="2" s="1"/>
  <c r="AU594" i="2" s="1"/>
  <c r="AM594" i="2" s="1"/>
  <c r="AC595" i="2" s="1"/>
  <c r="AA594" i="2" s="1"/>
  <c r="AQ595" i="2"/>
  <c r="AT594" i="2"/>
  <c r="AL594" i="2" s="1"/>
  <c r="AB595" i="2" s="1"/>
  <c r="P972" i="2"/>
  <c r="E972" i="2"/>
  <c r="Z594" i="2" l="1"/>
  <c r="AF595" i="2"/>
  <c r="AG595" i="2" s="1"/>
  <c r="AI595" i="2" s="1"/>
  <c r="AK595" i="2" s="1"/>
  <c r="AU595" i="2" s="1"/>
  <c r="AM595" i="2" s="1"/>
  <c r="AC596" i="2" s="1"/>
  <c r="AP595" i="2"/>
  <c r="F972" i="2"/>
  <c r="Q972" i="2" s="1"/>
  <c r="U972" i="2" s="1"/>
  <c r="M972" i="2" s="1"/>
  <c r="C973" i="2" s="1"/>
  <c r="AS595" i="2" l="1"/>
  <c r="AW595" i="2" s="1"/>
  <c r="AO595" i="2" s="1"/>
  <c r="AE596" i="2" s="1"/>
  <c r="AR595" i="2"/>
  <c r="AV595" i="2" s="1"/>
  <c r="AN595" i="2" s="1"/>
  <c r="AD596" i="2" s="1"/>
  <c r="AH595" i="2"/>
  <c r="AJ595" i="2" s="1"/>
  <c r="AT595" i="2"/>
  <c r="AL595" i="2" s="1"/>
  <c r="AB596" i="2" s="1"/>
  <c r="AA595" i="2"/>
  <c r="AQ596" i="2"/>
  <c r="R972" i="2"/>
  <c r="V972" i="2" s="1"/>
  <c r="N972" i="2" s="1"/>
  <c r="D973" i="2" s="1"/>
  <c r="H972" i="2"/>
  <c r="J972" i="2" s="1"/>
  <c r="T972" i="2" s="1"/>
  <c r="L972" i="2" s="1"/>
  <c r="B973" i="2" s="1"/>
  <c r="G972" i="2"/>
  <c r="I972" i="2" s="1"/>
  <c r="S972" i="2" s="1"/>
  <c r="K972" i="2" s="1"/>
  <c r="A973" i="2" s="1"/>
  <c r="AP596" i="2" l="1"/>
  <c r="Z595" i="2"/>
  <c r="AF596" i="2"/>
  <c r="P973" i="2"/>
  <c r="E973" i="2"/>
  <c r="F973" i="2" s="1"/>
  <c r="O973" i="2"/>
  <c r="AG596" i="2" l="1"/>
  <c r="AI596" i="2"/>
  <c r="AK596" i="2" s="1"/>
  <c r="AU596" i="2" s="1"/>
  <c r="AM596" i="2" s="1"/>
  <c r="AC597" i="2" s="1"/>
  <c r="AS596" i="2"/>
  <c r="AW596" i="2" s="1"/>
  <c r="AO596" i="2" s="1"/>
  <c r="AE597" i="2" s="1"/>
  <c r="AH596" i="2"/>
  <c r="AJ596" i="2" s="1"/>
  <c r="AR596" i="2"/>
  <c r="AV596" i="2" s="1"/>
  <c r="AN596" i="2" s="1"/>
  <c r="AD597" i="2" s="1"/>
  <c r="Q973" i="2"/>
  <c r="U973" i="2" s="1"/>
  <c r="M973" i="2" s="1"/>
  <c r="C974" i="2" s="1"/>
  <c r="G973" i="2"/>
  <c r="I973" i="2" s="1"/>
  <c r="S973" i="2" s="1"/>
  <c r="K973" i="2" s="1"/>
  <c r="A974" i="2" s="1"/>
  <c r="R973" i="2"/>
  <c r="V973" i="2" s="1"/>
  <c r="N973" i="2" s="1"/>
  <c r="D974" i="2" s="1"/>
  <c r="H973" i="2"/>
  <c r="J973" i="2" s="1"/>
  <c r="T973" i="2" s="1"/>
  <c r="L973" i="2" s="1"/>
  <c r="B974" i="2" s="1"/>
  <c r="AA596" i="2" l="1"/>
  <c r="AQ597" i="2"/>
  <c r="AT596" i="2"/>
  <c r="AL596" i="2" s="1"/>
  <c r="AB597" i="2" s="1"/>
  <c r="P974" i="2"/>
  <c r="O974" i="2"/>
  <c r="E974" i="2"/>
  <c r="F974" i="2" s="1"/>
  <c r="Z596" i="2" l="1"/>
  <c r="AF597" i="2"/>
  <c r="AG597" i="2" s="1"/>
  <c r="AI597" i="2" s="1"/>
  <c r="AK597" i="2" s="1"/>
  <c r="AU597" i="2" s="1"/>
  <c r="AM597" i="2" s="1"/>
  <c r="AC598" i="2" s="1"/>
  <c r="AP597" i="2"/>
  <c r="AR597" i="2" s="1"/>
  <c r="AV597" i="2" s="1"/>
  <c r="AN597" i="2" s="1"/>
  <c r="AD598" i="2" s="1"/>
  <c r="AS597" i="2"/>
  <c r="AW597" i="2" s="1"/>
  <c r="AO597" i="2" s="1"/>
  <c r="AE598" i="2" s="1"/>
  <c r="R974" i="2"/>
  <c r="V974" i="2" s="1"/>
  <c r="N974" i="2" s="1"/>
  <c r="D975" i="2" s="1"/>
  <c r="G974" i="2"/>
  <c r="I974" i="2" s="1"/>
  <c r="S974" i="2" s="1"/>
  <c r="K974" i="2" s="1"/>
  <c r="A975" i="2" s="1"/>
  <c r="H974" i="2"/>
  <c r="J974" i="2" s="1"/>
  <c r="T974" i="2" s="1"/>
  <c r="L974" i="2" s="1"/>
  <c r="B975" i="2" s="1"/>
  <c r="Q974" i="2"/>
  <c r="U974" i="2" s="1"/>
  <c r="M974" i="2" s="1"/>
  <c r="C975" i="2" s="1"/>
  <c r="AH597" i="2" l="1"/>
  <c r="AJ597" i="2" s="1"/>
  <c r="AT597" i="2"/>
  <c r="AL597" i="2" s="1"/>
  <c r="AB598" i="2" s="1"/>
  <c r="AA597" i="2"/>
  <c r="AQ598" i="2"/>
  <c r="O975" i="2"/>
  <c r="E975" i="2"/>
  <c r="F975" i="2" s="1"/>
  <c r="P975" i="2"/>
  <c r="AF598" i="2" l="1"/>
  <c r="AP598" i="2"/>
  <c r="Z597" i="2"/>
  <c r="R975" i="2"/>
  <c r="V975" i="2" s="1"/>
  <c r="N975" i="2" s="1"/>
  <c r="D976" i="2" s="1"/>
  <c r="H975" i="2"/>
  <c r="J975" i="2" s="1"/>
  <c r="T975" i="2" s="1"/>
  <c r="L975" i="2" s="1"/>
  <c r="B976" i="2" s="1"/>
  <c r="G975" i="2"/>
  <c r="I975" i="2" s="1"/>
  <c r="S975" i="2" s="1"/>
  <c r="K975" i="2" s="1"/>
  <c r="A976" i="2" s="1"/>
  <c r="Q975" i="2"/>
  <c r="U975" i="2" s="1"/>
  <c r="M975" i="2" s="1"/>
  <c r="C976" i="2" s="1"/>
  <c r="AG598" i="2" l="1"/>
  <c r="AI598" i="2"/>
  <c r="AK598" i="2" s="1"/>
  <c r="AU598" i="2" s="1"/>
  <c r="AM598" i="2" s="1"/>
  <c r="AC599" i="2" s="1"/>
  <c r="P976" i="2"/>
  <c r="E976" i="2"/>
  <c r="O976" i="2"/>
  <c r="AA598" i="2" l="1"/>
  <c r="AH598" i="2"/>
  <c r="AJ598" i="2" s="1"/>
  <c r="AS598" i="2"/>
  <c r="AW598" i="2" s="1"/>
  <c r="AO598" i="2" s="1"/>
  <c r="AE599" i="2" s="1"/>
  <c r="AQ599" i="2" s="1"/>
  <c r="AR598" i="2"/>
  <c r="AV598" i="2" s="1"/>
  <c r="AN598" i="2" s="1"/>
  <c r="AD599" i="2" s="1"/>
  <c r="F976" i="2"/>
  <c r="G976" i="2" s="1"/>
  <c r="I976" i="2" s="1"/>
  <c r="S976" i="2" s="1"/>
  <c r="K976" i="2" s="1"/>
  <c r="A977" i="2" s="1"/>
  <c r="AT598" i="2" l="1"/>
  <c r="AL598" i="2" s="1"/>
  <c r="AB599" i="2" s="1"/>
  <c r="R976" i="2"/>
  <c r="V976" i="2" s="1"/>
  <c r="N976" i="2" s="1"/>
  <c r="D977" i="2" s="1"/>
  <c r="H976" i="2"/>
  <c r="J976" i="2" s="1"/>
  <c r="T976" i="2" s="1"/>
  <c r="L976" i="2" s="1"/>
  <c r="B977" i="2" s="1"/>
  <c r="Q976" i="2"/>
  <c r="U976" i="2" s="1"/>
  <c r="M976" i="2" s="1"/>
  <c r="C977" i="2" s="1"/>
  <c r="AF599" i="2" l="1"/>
  <c r="Z598" i="2"/>
  <c r="AP599" i="2"/>
  <c r="P977" i="2"/>
  <c r="E977" i="2"/>
  <c r="O977" i="2"/>
  <c r="AG599" i="2" l="1"/>
  <c r="AH599" i="2" s="1"/>
  <c r="AJ599" i="2" s="1"/>
  <c r="AI599" i="2"/>
  <c r="AK599" i="2" s="1"/>
  <c r="AU599" i="2" s="1"/>
  <c r="AM599" i="2" s="1"/>
  <c r="AC600" i="2" s="1"/>
  <c r="AS599" i="2"/>
  <c r="AW599" i="2" s="1"/>
  <c r="AO599" i="2" s="1"/>
  <c r="AE600" i="2" s="1"/>
  <c r="F977" i="2"/>
  <c r="H977" i="2" s="1"/>
  <c r="J977" i="2" s="1"/>
  <c r="T977" i="2" s="1"/>
  <c r="L977" i="2" s="1"/>
  <c r="B978" i="2" s="1"/>
  <c r="AA599" i="2" l="1"/>
  <c r="AQ600" i="2"/>
  <c r="AT599" i="2"/>
  <c r="AL599" i="2" s="1"/>
  <c r="AB600" i="2" s="1"/>
  <c r="AR599" i="2"/>
  <c r="AV599" i="2" s="1"/>
  <c r="AN599" i="2" s="1"/>
  <c r="AD600" i="2" s="1"/>
  <c r="R977" i="2"/>
  <c r="V977" i="2" s="1"/>
  <c r="N977" i="2" s="1"/>
  <c r="D978" i="2" s="1"/>
  <c r="P978" i="2"/>
  <c r="G977" i="2"/>
  <c r="I977" i="2" s="1"/>
  <c r="S977" i="2" s="1"/>
  <c r="K977" i="2" s="1"/>
  <c r="A978" i="2" s="1"/>
  <c r="Q977" i="2"/>
  <c r="U977" i="2" s="1"/>
  <c r="M977" i="2" s="1"/>
  <c r="C978" i="2" s="1"/>
  <c r="AP600" i="2" l="1"/>
  <c r="Z599" i="2"/>
  <c r="AF600" i="2"/>
  <c r="O978" i="2"/>
  <c r="E978" i="2"/>
  <c r="AG600" i="2" l="1"/>
  <c r="AI600" i="2"/>
  <c r="AK600" i="2" s="1"/>
  <c r="AU600" i="2" s="1"/>
  <c r="AM600" i="2" s="1"/>
  <c r="AC601" i="2" s="1"/>
  <c r="F978" i="2"/>
  <c r="H978" i="2" s="1"/>
  <c r="J978" i="2" s="1"/>
  <c r="T978" i="2" s="1"/>
  <c r="L978" i="2" s="1"/>
  <c r="B979" i="2" s="1"/>
  <c r="AA600" i="2" l="1"/>
  <c r="AR600" i="2"/>
  <c r="AV600" i="2" s="1"/>
  <c r="AN600" i="2" s="1"/>
  <c r="AD601" i="2" s="1"/>
  <c r="AS600" i="2"/>
  <c r="AW600" i="2" s="1"/>
  <c r="AO600" i="2" s="1"/>
  <c r="AE601" i="2" s="1"/>
  <c r="AQ601" i="2" s="1"/>
  <c r="AH600" i="2"/>
  <c r="AJ600" i="2" s="1"/>
  <c r="Q978" i="2"/>
  <c r="U978" i="2" s="1"/>
  <c r="M978" i="2" s="1"/>
  <c r="C979" i="2" s="1"/>
  <c r="G978" i="2"/>
  <c r="I978" i="2" s="1"/>
  <c r="S978" i="2" s="1"/>
  <c r="K978" i="2" s="1"/>
  <c r="A979" i="2" s="1"/>
  <c r="R978" i="2"/>
  <c r="V978" i="2" s="1"/>
  <c r="N978" i="2" s="1"/>
  <c r="D979" i="2" s="1"/>
  <c r="P979" i="2"/>
  <c r="E979" i="2"/>
  <c r="F979" i="2" s="1"/>
  <c r="G979" i="2" s="1"/>
  <c r="I979" i="2" s="1"/>
  <c r="S979" i="2" s="1"/>
  <c r="K979" i="2" s="1"/>
  <c r="A980" i="2" s="1"/>
  <c r="O979" i="2"/>
  <c r="AT600" i="2" l="1"/>
  <c r="AL600" i="2" s="1"/>
  <c r="AB601" i="2" s="1"/>
  <c r="Q979" i="2"/>
  <c r="U979" i="2" s="1"/>
  <c r="M979" i="2" s="1"/>
  <c r="C980" i="2" s="1"/>
  <c r="O980" i="2"/>
  <c r="R979" i="2"/>
  <c r="V979" i="2" s="1"/>
  <c r="N979" i="2" s="1"/>
  <c r="D980" i="2" s="1"/>
  <c r="H979" i="2"/>
  <c r="J979" i="2" s="1"/>
  <c r="T979" i="2" s="1"/>
  <c r="L979" i="2" s="1"/>
  <c r="B980" i="2" s="1"/>
  <c r="Z600" i="2" l="1"/>
  <c r="AP601" i="2"/>
  <c r="AF601" i="2"/>
  <c r="P980" i="2"/>
  <c r="E980" i="2"/>
  <c r="AG601" i="2" l="1"/>
  <c r="AI601" i="2" s="1"/>
  <c r="AK601" i="2" s="1"/>
  <c r="AU601" i="2" s="1"/>
  <c r="AM601" i="2" s="1"/>
  <c r="AC602" i="2" s="1"/>
  <c r="AS601" i="2"/>
  <c r="AW601" i="2" s="1"/>
  <c r="AO601" i="2" s="1"/>
  <c r="AE602" i="2" s="1"/>
  <c r="AH601" i="2"/>
  <c r="AJ601" i="2" s="1"/>
  <c r="AR601" i="2"/>
  <c r="AV601" i="2" s="1"/>
  <c r="AN601" i="2" s="1"/>
  <c r="AD602" i="2" s="1"/>
  <c r="F980" i="2"/>
  <c r="Q980" i="2" s="1"/>
  <c r="U980" i="2" s="1"/>
  <c r="M980" i="2" s="1"/>
  <c r="C981" i="2" s="1"/>
  <c r="G980" i="2"/>
  <c r="I980" i="2" s="1"/>
  <c r="S980" i="2" s="1"/>
  <c r="K980" i="2" s="1"/>
  <c r="A981" i="2" s="1"/>
  <c r="R980" i="2"/>
  <c r="V980" i="2" s="1"/>
  <c r="N980" i="2" s="1"/>
  <c r="D981" i="2" s="1"/>
  <c r="AT601" i="2" l="1"/>
  <c r="AL601" i="2" s="1"/>
  <c r="AB602" i="2" s="1"/>
  <c r="AA601" i="2"/>
  <c r="AQ602" i="2"/>
  <c r="O981" i="2"/>
  <c r="H980" i="2"/>
  <c r="J980" i="2" s="1"/>
  <c r="T980" i="2" s="1"/>
  <c r="L980" i="2" s="1"/>
  <c r="B981" i="2" s="1"/>
  <c r="AF602" i="2" l="1"/>
  <c r="AP602" i="2"/>
  <c r="Z601" i="2"/>
  <c r="E981" i="2"/>
  <c r="F981" i="2"/>
  <c r="G981" i="2"/>
  <c r="I981" i="2" s="1"/>
  <c r="S981" i="2" s="1"/>
  <c r="K981" i="2" s="1"/>
  <c r="A982" i="2" s="1"/>
  <c r="H981" i="2"/>
  <c r="J981" i="2" s="1"/>
  <c r="T981" i="2" s="1"/>
  <c r="L981" i="2" s="1"/>
  <c r="B982" i="2" s="1"/>
  <c r="P981" i="2"/>
  <c r="R981" i="2" s="1"/>
  <c r="V981" i="2" s="1"/>
  <c r="N981" i="2" s="1"/>
  <c r="D982" i="2" s="1"/>
  <c r="Q981" i="2"/>
  <c r="U981" i="2" s="1"/>
  <c r="M981" i="2" s="1"/>
  <c r="C982" i="2" s="1"/>
  <c r="AG602" i="2" l="1"/>
  <c r="E982" i="2"/>
  <c r="F982" i="2" s="1"/>
  <c r="G982" i="2" s="1"/>
  <c r="I982" i="2" s="1"/>
  <c r="S982" i="2" s="1"/>
  <c r="K982" i="2" s="1"/>
  <c r="A983" i="2" s="1"/>
  <c r="O982" i="2"/>
  <c r="P982" i="2"/>
  <c r="AH602" i="2" l="1"/>
  <c r="AJ602" i="2" s="1"/>
  <c r="AS602" i="2"/>
  <c r="AW602" i="2" s="1"/>
  <c r="AO602" i="2" s="1"/>
  <c r="AE603" i="2" s="1"/>
  <c r="AI602" i="2"/>
  <c r="AK602" i="2" s="1"/>
  <c r="AU602" i="2" s="1"/>
  <c r="AM602" i="2" s="1"/>
  <c r="AC603" i="2" s="1"/>
  <c r="AR602" i="2"/>
  <c r="AV602" i="2" s="1"/>
  <c r="AN602" i="2" s="1"/>
  <c r="AD603" i="2" s="1"/>
  <c r="H982" i="2"/>
  <c r="J982" i="2" s="1"/>
  <c r="T982" i="2" s="1"/>
  <c r="L982" i="2" s="1"/>
  <c r="B983" i="2" s="1"/>
  <c r="R982" i="2"/>
  <c r="V982" i="2" s="1"/>
  <c r="N982" i="2" s="1"/>
  <c r="D983" i="2" s="1"/>
  <c r="Q982" i="2"/>
  <c r="U982" i="2" s="1"/>
  <c r="M982" i="2" s="1"/>
  <c r="C983" i="2" s="1"/>
  <c r="P983" i="2"/>
  <c r="O983" i="2"/>
  <c r="E983" i="2"/>
  <c r="F983" i="2" s="1"/>
  <c r="AA602" i="2" l="1"/>
  <c r="AQ603" i="2"/>
  <c r="AT602" i="2"/>
  <c r="AL602" i="2" s="1"/>
  <c r="AB603" i="2" s="1"/>
  <c r="G983" i="2"/>
  <c r="I983" i="2" s="1"/>
  <c r="S983" i="2" s="1"/>
  <c r="K983" i="2" s="1"/>
  <c r="A984" i="2" s="1"/>
  <c r="Q983" i="2"/>
  <c r="U983" i="2" s="1"/>
  <c r="M983" i="2" s="1"/>
  <c r="C984" i="2" s="1"/>
  <c r="H983" i="2"/>
  <c r="J983" i="2" s="1"/>
  <c r="T983" i="2" s="1"/>
  <c r="L983" i="2" s="1"/>
  <c r="B984" i="2" s="1"/>
  <c r="R983" i="2"/>
  <c r="V983" i="2" s="1"/>
  <c r="N983" i="2" s="1"/>
  <c r="D984" i="2" s="1"/>
  <c r="AP603" i="2" l="1"/>
  <c r="Z602" i="2"/>
  <c r="AF603" i="2"/>
  <c r="AG603" i="2" s="1"/>
  <c r="AI603" i="2" s="1"/>
  <c r="AK603" i="2" s="1"/>
  <c r="AU603" i="2" s="1"/>
  <c r="AM603" i="2" s="1"/>
  <c r="AC604" i="2" s="1"/>
  <c r="P984" i="2"/>
  <c r="E984" i="2"/>
  <c r="F984" i="2" s="1"/>
  <c r="O984" i="2"/>
  <c r="AS603" i="2" l="1"/>
  <c r="AW603" i="2" s="1"/>
  <c r="AO603" i="2" s="1"/>
  <c r="AE604" i="2" s="1"/>
  <c r="AH603" i="2"/>
  <c r="AJ603" i="2" s="1"/>
  <c r="AQ604" i="2"/>
  <c r="AA603" i="2"/>
  <c r="AR603" i="2"/>
  <c r="AV603" i="2" s="1"/>
  <c r="AN603" i="2" s="1"/>
  <c r="AD604" i="2" s="1"/>
  <c r="Q984" i="2"/>
  <c r="U984" i="2" s="1"/>
  <c r="M984" i="2" s="1"/>
  <c r="C985" i="2" s="1"/>
  <c r="G984" i="2"/>
  <c r="I984" i="2" s="1"/>
  <c r="S984" i="2" s="1"/>
  <c r="K984" i="2" s="1"/>
  <c r="A985" i="2" s="1"/>
  <c r="R984" i="2"/>
  <c r="V984" i="2" s="1"/>
  <c r="N984" i="2" s="1"/>
  <c r="D985" i="2" s="1"/>
  <c r="H984" i="2"/>
  <c r="J984" i="2" s="1"/>
  <c r="T984" i="2" s="1"/>
  <c r="L984" i="2" s="1"/>
  <c r="B985" i="2" s="1"/>
  <c r="AT603" i="2" l="1"/>
  <c r="AL603" i="2" s="1"/>
  <c r="AB604" i="2" s="1"/>
  <c r="O985" i="2"/>
  <c r="E985" i="2"/>
  <c r="F985" i="2" s="1"/>
  <c r="P985" i="2"/>
  <c r="AP604" i="2" l="1"/>
  <c r="Z603" i="2"/>
  <c r="AF604" i="2"/>
  <c r="H985" i="2"/>
  <c r="J985" i="2" s="1"/>
  <c r="T985" i="2" s="1"/>
  <c r="L985" i="2" s="1"/>
  <c r="B986" i="2" s="1"/>
  <c r="R985" i="2"/>
  <c r="V985" i="2" s="1"/>
  <c r="N985" i="2" s="1"/>
  <c r="D986" i="2" s="1"/>
  <c r="G985" i="2"/>
  <c r="I985" i="2" s="1"/>
  <c r="S985" i="2" s="1"/>
  <c r="K985" i="2" s="1"/>
  <c r="A986" i="2" s="1"/>
  <c r="Q985" i="2"/>
  <c r="U985" i="2" s="1"/>
  <c r="M985" i="2" s="1"/>
  <c r="C986" i="2" s="1"/>
  <c r="AG604" i="2" l="1"/>
  <c r="AH604" i="2" s="1"/>
  <c r="AJ604" i="2" s="1"/>
  <c r="AI604" i="2"/>
  <c r="AK604" i="2" s="1"/>
  <c r="AU604" i="2" s="1"/>
  <c r="AM604" i="2" s="1"/>
  <c r="AC605" i="2" s="1"/>
  <c r="AS604" i="2"/>
  <c r="AW604" i="2" s="1"/>
  <c r="AO604" i="2" s="1"/>
  <c r="AE605" i="2" s="1"/>
  <c r="AR604" i="2"/>
  <c r="AV604" i="2" s="1"/>
  <c r="AN604" i="2" s="1"/>
  <c r="AD605" i="2" s="1"/>
  <c r="O986" i="2"/>
  <c r="E986" i="2"/>
  <c r="F986" i="2" s="1"/>
  <c r="G986" i="2" s="1"/>
  <c r="I986" i="2" s="1"/>
  <c r="S986" i="2" s="1"/>
  <c r="K986" i="2" s="1"/>
  <c r="A987" i="2" s="1"/>
  <c r="P986" i="2"/>
  <c r="AT604" i="2" l="1"/>
  <c r="AL604" i="2" s="1"/>
  <c r="AB605" i="2" s="1"/>
  <c r="AA604" i="2"/>
  <c r="AQ605" i="2"/>
  <c r="R986" i="2"/>
  <c r="V986" i="2" s="1"/>
  <c r="N986" i="2" s="1"/>
  <c r="D987" i="2" s="1"/>
  <c r="H986" i="2"/>
  <c r="J986" i="2" s="1"/>
  <c r="T986" i="2" s="1"/>
  <c r="L986" i="2" s="1"/>
  <c r="B987" i="2" s="1"/>
  <c r="Q986" i="2"/>
  <c r="U986" i="2" s="1"/>
  <c r="M986" i="2" s="1"/>
  <c r="C987" i="2" s="1"/>
  <c r="Z604" i="2" l="1"/>
  <c r="AF605" i="2"/>
  <c r="AG605" i="2" s="1"/>
  <c r="AI605" i="2" s="1"/>
  <c r="AK605" i="2" s="1"/>
  <c r="AU605" i="2" s="1"/>
  <c r="AM605" i="2" s="1"/>
  <c r="AC606" i="2" s="1"/>
  <c r="AP605" i="2"/>
  <c r="P987" i="2"/>
  <c r="E987" i="2"/>
  <c r="F987" i="2" s="1"/>
  <c r="O987" i="2"/>
  <c r="Q987" i="2" s="1"/>
  <c r="U987" i="2" s="1"/>
  <c r="M987" i="2" s="1"/>
  <c r="C988" i="2" s="1"/>
  <c r="G987" i="2"/>
  <c r="I987" i="2" s="1"/>
  <c r="S987" i="2" s="1"/>
  <c r="K987" i="2" s="1"/>
  <c r="A988" i="2" s="1"/>
  <c r="R987" i="2"/>
  <c r="V987" i="2" s="1"/>
  <c r="N987" i="2" s="1"/>
  <c r="D988" i="2" s="1"/>
  <c r="H987" i="2"/>
  <c r="J987" i="2" s="1"/>
  <c r="T987" i="2" s="1"/>
  <c r="L987" i="2" s="1"/>
  <c r="B988" i="2" s="1"/>
  <c r="AS605" i="2" l="1"/>
  <c r="AW605" i="2" s="1"/>
  <c r="AO605" i="2" s="1"/>
  <c r="AE606" i="2" s="1"/>
  <c r="AR605" i="2"/>
  <c r="AV605" i="2" s="1"/>
  <c r="AN605" i="2" s="1"/>
  <c r="AD606" i="2" s="1"/>
  <c r="AH605" i="2"/>
  <c r="AJ605" i="2" s="1"/>
  <c r="AA605" i="2"/>
  <c r="AQ606" i="2"/>
  <c r="AT605" i="2"/>
  <c r="AL605" i="2" s="1"/>
  <c r="AB606" i="2" s="1"/>
  <c r="O988" i="2"/>
  <c r="E988" i="2"/>
  <c r="F988" i="2" s="1"/>
  <c r="P988" i="2"/>
  <c r="AP606" i="2" l="1"/>
  <c r="Z605" i="2"/>
  <c r="AF606" i="2"/>
  <c r="H988" i="2"/>
  <c r="J988" i="2" s="1"/>
  <c r="T988" i="2" s="1"/>
  <c r="L988" i="2" s="1"/>
  <c r="B989" i="2" s="1"/>
  <c r="R988" i="2"/>
  <c r="V988" i="2" s="1"/>
  <c r="N988" i="2" s="1"/>
  <c r="D989" i="2" s="1"/>
  <c r="G988" i="2"/>
  <c r="I988" i="2" s="1"/>
  <c r="S988" i="2" s="1"/>
  <c r="K988" i="2" s="1"/>
  <c r="A989" i="2" s="1"/>
  <c r="Q988" i="2"/>
  <c r="U988" i="2" s="1"/>
  <c r="M988" i="2" s="1"/>
  <c r="C989" i="2" s="1"/>
  <c r="AG606" i="2" l="1"/>
  <c r="AH606" i="2" s="1"/>
  <c r="AJ606" i="2" s="1"/>
  <c r="AI606" i="2"/>
  <c r="AK606" i="2" s="1"/>
  <c r="AU606" i="2" s="1"/>
  <c r="AM606" i="2" s="1"/>
  <c r="AC607" i="2" s="1"/>
  <c r="AS606" i="2"/>
  <c r="AW606" i="2" s="1"/>
  <c r="AO606" i="2" s="1"/>
  <c r="AE607" i="2" s="1"/>
  <c r="AR606" i="2"/>
  <c r="AV606" i="2" s="1"/>
  <c r="AN606" i="2" s="1"/>
  <c r="AD607" i="2" s="1"/>
  <c r="O989" i="2"/>
  <c r="E989" i="2"/>
  <c r="F989" i="2" s="1"/>
  <c r="P989" i="2"/>
  <c r="AQ607" i="2" l="1"/>
  <c r="AA606" i="2"/>
  <c r="AT606" i="2"/>
  <c r="AL606" i="2" s="1"/>
  <c r="AB607" i="2" s="1"/>
  <c r="R989" i="2"/>
  <c r="V989" i="2" s="1"/>
  <c r="N989" i="2" s="1"/>
  <c r="D990" i="2" s="1"/>
  <c r="H989" i="2"/>
  <c r="J989" i="2" s="1"/>
  <c r="T989" i="2" s="1"/>
  <c r="L989" i="2" s="1"/>
  <c r="B990" i="2" s="1"/>
  <c r="Q989" i="2"/>
  <c r="U989" i="2" s="1"/>
  <c r="M989" i="2" s="1"/>
  <c r="C990" i="2" s="1"/>
  <c r="G989" i="2"/>
  <c r="I989" i="2" s="1"/>
  <c r="S989" i="2" s="1"/>
  <c r="K989" i="2" s="1"/>
  <c r="A990" i="2" s="1"/>
  <c r="AP607" i="2" l="1"/>
  <c r="Z606" i="2"/>
  <c r="AF607" i="2"/>
  <c r="AG607" i="2" s="1"/>
  <c r="AI607" i="2" s="1"/>
  <c r="AK607" i="2" s="1"/>
  <c r="AU607" i="2" s="1"/>
  <c r="AM607" i="2" s="1"/>
  <c r="AC608" i="2" s="1"/>
  <c r="P990" i="2"/>
  <c r="E990" i="2"/>
  <c r="F990" i="2" s="1"/>
  <c r="O990" i="2"/>
  <c r="AS607" i="2" l="1"/>
  <c r="AW607" i="2" s="1"/>
  <c r="AO607" i="2" s="1"/>
  <c r="AE608" i="2" s="1"/>
  <c r="AH607" i="2"/>
  <c r="AJ607" i="2" s="1"/>
  <c r="AT607" i="2" s="1"/>
  <c r="AL607" i="2" s="1"/>
  <c r="AB608" i="2" s="1"/>
  <c r="AA607" i="2"/>
  <c r="AQ608" i="2"/>
  <c r="AR607" i="2"/>
  <c r="AV607" i="2" s="1"/>
  <c r="AN607" i="2" s="1"/>
  <c r="AD608" i="2" s="1"/>
  <c r="Q990" i="2"/>
  <c r="U990" i="2" s="1"/>
  <c r="M990" i="2" s="1"/>
  <c r="C991" i="2" s="1"/>
  <c r="G990" i="2"/>
  <c r="I990" i="2" s="1"/>
  <c r="S990" i="2" s="1"/>
  <c r="K990" i="2" s="1"/>
  <c r="A991" i="2" s="1"/>
  <c r="H990" i="2"/>
  <c r="J990" i="2" s="1"/>
  <c r="T990" i="2" s="1"/>
  <c r="L990" i="2" s="1"/>
  <c r="B991" i="2" s="1"/>
  <c r="R990" i="2"/>
  <c r="V990" i="2" s="1"/>
  <c r="N990" i="2" s="1"/>
  <c r="D991" i="2" s="1"/>
  <c r="Z607" i="2" l="1"/>
  <c r="AP608" i="2"/>
  <c r="AF608" i="2"/>
  <c r="P991" i="2"/>
  <c r="O991" i="2"/>
  <c r="E991" i="2"/>
  <c r="F991" i="2" s="1"/>
  <c r="AG608" i="2" l="1"/>
  <c r="G991" i="2"/>
  <c r="I991" i="2" s="1"/>
  <c r="S991" i="2" s="1"/>
  <c r="K991" i="2" s="1"/>
  <c r="A992" i="2" s="1"/>
  <c r="Q991" i="2"/>
  <c r="U991" i="2" s="1"/>
  <c r="M991" i="2" s="1"/>
  <c r="C992" i="2" s="1"/>
  <c r="H991" i="2"/>
  <c r="J991" i="2" s="1"/>
  <c r="T991" i="2" s="1"/>
  <c r="L991" i="2" s="1"/>
  <c r="B992" i="2" s="1"/>
  <c r="R991" i="2"/>
  <c r="V991" i="2" s="1"/>
  <c r="N991" i="2" s="1"/>
  <c r="D992" i="2" s="1"/>
  <c r="AH608" i="2" l="1"/>
  <c r="AJ608" i="2" s="1"/>
  <c r="AS608" i="2"/>
  <c r="AW608" i="2" s="1"/>
  <c r="AO608" i="2" s="1"/>
  <c r="AE609" i="2" s="1"/>
  <c r="AI608" i="2"/>
  <c r="AK608" i="2" s="1"/>
  <c r="AU608" i="2" s="1"/>
  <c r="AM608" i="2" s="1"/>
  <c r="AC609" i="2" s="1"/>
  <c r="AR608" i="2"/>
  <c r="AV608" i="2" s="1"/>
  <c r="AN608" i="2" s="1"/>
  <c r="AD609" i="2" s="1"/>
  <c r="P992" i="2"/>
  <c r="E992" i="2"/>
  <c r="F992" i="2" s="1"/>
  <c r="O992" i="2"/>
  <c r="AQ609" i="2" l="1"/>
  <c r="AA608" i="2"/>
  <c r="AT608" i="2"/>
  <c r="AL608" i="2" s="1"/>
  <c r="AB609" i="2" s="1"/>
  <c r="Q992" i="2"/>
  <c r="U992" i="2" s="1"/>
  <c r="M992" i="2" s="1"/>
  <c r="C993" i="2" s="1"/>
  <c r="G992" i="2"/>
  <c r="I992" i="2" s="1"/>
  <c r="S992" i="2" s="1"/>
  <c r="K992" i="2" s="1"/>
  <c r="A993" i="2" s="1"/>
  <c r="R992" i="2"/>
  <c r="V992" i="2" s="1"/>
  <c r="N992" i="2" s="1"/>
  <c r="D993" i="2" s="1"/>
  <c r="H992" i="2"/>
  <c r="J992" i="2" s="1"/>
  <c r="T992" i="2" s="1"/>
  <c r="L992" i="2" s="1"/>
  <c r="B993" i="2" s="1"/>
  <c r="AP609" i="2" l="1"/>
  <c r="Z608" i="2"/>
  <c r="AF609" i="2"/>
  <c r="O993" i="2"/>
  <c r="E993" i="2"/>
  <c r="F993" i="2" s="1"/>
  <c r="P993" i="2"/>
  <c r="H993" i="2"/>
  <c r="J993" i="2" s="1"/>
  <c r="T993" i="2" s="1"/>
  <c r="L993" i="2" s="1"/>
  <c r="B994" i="2" s="1"/>
  <c r="AG609" i="2" l="1"/>
  <c r="AI609" i="2"/>
  <c r="AK609" i="2" s="1"/>
  <c r="AU609" i="2" s="1"/>
  <c r="AM609" i="2" s="1"/>
  <c r="AC610" i="2" s="1"/>
  <c r="AR609" i="2"/>
  <c r="AV609" i="2" s="1"/>
  <c r="AN609" i="2" s="1"/>
  <c r="AD610" i="2" s="1"/>
  <c r="R993" i="2"/>
  <c r="V993" i="2" s="1"/>
  <c r="N993" i="2" s="1"/>
  <c r="D994" i="2" s="1"/>
  <c r="P994" i="2"/>
  <c r="G993" i="2"/>
  <c r="I993" i="2" s="1"/>
  <c r="S993" i="2" s="1"/>
  <c r="K993" i="2" s="1"/>
  <c r="A994" i="2" s="1"/>
  <c r="Q993" i="2"/>
  <c r="U993" i="2" s="1"/>
  <c r="M993" i="2" s="1"/>
  <c r="C994" i="2" s="1"/>
  <c r="AA609" i="2" l="1"/>
  <c r="AH609" i="2"/>
  <c r="AJ609" i="2" s="1"/>
  <c r="AS609" i="2"/>
  <c r="AW609" i="2" s="1"/>
  <c r="AO609" i="2" s="1"/>
  <c r="AE610" i="2" s="1"/>
  <c r="O994" i="2"/>
  <c r="E994" i="2"/>
  <c r="AT609" i="2" l="1"/>
  <c r="AL609" i="2" s="1"/>
  <c r="AB610" i="2" s="1"/>
  <c r="AQ610" i="2"/>
  <c r="F994" i="2"/>
  <c r="G994" i="2" s="1"/>
  <c r="I994" i="2" s="1"/>
  <c r="S994" i="2" s="1"/>
  <c r="K994" i="2" s="1"/>
  <c r="A995" i="2" s="1"/>
  <c r="H994" i="2"/>
  <c r="J994" i="2" s="1"/>
  <c r="T994" i="2" s="1"/>
  <c r="L994" i="2" s="1"/>
  <c r="B995" i="2" s="1"/>
  <c r="Q994" i="2"/>
  <c r="U994" i="2" s="1"/>
  <c r="M994" i="2" s="1"/>
  <c r="C995" i="2" s="1"/>
  <c r="R994" i="2"/>
  <c r="V994" i="2" s="1"/>
  <c r="N994" i="2" s="1"/>
  <c r="D995" i="2" s="1"/>
  <c r="AP610" i="2" l="1"/>
  <c r="Z609" i="2"/>
  <c r="AF610" i="2"/>
  <c r="P995" i="2"/>
  <c r="E995" i="2"/>
  <c r="F995" i="2" s="1"/>
  <c r="O995" i="2"/>
  <c r="AG610" i="2" l="1"/>
  <c r="AI610" i="2" s="1"/>
  <c r="AK610" i="2" s="1"/>
  <c r="AU610" i="2" s="1"/>
  <c r="AM610" i="2" s="1"/>
  <c r="AC611" i="2" s="1"/>
  <c r="AR610" i="2"/>
  <c r="AV610" i="2" s="1"/>
  <c r="AN610" i="2" s="1"/>
  <c r="AD611" i="2" s="1"/>
  <c r="Q995" i="2"/>
  <c r="U995" i="2" s="1"/>
  <c r="M995" i="2" s="1"/>
  <c r="C996" i="2" s="1"/>
  <c r="G995" i="2"/>
  <c r="I995" i="2" s="1"/>
  <c r="S995" i="2" s="1"/>
  <c r="K995" i="2" s="1"/>
  <c r="A996" i="2" s="1"/>
  <c r="R995" i="2"/>
  <c r="V995" i="2" s="1"/>
  <c r="N995" i="2" s="1"/>
  <c r="D996" i="2" s="1"/>
  <c r="H995" i="2"/>
  <c r="J995" i="2" s="1"/>
  <c r="T995" i="2" s="1"/>
  <c r="L995" i="2" s="1"/>
  <c r="B996" i="2" s="1"/>
  <c r="AA610" i="2" l="1"/>
  <c r="AS610" i="2"/>
  <c r="AW610" i="2" s="1"/>
  <c r="AO610" i="2" s="1"/>
  <c r="AE611" i="2" s="1"/>
  <c r="AQ611" i="2" s="1"/>
  <c r="AH610" i="2"/>
  <c r="AJ610" i="2" s="1"/>
  <c r="O996" i="2"/>
  <c r="E996" i="2"/>
  <c r="F996" i="2" s="1"/>
  <c r="P996" i="2"/>
  <c r="AT610" i="2" l="1"/>
  <c r="AL610" i="2" s="1"/>
  <c r="AB611" i="2" s="1"/>
  <c r="H996" i="2"/>
  <c r="J996" i="2" s="1"/>
  <c r="T996" i="2" s="1"/>
  <c r="L996" i="2" s="1"/>
  <c r="B997" i="2" s="1"/>
  <c r="R996" i="2"/>
  <c r="V996" i="2" s="1"/>
  <c r="N996" i="2" s="1"/>
  <c r="D997" i="2" s="1"/>
  <c r="G996" i="2"/>
  <c r="I996" i="2" s="1"/>
  <c r="S996" i="2" s="1"/>
  <c r="K996" i="2" s="1"/>
  <c r="A997" i="2" s="1"/>
  <c r="Q996" i="2"/>
  <c r="U996" i="2" s="1"/>
  <c r="M996" i="2" s="1"/>
  <c r="C997" i="2" s="1"/>
  <c r="Z610" i="2" l="1"/>
  <c r="AP611" i="2"/>
  <c r="AF611" i="2"/>
  <c r="O997" i="2"/>
  <c r="E997" i="2"/>
  <c r="F997" i="2" s="1"/>
  <c r="P997" i="2"/>
  <c r="AG611" i="2" l="1"/>
  <c r="AS611" i="2"/>
  <c r="AW611" i="2" s="1"/>
  <c r="AO611" i="2" s="1"/>
  <c r="AE612" i="2" s="1"/>
  <c r="R997" i="2"/>
  <c r="V997" i="2" s="1"/>
  <c r="N997" i="2" s="1"/>
  <c r="D998" i="2" s="1"/>
  <c r="G997" i="2"/>
  <c r="I997" i="2" s="1"/>
  <c r="S997" i="2" s="1"/>
  <c r="K997" i="2" s="1"/>
  <c r="A998" i="2" s="1"/>
  <c r="H997" i="2"/>
  <c r="J997" i="2" s="1"/>
  <c r="T997" i="2" s="1"/>
  <c r="L997" i="2" s="1"/>
  <c r="B998" i="2" s="1"/>
  <c r="Q997" i="2"/>
  <c r="U997" i="2" s="1"/>
  <c r="M997" i="2" s="1"/>
  <c r="C998" i="2" s="1"/>
  <c r="AI611" i="2" l="1"/>
  <c r="AK611" i="2" s="1"/>
  <c r="AU611" i="2" s="1"/>
  <c r="AM611" i="2" s="1"/>
  <c r="AC612" i="2" s="1"/>
  <c r="AH611" i="2"/>
  <c r="AJ611" i="2" s="1"/>
  <c r="AR611" i="2"/>
  <c r="AV611" i="2" s="1"/>
  <c r="AN611" i="2" s="1"/>
  <c r="AD612" i="2" s="1"/>
  <c r="P998" i="2"/>
  <c r="E998" i="2"/>
  <c r="F998" i="2" s="1"/>
  <c r="O998" i="2"/>
  <c r="AT611" i="2" l="1"/>
  <c r="AL611" i="2" s="1"/>
  <c r="AB612" i="2" s="1"/>
  <c r="AQ612" i="2"/>
  <c r="AA611" i="2"/>
  <c r="H998" i="2"/>
  <c r="J998" i="2" s="1"/>
  <c r="T998" i="2" s="1"/>
  <c r="L998" i="2" s="1"/>
  <c r="B999" i="2" s="1"/>
  <c r="Q998" i="2"/>
  <c r="U998" i="2" s="1"/>
  <c r="M998" i="2" s="1"/>
  <c r="C999" i="2" s="1"/>
  <c r="G998" i="2"/>
  <c r="I998" i="2" s="1"/>
  <c r="S998" i="2" s="1"/>
  <c r="K998" i="2" s="1"/>
  <c r="A999" i="2" s="1"/>
  <c r="R998" i="2"/>
  <c r="V998" i="2" s="1"/>
  <c r="N998" i="2" s="1"/>
  <c r="D999" i="2" s="1"/>
  <c r="AP612" i="2" l="1"/>
  <c r="Z611" i="2"/>
  <c r="AF612" i="2"/>
  <c r="O999" i="2"/>
  <c r="E999" i="2"/>
  <c r="F999" i="2" s="1"/>
  <c r="H999" i="2" s="1"/>
  <c r="J999" i="2" s="1"/>
  <c r="T999" i="2" s="1"/>
  <c r="L999" i="2" s="1"/>
  <c r="B1000" i="2" s="1"/>
  <c r="P999" i="2"/>
  <c r="AG612" i="2" l="1"/>
  <c r="AH612" i="2" s="1"/>
  <c r="AJ612" i="2" s="1"/>
  <c r="R999" i="2"/>
  <c r="V999" i="2" s="1"/>
  <c r="N999" i="2" s="1"/>
  <c r="D1000" i="2" s="1"/>
  <c r="G999" i="2"/>
  <c r="I999" i="2" s="1"/>
  <c r="S999" i="2" s="1"/>
  <c r="K999" i="2" s="1"/>
  <c r="A1000" i="2" s="1"/>
  <c r="Q999" i="2"/>
  <c r="U999" i="2" s="1"/>
  <c r="M999" i="2" s="1"/>
  <c r="C1000" i="2" s="1"/>
  <c r="AR612" i="2" l="1"/>
  <c r="AV612" i="2" s="1"/>
  <c r="AN612" i="2" s="1"/>
  <c r="AD613" i="2" s="1"/>
  <c r="AS612" i="2"/>
  <c r="AW612" i="2" s="1"/>
  <c r="AO612" i="2" s="1"/>
  <c r="AE613" i="2" s="1"/>
  <c r="AI612" i="2"/>
  <c r="AK612" i="2" s="1"/>
  <c r="AU612" i="2" s="1"/>
  <c r="AM612" i="2" s="1"/>
  <c r="AC613" i="2" s="1"/>
  <c r="AQ613" i="2" s="1"/>
  <c r="AA612" i="2"/>
  <c r="AT612" i="2"/>
  <c r="AL612" i="2" s="1"/>
  <c r="AB613" i="2" s="1"/>
  <c r="E1000" i="2"/>
  <c r="O1000" i="2"/>
  <c r="P1000" i="2"/>
  <c r="Z612" i="2" l="1"/>
  <c r="AP613" i="2"/>
  <c r="AF613" i="2"/>
  <c r="F1000" i="2"/>
  <c r="G1000" i="2" s="1"/>
  <c r="I1000" i="2" s="1"/>
  <c r="S1000" i="2" s="1"/>
  <c r="K1000" i="2" s="1"/>
  <c r="A1001" i="2" s="1"/>
  <c r="H1000" i="2"/>
  <c r="J1000" i="2" s="1"/>
  <c r="T1000" i="2" s="1"/>
  <c r="L1000" i="2" s="1"/>
  <c r="B1001" i="2" s="1"/>
  <c r="AG613" i="2" l="1"/>
  <c r="AH613" i="2" s="1"/>
  <c r="AJ613" i="2" s="1"/>
  <c r="AI613" i="2"/>
  <c r="AK613" i="2" s="1"/>
  <c r="AU613" i="2" s="1"/>
  <c r="AM613" i="2" s="1"/>
  <c r="AC614" i="2" s="1"/>
  <c r="AS613" i="2"/>
  <c r="AW613" i="2" s="1"/>
  <c r="AO613" i="2" s="1"/>
  <c r="AE614" i="2" s="1"/>
  <c r="AR613" i="2"/>
  <c r="AV613" i="2" s="1"/>
  <c r="AN613" i="2" s="1"/>
  <c r="AD614" i="2" s="1"/>
  <c r="E1001" i="2"/>
  <c r="F1001" i="2" s="1"/>
  <c r="G1001" i="2" s="1"/>
  <c r="I1001" i="2" s="1"/>
  <c r="R1000" i="2"/>
  <c r="V1000" i="2" s="1"/>
  <c r="N1000" i="2" s="1"/>
  <c r="D1001" i="2" s="1"/>
  <c r="P1001" i="2" s="1"/>
  <c r="Q1000" i="2"/>
  <c r="U1000" i="2" s="1"/>
  <c r="M1000" i="2" s="1"/>
  <c r="C1001" i="2" s="1"/>
  <c r="AQ614" i="2" l="1"/>
  <c r="AA613" i="2"/>
  <c r="AT613" i="2"/>
  <c r="AL613" i="2" s="1"/>
  <c r="AB614" i="2" s="1"/>
  <c r="R1001" i="2"/>
  <c r="V1001" i="2" s="1"/>
  <c r="N1001" i="2" s="1"/>
  <c r="H1001" i="2"/>
  <c r="J1001" i="2" s="1"/>
  <c r="S1001" i="2"/>
  <c r="K1001" i="2" s="1"/>
  <c r="A1002" i="2" s="1"/>
  <c r="T1001" i="2"/>
  <c r="L1001" i="2" s="1"/>
  <c r="B1002" i="2" s="1"/>
  <c r="D1002" i="2"/>
  <c r="O1001" i="2"/>
  <c r="Q1001" i="2" s="1"/>
  <c r="U1001" i="2" s="1"/>
  <c r="M1001" i="2" s="1"/>
  <c r="C1002" i="2" s="1"/>
  <c r="Z613" i="2" l="1"/>
  <c r="AF614" i="2"/>
  <c r="AG614" i="2" s="1"/>
  <c r="AI614" i="2" s="1"/>
  <c r="AK614" i="2" s="1"/>
  <c r="AU614" i="2" s="1"/>
  <c r="AM614" i="2" s="1"/>
  <c r="AC615" i="2" s="1"/>
  <c r="AP614" i="2"/>
  <c r="P1002" i="2"/>
  <c r="O1002" i="2"/>
  <c r="E1002" i="2"/>
  <c r="F1002" i="2" s="1"/>
  <c r="AS614" i="2" l="1"/>
  <c r="AW614" i="2" s="1"/>
  <c r="AO614" i="2" s="1"/>
  <c r="AE615" i="2" s="1"/>
  <c r="AA614" i="2"/>
  <c r="AQ615" i="2"/>
  <c r="AR614" i="2"/>
  <c r="AV614" i="2" s="1"/>
  <c r="AN614" i="2" s="1"/>
  <c r="AD615" i="2" s="1"/>
  <c r="AH614" i="2"/>
  <c r="AJ614" i="2" s="1"/>
  <c r="G1002" i="2"/>
  <c r="I1002" i="2" s="1"/>
  <c r="S1002" i="2" s="1"/>
  <c r="K1002" i="2" s="1"/>
  <c r="A1003" i="2" s="1"/>
  <c r="Q1002" i="2"/>
  <c r="U1002" i="2" s="1"/>
  <c r="M1002" i="2" s="1"/>
  <c r="C1003" i="2" s="1"/>
  <c r="R1002" i="2"/>
  <c r="V1002" i="2" s="1"/>
  <c r="N1002" i="2" s="1"/>
  <c r="D1003" i="2" s="1"/>
  <c r="H1002" i="2"/>
  <c r="J1002" i="2" s="1"/>
  <c r="T1002" i="2" s="1"/>
  <c r="L1002" i="2" s="1"/>
  <c r="B1003" i="2" s="1"/>
  <c r="AT614" i="2" l="1"/>
  <c r="AL614" i="2" s="1"/>
  <c r="AB615" i="2" s="1"/>
  <c r="P1003" i="2"/>
  <c r="E1003" i="2"/>
  <c r="F1003" i="2" s="1"/>
  <c r="O1003" i="2"/>
  <c r="AP615" i="2" l="1"/>
  <c r="Z614" i="2"/>
  <c r="AF615" i="2"/>
  <c r="Q1003" i="2"/>
  <c r="U1003" i="2" s="1"/>
  <c r="M1003" i="2" s="1"/>
  <c r="C1004" i="2" s="1"/>
  <c r="G1003" i="2"/>
  <c r="I1003" i="2" s="1"/>
  <c r="S1003" i="2" s="1"/>
  <c r="K1003" i="2" s="1"/>
  <c r="A1004" i="2" s="1"/>
  <c r="R1003" i="2"/>
  <c r="V1003" i="2" s="1"/>
  <c r="N1003" i="2" s="1"/>
  <c r="D1004" i="2" s="1"/>
  <c r="H1003" i="2"/>
  <c r="J1003" i="2" s="1"/>
  <c r="T1003" i="2" s="1"/>
  <c r="L1003" i="2" s="1"/>
  <c r="B1004" i="2" s="1"/>
  <c r="AG615" i="2" l="1"/>
  <c r="AI615" i="2"/>
  <c r="AK615" i="2" s="1"/>
  <c r="AU615" i="2" s="1"/>
  <c r="AM615" i="2" s="1"/>
  <c r="AC616" i="2" s="1"/>
  <c r="AS615" i="2"/>
  <c r="AW615" i="2" s="1"/>
  <c r="AO615" i="2" s="1"/>
  <c r="AE616" i="2" s="1"/>
  <c r="AH615" i="2"/>
  <c r="AJ615" i="2" s="1"/>
  <c r="AR615" i="2"/>
  <c r="AV615" i="2" s="1"/>
  <c r="AN615" i="2" s="1"/>
  <c r="AD616" i="2" s="1"/>
  <c r="P1004" i="2"/>
  <c r="O1004" i="2"/>
  <c r="E1004" i="2"/>
  <c r="F1004" i="2" s="1"/>
  <c r="AT615" i="2" l="1"/>
  <c r="AL615" i="2" s="1"/>
  <c r="AB616" i="2" s="1"/>
  <c r="AQ616" i="2"/>
  <c r="AA615" i="2"/>
  <c r="G1004" i="2"/>
  <c r="I1004" i="2" s="1"/>
  <c r="S1004" i="2" s="1"/>
  <c r="K1004" i="2" s="1"/>
  <c r="A1005" i="2" s="1"/>
  <c r="Q1004" i="2"/>
  <c r="U1004" i="2" s="1"/>
  <c r="M1004" i="2" s="1"/>
  <c r="C1005" i="2" s="1"/>
  <c r="H1004" i="2"/>
  <c r="J1004" i="2" s="1"/>
  <c r="T1004" i="2" s="1"/>
  <c r="L1004" i="2" s="1"/>
  <c r="B1005" i="2" s="1"/>
  <c r="R1004" i="2"/>
  <c r="V1004" i="2" s="1"/>
  <c r="N1004" i="2" s="1"/>
  <c r="D1005" i="2" s="1"/>
  <c r="AF616" i="2" l="1"/>
  <c r="Z615" i="2"/>
  <c r="AP616" i="2"/>
  <c r="P1005" i="2"/>
  <c r="O1005" i="2"/>
  <c r="E1005" i="2"/>
  <c r="F1005" i="2" s="1"/>
  <c r="AG616" i="2" l="1"/>
  <c r="R1005" i="2"/>
  <c r="V1005" i="2" s="1"/>
  <c r="N1005" i="2" s="1"/>
  <c r="D1006" i="2" s="1"/>
  <c r="Q1005" i="2"/>
  <c r="U1005" i="2" s="1"/>
  <c r="M1005" i="2" s="1"/>
  <c r="C1006" i="2" s="1"/>
  <c r="G1005" i="2"/>
  <c r="I1005" i="2" s="1"/>
  <c r="S1005" i="2" s="1"/>
  <c r="K1005" i="2" s="1"/>
  <c r="A1006" i="2" s="1"/>
  <c r="H1005" i="2"/>
  <c r="J1005" i="2" s="1"/>
  <c r="T1005" i="2" s="1"/>
  <c r="L1005" i="2" s="1"/>
  <c r="B1006" i="2" s="1"/>
  <c r="AH616" i="2" l="1"/>
  <c r="AJ616" i="2" s="1"/>
  <c r="AS616" i="2"/>
  <c r="AW616" i="2" s="1"/>
  <c r="AO616" i="2" s="1"/>
  <c r="AE617" i="2" s="1"/>
  <c r="AI616" i="2"/>
  <c r="AK616" i="2" s="1"/>
  <c r="AU616" i="2" s="1"/>
  <c r="AM616" i="2" s="1"/>
  <c r="AC617" i="2" s="1"/>
  <c r="AR616" i="2"/>
  <c r="AV616" i="2" s="1"/>
  <c r="AN616" i="2" s="1"/>
  <c r="AD617" i="2" s="1"/>
  <c r="E1006" i="2"/>
  <c r="F1006" i="2" s="1"/>
  <c r="G1006" i="2" s="1"/>
  <c r="I1006" i="2" s="1"/>
  <c r="S1006" i="2" s="1"/>
  <c r="K1006" i="2" s="1"/>
  <c r="A1007" i="2" s="1"/>
  <c r="O1006" i="2"/>
  <c r="P1006" i="2"/>
  <c r="AQ617" i="2" l="1"/>
  <c r="AA616" i="2"/>
  <c r="AT616" i="2"/>
  <c r="AL616" i="2" s="1"/>
  <c r="AB617" i="2" s="1"/>
  <c r="H1006" i="2"/>
  <c r="J1006" i="2" s="1"/>
  <c r="T1006" i="2" s="1"/>
  <c r="L1006" i="2" s="1"/>
  <c r="B1007" i="2" s="1"/>
  <c r="R1006" i="2"/>
  <c r="V1006" i="2" s="1"/>
  <c r="N1006" i="2" s="1"/>
  <c r="D1007" i="2" s="1"/>
  <c r="Q1006" i="2"/>
  <c r="U1006" i="2" s="1"/>
  <c r="M1006" i="2" s="1"/>
  <c r="C1007" i="2" s="1"/>
  <c r="O1007" i="2" s="1"/>
  <c r="E1007" i="2"/>
  <c r="F1007" i="2" s="1"/>
  <c r="Z616" i="2" l="1"/>
  <c r="AP617" i="2"/>
  <c r="AF617" i="2"/>
  <c r="AG617" i="2" s="1"/>
  <c r="AI617" i="2" s="1"/>
  <c r="AK617" i="2" s="1"/>
  <c r="AU617" i="2" s="1"/>
  <c r="AM617" i="2" s="1"/>
  <c r="AC618" i="2" s="1"/>
  <c r="P1007" i="2"/>
  <c r="G1007" i="2"/>
  <c r="I1007" i="2" s="1"/>
  <c r="S1007" i="2" s="1"/>
  <c r="K1007" i="2" s="1"/>
  <c r="A1008" i="2" s="1"/>
  <c r="Q1007" i="2"/>
  <c r="U1007" i="2" s="1"/>
  <c r="M1007" i="2" s="1"/>
  <c r="C1008" i="2" s="1"/>
  <c r="H1007" i="2"/>
  <c r="J1007" i="2" s="1"/>
  <c r="T1007" i="2" s="1"/>
  <c r="L1007" i="2" s="1"/>
  <c r="B1008" i="2" s="1"/>
  <c r="R1007" i="2"/>
  <c r="V1007" i="2" s="1"/>
  <c r="N1007" i="2" s="1"/>
  <c r="D1008" i="2" s="1"/>
  <c r="AS617" i="2" l="1"/>
  <c r="AW617" i="2" s="1"/>
  <c r="AO617" i="2" s="1"/>
  <c r="AE618" i="2" s="1"/>
  <c r="AH617" i="2"/>
  <c r="AJ617" i="2" s="1"/>
  <c r="AR617" i="2"/>
  <c r="AV617" i="2" s="1"/>
  <c r="AN617" i="2" s="1"/>
  <c r="AD618" i="2" s="1"/>
  <c r="AA617" i="2"/>
  <c r="AQ618" i="2"/>
  <c r="P1008" i="2"/>
  <c r="E1008" i="2"/>
  <c r="F1008" i="2" s="1"/>
  <c r="O1008" i="2"/>
  <c r="AT617" i="2" l="1"/>
  <c r="AL617" i="2" s="1"/>
  <c r="AB618" i="2" s="1"/>
  <c r="Q1008" i="2"/>
  <c r="U1008" i="2" s="1"/>
  <c r="M1008" i="2" s="1"/>
  <c r="C1009" i="2" s="1"/>
  <c r="G1008" i="2"/>
  <c r="I1008" i="2" s="1"/>
  <c r="S1008" i="2" s="1"/>
  <c r="K1008" i="2" s="1"/>
  <c r="A1009" i="2" s="1"/>
  <c r="R1008" i="2"/>
  <c r="V1008" i="2" s="1"/>
  <c r="N1008" i="2" s="1"/>
  <c r="D1009" i="2" s="1"/>
  <c r="H1008" i="2"/>
  <c r="J1008" i="2" s="1"/>
  <c r="T1008" i="2" s="1"/>
  <c r="L1008" i="2" s="1"/>
  <c r="B1009" i="2" s="1"/>
  <c r="AF618" i="2" l="1"/>
  <c r="AP618" i="2"/>
  <c r="Z617" i="2"/>
  <c r="O1009" i="2"/>
  <c r="E1009" i="2"/>
  <c r="F1009" i="2" s="1"/>
  <c r="H1009" i="2" s="1"/>
  <c r="J1009" i="2" s="1"/>
  <c r="T1009" i="2" s="1"/>
  <c r="L1009" i="2" s="1"/>
  <c r="B1010" i="2" s="1"/>
  <c r="P1009" i="2"/>
  <c r="AG618" i="2" l="1"/>
  <c r="AH618" i="2" s="1"/>
  <c r="AJ618" i="2" s="1"/>
  <c r="AI618" i="2"/>
  <c r="AK618" i="2" s="1"/>
  <c r="AU618" i="2" s="1"/>
  <c r="AM618" i="2" s="1"/>
  <c r="AC619" i="2" s="1"/>
  <c r="AS618" i="2"/>
  <c r="AW618" i="2" s="1"/>
  <c r="AO618" i="2" s="1"/>
  <c r="AE619" i="2" s="1"/>
  <c r="R1009" i="2"/>
  <c r="V1009" i="2" s="1"/>
  <c r="N1009" i="2" s="1"/>
  <c r="D1010" i="2" s="1"/>
  <c r="G1009" i="2"/>
  <c r="I1009" i="2" s="1"/>
  <c r="S1009" i="2" s="1"/>
  <c r="K1009" i="2" s="1"/>
  <c r="A1010" i="2" s="1"/>
  <c r="Q1009" i="2"/>
  <c r="U1009" i="2" s="1"/>
  <c r="M1009" i="2" s="1"/>
  <c r="C1010" i="2" s="1"/>
  <c r="AT618" i="2" l="1"/>
  <c r="AL618" i="2" s="1"/>
  <c r="AB619" i="2" s="1"/>
  <c r="AA618" i="2"/>
  <c r="AQ619" i="2"/>
  <c r="AR618" i="2"/>
  <c r="AV618" i="2" s="1"/>
  <c r="AN618" i="2" s="1"/>
  <c r="AD619" i="2" s="1"/>
  <c r="O1010" i="2"/>
  <c r="E1010" i="2"/>
  <c r="P1010" i="2"/>
  <c r="Z618" i="2" l="1"/>
  <c r="AP619" i="2"/>
  <c r="AF619" i="2"/>
  <c r="F1010" i="2"/>
  <c r="G1010" i="2" s="1"/>
  <c r="I1010" i="2" s="1"/>
  <c r="S1010" i="2" s="1"/>
  <c r="K1010" i="2" s="1"/>
  <c r="A1011" i="2" s="1"/>
  <c r="AG619" i="2" l="1"/>
  <c r="AR619" i="2" s="1"/>
  <c r="AV619" i="2" s="1"/>
  <c r="AN619" i="2" s="1"/>
  <c r="AD620" i="2" s="1"/>
  <c r="Q1010" i="2"/>
  <c r="U1010" i="2" s="1"/>
  <c r="M1010" i="2" s="1"/>
  <c r="C1011" i="2" s="1"/>
  <c r="H1010" i="2"/>
  <c r="J1010" i="2" s="1"/>
  <c r="T1010" i="2" s="1"/>
  <c r="L1010" i="2" s="1"/>
  <c r="B1011" i="2" s="1"/>
  <c r="R1010" i="2"/>
  <c r="V1010" i="2" s="1"/>
  <c r="N1010" i="2" s="1"/>
  <c r="D1011" i="2" s="1"/>
  <c r="AI619" i="2" l="1"/>
  <c r="AK619" i="2" s="1"/>
  <c r="AU619" i="2" s="1"/>
  <c r="AM619" i="2" s="1"/>
  <c r="AC620" i="2" s="1"/>
  <c r="AA619" i="2" s="1"/>
  <c r="AH619" i="2"/>
  <c r="AJ619" i="2" s="1"/>
  <c r="AS619" i="2"/>
  <c r="AW619" i="2" s="1"/>
  <c r="AO619" i="2" s="1"/>
  <c r="AE620" i="2" s="1"/>
  <c r="P1011" i="2"/>
  <c r="O1011" i="2"/>
  <c r="E1011" i="2"/>
  <c r="AT619" i="2" l="1"/>
  <c r="AL619" i="2" s="1"/>
  <c r="AB620" i="2" s="1"/>
  <c r="AQ620" i="2"/>
  <c r="F1011" i="2"/>
  <c r="Q1011" i="2" s="1"/>
  <c r="U1011" i="2" s="1"/>
  <c r="M1011" i="2" s="1"/>
  <c r="C1012" i="2" s="1"/>
  <c r="Z619" i="2" l="1"/>
  <c r="AF620" i="2"/>
  <c r="AP620" i="2"/>
  <c r="H1011" i="2"/>
  <c r="J1011" i="2" s="1"/>
  <c r="T1011" i="2" s="1"/>
  <c r="L1011" i="2" s="1"/>
  <c r="B1012" i="2" s="1"/>
  <c r="R1011" i="2"/>
  <c r="V1011" i="2" s="1"/>
  <c r="N1011" i="2" s="1"/>
  <c r="D1012" i="2" s="1"/>
  <c r="G1011" i="2"/>
  <c r="I1011" i="2" s="1"/>
  <c r="S1011" i="2" s="1"/>
  <c r="K1011" i="2" s="1"/>
  <c r="A1012" i="2" s="1"/>
  <c r="AG620" i="2" l="1"/>
  <c r="AI620" i="2" s="1"/>
  <c r="AK620" i="2" s="1"/>
  <c r="AU620" i="2" s="1"/>
  <c r="AM620" i="2" s="1"/>
  <c r="AC621" i="2" s="1"/>
  <c r="AR620" i="2"/>
  <c r="AV620" i="2" s="1"/>
  <c r="AN620" i="2" s="1"/>
  <c r="AD621" i="2" s="1"/>
  <c r="O1012" i="2"/>
  <c r="E1012" i="2"/>
  <c r="F1012" i="2" s="1"/>
  <c r="P1012" i="2"/>
  <c r="AA620" i="2" l="1"/>
  <c r="AH620" i="2"/>
  <c r="AJ620" i="2" s="1"/>
  <c r="AS620" i="2"/>
  <c r="AW620" i="2" s="1"/>
  <c r="AO620" i="2" s="1"/>
  <c r="AE621" i="2" s="1"/>
  <c r="H1012" i="2"/>
  <c r="J1012" i="2" s="1"/>
  <c r="T1012" i="2" s="1"/>
  <c r="L1012" i="2" s="1"/>
  <c r="B1013" i="2" s="1"/>
  <c r="R1012" i="2"/>
  <c r="V1012" i="2" s="1"/>
  <c r="N1012" i="2" s="1"/>
  <c r="D1013" i="2" s="1"/>
  <c r="G1012" i="2"/>
  <c r="I1012" i="2" s="1"/>
  <c r="S1012" i="2" s="1"/>
  <c r="K1012" i="2" s="1"/>
  <c r="A1013" i="2" s="1"/>
  <c r="Q1012" i="2"/>
  <c r="U1012" i="2" s="1"/>
  <c r="M1012" i="2" s="1"/>
  <c r="C1013" i="2" s="1"/>
  <c r="AT620" i="2" l="1"/>
  <c r="AL620" i="2" s="1"/>
  <c r="AB621" i="2" s="1"/>
  <c r="AQ621" i="2"/>
  <c r="O1013" i="2"/>
  <c r="E1013" i="2"/>
  <c r="F1013" i="2" s="1"/>
  <c r="H1013" i="2" s="1"/>
  <c r="J1013" i="2" s="1"/>
  <c r="T1013" i="2" s="1"/>
  <c r="L1013" i="2" s="1"/>
  <c r="B1014" i="2" s="1"/>
  <c r="P1013" i="2"/>
  <c r="AP621" i="2" l="1"/>
  <c r="Z620" i="2"/>
  <c r="AF621" i="2"/>
  <c r="AG621" i="2" s="1"/>
  <c r="AI621" i="2" s="1"/>
  <c r="AK621" i="2" s="1"/>
  <c r="AU621" i="2" s="1"/>
  <c r="AM621" i="2" s="1"/>
  <c r="AC622" i="2" s="1"/>
  <c r="R1013" i="2"/>
  <c r="V1013" i="2" s="1"/>
  <c r="N1013" i="2" s="1"/>
  <c r="D1014" i="2" s="1"/>
  <c r="P1014" i="2"/>
  <c r="Q1013" i="2"/>
  <c r="U1013" i="2" s="1"/>
  <c r="M1013" i="2" s="1"/>
  <c r="C1014" i="2" s="1"/>
  <c r="G1013" i="2"/>
  <c r="I1013" i="2" s="1"/>
  <c r="S1013" i="2" s="1"/>
  <c r="K1013" i="2" s="1"/>
  <c r="A1014" i="2" s="1"/>
  <c r="AA621" i="2" l="1"/>
  <c r="AS621" i="2"/>
  <c r="AW621" i="2" s="1"/>
  <c r="AO621" i="2" s="1"/>
  <c r="AE622" i="2" s="1"/>
  <c r="AH621" i="2"/>
  <c r="AJ621" i="2" s="1"/>
  <c r="AR621" i="2"/>
  <c r="AV621" i="2" s="1"/>
  <c r="AN621" i="2" s="1"/>
  <c r="AD622" i="2" s="1"/>
  <c r="E1014" i="2"/>
  <c r="O1014" i="2"/>
  <c r="AT621" i="2" l="1"/>
  <c r="AL621" i="2" s="1"/>
  <c r="AB622" i="2" s="1"/>
  <c r="AQ622" i="2"/>
  <c r="F1014" i="2"/>
  <c r="H1014" i="2" s="1"/>
  <c r="J1014" i="2" s="1"/>
  <c r="T1014" i="2" s="1"/>
  <c r="L1014" i="2" s="1"/>
  <c r="B1015" i="2" s="1"/>
  <c r="Z621" i="2" l="1"/>
  <c r="AF622" i="2"/>
  <c r="AP622" i="2"/>
  <c r="G1014" i="2"/>
  <c r="I1014" i="2" s="1"/>
  <c r="S1014" i="2" s="1"/>
  <c r="K1014" i="2" s="1"/>
  <c r="A1015" i="2" s="1"/>
  <c r="R1014" i="2"/>
  <c r="V1014" i="2" s="1"/>
  <c r="N1014" i="2" s="1"/>
  <c r="D1015" i="2" s="1"/>
  <c r="Q1014" i="2"/>
  <c r="U1014" i="2" s="1"/>
  <c r="M1014" i="2" s="1"/>
  <c r="C1015" i="2" s="1"/>
  <c r="AG622" i="2" l="1"/>
  <c r="AH622" i="2" s="1"/>
  <c r="AJ622" i="2" s="1"/>
  <c r="AI622" i="2"/>
  <c r="AK622" i="2" s="1"/>
  <c r="AU622" i="2" s="1"/>
  <c r="AM622" i="2" s="1"/>
  <c r="AC623" i="2" s="1"/>
  <c r="AS622" i="2"/>
  <c r="AW622" i="2" s="1"/>
  <c r="AO622" i="2" s="1"/>
  <c r="AE623" i="2" s="1"/>
  <c r="AR622" i="2"/>
  <c r="AV622" i="2" s="1"/>
  <c r="AN622" i="2" s="1"/>
  <c r="AD623" i="2" s="1"/>
  <c r="O1015" i="2"/>
  <c r="E1015" i="2"/>
  <c r="P1015" i="2"/>
  <c r="AA622" i="2" l="1"/>
  <c r="AQ623" i="2"/>
  <c r="AT622" i="2"/>
  <c r="AL622" i="2" s="1"/>
  <c r="AB623" i="2" s="1"/>
  <c r="F1015" i="2"/>
  <c r="H1015" i="2" s="1"/>
  <c r="J1015" i="2" s="1"/>
  <c r="T1015" i="2" s="1"/>
  <c r="L1015" i="2" s="1"/>
  <c r="B1016" i="2" s="1"/>
  <c r="R1015" i="2"/>
  <c r="V1015" i="2" s="1"/>
  <c r="N1015" i="2" s="1"/>
  <c r="D1016" i="2" s="1"/>
  <c r="G1015" i="2"/>
  <c r="I1015" i="2" s="1"/>
  <c r="S1015" i="2" s="1"/>
  <c r="K1015" i="2" s="1"/>
  <c r="A1016" i="2" s="1"/>
  <c r="Q1015" i="2"/>
  <c r="U1015" i="2" s="1"/>
  <c r="M1015" i="2" s="1"/>
  <c r="C1016" i="2" s="1"/>
  <c r="Z622" i="2" l="1"/>
  <c r="AP623" i="2"/>
  <c r="AF623" i="2"/>
  <c r="P1016" i="2"/>
  <c r="E1016" i="2"/>
  <c r="F1016" i="2" s="1"/>
  <c r="O1016" i="2"/>
  <c r="AG623" i="2" l="1"/>
  <c r="Q1016" i="2"/>
  <c r="U1016" i="2" s="1"/>
  <c r="M1016" i="2" s="1"/>
  <c r="C1017" i="2" s="1"/>
  <c r="G1016" i="2"/>
  <c r="I1016" i="2" s="1"/>
  <c r="S1016" i="2" s="1"/>
  <c r="K1016" i="2" s="1"/>
  <c r="A1017" i="2" s="1"/>
  <c r="R1016" i="2"/>
  <c r="V1016" i="2" s="1"/>
  <c r="N1016" i="2" s="1"/>
  <c r="D1017" i="2" s="1"/>
  <c r="H1016" i="2"/>
  <c r="J1016" i="2" s="1"/>
  <c r="T1016" i="2" s="1"/>
  <c r="L1016" i="2" s="1"/>
  <c r="B1017" i="2" s="1"/>
  <c r="AH623" i="2" l="1"/>
  <c r="AJ623" i="2" s="1"/>
  <c r="AS623" i="2"/>
  <c r="AW623" i="2" s="1"/>
  <c r="AO623" i="2" s="1"/>
  <c r="AE624" i="2" s="1"/>
  <c r="AI623" i="2"/>
  <c r="AK623" i="2" s="1"/>
  <c r="AU623" i="2" s="1"/>
  <c r="AM623" i="2" s="1"/>
  <c r="AC624" i="2" s="1"/>
  <c r="AR623" i="2"/>
  <c r="AV623" i="2" s="1"/>
  <c r="AN623" i="2" s="1"/>
  <c r="AD624" i="2" s="1"/>
  <c r="O1017" i="2"/>
  <c r="E1017" i="2"/>
  <c r="F1017" i="2" s="1"/>
  <c r="G1017" i="2" s="1"/>
  <c r="I1017" i="2" s="1"/>
  <c r="S1017" i="2" s="1"/>
  <c r="K1017" i="2" s="1"/>
  <c r="A1018" i="2" s="1"/>
  <c r="P1017" i="2"/>
  <c r="AA623" i="2" l="1"/>
  <c r="AQ624" i="2"/>
  <c r="AT623" i="2"/>
  <c r="AL623" i="2" s="1"/>
  <c r="AB624" i="2" s="1"/>
  <c r="H1017" i="2"/>
  <c r="J1017" i="2" s="1"/>
  <c r="T1017" i="2" s="1"/>
  <c r="L1017" i="2" s="1"/>
  <c r="B1018" i="2" s="1"/>
  <c r="R1017" i="2"/>
  <c r="V1017" i="2" s="1"/>
  <c r="N1017" i="2" s="1"/>
  <c r="D1018" i="2" s="1"/>
  <c r="Q1017" i="2"/>
  <c r="U1017" i="2" s="1"/>
  <c r="M1017" i="2" s="1"/>
  <c r="C1018" i="2" s="1"/>
  <c r="O1018" i="2" s="1"/>
  <c r="E1018" i="2"/>
  <c r="F1018" i="2" s="1"/>
  <c r="H1018" i="2" s="1"/>
  <c r="J1018" i="2" s="1"/>
  <c r="T1018" i="2" s="1"/>
  <c r="L1018" i="2" s="1"/>
  <c r="B1019" i="2" s="1"/>
  <c r="P1018" i="2"/>
  <c r="AP624" i="2" l="1"/>
  <c r="Z623" i="2"/>
  <c r="AF624" i="2"/>
  <c r="R1018" i="2"/>
  <c r="V1018" i="2" s="1"/>
  <c r="N1018" i="2" s="1"/>
  <c r="D1019" i="2" s="1"/>
  <c r="P1019" i="2"/>
  <c r="G1018" i="2"/>
  <c r="I1018" i="2" s="1"/>
  <c r="S1018" i="2" s="1"/>
  <c r="K1018" i="2" s="1"/>
  <c r="A1019" i="2" s="1"/>
  <c r="Q1018" i="2"/>
  <c r="U1018" i="2" s="1"/>
  <c r="M1018" i="2" s="1"/>
  <c r="C1019" i="2" s="1"/>
  <c r="AG624" i="2" l="1"/>
  <c r="AI624" i="2" s="1"/>
  <c r="AK624" i="2" s="1"/>
  <c r="AU624" i="2" s="1"/>
  <c r="AM624" i="2" s="1"/>
  <c r="AC625" i="2" s="1"/>
  <c r="AS624" i="2"/>
  <c r="AW624" i="2" s="1"/>
  <c r="AO624" i="2" s="1"/>
  <c r="AE625" i="2" s="1"/>
  <c r="AH624" i="2"/>
  <c r="AJ624" i="2" s="1"/>
  <c r="AR624" i="2"/>
  <c r="AV624" i="2" s="1"/>
  <c r="AN624" i="2" s="1"/>
  <c r="AD625" i="2" s="1"/>
  <c r="E1019" i="2"/>
  <c r="O1019" i="2"/>
  <c r="AT624" i="2" l="1"/>
  <c r="AL624" i="2" s="1"/>
  <c r="AB625" i="2" s="1"/>
  <c r="AA624" i="2"/>
  <c r="AQ625" i="2"/>
  <c r="F1019" i="2"/>
  <c r="R1019" i="2" s="1"/>
  <c r="V1019" i="2" s="1"/>
  <c r="N1019" i="2" s="1"/>
  <c r="D1020" i="2" s="1"/>
  <c r="H1019" i="2"/>
  <c r="J1019" i="2" s="1"/>
  <c r="T1019" i="2" s="1"/>
  <c r="L1019" i="2" s="1"/>
  <c r="B1020" i="2" s="1"/>
  <c r="Z624" i="2" l="1"/>
  <c r="AF625" i="2"/>
  <c r="AP625" i="2"/>
  <c r="P1020" i="2"/>
  <c r="Q1019" i="2"/>
  <c r="U1019" i="2" s="1"/>
  <c r="M1019" i="2" s="1"/>
  <c r="C1020" i="2" s="1"/>
  <c r="G1019" i="2"/>
  <c r="I1019" i="2" s="1"/>
  <c r="S1019" i="2" s="1"/>
  <c r="K1019" i="2" s="1"/>
  <c r="A1020" i="2" s="1"/>
  <c r="AG625" i="2" l="1"/>
  <c r="AS625" i="2" s="1"/>
  <c r="AW625" i="2" s="1"/>
  <c r="AO625" i="2" s="1"/>
  <c r="AE626" i="2" s="1"/>
  <c r="AH625" i="2"/>
  <c r="AJ625" i="2" s="1"/>
  <c r="O1020" i="2"/>
  <c r="E1020" i="2"/>
  <c r="AT625" i="2" l="1"/>
  <c r="AL625" i="2" s="1"/>
  <c r="AB626" i="2" s="1"/>
  <c r="AI625" i="2"/>
  <c r="AK625" i="2" s="1"/>
  <c r="AU625" i="2" s="1"/>
  <c r="AM625" i="2" s="1"/>
  <c r="AC626" i="2" s="1"/>
  <c r="AR625" i="2"/>
  <c r="AV625" i="2" s="1"/>
  <c r="AN625" i="2" s="1"/>
  <c r="AD626" i="2" s="1"/>
  <c r="F1020" i="2"/>
  <c r="H1020" i="2" s="1"/>
  <c r="J1020" i="2" s="1"/>
  <c r="T1020" i="2" s="1"/>
  <c r="L1020" i="2" s="1"/>
  <c r="B1021" i="2" s="1"/>
  <c r="Q1020" i="2"/>
  <c r="U1020" i="2" s="1"/>
  <c r="M1020" i="2" s="1"/>
  <c r="C1021" i="2" s="1"/>
  <c r="Z625" i="2" l="1"/>
  <c r="AF626" i="2"/>
  <c r="AG626" i="2" s="1"/>
  <c r="AH626" i="2" s="1"/>
  <c r="AJ626" i="2" s="1"/>
  <c r="AA625" i="2"/>
  <c r="AQ626" i="2"/>
  <c r="AP626" i="2"/>
  <c r="AR626" i="2" s="1"/>
  <c r="AV626" i="2" s="1"/>
  <c r="AN626" i="2" s="1"/>
  <c r="AD627" i="2" s="1"/>
  <c r="AT626" i="2"/>
  <c r="G1020" i="2"/>
  <c r="I1020" i="2" s="1"/>
  <c r="S1020" i="2" s="1"/>
  <c r="K1020" i="2" s="1"/>
  <c r="A1021" i="2" s="1"/>
  <c r="R1020" i="2"/>
  <c r="V1020" i="2" s="1"/>
  <c r="N1020" i="2" s="1"/>
  <c r="D1021" i="2" s="1"/>
  <c r="P1021" i="2"/>
  <c r="O1021" i="2"/>
  <c r="E1021" i="2"/>
  <c r="F1021" i="2" s="1"/>
  <c r="AI626" i="2" l="1"/>
  <c r="AK626" i="2" s="1"/>
  <c r="AU626" i="2" s="1"/>
  <c r="AM626" i="2" s="1"/>
  <c r="AC627" i="2" s="1"/>
  <c r="AS626" i="2"/>
  <c r="AW626" i="2" s="1"/>
  <c r="AO626" i="2" s="1"/>
  <c r="AE627" i="2" s="1"/>
  <c r="AQ627" i="2" s="1"/>
  <c r="AA626" i="2"/>
  <c r="AL626" i="2"/>
  <c r="AB627" i="2" s="1"/>
  <c r="R1021" i="2"/>
  <c r="V1021" i="2" s="1"/>
  <c r="N1021" i="2" s="1"/>
  <c r="D1022" i="2" s="1"/>
  <c r="Q1021" i="2"/>
  <c r="U1021" i="2" s="1"/>
  <c r="M1021" i="2" s="1"/>
  <c r="C1022" i="2" s="1"/>
  <c r="G1021" i="2"/>
  <c r="I1021" i="2" s="1"/>
  <c r="S1021" i="2" s="1"/>
  <c r="K1021" i="2" s="1"/>
  <c r="A1022" i="2" s="1"/>
  <c r="H1021" i="2"/>
  <c r="J1021" i="2" s="1"/>
  <c r="T1021" i="2" s="1"/>
  <c r="L1021" i="2" s="1"/>
  <c r="B1022" i="2" s="1"/>
  <c r="AP627" i="2" l="1"/>
  <c r="Z626" i="2"/>
  <c r="AF627" i="2"/>
  <c r="E1022" i="2"/>
  <c r="F1022" i="2" s="1"/>
  <c r="G1022" i="2" s="1"/>
  <c r="I1022" i="2" s="1"/>
  <c r="S1022" i="2" s="1"/>
  <c r="K1022" i="2" s="1"/>
  <c r="A1023" i="2" s="1"/>
  <c r="O1022" i="2"/>
  <c r="P1022" i="2"/>
  <c r="H1022" i="2"/>
  <c r="J1022" i="2" s="1"/>
  <c r="T1022" i="2" s="1"/>
  <c r="L1022" i="2" s="1"/>
  <c r="B1023" i="2" s="1"/>
  <c r="AG627" i="2" l="1"/>
  <c r="AS627" i="2" s="1"/>
  <c r="AW627" i="2" s="1"/>
  <c r="AO627" i="2" s="1"/>
  <c r="AE628" i="2" s="1"/>
  <c r="R1022" i="2"/>
  <c r="V1022" i="2" s="1"/>
  <c r="N1022" i="2" s="1"/>
  <c r="D1023" i="2" s="1"/>
  <c r="Q1022" i="2"/>
  <c r="U1022" i="2" s="1"/>
  <c r="M1022" i="2" s="1"/>
  <c r="C1023" i="2" s="1"/>
  <c r="P1023" i="2"/>
  <c r="O1023" i="2"/>
  <c r="E1023" i="2"/>
  <c r="F1023" i="2" s="1"/>
  <c r="AR627" i="2" l="1"/>
  <c r="AV627" i="2" s="1"/>
  <c r="AN627" i="2" s="1"/>
  <c r="AD628" i="2" s="1"/>
  <c r="AI627" i="2"/>
  <c r="AK627" i="2" s="1"/>
  <c r="AU627" i="2" s="1"/>
  <c r="AM627" i="2" s="1"/>
  <c r="AC628" i="2" s="1"/>
  <c r="AH627" i="2"/>
  <c r="AJ627" i="2" s="1"/>
  <c r="H1023" i="2"/>
  <c r="J1023" i="2" s="1"/>
  <c r="T1023" i="2" s="1"/>
  <c r="L1023" i="2" s="1"/>
  <c r="B1024" i="2" s="1"/>
  <c r="G1023" i="2"/>
  <c r="I1023" i="2" s="1"/>
  <c r="S1023" i="2" s="1"/>
  <c r="K1023" i="2" s="1"/>
  <c r="A1024" i="2" s="1"/>
  <c r="Q1023" i="2"/>
  <c r="U1023" i="2" s="1"/>
  <c r="M1023" i="2" s="1"/>
  <c r="C1024" i="2" s="1"/>
  <c r="R1023" i="2"/>
  <c r="V1023" i="2" s="1"/>
  <c r="N1023" i="2" s="1"/>
  <c r="D1024" i="2" s="1"/>
  <c r="AT627" i="2" l="1"/>
  <c r="AL627" i="2" s="1"/>
  <c r="AB628" i="2" s="1"/>
  <c r="AA627" i="2"/>
  <c r="AQ628" i="2"/>
  <c r="E1024" i="2"/>
  <c r="F1024" i="2" s="1"/>
  <c r="O1024" i="2"/>
  <c r="P1024" i="2"/>
  <c r="AF628" i="2" l="1"/>
  <c r="AP628" i="2"/>
  <c r="Z627" i="2"/>
  <c r="R1024" i="2"/>
  <c r="V1024" i="2" s="1"/>
  <c r="N1024" i="2" s="1"/>
  <c r="D1025" i="2" s="1"/>
  <c r="Q1024" i="2"/>
  <c r="U1024" i="2" s="1"/>
  <c r="M1024" i="2" s="1"/>
  <c r="C1025" i="2" s="1"/>
  <c r="H1024" i="2"/>
  <c r="J1024" i="2" s="1"/>
  <c r="T1024" i="2" s="1"/>
  <c r="L1024" i="2" s="1"/>
  <c r="B1025" i="2" s="1"/>
  <c r="P1025" i="2"/>
  <c r="G1024" i="2"/>
  <c r="I1024" i="2" s="1"/>
  <c r="S1024" i="2" s="1"/>
  <c r="K1024" i="2" s="1"/>
  <c r="A1025" i="2" s="1"/>
  <c r="AG628" i="2" l="1"/>
  <c r="AS628" i="2" s="1"/>
  <c r="AW628" i="2" s="1"/>
  <c r="AO628" i="2" s="1"/>
  <c r="AE629" i="2" s="1"/>
  <c r="AI628" i="2"/>
  <c r="AK628" i="2" s="1"/>
  <c r="AU628" i="2" s="1"/>
  <c r="AM628" i="2" s="1"/>
  <c r="AC629" i="2" s="1"/>
  <c r="AR628" i="2"/>
  <c r="AV628" i="2" s="1"/>
  <c r="AN628" i="2" s="1"/>
  <c r="AD629" i="2" s="1"/>
  <c r="AH628" i="2"/>
  <c r="AJ628" i="2" s="1"/>
  <c r="O1025" i="2"/>
  <c r="E1025" i="2"/>
  <c r="AA628" i="2" l="1"/>
  <c r="AQ629" i="2"/>
  <c r="AT628" i="2"/>
  <c r="AL628" i="2" s="1"/>
  <c r="AB629" i="2" s="1"/>
  <c r="F1025" i="2"/>
  <c r="H1025" i="2" s="1"/>
  <c r="J1025" i="2" s="1"/>
  <c r="T1025" i="2" s="1"/>
  <c r="L1025" i="2" s="1"/>
  <c r="B1026" i="2" s="1"/>
  <c r="Z628" i="2" l="1"/>
  <c r="AF629" i="2"/>
  <c r="AP629" i="2"/>
  <c r="Q1025" i="2"/>
  <c r="U1025" i="2" s="1"/>
  <c r="M1025" i="2" s="1"/>
  <c r="C1026" i="2" s="1"/>
  <c r="G1025" i="2"/>
  <c r="I1025" i="2" s="1"/>
  <c r="S1025" i="2" s="1"/>
  <c r="K1025" i="2" s="1"/>
  <c r="A1026" i="2" s="1"/>
  <c r="R1025" i="2"/>
  <c r="V1025" i="2" s="1"/>
  <c r="N1025" i="2" s="1"/>
  <c r="D1026" i="2" s="1"/>
  <c r="P1026" i="2" s="1"/>
  <c r="AG629" i="2" l="1"/>
  <c r="AI629" i="2"/>
  <c r="AK629" i="2" s="1"/>
  <c r="AU629" i="2" s="1"/>
  <c r="AM629" i="2" s="1"/>
  <c r="AC630" i="2" s="1"/>
  <c r="AR629" i="2"/>
  <c r="AV629" i="2" s="1"/>
  <c r="AN629" i="2" s="1"/>
  <c r="AD630" i="2" s="1"/>
  <c r="O1026" i="2"/>
  <c r="E1026" i="2"/>
  <c r="AA629" i="2" l="1"/>
  <c r="AH629" i="2"/>
  <c r="AJ629" i="2" s="1"/>
  <c r="AS629" i="2"/>
  <c r="AW629" i="2" s="1"/>
  <c r="AO629" i="2" s="1"/>
  <c r="AE630" i="2" s="1"/>
  <c r="F1026" i="2"/>
  <c r="G1026" i="2" s="1"/>
  <c r="I1026" i="2" s="1"/>
  <c r="S1026" i="2" s="1"/>
  <c r="K1026" i="2" s="1"/>
  <c r="A1027" i="2" s="1"/>
  <c r="H1026" i="2"/>
  <c r="J1026" i="2" s="1"/>
  <c r="T1026" i="2" s="1"/>
  <c r="L1026" i="2" s="1"/>
  <c r="B1027" i="2" s="1"/>
  <c r="R1026" i="2"/>
  <c r="V1026" i="2" s="1"/>
  <c r="N1026" i="2" s="1"/>
  <c r="D1027" i="2" s="1"/>
  <c r="AT629" i="2" l="1"/>
  <c r="AL629" i="2" s="1"/>
  <c r="AB630" i="2" s="1"/>
  <c r="AQ630" i="2"/>
  <c r="E1027" i="2"/>
  <c r="F1027" i="2" s="1"/>
  <c r="P1027" i="2"/>
  <c r="Q1026" i="2"/>
  <c r="U1026" i="2" s="1"/>
  <c r="M1026" i="2" s="1"/>
  <c r="C1027" i="2" s="1"/>
  <c r="O1027" i="2" s="1"/>
  <c r="AF630" i="2" l="1"/>
  <c r="Z629" i="2"/>
  <c r="AP630" i="2"/>
  <c r="R1027" i="2"/>
  <c r="V1027" i="2" s="1"/>
  <c r="N1027" i="2" s="1"/>
  <c r="D1028" i="2" s="1"/>
  <c r="Q1027" i="2"/>
  <c r="U1027" i="2" s="1"/>
  <c r="M1027" i="2" s="1"/>
  <c r="H1027" i="2"/>
  <c r="J1027" i="2" s="1"/>
  <c r="T1027" i="2" s="1"/>
  <c r="L1027" i="2" s="1"/>
  <c r="B1028" i="2" s="1"/>
  <c r="P1028" i="2"/>
  <c r="G1027" i="2"/>
  <c r="I1027" i="2" s="1"/>
  <c r="S1027" i="2" s="1"/>
  <c r="K1027" i="2" s="1"/>
  <c r="A1028" i="2" s="1"/>
  <c r="C1028" i="2"/>
  <c r="AG630" i="2" l="1"/>
  <c r="AI630" i="2" s="1"/>
  <c r="AK630" i="2" s="1"/>
  <c r="AU630" i="2" s="1"/>
  <c r="AM630" i="2" s="1"/>
  <c r="AC631" i="2" s="1"/>
  <c r="O1028" i="2"/>
  <c r="E1028" i="2"/>
  <c r="AH630" i="2" l="1"/>
  <c r="AJ630" i="2" s="1"/>
  <c r="AS630" i="2"/>
  <c r="AW630" i="2" s="1"/>
  <c r="AO630" i="2" s="1"/>
  <c r="AE631" i="2" s="1"/>
  <c r="AQ631" i="2" s="1"/>
  <c r="AA630" i="2"/>
  <c r="AR630" i="2"/>
  <c r="AV630" i="2" s="1"/>
  <c r="AN630" i="2" s="1"/>
  <c r="AD631" i="2" s="1"/>
  <c r="F1028" i="2"/>
  <c r="H1028" i="2" s="1"/>
  <c r="J1028" i="2" s="1"/>
  <c r="T1028" i="2" s="1"/>
  <c r="L1028" i="2" s="1"/>
  <c r="B1029" i="2" s="1"/>
  <c r="AT630" i="2" l="1"/>
  <c r="AL630" i="2" s="1"/>
  <c r="AB631" i="2" s="1"/>
  <c r="Q1028" i="2"/>
  <c r="U1028" i="2" s="1"/>
  <c r="M1028" i="2" s="1"/>
  <c r="C1029" i="2" s="1"/>
  <c r="R1028" i="2"/>
  <c r="V1028" i="2" s="1"/>
  <c r="N1028" i="2" s="1"/>
  <c r="D1029" i="2" s="1"/>
  <c r="G1028" i="2"/>
  <c r="I1028" i="2" s="1"/>
  <c r="S1028" i="2" s="1"/>
  <c r="K1028" i="2" s="1"/>
  <c r="A1029" i="2" s="1"/>
  <c r="Z630" i="2" l="1"/>
  <c r="AF631" i="2"/>
  <c r="AP631" i="2"/>
  <c r="O1029" i="2"/>
  <c r="E1029" i="2"/>
  <c r="P1029" i="2"/>
  <c r="AG631" i="2" l="1"/>
  <c r="AH631" i="2" s="1"/>
  <c r="AJ631" i="2" s="1"/>
  <c r="AI631" i="2"/>
  <c r="AK631" i="2" s="1"/>
  <c r="AU631" i="2" s="1"/>
  <c r="AM631" i="2" s="1"/>
  <c r="AC632" i="2" s="1"/>
  <c r="AS631" i="2"/>
  <c r="AW631" i="2" s="1"/>
  <c r="AO631" i="2" s="1"/>
  <c r="AE632" i="2" s="1"/>
  <c r="F1029" i="2"/>
  <c r="Q1029" i="2" s="1"/>
  <c r="U1029" i="2" s="1"/>
  <c r="M1029" i="2" s="1"/>
  <c r="C1030" i="2" s="1"/>
  <c r="H1029" i="2"/>
  <c r="J1029" i="2" s="1"/>
  <c r="T1029" i="2" s="1"/>
  <c r="L1029" i="2" s="1"/>
  <c r="B1030" i="2" s="1"/>
  <c r="AT631" i="2" l="1"/>
  <c r="AL631" i="2" s="1"/>
  <c r="AB632" i="2" s="1"/>
  <c r="AQ632" i="2"/>
  <c r="AA631" i="2"/>
  <c r="AR631" i="2"/>
  <c r="AV631" i="2" s="1"/>
  <c r="AN631" i="2" s="1"/>
  <c r="AD632" i="2" s="1"/>
  <c r="G1029" i="2"/>
  <c r="I1029" i="2" s="1"/>
  <c r="S1029" i="2" s="1"/>
  <c r="K1029" i="2" s="1"/>
  <c r="A1030" i="2" s="1"/>
  <c r="E1030" i="2"/>
  <c r="F1030" i="2" s="1"/>
  <c r="O1030" i="2"/>
  <c r="R1029" i="2"/>
  <c r="V1029" i="2" s="1"/>
  <c r="N1029" i="2" s="1"/>
  <c r="D1030" i="2" s="1"/>
  <c r="Z631" i="2" l="1"/>
  <c r="AP632" i="2"/>
  <c r="AF632" i="2"/>
  <c r="Q1030" i="2"/>
  <c r="U1030" i="2" s="1"/>
  <c r="M1030" i="2" s="1"/>
  <c r="C1031" i="2" s="1"/>
  <c r="G1030" i="2"/>
  <c r="I1030" i="2" s="1"/>
  <c r="S1030" i="2" s="1"/>
  <c r="K1030" i="2" s="1"/>
  <c r="A1031" i="2" s="1"/>
  <c r="H1030" i="2"/>
  <c r="J1030" i="2" s="1"/>
  <c r="T1030" i="2" s="1"/>
  <c r="L1030" i="2" s="1"/>
  <c r="B1031" i="2" s="1"/>
  <c r="P1030" i="2"/>
  <c r="R1030" i="2" s="1"/>
  <c r="V1030" i="2" s="1"/>
  <c r="N1030" i="2" s="1"/>
  <c r="D1031" i="2" s="1"/>
  <c r="AG632" i="2" l="1"/>
  <c r="AH632" i="2" s="1"/>
  <c r="AJ632" i="2" s="1"/>
  <c r="AI632" i="2"/>
  <c r="AK632" i="2" s="1"/>
  <c r="AU632" i="2" s="1"/>
  <c r="AM632" i="2" s="1"/>
  <c r="AC633" i="2" s="1"/>
  <c r="AS632" i="2"/>
  <c r="AW632" i="2" s="1"/>
  <c r="AO632" i="2" s="1"/>
  <c r="AE633" i="2" s="1"/>
  <c r="AR632" i="2"/>
  <c r="AV632" i="2" s="1"/>
  <c r="AN632" i="2" s="1"/>
  <c r="AD633" i="2" s="1"/>
  <c r="P1031" i="2"/>
  <c r="O1031" i="2"/>
  <c r="E1031" i="2"/>
  <c r="F1031" i="2" s="1"/>
  <c r="G1031" i="2" s="1"/>
  <c r="I1031" i="2" s="1"/>
  <c r="S1031" i="2" s="1"/>
  <c r="K1031" i="2" s="1"/>
  <c r="A1032" i="2" s="1"/>
  <c r="AA632" i="2" l="1"/>
  <c r="AQ633" i="2"/>
  <c r="AT632" i="2"/>
  <c r="AL632" i="2" s="1"/>
  <c r="AB633" i="2" s="1"/>
  <c r="Q1031" i="2"/>
  <c r="U1031" i="2" s="1"/>
  <c r="M1031" i="2" s="1"/>
  <c r="C1032" i="2" s="1"/>
  <c r="H1031" i="2"/>
  <c r="J1031" i="2" s="1"/>
  <c r="T1031" i="2" s="1"/>
  <c r="L1031" i="2" s="1"/>
  <c r="B1032" i="2" s="1"/>
  <c r="R1031" i="2"/>
  <c r="V1031" i="2" s="1"/>
  <c r="N1031" i="2" s="1"/>
  <c r="D1032" i="2" s="1"/>
  <c r="Z632" i="2" l="1"/>
  <c r="AF633" i="2"/>
  <c r="AP633" i="2"/>
  <c r="P1032" i="2"/>
  <c r="O1032" i="2"/>
  <c r="E1032" i="2"/>
  <c r="AG633" i="2" l="1"/>
  <c r="F1032" i="2"/>
  <c r="G1032" i="2" s="1"/>
  <c r="I1032" i="2" s="1"/>
  <c r="S1032" i="2" s="1"/>
  <c r="K1032" i="2" s="1"/>
  <c r="A1033" i="2" s="1"/>
  <c r="Q1032" i="2"/>
  <c r="U1032" i="2" s="1"/>
  <c r="M1032" i="2" s="1"/>
  <c r="C1033" i="2" s="1"/>
  <c r="H1032" i="2"/>
  <c r="J1032" i="2" s="1"/>
  <c r="T1032" i="2" s="1"/>
  <c r="L1032" i="2" s="1"/>
  <c r="B1033" i="2" s="1"/>
  <c r="AS633" i="2" l="1"/>
  <c r="AW633" i="2" s="1"/>
  <c r="AO633" i="2" s="1"/>
  <c r="AE634" i="2" s="1"/>
  <c r="AH633" i="2"/>
  <c r="AJ633" i="2" s="1"/>
  <c r="AI633" i="2"/>
  <c r="AK633" i="2" s="1"/>
  <c r="AU633" i="2" s="1"/>
  <c r="AM633" i="2" s="1"/>
  <c r="AC634" i="2" s="1"/>
  <c r="AR633" i="2"/>
  <c r="AV633" i="2" s="1"/>
  <c r="AN633" i="2" s="1"/>
  <c r="AD634" i="2" s="1"/>
  <c r="R1032" i="2"/>
  <c r="V1032" i="2" s="1"/>
  <c r="N1032" i="2" s="1"/>
  <c r="D1033" i="2" s="1"/>
  <c r="P1033" i="2"/>
  <c r="O1033" i="2"/>
  <c r="E1033" i="2"/>
  <c r="F1033" i="2" s="1"/>
  <c r="AT633" i="2" l="1"/>
  <c r="AL633" i="2" s="1"/>
  <c r="AB634" i="2" s="1"/>
  <c r="AA633" i="2"/>
  <c r="AQ634" i="2"/>
  <c r="Q1033" i="2"/>
  <c r="U1033" i="2" s="1"/>
  <c r="M1033" i="2" s="1"/>
  <c r="C1034" i="2" s="1"/>
  <c r="H1033" i="2"/>
  <c r="J1033" i="2" s="1"/>
  <c r="T1033" i="2" s="1"/>
  <c r="L1033" i="2" s="1"/>
  <c r="B1034" i="2" s="1"/>
  <c r="G1033" i="2"/>
  <c r="I1033" i="2" s="1"/>
  <c r="S1033" i="2" s="1"/>
  <c r="K1033" i="2" s="1"/>
  <c r="A1034" i="2" s="1"/>
  <c r="R1033" i="2"/>
  <c r="V1033" i="2" s="1"/>
  <c r="N1033" i="2" s="1"/>
  <c r="D1034" i="2" s="1"/>
  <c r="Z633" i="2" l="1"/>
  <c r="AP634" i="2"/>
  <c r="AF634" i="2"/>
  <c r="P1034" i="2"/>
  <c r="O1034" i="2"/>
  <c r="E1034" i="2"/>
  <c r="F1034" i="2" s="1"/>
  <c r="G1034" i="2" s="1"/>
  <c r="I1034" i="2" s="1"/>
  <c r="S1034" i="2" s="1"/>
  <c r="K1034" i="2" s="1"/>
  <c r="A1035" i="2" s="1"/>
  <c r="AG634" i="2" l="1"/>
  <c r="AH634" i="2" s="1"/>
  <c r="AJ634" i="2" s="1"/>
  <c r="AR634" i="2"/>
  <c r="AV634" i="2" s="1"/>
  <c r="AN634" i="2" s="1"/>
  <c r="AD635" i="2" s="1"/>
  <c r="Q1034" i="2"/>
  <c r="U1034" i="2" s="1"/>
  <c r="M1034" i="2" s="1"/>
  <c r="C1035" i="2" s="1"/>
  <c r="R1034" i="2"/>
  <c r="V1034" i="2" s="1"/>
  <c r="N1034" i="2" s="1"/>
  <c r="D1035" i="2" s="1"/>
  <c r="H1034" i="2"/>
  <c r="J1034" i="2" s="1"/>
  <c r="T1034" i="2" s="1"/>
  <c r="L1034" i="2" s="1"/>
  <c r="B1035" i="2" s="1"/>
  <c r="AS634" i="2" l="1"/>
  <c r="AW634" i="2" s="1"/>
  <c r="AO634" i="2" s="1"/>
  <c r="AE635" i="2" s="1"/>
  <c r="AI634" i="2"/>
  <c r="AK634" i="2" s="1"/>
  <c r="AU634" i="2" s="1"/>
  <c r="AM634" i="2" s="1"/>
  <c r="AC635" i="2" s="1"/>
  <c r="AA634" i="2" s="1"/>
  <c r="AT634" i="2"/>
  <c r="AL634" i="2" s="1"/>
  <c r="AB635" i="2" s="1"/>
  <c r="P1035" i="2"/>
  <c r="O1035" i="2"/>
  <c r="E1035" i="2"/>
  <c r="AQ635" i="2" l="1"/>
  <c r="Z634" i="2"/>
  <c r="AF635" i="2"/>
  <c r="AP635" i="2"/>
  <c r="F1035" i="2"/>
  <c r="Q1035" i="2" s="1"/>
  <c r="U1035" i="2" s="1"/>
  <c r="M1035" i="2" s="1"/>
  <c r="C1036" i="2" s="1"/>
  <c r="G1035" i="2"/>
  <c r="I1035" i="2" s="1"/>
  <c r="S1035" i="2" s="1"/>
  <c r="K1035" i="2" s="1"/>
  <c r="A1036" i="2" s="1"/>
  <c r="R1035" i="2"/>
  <c r="V1035" i="2" s="1"/>
  <c r="N1035" i="2" s="1"/>
  <c r="D1036" i="2" s="1"/>
  <c r="H1035" i="2"/>
  <c r="J1035" i="2" s="1"/>
  <c r="T1035" i="2" s="1"/>
  <c r="L1035" i="2" s="1"/>
  <c r="B1036" i="2" s="1"/>
  <c r="AG635" i="2" l="1"/>
  <c r="AI635" i="2" s="1"/>
  <c r="AK635" i="2" s="1"/>
  <c r="AU635" i="2" s="1"/>
  <c r="AM635" i="2" s="1"/>
  <c r="AC636" i="2" s="1"/>
  <c r="AR635" i="2"/>
  <c r="AV635" i="2" s="1"/>
  <c r="AN635" i="2" s="1"/>
  <c r="AD636" i="2" s="1"/>
  <c r="P1036" i="2"/>
  <c r="O1036" i="2"/>
  <c r="E1036" i="2"/>
  <c r="F1036" i="2" s="1"/>
  <c r="AA635" i="2" l="1"/>
  <c r="AH635" i="2"/>
  <c r="AJ635" i="2" s="1"/>
  <c r="AS635" i="2"/>
  <c r="AW635" i="2" s="1"/>
  <c r="AO635" i="2" s="1"/>
  <c r="AE636" i="2" s="1"/>
  <c r="AQ636" i="2" s="1"/>
  <c r="G1036" i="2"/>
  <c r="I1036" i="2" s="1"/>
  <c r="S1036" i="2" s="1"/>
  <c r="K1036" i="2" s="1"/>
  <c r="A1037" i="2" s="1"/>
  <c r="R1036" i="2"/>
  <c r="V1036" i="2" s="1"/>
  <c r="N1036" i="2" s="1"/>
  <c r="D1037" i="2" s="1"/>
  <c r="Q1036" i="2"/>
  <c r="U1036" i="2" s="1"/>
  <c r="M1036" i="2" s="1"/>
  <c r="C1037" i="2" s="1"/>
  <c r="H1036" i="2"/>
  <c r="J1036" i="2" s="1"/>
  <c r="T1036" i="2" s="1"/>
  <c r="L1036" i="2" s="1"/>
  <c r="B1037" i="2" s="1"/>
  <c r="AT635" i="2" l="1"/>
  <c r="AL635" i="2" s="1"/>
  <c r="AB636" i="2" s="1"/>
  <c r="P1037" i="2"/>
  <c r="O1037" i="2"/>
  <c r="E1037" i="2"/>
  <c r="F1037" i="2" s="1"/>
  <c r="AP636" i="2" l="1"/>
  <c r="Z635" i="2"/>
  <c r="AF636" i="2"/>
  <c r="Q1037" i="2"/>
  <c r="U1037" i="2" s="1"/>
  <c r="M1037" i="2" s="1"/>
  <c r="C1038" i="2" s="1"/>
  <c r="G1037" i="2"/>
  <c r="I1037" i="2" s="1"/>
  <c r="S1037" i="2" s="1"/>
  <c r="K1037" i="2" s="1"/>
  <c r="A1038" i="2" s="1"/>
  <c r="R1037" i="2"/>
  <c r="V1037" i="2" s="1"/>
  <c r="N1037" i="2" s="1"/>
  <c r="D1038" i="2" s="1"/>
  <c r="H1037" i="2"/>
  <c r="J1037" i="2" s="1"/>
  <c r="T1037" i="2" s="1"/>
  <c r="L1037" i="2" s="1"/>
  <c r="B1038" i="2" s="1"/>
  <c r="AG636" i="2" l="1"/>
  <c r="AI636" i="2" s="1"/>
  <c r="AK636" i="2" s="1"/>
  <c r="AU636" i="2" s="1"/>
  <c r="AM636" i="2" s="1"/>
  <c r="AC637" i="2" s="1"/>
  <c r="AR636" i="2"/>
  <c r="AV636" i="2" s="1"/>
  <c r="AN636" i="2" s="1"/>
  <c r="AD637" i="2" s="1"/>
  <c r="E1038" i="2"/>
  <c r="F1038" i="2" s="1"/>
  <c r="G1038" i="2" s="1"/>
  <c r="I1038" i="2" s="1"/>
  <c r="S1038" i="2" s="1"/>
  <c r="K1038" i="2" s="1"/>
  <c r="A1039" i="2" s="1"/>
  <c r="O1038" i="2"/>
  <c r="P1038" i="2"/>
  <c r="AA636" i="2" l="1"/>
  <c r="AS636" i="2"/>
  <c r="AW636" i="2" s="1"/>
  <c r="AO636" i="2" s="1"/>
  <c r="AE637" i="2" s="1"/>
  <c r="AH636" i="2"/>
  <c r="AJ636" i="2" s="1"/>
  <c r="H1038" i="2"/>
  <c r="J1038" i="2" s="1"/>
  <c r="T1038" i="2" s="1"/>
  <c r="L1038" i="2" s="1"/>
  <c r="B1039" i="2" s="1"/>
  <c r="Q1038" i="2"/>
  <c r="U1038" i="2" s="1"/>
  <c r="M1038" i="2" s="1"/>
  <c r="C1039" i="2" s="1"/>
  <c r="O1039" i="2" s="1"/>
  <c r="R1038" i="2"/>
  <c r="V1038" i="2" s="1"/>
  <c r="N1038" i="2" s="1"/>
  <c r="D1039" i="2" s="1"/>
  <c r="AT636" i="2" l="1"/>
  <c r="AL636" i="2" s="1"/>
  <c r="AB637" i="2" s="1"/>
  <c r="AQ637" i="2"/>
  <c r="E1039" i="2"/>
  <c r="F1039" i="2" s="1"/>
  <c r="P1039" i="2"/>
  <c r="G1039" i="2"/>
  <c r="I1039" i="2" s="1"/>
  <c r="S1039" i="2" s="1"/>
  <c r="K1039" i="2" s="1"/>
  <c r="A1040" i="2" s="1"/>
  <c r="Q1039" i="2"/>
  <c r="U1039" i="2" s="1"/>
  <c r="M1039" i="2" s="1"/>
  <c r="C1040" i="2" s="1"/>
  <c r="H1039" i="2"/>
  <c r="J1039" i="2" s="1"/>
  <c r="T1039" i="2" s="1"/>
  <c r="L1039" i="2" s="1"/>
  <c r="B1040" i="2" s="1"/>
  <c r="R1039" i="2"/>
  <c r="V1039" i="2" s="1"/>
  <c r="N1039" i="2" s="1"/>
  <c r="D1040" i="2" s="1"/>
  <c r="AP637" i="2" l="1"/>
  <c r="Z636" i="2"/>
  <c r="AF637" i="2"/>
  <c r="P1040" i="2"/>
  <c r="E1040" i="2"/>
  <c r="F1040" i="2" s="1"/>
  <c r="O1040" i="2"/>
  <c r="AG637" i="2" l="1"/>
  <c r="AS637" i="2" s="1"/>
  <c r="AW637" i="2" s="1"/>
  <c r="AO637" i="2" s="1"/>
  <c r="AE638" i="2" s="1"/>
  <c r="AI637" i="2"/>
  <c r="AK637" i="2" s="1"/>
  <c r="AU637" i="2" s="1"/>
  <c r="AM637" i="2" s="1"/>
  <c r="AC638" i="2" s="1"/>
  <c r="AH637" i="2"/>
  <c r="AJ637" i="2" s="1"/>
  <c r="AR637" i="2"/>
  <c r="AV637" i="2" s="1"/>
  <c r="AN637" i="2" s="1"/>
  <c r="AD638" i="2" s="1"/>
  <c r="H1040" i="2"/>
  <c r="J1040" i="2" s="1"/>
  <c r="T1040" i="2" s="1"/>
  <c r="L1040" i="2" s="1"/>
  <c r="B1041" i="2" s="1"/>
  <c r="Q1040" i="2"/>
  <c r="U1040" i="2" s="1"/>
  <c r="M1040" i="2" s="1"/>
  <c r="C1041" i="2" s="1"/>
  <c r="G1040" i="2"/>
  <c r="I1040" i="2" s="1"/>
  <c r="S1040" i="2" s="1"/>
  <c r="K1040" i="2" s="1"/>
  <c r="A1041" i="2" s="1"/>
  <c r="R1040" i="2"/>
  <c r="V1040" i="2" s="1"/>
  <c r="N1040" i="2" s="1"/>
  <c r="D1041" i="2" s="1"/>
  <c r="AQ638" i="2" l="1"/>
  <c r="AA637" i="2"/>
  <c r="AT637" i="2"/>
  <c r="AL637" i="2" s="1"/>
  <c r="AB638" i="2" s="1"/>
  <c r="O1041" i="2"/>
  <c r="E1041" i="2"/>
  <c r="F1041" i="2" s="1"/>
  <c r="P1041" i="2"/>
  <c r="Z637" i="2" l="1"/>
  <c r="AP638" i="2"/>
  <c r="AF638" i="2"/>
  <c r="H1041" i="2"/>
  <c r="J1041" i="2" s="1"/>
  <c r="T1041" i="2" s="1"/>
  <c r="L1041" i="2" s="1"/>
  <c r="B1042" i="2" s="1"/>
  <c r="R1041" i="2"/>
  <c r="V1041" i="2" s="1"/>
  <c r="N1041" i="2" s="1"/>
  <c r="D1042" i="2" s="1"/>
  <c r="G1041" i="2"/>
  <c r="I1041" i="2" s="1"/>
  <c r="S1041" i="2" s="1"/>
  <c r="K1041" i="2" s="1"/>
  <c r="A1042" i="2" s="1"/>
  <c r="Q1041" i="2"/>
  <c r="U1041" i="2" s="1"/>
  <c r="M1041" i="2" s="1"/>
  <c r="C1042" i="2" s="1"/>
  <c r="AG638" i="2" l="1"/>
  <c r="AI638" i="2"/>
  <c r="AK638" i="2" s="1"/>
  <c r="AU638" i="2" s="1"/>
  <c r="AM638" i="2" s="1"/>
  <c r="AC639" i="2" s="1"/>
  <c r="O1042" i="2"/>
  <c r="E1042" i="2"/>
  <c r="F1042" i="2" s="1"/>
  <c r="P1042" i="2"/>
  <c r="AA638" i="2" l="1"/>
  <c r="AR638" i="2"/>
  <c r="AV638" i="2" s="1"/>
  <c r="AN638" i="2" s="1"/>
  <c r="AD639" i="2" s="1"/>
  <c r="AH638" i="2"/>
  <c r="AJ638" i="2" s="1"/>
  <c r="AS638" i="2"/>
  <c r="AW638" i="2" s="1"/>
  <c r="AO638" i="2" s="1"/>
  <c r="AE639" i="2" s="1"/>
  <c r="AQ639" i="2" s="1"/>
  <c r="R1042" i="2"/>
  <c r="V1042" i="2" s="1"/>
  <c r="N1042" i="2" s="1"/>
  <c r="D1043" i="2" s="1"/>
  <c r="H1042" i="2"/>
  <c r="J1042" i="2" s="1"/>
  <c r="T1042" i="2" s="1"/>
  <c r="L1042" i="2" s="1"/>
  <c r="B1043" i="2" s="1"/>
  <c r="G1042" i="2"/>
  <c r="I1042" i="2" s="1"/>
  <c r="S1042" i="2" s="1"/>
  <c r="K1042" i="2" s="1"/>
  <c r="A1043" i="2" s="1"/>
  <c r="Q1042" i="2"/>
  <c r="U1042" i="2" s="1"/>
  <c r="M1042" i="2" s="1"/>
  <c r="C1043" i="2" s="1"/>
  <c r="AT638" i="2" l="1"/>
  <c r="AL638" i="2" s="1"/>
  <c r="AB639" i="2" s="1"/>
  <c r="E1043" i="2"/>
  <c r="F1043" i="2" s="1"/>
  <c r="H1043" i="2" s="1"/>
  <c r="J1043" i="2" s="1"/>
  <c r="T1043" i="2" s="1"/>
  <c r="L1043" i="2" s="1"/>
  <c r="B1044" i="2" s="1"/>
  <c r="O1043" i="2"/>
  <c r="P1043" i="2"/>
  <c r="Z638" i="2" l="1"/>
  <c r="AP639" i="2"/>
  <c r="AF639" i="2"/>
  <c r="R1043" i="2"/>
  <c r="V1043" i="2" s="1"/>
  <c r="N1043" i="2" s="1"/>
  <c r="D1044" i="2" s="1"/>
  <c r="G1043" i="2"/>
  <c r="I1043" i="2" s="1"/>
  <c r="S1043" i="2" s="1"/>
  <c r="K1043" i="2" s="1"/>
  <c r="A1044" i="2" s="1"/>
  <c r="Q1043" i="2"/>
  <c r="U1043" i="2" s="1"/>
  <c r="M1043" i="2" s="1"/>
  <c r="C1044" i="2" s="1"/>
  <c r="P1044" i="2"/>
  <c r="O1044" i="2"/>
  <c r="E1044" i="2"/>
  <c r="F1044" i="2" s="1"/>
  <c r="AG639" i="2" l="1"/>
  <c r="AH639" i="2" s="1"/>
  <c r="AJ639" i="2" s="1"/>
  <c r="AI639" i="2"/>
  <c r="AK639" i="2" s="1"/>
  <c r="AU639" i="2" s="1"/>
  <c r="AM639" i="2" s="1"/>
  <c r="AC640" i="2" s="1"/>
  <c r="AS639" i="2"/>
  <c r="AW639" i="2" s="1"/>
  <c r="AO639" i="2" s="1"/>
  <c r="AE640" i="2" s="1"/>
  <c r="AR639" i="2"/>
  <c r="AV639" i="2" s="1"/>
  <c r="AN639" i="2" s="1"/>
  <c r="AD640" i="2" s="1"/>
  <c r="H1044" i="2"/>
  <c r="J1044" i="2" s="1"/>
  <c r="T1044" i="2" s="1"/>
  <c r="L1044" i="2" s="1"/>
  <c r="B1045" i="2" s="1"/>
  <c r="G1044" i="2"/>
  <c r="I1044" i="2" s="1"/>
  <c r="S1044" i="2" s="1"/>
  <c r="K1044" i="2" s="1"/>
  <c r="A1045" i="2" s="1"/>
  <c r="Q1044" i="2"/>
  <c r="U1044" i="2" s="1"/>
  <c r="M1044" i="2" s="1"/>
  <c r="C1045" i="2" s="1"/>
  <c r="R1044" i="2"/>
  <c r="V1044" i="2" s="1"/>
  <c r="N1044" i="2" s="1"/>
  <c r="D1045" i="2" s="1"/>
  <c r="AA639" i="2" l="1"/>
  <c r="AQ640" i="2"/>
  <c r="AT639" i="2"/>
  <c r="AL639" i="2" s="1"/>
  <c r="AB640" i="2" s="1"/>
  <c r="O1045" i="2"/>
  <c r="E1045" i="2"/>
  <c r="F1045" i="2" s="1"/>
  <c r="H1045" i="2" s="1"/>
  <c r="J1045" i="2" s="1"/>
  <c r="T1045" i="2" s="1"/>
  <c r="L1045" i="2" s="1"/>
  <c r="B1046" i="2" s="1"/>
  <c r="P1045" i="2"/>
  <c r="Z639" i="2" l="1"/>
  <c r="AF640" i="2"/>
  <c r="AP640" i="2"/>
  <c r="R1045" i="2"/>
  <c r="V1045" i="2" s="1"/>
  <c r="N1045" i="2" s="1"/>
  <c r="D1046" i="2" s="1"/>
  <c r="P1046" i="2" s="1"/>
  <c r="Q1045" i="2"/>
  <c r="U1045" i="2" s="1"/>
  <c r="M1045" i="2" s="1"/>
  <c r="C1046" i="2" s="1"/>
  <c r="G1045" i="2"/>
  <c r="I1045" i="2" s="1"/>
  <c r="S1045" i="2" s="1"/>
  <c r="K1045" i="2" s="1"/>
  <c r="A1046" i="2" s="1"/>
  <c r="AG640" i="2" l="1"/>
  <c r="E1046" i="2"/>
  <c r="O1046" i="2"/>
  <c r="AH640" i="2" l="1"/>
  <c r="AJ640" i="2" s="1"/>
  <c r="AS640" i="2"/>
  <c r="AW640" i="2" s="1"/>
  <c r="AO640" i="2" s="1"/>
  <c r="AE641" i="2" s="1"/>
  <c r="AI640" i="2"/>
  <c r="AK640" i="2" s="1"/>
  <c r="AU640" i="2" s="1"/>
  <c r="AM640" i="2" s="1"/>
  <c r="AC641" i="2" s="1"/>
  <c r="AR640" i="2"/>
  <c r="AV640" i="2" s="1"/>
  <c r="AN640" i="2" s="1"/>
  <c r="AD641" i="2" s="1"/>
  <c r="F1046" i="2"/>
  <c r="H1046" i="2" s="1"/>
  <c r="J1046" i="2" s="1"/>
  <c r="T1046" i="2" s="1"/>
  <c r="L1046" i="2" s="1"/>
  <c r="B1047" i="2" s="1"/>
  <c r="AA640" i="2" l="1"/>
  <c r="AQ641" i="2"/>
  <c r="AT640" i="2"/>
  <c r="AL640" i="2" s="1"/>
  <c r="AB641" i="2" s="1"/>
  <c r="G1046" i="2"/>
  <c r="I1046" i="2" s="1"/>
  <c r="S1046" i="2" s="1"/>
  <c r="K1046" i="2" s="1"/>
  <c r="A1047" i="2" s="1"/>
  <c r="R1046" i="2"/>
  <c r="V1046" i="2" s="1"/>
  <c r="N1046" i="2" s="1"/>
  <c r="D1047" i="2" s="1"/>
  <c r="Q1046" i="2"/>
  <c r="U1046" i="2" s="1"/>
  <c r="M1046" i="2" s="1"/>
  <c r="C1047" i="2" s="1"/>
  <c r="Z640" i="2" l="1"/>
  <c r="AF641" i="2"/>
  <c r="AP641" i="2"/>
  <c r="O1047" i="2"/>
  <c r="E1047" i="2"/>
  <c r="P1047" i="2"/>
  <c r="AG641" i="2" l="1"/>
  <c r="AS641" i="2" s="1"/>
  <c r="AW641" i="2" s="1"/>
  <c r="AO641" i="2" s="1"/>
  <c r="AE642" i="2" s="1"/>
  <c r="AI641" i="2"/>
  <c r="AK641" i="2" s="1"/>
  <c r="AU641" i="2" s="1"/>
  <c r="AM641" i="2" s="1"/>
  <c r="AC642" i="2" s="1"/>
  <c r="AR641" i="2"/>
  <c r="AV641" i="2" s="1"/>
  <c r="AN641" i="2" s="1"/>
  <c r="AD642" i="2" s="1"/>
  <c r="AH641" i="2"/>
  <c r="AJ641" i="2" s="1"/>
  <c r="F1047" i="2"/>
  <c r="H1047" i="2"/>
  <c r="J1047" i="2" s="1"/>
  <c r="T1047" i="2" s="1"/>
  <c r="L1047" i="2" s="1"/>
  <c r="B1048" i="2" s="1"/>
  <c r="R1047" i="2"/>
  <c r="V1047" i="2" s="1"/>
  <c r="N1047" i="2" s="1"/>
  <c r="D1048" i="2" s="1"/>
  <c r="G1047" i="2"/>
  <c r="I1047" i="2" s="1"/>
  <c r="S1047" i="2" s="1"/>
  <c r="K1047" i="2" s="1"/>
  <c r="A1048" i="2" s="1"/>
  <c r="Q1047" i="2"/>
  <c r="U1047" i="2" s="1"/>
  <c r="M1047" i="2" s="1"/>
  <c r="C1048" i="2" s="1"/>
  <c r="AT641" i="2" l="1"/>
  <c r="AL641" i="2" s="1"/>
  <c r="AB642" i="2" s="1"/>
  <c r="AA641" i="2"/>
  <c r="AQ642" i="2"/>
  <c r="E1048" i="2"/>
  <c r="F1048" i="2" s="1"/>
  <c r="O1048" i="2"/>
  <c r="P1048" i="2"/>
  <c r="Z641" i="2" l="1"/>
  <c r="AF642" i="2"/>
  <c r="AP642" i="2"/>
  <c r="R1048" i="2"/>
  <c r="V1048" i="2" s="1"/>
  <c r="N1048" i="2" s="1"/>
  <c r="D1049" i="2" s="1"/>
  <c r="H1048" i="2"/>
  <c r="J1048" i="2" s="1"/>
  <c r="T1048" i="2" s="1"/>
  <c r="L1048" i="2" s="1"/>
  <c r="B1049" i="2" s="1"/>
  <c r="Q1048" i="2"/>
  <c r="U1048" i="2" s="1"/>
  <c r="M1048" i="2" s="1"/>
  <c r="C1049" i="2" s="1"/>
  <c r="G1048" i="2"/>
  <c r="I1048" i="2" s="1"/>
  <c r="S1048" i="2" s="1"/>
  <c r="K1048" i="2" s="1"/>
  <c r="A1049" i="2" s="1"/>
  <c r="AG642" i="2" l="1"/>
  <c r="AH642" i="2" s="1"/>
  <c r="AJ642" i="2" s="1"/>
  <c r="AS642" i="2"/>
  <c r="AW642" i="2" s="1"/>
  <c r="AO642" i="2" s="1"/>
  <c r="AE643" i="2" s="1"/>
  <c r="AR642" i="2"/>
  <c r="AV642" i="2" s="1"/>
  <c r="AN642" i="2" s="1"/>
  <c r="AD643" i="2" s="1"/>
  <c r="O1049" i="2"/>
  <c r="E1049" i="2"/>
  <c r="F1049" i="2" s="1"/>
  <c r="G1049" i="2" s="1"/>
  <c r="I1049" i="2" s="1"/>
  <c r="S1049" i="2" s="1"/>
  <c r="K1049" i="2" s="1"/>
  <c r="A1050" i="2" s="1"/>
  <c r="P1049" i="2"/>
  <c r="AI642" i="2" l="1"/>
  <c r="AK642" i="2" s="1"/>
  <c r="AU642" i="2" s="1"/>
  <c r="AM642" i="2" s="1"/>
  <c r="AC643" i="2" s="1"/>
  <c r="AQ643" i="2" s="1"/>
  <c r="AA642" i="2"/>
  <c r="AT642" i="2"/>
  <c r="AL642" i="2" s="1"/>
  <c r="AB643" i="2" s="1"/>
  <c r="R1049" i="2"/>
  <c r="V1049" i="2" s="1"/>
  <c r="N1049" i="2" s="1"/>
  <c r="D1050" i="2" s="1"/>
  <c r="H1049" i="2"/>
  <c r="J1049" i="2" s="1"/>
  <c r="T1049" i="2" s="1"/>
  <c r="L1049" i="2" s="1"/>
  <c r="B1050" i="2" s="1"/>
  <c r="Q1049" i="2"/>
  <c r="U1049" i="2" s="1"/>
  <c r="M1049" i="2" s="1"/>
  <c r="C1050" i="2" s="1"/>
  <c r="O1050" i="2" s="1"/>
  <c r="Z642" i="2" l="1"/>
  <c r="AF643" i="2"/>
  <c r="AP643" i="2"/>
  <c r="P1050" i="2"/>
  <c r="E1050" i="2"/>
  <c r="F1050" i="2" s="1"/>
  <c r="R1050" i="2" s="1"/>
  <c r="V1050" i="2" s="1"/>
  <c r="N1050" i="2" s="1"/>
  <c r="D1051" i="2" s="1"/>
  <c r="AG643" i="2" l="1"/>
  <c r="AI643" i="2"/>
  <c r="AK643" i="2" s="1"/>
  <c r="AU643" i="2" s="1"/>
  <c r="AM643" i="2" s="1"/>
  <c r="AC644" i="2" s="1"/>
  <c r="AR643" i="2"/>
  <c r="AV643" i="2" s="1"/>
  <c r="AN643" i="2" s="1"/>
  <c r="AD644" i="2" s="1"/>
  <c r="H1050" i="2"/>
  <c r="J1050" i="2" s="1"/>
  <c r="T1050" i="2" s="1"/>
  <c r="L1050" i="2" s="1"/>
  <c r="B1051" i="2" s="1"/>
  <c r="G1050" i="2"/>
  <c r="I1050" i="2" s="1"/>
  <c r="S1050" i="2" s="1"/>
  <c r="K1050" i="2" s="1"/>
  <c r="A1051" i="2" s="1"/>
  <c r="Q1050" i="2"/>
  <c r="U1050" i="2" s="1"/>
  <c r="M1050" i="2" s="1"/>
  <c r="C1051" i="2" s="1"/>
  <c r="O1051" i="2" s="1"/>
  <c r="E1051" i="2"/>
  <c r="F1051" i="2" s="1"/>
  <c r="P1051" i="2"/>
  <c r="AA643" i="2" l="1"/>
  <c r="AH643" i="2"/>
  <c r="AJ643" i="2" s="1"/>
  <c r="AS643" i="2"/>
  <c r="AW643" i="2" s="1"/>
  <c r="AO643" i="2" s="1"/>
  <c r="AE644" i="2" s="1"/>
  <c r="R1051" i="2"/>
  <c r="V1051" i="2" s="1"/>
  <c r="N1051" i="2" s="1"/>
  <c r="D1052" i="2" s="1"/>
  <c r="H1051" i="2"/>
  <c r="J1051" i="2" s="1"/>
  <c r="T1051" i="2" s="1"/>
  <c r="L1051" i="2" s="1"/>
  <c r="B1052" i="2" s="1"/>
  <c r="Q1051" i="2"/>
  <c r="U1051" i="2" s="1"/>
  <c r="M1051" i="2" s="1"/>
  <c r="C1052" i="2" s="1"/>
  <c r="G1051" i="2"/>
  <c r="I1051" i="2" s="1"/>
  <c r="S1051" i="2" s="1"/>
  <c r="K1051" i="2" s="1"/>
  <c r="A1052" i="2" s="1"/>
  <c r="E1052" i="2"/>
  <c r="F1052" i="2" s="1"/>
  <c r="H1052" i="2" s="1"/>
  <c r="J1052" i="2" s="1"/>
  <c r="T1052" i="2" s="1"/>
  <c r="L1052" i="2" s="1"/>
  <c r="B1053" i="2" s="1"/>
  <c r="P1052" i="2"/>
  <c r="AT643" i="2" l="1"/>
  <c r="AL643" i="2" s="1"/>
  <c r="AB644" i="2" s="1"/>
  <c r="AQ644" i="2"/>
  <c r="O1052" i="2"/>
  <c r="R1052" i="2"/>
  <c r="V1052" i="2" s="1"/>
  <c r="N1052" i="2" s="1"/>
  <c r="D1053" i="2" s="1"/>
  <c r="P1053" i="2"/>
  <c r="G1052" i="2"/>
  <c r="I1052" i="2" s="1"/>
  <c r="S1052" i="2" s="1"/>
  <c r="K1052" i="2" s="1"/>
  <c r="A1053" i="2" s="1"/>
  <c r="Q1052" i="2"/>
  <c r="U1052" i="2" s="1"/>
  <c r="M1052" i="2" s="1"/>
  <c r="C1053" i="2" s="1"/>
  <c r="Z643" i="2" l="1"/>
  <c r="AF644" i="2"/>
  <c r="AG644" i="2" s="1"/>
  <c r="AI644" i="2" s="1"/>
  <c r="AK644" i="2" s="1"/>
  <c r="AU644" i="2" s="1"/>
  <c r="AM644" i="2" s="1"/>
  <c r="AC645" i="2" s="1"/>
  <c r="AP644" i="2"/>
  <c r="AS644" i="2"/>
  <c r="AW644" i="2" s="1"/>
  <c r="AO644" i="2" s="1"/>
  <c r="AE645" i="2" s="1"/>
  <c r="O1053" i="2"/>
  <c r="E1053" i="2"/>
  <c r="AR644" i="2" l="1"/>
  <c r="AV644" i="2" s="1"/>
  <c r="AN644" i="2" s="1"/>
  <c r="AD645" i="2" s="1"/>
  <c r="AH644" i="2"/>
  <c r="AJ644" i="2" s="1"/>
  <c r="AQ645" i="2"/>
  <c r="AA644" i="2"/>
  <c r="F1053" i="2"/>
  <c r="H1053" i="2"/>
  <c r="J1053" i="2" s="1"/>
  <c r="T1053" i="2" s="1"/>
  <c r="L1053" i="2" s="1"/>
  <c r="B1054" i="2" s="1"/>
  <c r="R1053" i="2"/>
  <c r="V1053" i="2" s="1"/>
  <c r="N1053" i="2" s="1"/>
  <c r="D1054" i="2" s="1"/>
  <c r="Q1053" i="2"/>
  <c r="U1053" i="2" s="1"/>
  <c r="M1053" i="2" s="1"/>
  <c r="C1054" i="2" s="1"/>
  <c r="G1053" i="2"/>
  <c r="I1053" i="2" s="1"/>
  <c r="S1053" i="2" s="1"/>
  <c r="K1053" i="2" s="1"/>
  <c r="A1054" i="2" s="1"/>
  <c r="AT644" i="2" l="1"/>
  <c r="AL644" i="2" s="1"/>
  <c r="AB645" i="2" s="1"/>
  <c r="E1054" i="2"/>
  <c r="F1054" i="2" s="1"/>
  <c r="G1054" i="2" s="1"/>
  <c r="I1054" i="2" s="1"/>
  <c r="S1054" i="2" s="1"/>
  <c r="K1054" i="2" s="1"/>
  <c r="A1055" i="2" s="1"/>
  <c r="O1054" i="2"/>
  <c r="P1054" i="2"/>
  <c r="Z644" i="2" l="1"/>
  <c r="AP645" i="2"/>
  <c r="AF645" i="2"/>
  <c r="H1054" i="2"/>
  <c r="J1054" i="2" s="1"/>
  <c r="T1054" i="2" s="1"/>
  <c r="L1054" i="2" s="1"/>
  <c r="B1055" i="2" s="1"/>
  <c r="R1054" i="2"/>
  <c r="V1054" i="2" s="1"/>
  <c r="N1054" i="2" s="1"/>
  <c r="D1055" i="2" s="1"/>
  <c r="Q1054" i="2"/>
  <c r="U1054" i="2" s="1"/>
  <c r="M1054" i="2" s="1"/>
  <c r="C1055" i="2" s="1"/>
  <c r="P1055" i="2"/>
  <c r="O1055" i="2"/>
  <c r="E1055" i="2"/>
  <c r="F1055" i="2" s="1"/>
  <c r="AG645" i="2" l="1"/>
  <c r="AH645" i="2" s="1"/>
  <c r="AJ645" i="2" s="1"/>
  <c r="H1055" i="2"/>
  <c r="J1055" i="2" s="1"/>
  <c r="T1055" i="2" s="1"/>
  <c r="L1055" i="2" s="1"/>
  <c r="B1056" i="2" s="1"/>
  <c r="G1055" i="2"/>
  <c r="I1055" i="2" s="1"/>
  <c r="S1055" i="2" s="1"/>
  <c r="K1055" i="2" s="1"/>
  <c r="A1056" i="2" s="1"/>
  <c r="Q1055" i="2"/>
  <c r="U1055" i="2" s="1"/>
  <c r="M1055" i="2" s="1"/>
  <c r="C1056" i="2" s="1"/>
  <c r="R1055" i="2"/>
  <c r="V1055" i="2" s="1"/>
  <c r="N1055" i="2" s="1"/>
  <c r="D1056" i="2" s="1"/>
  <c r="AS645" i="2" l="1"/>
  <c r="AW645" i="2" s="1"/>
  <c r="AO645" i="2" s="1"/>
  <c r="AE646" i="2" s="1"/>
  <c r="AT645" i="2"/>
  <c r="AL645" i="2" s="1"/>
  <c r="AB646" i="2" s="1"/>
  <c r="AI645" i="2"/>
  <c r="AK645" i="2" s="1"/>
  <c r="AU645" i="2" s="1"/>
  <c r="AM645" i="2" s="1"/>
  <c r="AC646" i="2" s="1"/>
  <c r="AR645" i="2"/>
  <c r="AV645" i="2" s="1"/>
  <c r="AN645" i="2" s="1"/>
  <c r="AD646" i="2" s="1"/>
  <c r="E1056" i="2"/>
  <c r="F1056" i="2" s="1"/>
  <c r="O1056" i="2"/>
  <c r="P1056" i="2"/>
  <c r="Z645" i="2" l="1"/>
  <c r="AF646" i="2"/>
  <c r="AG646" i="2" s="1"/>
  <c r="AI646" i="2" s="1"/>
  <c r="AK646" i="2" s="1"/>
  <c r="AU646" i="2" s="1"/>
  <c r="AM646" i="2" s="1"/>
  <c r="AC647" i="2" s="1"/>
  <c r="AA645" i="2"/>
  <c r="AQ646" i="2"/>
  <c r="AS646" i="2" s="1"/>
  <c r="AW646" i="2" s="1"/>
  <c r="AO646" i="2" s="1"/>
  <c r="AE647" i="2" s="1"/>
  <c r="AP646" i="2"/>
  <c r="AR646" i="2" s="1"/>
  <c r="AV646" i="2" s="1"/>
  <c r="AN646" i="2" s="1"/>
  <c r="AD647" i="2" s="1"/>
  <c r="H1056" i="2"/>
  <c r="J1056" i="2" s="1"/>
  <c r="T1056" i="2" s="1"/>
  <c r="L1056" i="2" s="1"/>
  <c r="B1057" i="2" s="1"/>
  <c r="R1056" i="2"/>
  <c r="V1056" i="2" s="1"/>
  <c r="N1056" i="2" s="1"/>
  <c r="D1057" i="2" s="1"/>
  <c r="Q1056" i="2"/>
  <c r="U1056" i="2" s="1"/>
  <c r="M1056" i="2" s="1"/>
  <c r="C1057" i="2" s="1"/>
  <c r="G1056" i="2"/>
  <c r="I1056" i="2" s="1"/>
  <c r="S1056" i="2" s="1"/>
  <c r="K1056" i="2" s="1"/>
  <c r="A1057" i="2" s="1"/>
  <c r="AH646" i="2" l="1"/>
  <c r="AJ646" i="2" s="1"/>
  <c r="AQ647" i="2"/>
  <c r="AA646" i="2"/>
  <c r="P1057" i="2"/>
  <c r="O1057" i="2"/>
  <c r="E1057" i="2"/>
  <c r="F1057" i="2" s="1"/>
  <c r="AT646" i="2" l="1"/>
  <c r="AL646" i="2" s="1"/>
  <c r="AB647" i="2" s="1"/>
  <c r="H1057" i="2"/>
  <c r="J1057" i="2" s="1"/>
  <c r="T1057" i="2" s="1"/>
  <c r="L1057" i="2" s="1"/>
  <c r="B1058" i="2" s="1"/>
  <c r="R1057" i="2"/>
  <c r="V1057" i="2" s="1"/>
  <c r="N1057" i="2" s="1"/>
  <c r="D1058" i="2" s="1"/>
  <c r="Q1057" i="2"/>
  <c r="U1057" i="2" s="1"/>
  <c r="M1057" i="2" s="1"/>
  <c r="C1058" i="2" s="1"/>
  <c r="G1057" i="2"/>
  <c r="I1057" i="2" s="1"/>
  <c r="S1057" i="2" s="1"/>
  <c r="K1057" i="2" s="1"/>
  <c r="A1058" i="2" s="1"/>
  <c r="P1058" i="2"/>
  <c r="Z646" i="2" l="1"/>
  <c r="AF647" i="2"/>
  <c r="AP647" i="2"/>
  <c r="E1058" i="2"/>
  <c r="F1058" i="2" s="1"/>
  <c r="O1058" i="2"/>
  <c r="G1058" i="2"/>
  <c r="I1058" i="2" s="1"/>
  <c r="S1058" i="2" s="1"/>
  <c r="K1058" i="2" s="1"/>
  <c r="A1059" i="2" s="1"/>
  <c r="Q1058" i="2"/>
  <c r="U1058" i="2" s="1"/>
  <c r="M1058" i="2" s="1"/>
  <c r="C1059" i="2" s="1"/>
  <c r="R1058" i="2"/>
  <c r="V1058" i="2" s="1"/>
  <c r="N1058" i="2" s="1"/>
  <c r="D1059" i="2" s="1"/>
  <c r="H1058" i="2"/>
  <c r="J1058" i="2" s="1"/>
  <c r="T1058" i="2" s="1"/>
  <c r="L1058" i="2" s="1"/>
  <c r="B1059" i="2" s="1"/>
  <c r="AG647" i="2" l="1"/>
  <c r="AH647" i="2" s="1"/>
  <c r="AJ647" i="2" s="1"/>
  <c r="P1059" i="2"/>
  <c r="E1059" i="2"/>
  <c r="F1059" i="2" s="1"/>
  <c r="O1059" i="2"/>
  <c r="AT647" i="2" l="1"/>
  <c r="AL647" i="2" s="1"/>
  <c r="AB648" i="2" s="1"/>
  <c r="AS647" i="2"/>
  <c r="AW647" i="2" s="1"/>
  <c r="AO647" i="2" s="1"/>
  <c r="AE648" i="2" s="1"/>
  <c r="AI647" i="2"/>
  <c r="AK647" i="2" s="1"/>
  <c r="AU647" i="2" s="1"/>
  <c r="AM647" i="2" s="1"/>
  <c r="AC648" i="2" s="1"/>
  <c r="AR647" i="2"/>
  <c r="AV647" i="2" s="1"/>
  <c r="AN647" i="2" s="1"/>
  <c r="AD648" i="2" s="1"/>
  <c r="Q1059" i="2"/>
  <c r="U1059" i="2" s="1"/>
  <c r="M1059" i="2" s="1"/>
  <c r="C1060" i="2" s="1"/>
  <c r="G1059" i="2"/>
  <c r="I1059" i="2" s="1"/>
  <c r="S1059" i="2" s="1"/>
  <c r="K1059" i="2" s="1"/>
  <c r="A1060" i="2" s="1"/>
  <c r="R1059" i="2"/>
  <c r="V1059" i="2" s="1"/>
  <c r="N1059" i="2" s="1"/>
  <c r="D1060" i="2" s="1"/>
  <c r="H1059" i="2"/>
  <c r="J1059" i="2" s="1"/>
  <c r="T1059" i="2" s="1"/>
  <c r="L1059" i="2" s="1"/>
  <c r="B1060" i="2" s="1"/>
  <c r="Z647" i="2" l="1"/>
  <c r="AF648" i="2"/>
  <c r="AG648" i="2" s="1"/>
  <c r="AH648" i="2" s="1"/>
  <c r="AJ648" i="2" s="1"/>
  <c r="AT648" i="2" s="1"/>
  <c r="AQ648" i="2"/>
  <c r="AA647" i="2"/>
  <c r="AP648" i="2"/>
  <c r="P1060" i="2"/>
  <c r="O1060" i="2"/>
  <c r="E1060" i="2"/>
  <c r="F1060" i="2" s="1"/>
  <c r="AR648" i="2" l="1"/>
  <c r="AV648" i="2" s="1"/>
  <c r="AN648" i="2" s="1"/>
  <c r="AD649" i="2" s="1"/>
  <c r="AI648" i="2"/>
  <c r="AK648" i="2" s="1"/>
  <c r="AU648" i="2" s="1"/>
  <c r="AM648" i="2" s="1"/>
  <c r="AC649" i="2" s="1"/>
  <c r="AS648" i="2"/>
  <c r="AW648" i="2" s="1"/>
  <c r="AO648" i="2" s="1"/>
  <c r="AE649" i="2" s="1"/>
  <c r="AQ649" i="2" s="1"/>
  <c r="AL648" i="2"/>
  <c r="AB649" i="2" s="1"/>
  <c r="AA648" i="2"/>
  <c r="H1060" i="2"/>
  <c r="J1060" i="2" s="1"/>
  <c r="T1060" i="2" s="1"/>
  <c r="L1060" i="2" s="1"/>
  <c r="B1061" i="2" s="1"/>
  <c r="G1060" i="2"/>
  <c r="I1060" i="2" s="1"/>
  <c r="S1060" i="2" s="1"/>
  <c r="K1060" i="2" s="1"/>
  <c r="A1061" i="2" s="1"/>
  <c r="Q1060" i="2"/>
  <c r="U1060" i="2" s="1"/>
  <c r="M1060" i="2" s="1"/>
  <c r="C1061" i="2" s="1"/>
  <c r="R1060" i="2"/>
  <c r="V1060" i="2" s="1"/>
  <c r="N1060" i="2" s="1"/>
  <c r="D1061" i="2" s="1"/>
  <c r="Z648" i="2" l="1"/>
  <c r="AF649" i="2"/>
  <c r="AP649" i="2"/>
  <c r="O1061" i="2"/>
  <c r="E1061" i="2"/>
  <c r="F1061" i="2" s="1"/>
  <c r="P1061" i="2"/>
  <c r="AG649" i="2" l="1"/>
  <c r="AH649" i="2" s="1"/>
  <c r="AJ649" i="2" s="1"/>
  <c r="AI649" i="2"/>
  <c r="AK649" i="2" s="1"/>
  <c r="AU649" i="2" s="1"/>
  <c r="AM649" i="2" s="1"/>
  <c r="AC650" i="2" s="1"/>
  <c r="AR649" i="2"/>
  <c r="AV649" i="2" s="1"/>
  <c r="AN649" i="2" s="1"/>
  <c r="AD650" i="2" s="1"/>
  <c r="AS649" i="2"/>
  <c r="AW649" i="2" s="1"/>
  <c r="AO649" i="2" s="1"/>
  <c r="AE650" i="2" s="1"/>
  <c r="R1061" i="2"/>
  <c r="V1061" i="2" s="1"/>
  <c r="N1061" i="2" s="1"/>
  <c r="D1062" i="2" s="1"/>
  <c r="H1061" i="2"/>
  <c r="J1061" i="2" s="1"/>
  <c r="T1061" i="2" s="1"/>
  <c r="L1061" i="2" s="1"/>
  <c r="B1062" i="2" s="1"/>
  <c r="Q1061" i="2"/>
  <c r="U1061" i="2" s="1"/>
  <c r="M1061" i="2" s="1"/>
  <c r="C1062" i="2" s="1"/>
  <c r="G1061" i="2"/>
  <c r="I1061" i="2" s="1"/>
  <c r="S1061" i="2" s="1"/>
  <c r="K1061" i="2" s="1"/>
  <c r="A1062" i="2" s="1"/>
  <c r="AA649" i="2" l="1"/>
  <c r="AQ650" i="2"/>
  <c r="AT649" i="2"/>
  <c r="AL649" i="2" s="1"/>
  <c r="AB650" i="2" s="1"/>
  <c r="P1062" i="2"/>
  <c r="E1062" i="2"/>
  <c r="F1062" i="2" s="1"/>
  <c r="O1062" i="2"/>
  <c r="Z649" i="2" l="1"/>
  <c r="AP650" i="2"/>
  <c r="AF650" i="2"/>
  <c r="Q1062" i="2"/>
  <c r="U1062" i="2" s="1"/>
  <c r="M1062" i="2" s="1"/>
  <c r="C1063" i="2" s="1"/>
  <c r="G1062" i="2"/>
  <c r="I1062" i="2" s="1"/>
  <c r="S1062" i="2" s="1"/>
  <c r="K1062" i="2" s="1"/>
  <c r="A1063" i="2" s="1"/>
  <c r="H1062" i="2"/>
  <c r="J1062" i="2" s="1"/>
  <c r="T1062" i="2" s="1"/>
  <c r="L1062" i="2" s="1"/>
  <c r="B1063" i="2" s="1"/>
  <c r="R1062" i="2"/>
  <c r="V1062" i="2" s="1"/>
  <c r="N1062" i="2" s="1"/>
  <c r="D1063" i="2" s="1"/>
  <c r="AG650" i="2" l="1"/>
  <c r="AH650" i="2" s="1"/>
  <c r="AJ650" i="2" s="1"/>
  <c r="P1063" i="2"/>
  <c r="O1063" i="2"/>
  <c r="E1063" i="2"/>
  <c r="F1063" i="2" s="1"/>
  <c r="AR650" i="2" l="1"/>
  <c r="AV650" i="2" s="1"/>
  <c r="AN650" i="2" s="1"/>
  <c r="AD651" i="2" s="1"/>
  <c r="AS650" i="2"/>
  <c r="AW650" i="2" s="1"/>
  <c r="AO650" i="2" s="1"/>
  <c r="AE651" i="2" s="1"/>
  <c r="AI650" i="2"/>
  <c r="AK650" i="2" s="1"/>
  <c r="AU650" i="2" s="1"/>
  <c r="AM650" i="2" s="1"/>
  <c r="AC651" i="2" s="1"/>
  <c r="AQ651" i="2"/>
  <c r="AA650" i="2"/>
  <c r="AT650" i="2"/>
  <c r="AL650" i="2" s="1"/>
  <c r="AB651" i="2" s="1"/>
  <c r="G1063" i="2"/>
  <c r="I1063" i="2" s="1"/>
  <c r="S1063" i="2" s="1"/>
  <c r="K1063" i="2" s="1"/>
  <c r="A1064" i="2" s="1"/>
  <c r="Q1063" i="2"/>
  <c r="U1063" i="2" s="1"/>
  <c r="M1063" i="2" s="1"/>
  <c r="C1064" i="2" s="1"/>
  <c r="H1063" i="2"/>
  <c r="J1063" i="2" s="1"/>
  <c r="T1063" i="2" s="1"/>
  <c r="L1063" i="2" s="1"/>
  <c r="B1064" i="2" s="1"/>
  <c r="R1063" i="2"/>
  <c r="V1063" i="2" s="1"/>
  <c r="N1063" i="2" s="1"/>
  <c r="D1064" i="2" s="1"/>
  <c r="Z650" i="2" l="1"/>
  <c r="AF651" i="2"/>
  <c r="AP651" i="2"/>
  <c r="P1064" i="2"/>
  <c r="E1064" i="2"/>
  <c r="F1064" i="2" s="1"/>
  <c r="O1064" i="2"/>
  <c r="AG651" i="2" l="1"/>
  <c r="AI651" i="2"/>
  <c r="AK651" i="2" s="1"/>
  <c r="AU651" i="2" s="1"/>
  <c r="AM651" i="2" s="1"/>
  <c r="AC652" i="2" s="1"/>
  <c r="Q1064" i="2"/>
  <c r="U1064" i="2" s="1"/>
  <c r="M1064" i="2" s="1"/>
  <c r="C1065" i="2" s="1"/>
  <c r="G1064" i="2"/>
  <c r="I1064" i="2" s="1"/>
  <c r="S1064" i="2" s="1"/>
  <c r="K1064" i="2" s="1"/>
  <c r="A1065" i="2" s="1"/>
  <c r="R1064" i="2"/>
  <c r="V1064" i="2" s="1"/>
  <c r="N1064" i="2" s="1"/>
  <c r="D1065" i="2" s="1"/>
  <c r="H1064" i="2"/>
  <c r="J1064" i="2" s="1"/>
  <c r="T1064" i="2" s="1"/>
  <c r="L1064" i="2" s="1"/>
  <c r="B1065" i="2" s="1"/>
  <c r="AR651" i="2" l="1"/>
  <c r="AV651" i="2" s="1"/>
  <c r="AN651" i="2" s="1"/>
  <c r="AD652" i="2" s="1"/>
  <c r="AS651" i="2"/>
  <c r="AW651" i="2" s="1"/>
  <c r="AO651" i="2" s="1"/>
  <c r="AE652" i="2" s="1"/>
  <c r="AQ652" i="2" s="1"/>
  <c r="AA651" i="2"/>
  <c r="AH651" i="2"/>
  <c r="AJ651" i="2" s="1"/>
  <c r="P1065" i="2"/>
  <c r="O1065" i="2"/>
  <c r="E1065" i="2"/>
  <c r="F1065" i="2" s="1"/>
  <c r="AT651" i="2" l="1"/>
  <c r="AL651" i="2" s="1"/>
  <c r="AB652" i="2" s="1"/>
  <c r="G1065" i="2"/>
  <c r="I1065" i="2" s="1"/>
  <c r="S1065" i="2" s="1"/>
  <c r="K1065" i="2" s="1"/>
  <c r="A1066" i="2" s="1"/>
  <c r="Q1065" i="2"/>
  <c r="U1065" i="2" s="1"/>
  <c r="M1065" i="2" s="1"/>
  <c r="C1066" i="2" s="1"/>
  <c r="H1065" i="2"/>
  <c r="J1065" i="2" s="1"/>
  <c r="T1065" i="2" s="1"/>
  <c r="L1065" i="2" s="1"/>
  <c r="B1066" i="2" s="1"/>
  <c r="R1065" i="2"/>
  <c r="V1065" i="2" s="1"/>
  <c r="N1065" i="2" s="1"/>
  <c r="D1066" i="2" s="1"/>
  <c r="AP652" i="2" l="1"/>
  <c r="Z651" i="2"/>
  <c r="AF652" i="2"/>
  <c r="P1066" i="2"/>
  <c r="E1066" i="2"/>
  <c r="F1066" i="2" s="1"/>
  <c r="O1066" i="2"/>
  <c r="AG652" i="2" l="1"/>
  <c r="AH652" i="2" s="1"/>
  <c r="AJ652" i="2" s="1"/>
  <c r="AI652" i="2"/>
  <c r="AK652" i="2" s="1"/>
  <c r="AU652" i="2" s="1"/>
  <c r="AM652" i="2" s="1"/>
  <c r="AC653" i="2" s="1"/>
  <c r="AS652" i="2"/>
  <c r="AW652" i="2" s="1"/>
  <c r="AO652" i="2" s="1"/>
  <c r="AE653" i="2" s="1"/>
  <c r="AR652" i="2"/>
  <c r="AV652" i="2" s="1"/>
  <c r="AN652" i="2" s="1"/>
  <c r="AD653" i="2" s="1"/>
  <c r="Q1066" i="2"/>
  <c r="U1066" i="2" s="1"/>
  <c r="M1066" i="2" s="1"/>
  <c r="C1067" i="2" s="1"/>
  <c r="G1066" i="2"/>
  <c r="I1066" i="2" s="1"/>
  <c r="S1066" i="2" s="1"/>
  <c r="K1066" i="2" s="1"/>
  <c r="A1067" i="2" s="1"/>
  <c r="R1066" i="2"/>
  <c r="V1066" i="2" s="1"/>
  <c r="N1066" i="2" s="1"/>
  <c r="D1067" i="2" s="1"/>
  <c r="H1066" i="2"/>
  <c r="J1066" i="2" s="1"/>
  <c r="T1066" i="2" s="1"/>
  <c r="L1066" i="2" s="1"/>
  <c r="B1067" i="2" s="1"/>
  <c r="AT652" i="2" l="1"/>
  <c r="AL652" i="2" s="1"/>
  <c r="AB653" i="2" s="1"/>
  <c r="AA652" i="2"/>
  <c r="AQ653" i="2"/>
  <c r="E1067" i="2"/>
  <c r="F1067" i="2" s="1"/>
  <c r="G1067" i="2" s="1"/>
  <c r="I1067" i="2" s="1"/>
  <c r="S1067" i="2" s="1"/>
  <c r="K1067" i="2" s="1"/>
  <c r="A1068" i="2" s="1"/>
  <c r="O1067" i="2"/>
  <c r="P1067" i="2"/>
  <c r="Z652" i="2" l="1"/>
  <c r="AP653" i="2"/>
  <c r="AF653" i="2"/>
  <c r="H1067" i="2"/>
  <c r="J1067" i="2" s="1"/>
  <c r="T1067" i="2" s="1"/>
  <c r="L1067" i="2" s="1"/>
  <c r="B1068" i="2" s="1"/>
  <c r="R1067" i="2"/>
  <c r="V1067" i="2" s="1"/>
  <c r="N1067" i="2" s="1"/>
  <c r="D1068" i="2" s="1"/>
  <c r="Q1067" i="2"/>
  <c r="U1067" i="2" s="1"/>
  <c r="M1067" i="2" s="1"/>
  <c r="C1068" i="2" s="1"/>
  <c r="O1068" i="2" s="1"/>
  <c r="P1068" i="2"/>
  <c r="E1068" i="2"/>
  <c r="F1068" i="2" s="1"/>
  <c r="AG653" i="2" l="1"/>
  <c r="AI653" i="2"/>
  <c r="AK653" i="2" s="1"/>
  <c r="AU653" i="2" s="1"/>
  <c r="AM653" i="2" s="1"/>
  <c r="AC654" i="2" s="1"/>
  <c r="AR653" i="2"/>
  <c r="AV653" i="2" s="1"/>
  <c r="AN653" i="2" s="1"/>
  <c r="AD654" i="2" s="1"/>
  <c r="G1068" i="2"/>
  <c r="I1068" i="2" s="1"/>
  <c r="S1068" i="2" s="1"/>
  <c r="K1068" i="2" s="1"/>
  <c r="A1069" i="2" s="1"/>
  <c r="Q1068" i="2"/>
  <c r="U1068" i="2" s="1"/>
  <c r="M1068" i="2" s="1"/>
  <c r="C1069" i="2" s="1"/>
  <c r="H1068" i="2"/>
  <c r="J1068" i="2" s="1"/>
  <c r="T1068" i="2" s="1"/>
  <c r="L1068" i="2" s="1"/>
  <c r="B1069" i="2" s="1"/>
  <c r="R1068" i="2"/>
  <c r="V1068" i="2" s="1"/>
  <c r="N1068" i="2" s="1"/>
  <c r="D1069" i="2" s="1"/>
  <c r="AA653" i="2" l="1"/>
  <c r="AS653" i="2"/>
  <c r="AW653" i="2" s="1"/>
  <c r="AO653" i="2" s="1"/>
  <c r="AE654" i="2" s="1"/>
  <c r="AQ654" i="2" s="1"/>
  <c r="AH653" i="2"/>
  <c r="AJ653" i="2" s="1"/>
  <c r="P1069" i="2"/>
  <c r="E1069" i="2"/>
  <c r="F1069" i="2" s="1"/>
  <c r="O1069" i="2"/>
  <c r="AT653" i="2" l="1"/>
  <c r="AL653" i="2" s="1"/>
  <c r="AB654" i="2" s="1"/>
  <c r="Q1069" i="2"/>
  <c r="U1069" i="2" s="1"/>
  <c r="M1069" i="2" s="1"/>
  <c r="C1070" i="2" s="1"/>
  <c r="G1069" i="2"/>
  <c r="I1069" i="2" s="1"/>
  <c r="S1069" i="2" s="1"/>
  <c r="K1069" i="2" s="1"/>
  <c r="A1070" i="2" s="1"/>
  <c r="R1069" i="2"/>
  <c r="V1069" i="2" s="1"/>
  <c r="N1069" i="2" s="1"/>
  <c r="D1070" i="2" s="1"/>
  <c r="H1069" i="2"/>
  <c r="J1069" i="2" s="1"/>
  <c r="T1069" i="2" s="1"/>
  <c r="L1069" i="2" s="1"/>
  <c r="B1070" i="2" s="1"/>
  <c r="Z653" i="2" l="1"/>
  <c r="AF654" i="2"/>
  <c r="AP654" i="2"/>
  <c r="E1070" i="2"/>
  <c r="F1070" i="2" s="1"/>
  <c r="H1070" i="2" s="1"/>
  <c r="J1070" i="2" s="1"/>
  <c r="T1070" i="2" s="1"/>
  <c r="L1070" i="2" s="1"/>
  <c r="B1071" i="2" s="1"/>
  <c r="O1070" i="2"/>
  <c r="P1070" i="2"/>
  <c r="AG654" i="2" l="1"/>
  <c r="AI654" i="2" s="1"/>
  <c r="AK654" i="2" s="1"/>
  <c r="AU654" i="2" s="1"/>
  <c r="AM654" i="2" s="1"/>
  <c r="AC655" i="2" s="1"/>
  <c r="AR654" i="2"/>
  <c r="AV654" i="2" s="1"/>
  <c r="AN654" i="2" s="1"/>
  <c r="AD655" i="2" s="1"/>
  <c r="AH654" i="2"/>
  <c r="AJ654" i="2" s="1"/>
  <c r="R1070" i="2"/>
  <c r="V1070" i="2" s="1"/>
  <c r="N1070" i="2" s="1"/>
  <c r="D1071" i="2" s="1"/>
  <c r="Q1070" i="2"/>
  <c r="U1070" i="2" s="1"/>
  <c r="M1070" i="2" s="1"/>
  <c r="C1071" i="2" s="1"/>
  <c r="P1071" i="2"/>
  <c r="G1070" i="2"/>
  <c r="I1070" i="2" s="1"/>
  <c r="S1070" i="2" s="1"/>
  <c r="K1070" i="2" s="1"/>
  <c r="A1071" i="2" s="1"/>
  <c r="AS654" i="2" l="1"/>
  <c r="AW654" i="2" s="1"/>
  <c r="AO654" i="2" s="1"/>
  <c r="AE655" i="2" s="1"/>
  <c r="AT654" i="2"/>
  <c r="AL654" i="2" s="1"/>
  <c r="AB655" i="2" s="1"/>
  <c r="AQ655" i="2"/>
  <c r="AA654" i="2"/>
  <c r="O1071" i="2"/>
  <c r="E1071" i="2"/>
  <c r="Z654" i="2" l="1"/>
  <c r="AF655" i="2"/>
  <c r="AG655" i="2" s="1"/>
  <c r="AI655" i="2" s="1"/>
  <c r="AK655" i="2" s="1"/>
  <c r="AU655" i="2" s="1"/>
  <c r="AM655" i="2" s="1"/>
  <c r="AC656" i="2" s="1"/>
  <c r="AP655" i="2"/>
  <c r="AS655" i="2"/>
  <c r="AW655" i="2" s="1"/>
  <c r="AO655" i="2" s="1"/>
  <c r="AE656" i="2" s="1"/>
  <c r="F1071" i="2"/>
  <c r="R1071" i="2" s="1"/>
  <c r="V1071" i="2" s="1"/>
  <c r="N1071" i="2" s="1"/>
  <c r="D1072" i="2" s="1"/>
  <c r="AH655" i="2" l="1"/>
  <c r="AJ655" i="2" s="1"/>
  <c r="AR655" i="2"/>
  <c r="AV655" i="2" s="1"/>
  <c r="AN655" i="2" s="1"/>
  <c r="AD656" i="2" s="1"/>
  <c r="AT655" i="2"/>
  <c r="AL655" i="2" s="1"/>
  <c r="AB656" i="2" s="1"/>
  <c r="AA655" i="2"/>
  <c r="AQ656" i="2"/>
  <c r="H1071" i="2"/>
  <c r="J1071" i="2" s="1"/>
  <c r="T1071" i="2" s="1"/>
  <c r="L1071" i="2" s="1"/>
  <c r="B1072" i="2" s="1"/>
  <c r="Q1071" i="2"/>
  <c r="U1071" i="2" s="1"/>
  <c r="M1071" i="2" s="1"/>
  <c r="C1072" i="2" s="1"/>
  <c r="G1071" i="2"/>
  <c r="I1071" i="2" s="1"/>
  <c r="S1071" i="2" s="1"/>
  <c r="K1071" i="2" s="1"/>
  <c r="A1072" i="2" s="1"/>
  <c r="P1072" i="2"/>
  <c r="E1072" i="2"/>
  <c r="F1072" i="2" s="1"/>
  <c r="O1072" i="2"/>
  <c r="Z655" i="2" l="1"/>
  <c r="AF656" i="2"/>
  <c r="AP656" i="2"/>
  <c r="Q1072" i="2"/>
  <c r="U1072" i="2" s="1"/>
  <c r="M1072" i="2" s="1"/>
  <c r="C1073" i="2" s="1"/>
  <c r="G1072" i="2"/>
  <c r="I1072" i="2" s="1"/>
  <c r="S1072" i="2" s="1"/>
  <c r="K1072" i="2" s="1"/>
  <c r="A1073" i="2" s="1"/>
  <c r="R1072" i="2"/>
  <c r="V1072" i="2" s="1"/>
  <c r="N1072" i="2" s="1"/>
  <c r="D1073" i="2" s="1"/>
  <c r="H1072" i="2"/>
  <c r="J1072" i="2" s="1"/>
  <c r="T1072" i="2" s="1"/>
  <c r="L1072" i="2" s="1"/>
  <c r="B1073" i="2" s="1"/>
  <c r="AG656" i="2" l="1"/>
  <c r="AI656" i="2"/>
  <c r="AK656" i="2" s="1"/>
  <c r="AU656" i="2" s="1"/>
  <c r="AM656" i="2" s="1"/>
  <c r="AC657" i="2" s="1"/>
  <c r="AR656" i="2"/>
  <c r="AV656" i="2" s="1"/>
  <c r="AN656" i="2" s="1"/>
  <c r="AD657" i="2" s="1"/>
  <c r="P1073" i="2"/>
  <c r="O1073" i="2"/>
  <c r="E1073" i="2"/>
  <c r="F1073" i="2" s="1"/>
  <c r="G1073" i="2" s="1"/>
  <c r="I1073" i="2" s="1"/>
  <c r="S1073" i="2" s="1"/>
  <c r="K1073" i="2" s="1"/>
  <c r="A1074" i="2" s="1"/>
  <c r="AA656" i="2" l="1"/>
  <c r="AH656" i="2"/>
  <c r="AJ656" i="2" s="1"/>
  <c r="AS656" i="2"/>
  <c r="AW656" i="2" s="1"/>
  <c r="AO656" i="2" s="1"/>
  <c r="AE657" i="2" s="1"/>
  <c r="Q1073" i="2"/>
  <c r="U1073" i="2" s="1"/>
  <c r="M1073" i="2" s="1"/>
  <c r="C1074" i="2" s="1"/>
  <c r="H1073" i="2"/>
  <c r="J1073" i="2" s="1"/>
  <c r="T1073" i="2" s="1"/>
  <c r="L1073" i="2" s="1"/>
  <c r="B1074" i="2" s="1"/>
  <c r="R1073" i="2"/>
  <c r="V1073" i="2" s="1"/>
  <c r="N1073" i="2" s="1"/>
  <c r="D1074" i="2" s="1"/>
  <c r="AQ657" i="2" l="1"/>
  <c r="AT656" i="2"/>
  <c r="AL656" i="2" s="1"/>
  <c r="AB657" i="2" s="1"/>
  <c r="E1074" i="2"/>
  <c r="F1074" i="2"/>
  <c r="G1074" i="2" s="1"/>
  <c r="I1074" i="2" s="1"/>
  <c r="S1074" i="2" s="1"/>
  <c r="K1074" i="2" s="1"/>
  <c r="A1075" i="2" s="1"/>
  <c r="O1074" i="2"/>
  <c r="P1074" i="2"/>
  <c r="R1074" i="2" s="1"/>
  <c r="V1074" i="2" s="1"/>
  <c r="N1074" i="2" s="1"/>
  <c r="D1075" i="2" s="1"/>
  <c r="Z656" i="2" l="1"/>
  <c r="AP657" i="2"/>
  <c r="AF657" i="2"/>
  <c r="H1074" i="2"/>
  <c r="J1074" i="2" s="1"/>
  <c r="T1074" i="2" s="1"/>
  <c r="L1074" i="2" s="1"/>
  <c r="B1075" i="2" s="1"/>
  <c r="Q1074" i="2"/>
  <c r="U1074" i="2" s="1"/>
  <c r="M1074" i="2" s="1"/>
  <c r="C1075" i="2" s="1"/>
  <c r="P1075" i="2"/>
  <c r="E1075" i="2"/>
  <c r="F1075" i="2" s="1"/>
  <c r="O1075" i="2"/>
  <c r="AG657" i="2" l="1"/>
  <c r="AI657" i="2"/>
  <c r="AK657" i="2" s="1"/>
  <c r="AU657" i="2" s="1"/>
  <c r="AM657" i="2" s="1"/>
  <c r="AC658" i="2" s="1"/>
  <c r="Q1075" i="2"/>
  <c r="U1075" i="2" s="1"/>
  <c r="M1075" i="2" s="1"/>
  <c r="C1076" i="2" s="1"/>
  <c r="G1075" i="2"/>
  <c r="I1075" i="2" s="1"/>
  <c r="S1075" i="2" s="1"/>
  <c r="K1075" i="2" s="1"/>
  <c r="A1076" i="2" s="1"/>
  <c r="R1075" i="2"/>
  <c r="V1075" i="2" s="1"/>
  <c r="N1075" i="2" s="1"/>
  <c r="D1076" i="2" s="1"/>
  <c r="H1075" i="2"/>
  <c r="J1075" i="2" s="1"/>
  <c r="T1075" i="2" s="1"/>
  <c r="L1075" i="2" s="1"/>
  <c r="B1076" i="2" s="1"/>
  <c r="AH657" i="2" l="1"/>
  <c r="AJ657" i="2" s="1"/>
  <c r="AS657" i="2"/>
  <c r="AW657" i="2" s="1"/>
  <c r="AO657" i="2" s="1"/>
  <c r="AE658" i="2" s="1"/>
  <c r="AQ658" i="2" s="1"/>
  <c r="AA657" i="2"/>
  <c r="AR657" i="2"/>
  <c r="AV657" i="2" s="1"/>
  <c r="AN657" i="2" s="1"/>
  <c r="AD658" i="2" s="1"/>
  <c r="P1076" i="2"/>
  <c r="O1076" i="2"/>
  <c r="E1076" i="2"/>
  <c r="F1076" i="2" s="1"/>
  <c r="AT657" i="2" l="1"/>
  <c r="AL657" i="2" s="1"/>
  <c r="AB658" i="2" s="1"/>
  <c r="G1076" i="2"/>
  <c r="I1076" i="2" s="1"/>
  <c r="S1076" i="2" s="1"/>
  <c r="K1076" i="2" s="1"/>
  <c r="A1077" i="2" s="1"/>
  <c r="Q1076" i="2"/>
  <c r="U1076" i="2" s="1"/>
  <c r="M1076" i="2" s="1"/>
  <c r="C1077" i="2" s="1"/>
  <c r="H1076" i="2"/>
  <c r="J1076" i="2" s="1"/>
  <c r="T1076" i="2" s="1"/>
  <c r="L1076" i="2" s="1"/>
  <c r="B1077" i="2" s="1"/>
  <c r="R1076" i="2"/>
  <c r="V1076" i="2" s="1"/>
  <c r="N1076" i="2" s="1"/>
  <c r="D1077" i="2" s="1"/>
  <c r="Z657" i="2" l="1"/>
  <c r="AP658" i="2"/>
  <c r="AF658" i="2"/>
  <c r="P1077" i="2"/>
  <c r="E1077" i="2"/>
  <c r="F1077" i="2" s="1"/>
  <c r="O1077" i="2"/>
  <c r="AG658" i="2" l="1"/>
  <c r="AS658" i="2" s="1"/>
  <c r="AW658" i="2" s="1"/>
  <c r="AO658" i="2" s="1"/>
  <c r="AE659" i="2" s="1"/>
  <c r="AR658" i="2"/>
  <c r="AV658" i="2" s="1"/>
  <c r="AN658" i="2" s="1"/>
  <c r="AD659" i="2" s="1"/>
  <c r="G1077" i="2"/>
  <c r="I1077" i="2" s="1"/>
  <c r="S1077" i="2" s="1"/>
  <c r="K1077" i="2" s="1"/>
  <c r="A1078" i="2" s="1"/>
  <c r="H1077" i="2"/>
  <c r="J1077" i="2" s="1"/>
  <c r="T1077" i="2" s="1"/>
  <c r="L1077" i="2" s="1"/>
  <c r="B1078" i="2" s="1"/>
  <c r="Q1077" i="2"/>
  <c r="U1077" i="2" s="1"/>
  <c r="M1077" i="2" s="1"/>
  <c r="C1078" i="2" s="1"/>
  <c r="R1077" i="2"/>
  <c r="V1077" i="2" s="1"/>
  <c r="N1077" i="2" s="1"/>
  <c r="D1078" i="2" s="1"/>
  <c r="AI658" i="2" l="1"/>
  <c r="AK658" i="2" s="1"/>
  <c r="AU658" i="2" s="1"/>
  <c r="AM658" i="2" s="1"/>
  <c r="AC659" i="2" s="1"/>
  <c r="AH658" i="2"/>
  <c r="AJ658" i="2" s="1"/>
  <c r="P1078" i="2"/>
  <c r="E1078" i="2"/>
  <c r="F1078" i="2" s="1"/>
  <c r="G1078" i="2" s="1"/>
  <c r="I1078" i="2" s="1"/>
  <c r="S1078" i="2" s="1"/>
  <c r="K1078" i="2" s="1"/>
  <c r="A1079" i="2" s="1"/>
  <c r="O1078" i="2"/>
  <c r="AT658" i="2" l="1"/>
  <c r="AL658" i="2" s="1"/>
  <c r="AB659" i="2" s="1"/>
  <c r="AQ659" i="2"/>
  <c r="AA658" i="2"/>
  <c r="H1078" i="2"/>
  <c r="J1078" i="2" s="1"/>
  <c r="T1078" i="2" s="1"/>
  <c r="L1078" i="2" s="1"/>
  <c r="B1079" i="2" s="1"/>
  <c r="Q1078" i="2"/>
  <c r="U1078" i="2" s="1"/>
  <c r="M1078" i="2" s="1"/>
  <c r="C1079" i="2" s="1"/>
  <c r="R1078" i="2"/>
  <c r="V1078" i="2" s="1"/>
  <c r="N1078" i="2" s="1"/>
  <c r="D1079" i="2" s="1"/>
  <c r="AP659" i="2" l="1"/>
  <c r="Z658" i="2"/>
  <c r="AF659" i="2"/>
  <c r="P1079" i="2"/>
  <c r="E1079" i="2"/>
  <c r="O1079" i="2"/>
  <c r="AG659" i="2" l="1"/>
  <c r="AI659" i="2" s="1"/>
  <c r="AK659" i="2" s="1"/>
  <c r="AU659" i="2" s="1"/>
  <c r="AM659" i="2" s="1"/>
  <c r="AC660" i="2" s="1"/>
  <c r="F1079" i="2"/>
  <c r="Q1079" i="2" s="1"/>
  <c r="U1079" i="2" s="1"/>
  <c r="M1079" i="2" s="1"/>
  <c r="C1080" i="2" s="1"/>
  <c r="AA659" i="2" l="1"/>
  <c r="AR659" i="2"/>
  <c r="AV659" i="2" s="1"/>
  <c r="AN659" i="2" s="1"/>
  <c r="AD660" i="2" s="1"/>
  <c r="AS659" i="2"/>
  <c r="AW659" i="2" s="1"/>
  <c r="AO659" i="2" s="1"/>
  <c r="AE660" i="2" s="1"/>
  <c r="AH659" i="2"/>
  <c r="AJ659" i="2" s="1"/>
  <c r="H1079" i="2"/>
  <c r="J1079" i="2" s="1"/>
  <c r="T1079" i="2" s="1"/>
  <c r="L1079" i="2" s="1"/>
  <c r="B1080" i="2" s="1"/>
  <c r="G1079" i="2"/>
  <c r="I1079" i="2" s="1"/>
  <c r="S1079" i="2" s="1"/>
  <c r="K1079" i="2" s="1"/>
  <c r="A1080" i="2" s="1"/>
  <c r="R1079" i="2"/>
  <c r="V1079" i="2" s="1"/>
  <c r="N1079" i="2" s="1"/>
  <c r="D1080" i="2" s="1"/>
  <c r="AT659" i="2" l="1"/>
  <c r="AL659" i="2" s="1"/>
  <c r="AB660" i="2" s="1"/>
  <c r="AQ660" i="2"/>
  <c r="E1080" i="2"/>
  <c r="F1080" i="2" s="1"/>
  <c r="O1080" i="2"/>
  <c r="P1080" i="2"/>
  <c r="Z659" i="2" l="1"/>
  <c r="AF660" i="2"/>
  <c r="AP660" i="2"/>
  <c r="R1080" i="2"/>
  <c r="V1080" i="2" s="1"/>
  <c r="N1080" i="2" s="1"/>
  <c r="D1081" i="2" s="1"/>
  <c r="H1080" i="2"/>
  <c r="J1080" i="2" s="1"/>
  <c r="T1080" i="2" s="1"/>
  <c r="L1080" i="2" s="1"/>
  <c r="B1081" i="2" s="1"/>
  <c r="Q1080" i="2"/>
  <c r="U1080" i="2" s="1"/>
  <c r="M1080" i="2" s="1"/>
  <c r="C1081" i="2" s="1"/>
  <c r="P1081" i="2"/>
  <c r="G1080" i="2"/>
  <c r="I1080" i="2" s="1"/>
  <c r="S1080" i="2" s="1"/>
  <c r="K1080" i="2" s="1"/>
  <c r="A1081" i="2" s="1"/>
  <c r="AG660" i="2" l="1"/>
  <c r="AH660" i="2" s="1"/>
  <c r="AJ660" i="2" s="1"/>
  <c r="AI660" i="2"/>
  <c r="AK660" i="2" s="1"/>
  <c r="AU660" i="2" s="1"/>
  <c r="AM660" i="2" s="1"/>
  <c r="AC661" i="2" s="1"/>
  <c r="AS660" i="2"/>
  <c r="AW660" i="2" s="1"/>
  <c r="AO660" i="2" s="1"/>
  <c r="AE661" i="2" s="1"/>
  <c r="AR660" i="2"/>
  <c r="AV660" i="2" s="1"/>
  <c r="AN660" i="2" s="1"/>
  <c r="AD661" i="2" s="1"/>
  <c r="O1081" i="2"/>
  <c r="E1081" i="2"/>
  <c r="AA660" i="2" l="1"/>
  <c r="AQ661" i="2"/>
  <c r="AT660" i="2"/>
  <c r="AL660" i="2" s="1"/>
  <c r="AB661" i="2" s="1"/>
  <c r="F1081" i="2"/>
  <c r="H1081" i="2"/>
  <c r="J1081" i="2" s="1"/>
  <c r="T1081" i="2" s="1"/>
  <c r="L1081" i="2" s="1"/>
  <c r="B1082" i="2" s="1"/>
  <c r="G1081" i="2"/>
  <c r="I1081" i="2" s="1"/>
  <c r="S1081" i="2" s="1"/>
  <c r="K1081" i="2" s="1"/>
  <c r="A1082" i="2" s="1"/>
  <c r="Q1081" i="2"/>
  <c r="U1081" i="2" s="1"/>
  <c r="M1081" i="2" s="1"/>
  <c r="C1082" i="2" s="1"/>
  <c r="R1081" i="2"/>
  <c r="V1081" i="2" s="1"/>
  <c r="N1081" i="2" s="1"/>
  <c r="D1082" i="2" s="1"/>
  <c r="Z660" i="2" l="1"/>
  <c r="AF661" i="2"/>
  <c r="AG661" i="2" s="1"/>
  <c r="AI661" i="2" s="1"/>
  <c r="AK661" i="2" s="1"/>
  <c r="AU661" i="2" s="1"/>
  <c r="AM661" i="2" s="1"/>
  <c r="AC662" i="2" s="1"/>
  <c r="AP661" i="2"/>
  <c r="AR661" i="2" s="1"/>
  <c r="AV661" i="2" s="1"/>
  <c r="AN661" i="2" s="1"/>
  <c r="AD662" i="2" s="1"/>
  <c r="AS661" i="2"/>
  <c r="AW661" i="2" s="1"/>
  <c r="AO661" i="2" s="1"/>
  <c r="AE662" i="2" s="1"/>
  <c r="P1082" i="2"/>
  <c r="E1082" i="2"/>
  <c r="F1082" i="2" s="1"/>
  <c r="O1082" i="2"/>
  <c r="AQ662" i="2" l="1"/>
  <c r="AA661" i="2"/>
  <c r="AH661" i="2"/>
  <c r="AJ661" i="2" s="1"/>
  <c r="Q1082" i="2"/>
  <c r="U1082" i="2" s="1"/>
  <c r="M1082" i="2" s="1"/>
  <c r="C1083" i="2" s="1"/>
  <c r="G1082" i="2"/>
  <c r="I1082" i="2" s="1"/>
  <c r="S1082" i="2" s="1"/>
  <c r="K1082" i="2" s="1"/>
  <c r="A1083" i="2" s="1"/>
  <c r="R1082" i="2"/>
  <c r="V1082" i="2" s="1"/>
  <c r="N1082" i="2" s="1"/>
  <c r="D1083" i="2" s="1"/>
  <c r="H1082" i="2"/>
  <c r="J1082" i="2" s="1"/>
  <c r="T1082" i="2" s="1"/>
  <c r="L1082" i="2" s="1"/>
  <c r="B1083" i="2" s="1"/>
  <c r="AT661" i="2" l="1"/>
  <c r="AL661" i="2" s="1"/>
  <c r="AB662" i="2" s="1"/>
  <c r="P1083" i="2"/>
  <c r="O1083" i="2"/>
  <c r="E1083" i="2"/>
  <c r="F1083" i="2" s="1"/>
  <c r="AP662" i="2" l="1"/>
  <c r="Z661" i="2"/>
  <c r="AF662" i="2"/>
  <c r="H1083" i="2"/>
  <c r="J1083" i="2" s="1"/>
  <c r="T1083" i="2" s="1"/>
  <c r="L1083" i="2" s="1"/>
  <c r="B1084" i="2" s="1"/>
  <c r="G1083" i="2"/>
  <c r="I1083" i="2" s="1"/>
  <c r="S1083" i="2" s="1"/>
  <c r="K1083" i="2" s="1"/>
  <c r="A1084" i="2" s="1"/>
  <c r="Q1083" i="2"/>
  <c r="U1083" i="2" s="1"/>
  <c r="M1083" i="2" s="1"/>
  <c r="C1084" i="2" s="1"/>
  <c r="R1083" i="2"/>
  <c r="V1083" i="2" s="1"/>
  <c r="N1083" i="2" s="1"/>
  <c r="D1084" i="2" s="1"/>
  <c r="AG662" i="2" l="1"/>
  <c r="AH662" i="2" s="1"/>
  <c r="AJ662" i="2" s="1"/>
  <c r="AI662" i="2"/>
  <c r="AK662" i="2" s="1"/>
  <c r="AU662" i="2" s="1"/>
  <c r="AM662" i="2" s="1"/>
  <c r="AC663" i="2" s="1"/>
  <c r="AS662" i="2"/>
  <c r="AW662" i="2" s="1"/>
  <c r="AO662" i="2" s="1"/>
  <c r="AE663" i="2" s="1"/>
  <c r="AR662" i="2"/>
  <c r="AV662" i="2" s="1"/>
  <c r="AN662" i="2" s="1"/>
  <c r="AD663" i="2" s="1"/>
  <c r="O1084" i="2"/>
  <c r="E1084" i="2"/>
  <c r="F1084" i="2" s="1"/>
  <c r="P1084" i="2"/>
  <c r="AA662" i="2" l="1"/>
  <c r="AQ663" i="2"/>
  <c r="AT662" i="2"/>
  <c r="AL662" i="2" s="1"/>
  <c r="AB663" i="2" s="1"/>
  <c r="R1084" i="2"/>
  <c r="V1084" i="2" s="1"/>
  <c r="N1084" i="2" s="1"/>
  <c r="D1085" i="2" s="1"/>
  <c r="H1084" i="2"/>
  <c r="J1084" i="2" s="1"/>
  <c r="T1084" i="2" s="1"/>
  <c r="L1084" i="2" s="1"/>
  <c r="B1085" i="2" s="1"/>
  <c r="Q1084" i="2"/>
  <c r="U1084" i="2" s="1"/>
  <c r="M1084" i="2" s="1"/>
  <c r="C1085" i="2" s="1"/>
  <c r="G1084" i="2"/>
  <c r="I1084" i="2" s="1"/>
  <c r="S1084" i="2" s="1"/>
  <c r="K1084" i="2" s="1"/>
  <c r="A1085" i="2" s="1"/>
  <c r="Z662" i="2" l="1"/>
  <c r="AP663" i="2"/>
  <c r="AF663" i="2"/>
  <c r="E1085" i="2"/>
  <c r="F1085" i="2" s="1"/>
  <c r="O1085" i="2"/>
  <c r="P1085" i="2"/>
  <c r="AG663" i="2" l="1"/>
  <c r="AH663" i="2" s="1"/>
  <c r="AJ663" i="2" s="1"/>
  <c r="AI663" i="2"/>
  <c r="AK663" i="2" s="1"/>
  <c r="AU663" i="2" s="1"/>
  <c r="AM663" i="2" s="1"/>
  <c r="AC664" i="2" s="1"/>
  <c r="R1085" i="2"/>
  <c r="V1085" i="2" s="1"/>
  <c r="N1085" i="2" s="1"/>
  <c r="D1086" i="2" s="1"/>
  <c r="H1085" i="2"/>
  <c r="J1085" i="2" s="1"/>
  <c r="T1085" i="2" s="1"/>
  <c r="L1085" i="2" s="1"/>
  <c r="B1086" i="2" s="1"/>
  <c r="Q1085" i="2"/>
  <c r="U1085" i="2" s="1"/>
  <c r="M1085" i="2" s="1"/>
  <c r="C1086" i="2" s="1"/>
  <c r="G1085" i="2"/>
  <c r="I1085" i="2" s="1"/>
  <c r="S1085" i="2" s="1"/>
  <c r="K1085" i="2" s="1"/>
  <c r="A1086" i="2" s="1"/>
  <c r="AA663" i="2" l="1"/>
  <c r="AR663" i="2"/>
  <c r="AV663" i="2" s="1"/>
  <c r="AN663" i="2" s="1"/>
  <c r="AD664" i="2" s="1"/>
  <c r="AT663" i="2"/>
  <c r="AL663" i="2" s="1"/>
  <c r="AB664" i="2" s="1"/>
  <c r="AS663" i="2"/>
  <c r="AW663" i="2" s="1"/>
  <c r="AO663" i="2" s="1"/>
  <c r="AE664" i="2" s="1"/>
  <c r="P1086" i="2"/>
  <c r="O1086" i="2"/>
  <c r="E1086" i="2"/>
  <c r="F1086" i="2" s="1"/>
  <c r="G1086" i="2" s="1"/>
  <c r="I1086" i="2" s="1"/>
  <c r="S1086" i="2" s="1"/>
  <c r="K1086" i="2" s="1"/>
  <c r="A1087" i="2" s="1"/>
  <c r="Z663" i="2" l="1"/>
  <c r="AF664" i="2"/>
  <c r="AP664" i="2"/>
  <c r="AQ664" i="2"/>
  <c r="Q1086" i="2"/>
  <c r="U1086" i="2" s="1"/>
  <c r="M1086" i="2" s="1"/>
  <c r="C1087" i="2" s="1"/>
  <c r="H1086" i="2"/>
  <c r="J1086" i="2" s="1"/>
  <c r="T1086" i="2" s="1"/>
  <c r="L1086" i="2" s="1"/>
  <c r="B1087" i="2" s="1"/>
  <c r="R1086" i="2"/>
  <c r="V1086" i="2" s="1"/>
  <c r="N1086" i="2" s="1"/>
  <c r="D1087" i="2" s="1"/>
  <c r="AG664" i="2" l="1"/>
  <c r="AH664" i="2" s="1"/>
  <c r="AJ664" i="2" s="1"/>
  <c r="AI664" i="2"/>
  <c r="AK664" i="2" s="1"/>
  <c r="AU664" i="2" s="1"/>
  <c r="AM664" i="2" s="1"/>
  <c r="AC665" i="2" s="1"/>
  <c r="AS664" i="2"/>
  <c r="AW664" i="2" s="1"/>
  <c r="AO664" i="2" s="1"/>
  <c r="AE665" i="2" s="1"/>
  <c r="AR664" i="2"/>
  <c r="AV664" i="2" s="1"/>
  <c r="AN664" i="2" s="1"/>
  <c r="AD665" i="2" s="1"/>
  <c r="P1087" i="2"/>
  <c r="O1087" i="2"/>
  <c r="E1087" i="2"/>
  <c r="AQ665" i="2" l="1"/>
  <c r="AA664" i="2"/>
  <c r="AT664" i="2"/>
  <c r="AL664" i="2" s="1"/>
  <c r="AB665" i="2" s="1"/>
  <c r="F1087" i="2"/>
  <c r="Q1087" i="2" s="1"/>
  <c r="U1087" i="2" s="1"/>
  <c r="M1087" i="2" s="1"/>
  <c r="C1088" i="2" s="1"/>
  <c r="G1087" i="2"/>
  <c r="I1087" i="2" s="1"/>
  <c r="S1087" i="2" s="1"/>
  <c r="K1087" i="2" s="1"/>
  <c r="A1088" i="2" s="1"/>
  <c r="R1087" i="2"/>
  <c r="V1087" i="2" s="1"/>
  <c r="N1087" i="2" s="1"/>
  <c r="D1088" i="2" s="1"/>
  <c r="H1087" i="2"/>
  <c r="J1087" i="2" s="1"/>
  <c r="T1087" i="2" s="1"/>
  <c r="L1087" i="2" s="1"/>
  <c r="B1088" i="2" s="1"/>
  <c r="AP665" i="2" l="1"/>
  <c r="Z664" i="2"/>
  <c r="AF665" i="2"/>
  <c r="O1088" i="2"/>
  <c r="E1088" i="2"/>
  <c r="F1088" i="2" s="1"/>
  <c r="P1088" i="2"/>
  <c r="AG665" i="2" l="1"/>
  <c r="AI665" i="2" s="1"/>
  <c r="AK665" i="2" s="1"/>
  <c r="AU665" i="2" s="1"/>
  <c r="AM665" i="2" s="1"/>
  <c r="AC666" i="2" s="1"/>
  <c r="AR665" i="2"/>
  <c r="AV665" i="2" s="1"/>
  <c r="AN665" i="2" s="1"/>
  <c r="AD666" i="2" s="1"/>
  <c r="H1088" i="2"/>
  <c r="J1088" i="2" s="1"/>
  <c r="T1088" i="2" s="1"/>
  <c r="L1088" i="2" s="1"/>
  <c r="B1089" i="2" s="1"/>
  <c r="R1088" i="2"/>
  <c r="V1088" i="2" s="1"/>
  <c r="N1088" i="2" s="1"/>
  <c r="D1089" i="2" s="1"/>
  <c r="G1088" i="2"/>
  <c r="I1088" i="2" s="1"/>
  <c r="S1088" i="2" s="1"/>
  <c r="K1088" i="2" s="1"/>
  <c r="A1089" i="2" s="1"/>
  <c r="Q1088" i="2"/>
  <c r="U1088" i="2" s="1"/>
  <c r="M1088" i="2" s="1"/>
  <c r="C1089" i="2" s="1"/>
  <c r="AA665" i="2" l="1"/>
  <c r="AH665" i="2"/>
  <c r="AJ665" i="2" s="1"/>
  <c r="AS665" i="2"/>
  <c r="AW665" i="2" s="1"/>
  <c r="AO665" i="2" s="1"/>
  <c r="AE666" i="2" s="1"/>
  <c r="O1089" i="2"/>
  <c r="E1089" i="2"/>
  <c r="F1089" i="2" s="1"/>
  <c r="P1089" i="2"/>
  <c r="AT665" i="2" l="1"/>
  <c r="AL665" i="2" s="1"/>
  <c r="AB666" i="2" s="1"/>
  <c r="AQ666" i="2"/>
  <c r="R1089" i="2"/>
  <c r="V1089" i="2" s="1"/>
  <c r="N1089" i="2" s="1"/>
  <c r="D1090" i="2" s="1"/>
  <c r="H1089" i="2"/>
  <c r="J1089" i="2" s="1"/>
  <c r="T1089" i="2" s="1"/>
  <c r="L1089" i="2" s="1"/>
  <c r="B1090" i="2" s="1"/>
  <c r="G1089" i="2"/>
  <c r="I1089" i="2" s="1"/>
  <c r="S1089" i="2" s="1"/>
  <c r="K1089" i="2" s="1"/>
  <c r="A1090" i="2" s="1"/>
  <c r="Q1089" i="2"/>
  <c r="U1089" i="2" s="1"/>
  <c r="M1089" i="2" s="1"/>
  <c r="C1090" i="2" s="1"/>
  <c r="Z665" i="2" l="1"/>
  <c r="AF666" i="2"/>
  <c r="AP666" i="2"/>
  <c r="P1090" i="2"/>
  <c r="E1090" i="2"/>
  <c r="F1090" i="2" s="1"/>
  <c r="O1090" i="2"/>
  <c r="AG666" i="2" l="1"/>
  <c r="AI666" i="2"/>
  <c r="AK666" i="2" s="1"/>
  <c r="AU666" i="2" s="1"/>
  <c r="AM666" i="2" s="1"/>
  <c r="AC667" i="2" s="1"/>
  <c r="Q1090" i="2"/>
  <c r="U1090" i="2" s="1"/>
  <c r="M1090" i="2" s="1"/>
  <c r="C1091" i="2" s="1"/>
  <c r="G1090" i="2"/>
  <c r="I1090" i="2" s="1"/>
  <c r="S1090" i="2" s="1"/>
  <c r="K1090" i="2" s="1"/>
  <c r="A1091" i="2" s="1"/>
  <c r="R1090" i="2"/>
  <c r="V1090" i="2" s="1"/>
  <c r="N1090" i="2" s="1"/>
  <c r="D1091" i="2" s="1"/>
  <c r="H1090" i="2"/>
  <c r="J1090" i="2" s="1"/>
  <c r="T1090" i="2" s="1"/>
  <c r="L1090" i="2" s="1"/>
  <c r="B1091" i="2" s="1"/>
  <c r="AH666" i="2" l="1"/>
  <c r="AJ666" i="2" s="1"/>
  <c r="AS666" i="2"/>
  <c r="AW666" i="2" s="1"/>
  <c r="AO666" i="2" s="1"/>
  <c r="AE667" i="2" s="1"/>
  <c r="AQ667" i="2" s="1"/>
  <c r="AA666" i="2"/>
  <c r="AR666" i="2"/>
  <c r="AV666" i="2" s="1"/>
  <c r="AN666" i="2" s="1"/>
  <c r="AD667" i="2" s="1"/>
  <c r="O1091" i="2"/>
  <c r="E1091" i="2"/>
  <c r="F1091" i="2" s="1"/>
  <c r="P1091" i="2"/>
  <c r="AT666" i="2" l="1"/>
  <c r="AL666" i="2" s="1"/>
  <c r="AB667" i="2" s="1"/>
  <c r="H1091" i="2"/>
  <c r="J1091" i="2" s="1"/>
  <c r="T1091" i="2" s="1"/>
  <c r="L1091" i="2" s="1"/>
  <c r="B1092" i="2" s="1"/>
  <c r="R1091" i="2"/>
  <c r="V1091" i="2" s="1"/>
  <c r="N1091" i="2" s="1"/>
  <c r="D1092" i="2" s="1"/>
  <c r="G1091" i="2"/>
  <c r="I1091" i="2" s="1"/>
  <c r="S1091" i="2" s="1"/>
  <c r="K1091" i="2" s="1"/>
  <c r="A1092" i="2" s="1"/>
  <c r="Q1091" i="2"/>
  <c r="U1091" i="2" s="1"/>
  <c r="M1091" i="2" s="1"/>
  <c r="C1092" i="2" s="1"/>
  <c r="AP667" i="2" l="1"/>
  <c r="Z666" i="2"/>
  <c r="AF667" i="2"/>
  <c r="O1092" i="2"/>
  <c r="E1092" i="2"/>
  <c r="F1092" i="2" s="1"/>
  <c r="P1092" i="2"/>
  <c r="AG667" i="2" l="1"/>
  <c r="AI667" i="2" s="1"/>
  <c r="AK667" i="2" s="1"/>
  <c r="AU667" i="2" s="1"/>
  <c r="AM667" i="2" s="1"/>
  <c r="AC668" i="2" s="1"/>
  <c r="R1092" i="2"/>
  <c r="V1092" i="2" s="1"/>
  <c r="N1092" i="2" s="1"/>
  <c r="D1093" i="2" s="1"/>
  <c r="H1092" i="2"/>
  <c r="J1092" i="2" s="1"/>
  <c r="T1092" i="2" s="1"/>
  <c r="L1092" i="2" s="1"/>
  <c r="B1093" i="2" s="1"/>
  <c r="Q1092" i="2"/>
  <c r="U1092" i="2" s="1"/>
  <c r="M1092" i="2" s="1"/>
  <c r="C1093" i="2" s="1"/>
  <c r="G1092" i="2"/>
  <c r="I1092" i="2" s="1"/>
  <c r="S1092" i="2" s="1"/>
  <c r="K1092" i="2" s="1"/>
  <c r="A1093" i="2" s="1"/>
  <c r="AH667" i="2" l="1"/>
  <c r="AJ667" i="2" s="1"/>
  <c r="AR667" i="2"/>
  <c r="AV667" i="2" s="1"/>
  <c r="AN667" i="2" s="1"/>
  <c r="AD668" i="2" s="1"/>
  <c r="AS667" i="2"/>
  <c r="AW667" i="2" s="1"/>
  <c r="AO667" i="2" s="1"/>
  <c r="AE668" i="2" s="1"/>
  <c r="AQ668" i="2"/>
  <c r="AA667" i="2"/>
  <c r="AT667" i="2"/>
  <c r="AL667" i="2" s="1"/>
  <c r="AB668" i="2" s="1"/>
  <c r="P1093" i="2"/>
  <c r="E1093" i="2"/>
  <c r="F1093" i="2" s="1"/>
  <c r="O1093" i="2"/>
  <c r="Z667" i="2" l="1"/>
  <c r="AF668" i="2"/>
  <c r="AP668" i="2"/>
  <c r="Q1093" i="2"/>
  <c r="U1093" i="2" s="1"/>
  <c r="M1093" i="2" s="1"/>
  <c r="C1094" i="2" s="1"/>
  <c r="G1093" i="2"/>
  <c r="I1093" i="2" s="1"/>
  <c r="S1093" i="2" s="1"/>
  <c r="K1093" i="2" s="1"/>
  <c r="A1094" i="2" s="1"/>
  <c r="H1093" i="2"/>
  <c r="J1093" i="2" s="1"/>
  <c r="T1093" i="2" s="1"/>
  <c r="L1093" i="2" s="1"/>
  <c r="B1094" i="2" s="1"/>
  <c r="R1093" i="2"/>
  <c r="V1093" i="2" s="1"/>
  <c r="N1093" i="2" s="1"/>
  <c r="D1094" i="2" s="1"/>
  <c r="AG668" i="2" l="1"/>
  <c r="AS668" i="2" s="1"/>
  <c r="AW668" i="2" s="1"/>
  <c r="AO668" i="2" s="1"/>
  <c r="AE669" i="2" s="1"/>
  <c r="AI668" i="2"/>
  <c r="AK668" i="2" s="1"/>
  <c r="AU668" i="2" s="1"/>
  <c r="AM668" i="2" s="1"/>
  <c r="AC669" i="2" s="1"/>
  <c r="AH668" i="2"/>
  <c r="AJ668" i="2" s="1"/>
  <c r="P1094" i="2"/>
  <c r="O1094" i="2"/>
  <c r="E1094" i="2"/>
  <c r="F1094" i="2" s="1"/>
  <c r="AT668" i="2" l="1"/>
  <c r="AL668" i="2" s="1"/>
  <c r="AB669" i="2" s="1"/>
  <c r="AA668" i="2"/>
  <c r="AQ669" i="2"/>
  <c r="AR668" i="2"/>
  <c r="AV668" i="2" s="1"/>
  <c r="AN668" i="2" s="1"/>
  <c r="AD669" i="2" s="1"/>
  <c r="G1094" i="2"/>
  <c r="I1094" i="2" s="1"/>
  <c r="S1094" i="2" s="1"/>
  <c r="K1094" i="2" s="1"/>
  <c r="A1095" i="2" s="1"/>
  <c r="Q1094" i="2"/>
  <c r="U1094" i="2" s="1"/>
  <c r="M1094" i="2" s="1"/>
  <c r="C1095" i="2" s="1"/>
  <c r="H1094" i="2"/>
  <c r="J1094" i="2" s="1"/>
  <c r="T1094" i="2" s="1"/>
  <c r="L1094" i="2" s="1"/>
  <c r="B1095" i="2" s="1"/>
  <c r="R1094" i="2"/>
  <c r="V1094" i="2" s="1"/>
  <c r="N1094" i="2" s="1"/>
  <c r="D1095" i="2" s="1"/>
  <c r="AP669" i="2" l="1"/>
  <c r="Z668" i="2"/>
  <c r="AF669" i="2"/>
  <c r="P1095" i="2"/>
  <c r="E1095" i="2"/>
  <c r="F1095" i="2" s="1"/>
  <c r="O1095" i="2"/>
  <c r="AG669" i="2" l="1"/>
  <c r="AI669" i="2" s="1"/>
  <c r="AK669" i="2" s="1"/>
  <c r="AU669" i="2" s="1"/>
  <c r="AM669" i="2" s="1"/>
  <c r="AC670" i="2" s="1"/>
  <c r="Q1095" i="2"/>
  <c r="U1095" i="2" s="1"/>
  <c r="M1095" i="2" s="1"/>
  <c r="C1096" i="2" s="1"/>
  <c r="G1095" i="2"/>
  <c r="I1095" i="2" s="1"/>
  <c r="S1095" i="2" s="1"/>
  <c r="K1095" i="2" s="1"/>
  <c r="A1096" i="2" s="1"/>
  <c r="R1095" i="2"/>
  <c r="V1095" i="2" s="1"/>
  <c r="N1095" i="2" s="1"/>
  <c r="D1096" i="2" s="1"/>
  <c r="H1095" i="2"/>
  <c r="J1095" i="2" s="1"/>
  <c r="T1095" i="2" s="1"/>
  <c r="L1095" i="2" s="1"/>
  <c r="B1096" i="2" s="1"/>
  <c r="AA669" i="2" l="1"/>
  <c r="AR669" i="2"/>
  <c r="AV669" i="2" s="1"/>
  <c r="AN669" i="2" s="1"/>
  <c r="AD670" i="2" s="1"/>
  <c r="AH669" i="2"/>
  <c r="AJ669" i="2" s="1"/>
  <c r="AS669" i="2"/>
  <c r="AW669" i="2" s="1"/>
  <c r="AO669" i="2" s="1"/>
  <c r="AE670" i="2" s="1"/>
  <c r="P1096" i="2"/>
  <c r="O1096" i="2"/>
  <c r="E1096" i="2"/>
  <c r="F1096" i="2" s="1"/>
  <c r="AT669" i="2" l="1"/>
  <c r="AL669" i="2" s="1"/>
  <c r="AB670" i="2" s="1"/>
  <c r="AQ670" i="2"/>
  <c r="H1096" i="2"/>
  <c r="J1096" i="2" s="1"/>
  <c r="T1096" i="2" s="1"/>
  <c r="L1096" i="2" s="1"/>
  <c r="B1097" i="2" s="1"/>
  <c r="G1096" i="2"/>
  <c r="I1096" i="2" s="1"/>
  <c r="S1096" i="2" s="1"/>
  <c r="K1096" i="2" s="1"/>
  <c r="A1097" i="2" s="1"/>
  <c r="Q1096" i="2"/>
  <c r="U1096" i="2" s="1"/>
  <c r="M1096" i="2" s="1"/>
  <c r="C1097" i="2" s="1"/>
  <c r="R1096" i="2"/>
  <c r="V1096" i="2" s="1"/>
  <c r="N1096" i="2" s="1"/>
  <c r="D1097" i="2" s="1"/>
  <c r="Z669" i="2" l="1"/>
  <c r="AP670" i="2"/>
  <c r="AF670" i="2"/>
  <c r="AG670" i="2" s="1"/>
  <c r="AI670" i="2" s="1"/>
  <c r="AK670" i="2" s="1"/>
  <c r="AU670" i="2" s="1"/>
  <c r="AM670" i="2" s="1"/>
  <c r="AC671" i="2" s="1"/>
  <c r="O1097" i="2"/>
  <c r="E1097" i="2"/>
  <c r="F1097" i="2" s="1"/>
  <c r="H1097" i="2" s="1"/>
  <c r="J1097" i="2" s="1"/>
  <c r="T1097" i="2" s="1"/>
  <c r="L1097" i="2" s="1"/>
  <c r="B1098" i="2" s="1"/>
  <c r="P1097" i="2"/>
  <c r="AA670" i="2" l="1"/>
  <c r="AS670" i="2"/>
  <c r="AW670" i="2" s="1"/>
  <c r="AO670" i="2" s="1"/>
  <c r="AE671" i="2" s="1"/>
  <c r="AH670" i="2"/>
  <c r="AJ670" i="2" s="1"/>
  <c r="AR670" i="2"/>
  <c r="AV670" i="2" s="1"/>
  <c r="AN670" i="2" s="1"/>
  <c r="AD671" i="2" s="1"/>
  <c r="R1097" i="2"/>
  <c r="V1097" i="2" s="1"/>
  <c r="N1097" i="2" s="1"/>
  <c r="D1098" i="2" s="1"/>
  <c r="P1098" i="2"/>
  <c r="G1097" i="2"/>
  <c r="I1097" i="2" s="1"/>
  <c r="S1097" i="2" s="1"/>
  <c r="K1097" i="2" s="1"/>
  <c r="A1098" i="2" s="1"/>
  <c r="Q1097" i="2"/>
  <c r="U1097" i="2" s="1"/>
  <c r="M1097" i="2" s="1"/>
  <c r="C1098" i="2" s="1"/>
  <c r="AT670" i="2" l="1"/>
  <c r="AL670" i="2" s="1"/>
  <c r="AB671" i="2" s="1"/>
  <c r="AQ671" i="2"/>
  <c r="E1098" i="2"/>
  <c r="O1098" i="2"/>
  <c r="AP671" i="2" l="1"/>
  <c r="Z670" i="2"/>
  <c r="AF671" i="2"/>
  <c r="F1098" i="2"/>
  <c r="H1098" i="2" s="1"/>
  <c r="J1098" i="2" s="1"/>
  <c r="T1098" i="2" s="1"/>
  <c r="L1098" i="2" s="1"/>
  <c r="B1099" i="2" s="1"/>
  <c r="AG671" i="2" l="1"/>
  <c r="AI671" i="2"/>
  <c r="AK671" i="2" s="1"/>
  <c r="AU671" i="2" s="1"/>
  <c r="AM671" i="2" s="1"/>
  <c r="AC672" i="2" s="1"/>
  <c r="AR671" i="2"/>
  <c r="AV671" i="2" s="1"/>
  <c r="AN671" i="2" s="1"/>
  <c r="AD672" i="2" s="1"/>
  <c r="G1098" i="2"/>
  <c r="I1098" i="2" s="1"/>
  <c r="S1098" i="2" s="1"/>
  <c r="K1098" i="2" s="1"/>
  <c r="A1099" i="2" s="1"/>
  <c r="R1098" i="2"/>
  <c r="V1098" i="2" s="1"/>
  <c r="N1098" i="2" s="1"/>
  <c r="D1099" i="2" s="1"/>
  <c r="Q1098" i="2"/>
  <c r="U1098" i="2" s="1"/>
  <c r="M1098" i="2" s="1"/>
  <c r="C1099" i="2" s="1"/>
  <c r="AA671" i="2" l="1"/>
  <c r="AH671" i="2"/>
  <c r="AJ671" i="2" s="1"/>
  <c r="AS671" i="2"/>
  <c r="AW671" i="2" s="1"/>
  <c r="AO671" i="2" s="1"/>
  <c r="AE672" i="2" s="1"/>
  <c r="O1099" i="2"/>
  <c r="E1099" i="2"/>
  <c r="P1099" i="2"/>
  <c r="AT671" i="2" l="1"/>
  <c r="AL671" i="2" s="1"/>
  <c r="AB672" i="2" s="1"/>
  <c r="AQ672" i="2"/>
  <c r="F1099" i="2"/>
  <c r="R1099" i="2" s="1"/>
  <c r="V1099" i="2" s="1"/>
  <c r="N1099" i="2" s="1"/>
  <c r="D1100" i="2" s="1"/>
  <c r="Z671" i="2" l="1"/>
  <c r="AP672" i="2"/>
  <c r="AF672" i="2"/>
  <c r="H1099" i="2"/>
  <c r="J1099" i="2" s="1"/>
  <c r="T1099" i="2" s="1"/>
  <c r="L1099" i="2" s="1"/>
  <c r="B1100" i="2" s="1"/>
  <c r="Q1099" i="2"/>
  <c r="U1099" i="2" s="1"/>
  <c r="M1099" i="2" s="1"/>
  <c r="C1100" i="2" s="1"/>
  <c r="G1099" i="2"/>
  <c r="I1099" i="2" s="1"/>
  <c r="S1099" i="2" s="1"/>
  <c r="K1099" i="2" s="1"/>
  <c r="A1100" i="2" s="1"/>
  <c r="P1100" i="2"/>
  <c r="AG672" i="2" l="1"/>
  <c r="AI672" i="2" s="1"/>
  <c r="AK672" i="2" s="1"/>
  <c r="AU672" i="2" s="1"/>
  <c r="AM672" i="2" s="1"/>
  <c r="AC673" i="2" s="1"/>
  <c r="E1100" i="2"/>
  <c r="F1100" i="2" s="1"/>
  <c r="O1100" i="2"/>
  <c r="R1100" i="2"/>
  <c r="V1100" i="2" s="1"/>
  <c r="N1100" i="2" s="1"/>
  <c r="D1101" i="2" s="1"/>
  <c r="H1100" i="2"/>
  <c r="J1100" i="2" s="1"/>
  <c r="T1100" i="2" s="1"/>
  <c r="L1100" i="2" s="1"/>
  <c r="B1101" i="2" s="1"/>
  <c r="P1101" i="2"/>
  <c r="Q1100" i="2"/>
  <c r="U1100" i="2" s="1"/>
  <c r="M1100" i="2" s="1"/>
  <c r="C1101" i="2" s="1"/>
  <c r="G1100" i="2"/>
  <c r="I1100" i="2" s="1"/>
  <c r="S1100" i="2" s="1"/>
  <c r="K1100" i="2" s="1"/>
  <c r="A1101" i="2" s="1"/>
  <c r="AA672" i="2" l="1"/>
  <c r="AR672" i="2"/>
  <c r="AV672" i="2" s="1"/>
  <c r="AN672" i="2" s="1"/>
  <c r="AD673" i="2" s="1"/>
  <c r="AS672" i="2"/>
  <c r="AW672" i="2" s="1"/>
  <c r="AO672" i="2" s="1"/>
  <c r="AE673" i="2" s="1"/>
  <c r="AH672" i="2"/>
  <c r="AJ672" i="2" s="1"/>
  <c r="E1101" i="2"/>
  <c r="O1101" i="2"/>
  <c r="AT672" i="2" l="1"/>
  <c r="AL672" i="2" s="1"/>
  <c r="AB673" i="2" s="1"/>
  <c r="AQ673" i="2"/>
  <c r="F1101" i="2"/>
  <c r="R1101" i="2" s="1"/>
  <c r="V1101" i="2" s="1"/>
  <c r="N1101" i="2" s="1"/>
  <c r="D1102" i="2" s="1"/>
  <c r="Z672" i="2" l="1"/>
  <c r="AP673" i="2"/>
  <c r="AF673" i="2"/>
  <c r="H1101" i="2"/>
  <c r="J1101" i="2" s="1"/>
  <c r="T1101" i="2" s="1"/>
  <c r="L1101" i="2" s="1"/>
  <c r="B1102" i="2" s="1"/>
  <c r="P1102" i="2"/>
  <c r="Q1101" i="2"/>
  <c r="U1101" i="2" s="1"/>
  <c r="M1101" i="2" s="1"/>
  <c r="C1102" i="2" s="1"/>
  <c r="G1101" i="2"/>
  <c r="I1101" i="2" s="1"/>
  <c r="S1101" i="2" s="1"/>
  <c r="K1101" i="2" s="1"/>
  <c r="A1102" i="2" s="1"/>
  <c r="AG673" i="2" l="1"/>
  <c r="AH673" i="2" s="1"/>
  <c r="AJ673" i="2" s="1"/>
  <c r="AS673" i="2"/>
  <c r="AW673" i="2" s="1"/>
  <c r="AO673" i="2" s="1"/>
  <c r="AE674" i="2" s="1"/>
  <c r="AR673" i="2"/>
  <c r="AV673" i="2" s="1"/>
  <c r="AN673" i="2" s="1"/>
  <c r="AD674" i="2" s="1"/>
  <c r="O1102" i="2"/>
  <c r="E1102" i="2"/>
  <c r="AI673" i="2" l="1"/>
  <c r="AK673" i="2" s="1"/>
  <c r="AU673" i="2" s="1"/>
  <c r="AM673" i="2" s="1"/>
  <c r="AC674" i="2" s="1"/>
  <c r="AA673" i="2" s="1"/>
  <c r="AQ674" i="2"/>
  <c r="AT673" i="2"/>
  <c r="AL673" i="2" s="1"/>
  <c r="AB674" i="2" s="1"/>
  <c r="F1102" i="2"/>
  <c r="Q1102" i="2" s="1"/>
  <c r="U1102" i="2" s="1"/>
  <c r="M1102" i="2" s="1"/>
  <c r="C1103" i="2" s="1"/>
  <c r="Z673" i="2" l="1"/>
  <c r="AF674" i="2"/>
  <c r="AP674" i="2"/>
  <c r="H1102" i="2"/>
  <c r="J1102" i="2" s="1"/>
  <c r="T1102" i="2" s="1"/>
  <c r="L1102" i="2" s="1"/>
  <c r="B1103" i="2" s="1"/>
  <c r="G1102" i="2"/>
  <c r="I1102" i="2" s="1"/>
  <c r="S1102" i="2" s="1"/>
  <c r="K1102" i="2" s="1"/>
  <c r="A1103" i="2" s="1"/>
  <c r="R1102" i="2"/>
  <c r="V1102" i="2" s="1"/>
  <c r="N1102" i="2" s="1"/>
  <c r="D1103" i="2" s="1"/>
  <c r="AG674" i="2" l="1"/>
  <c r="AI674" i="2"/>
  <c r="AK674" i="2" s="1"/>
  <c r="AU674" i="2" s="1"/>
  <c r="AM674" i="2" s="1"/>
  <c r="AC675" i="2" s="1"/>
  <c r="E1103" i="2"/>
  <c r="O1103" i="2"/>
  <c r="P1103" i="2"/>
  <c r="AA674" i="2" l="1"/>
  <c r="AR674" i="2"/>
  <c r="AV674" i="2" s="1"/>
  <c r="AN674" i="2" s="1"/>
  <c r="AD675" i="2" s="1"/>
  <c r="AS674" i="2"/>
  <c r="AW674" i="2" s="1"/>
  <c r="AO674" i="2" s="1"/>
  <c r="AE675" i="2" s="1"/>
  <c r="AH674" i="2"/>
  <c r="AJ674" i="2" s="1"/>
  <c r="F1103" i="2"/>
  <c r="G1103" i="2" s="1"/>
  <c r="I1103" i="2" s="1"/>
  <c r="S1103" i="2" s="1"/>
  <c r="K1103" i="2" s="1"/>
  <c r="A1104" i="2" s="1"/>
  <c r="AT674" i="2" l="1"/>
  <c r="AL674" i="2" s="1"/>
  <c r="AB675" i="2" s="1"/>
  <c r="AQ675" i="2"/>
  <c r="H1103" i="2"/>
  <c r="J1103" i="2" s="1"/>
  <c r="T1103" i="2" s="1"/>
  <c r="L1103" i="2" s="1"/>
  <c r="B1104" i="2" s="1"/>
  <c r="R1103" i="2"/>
  <c r="V1103" i="2" s="1"/>
  <c r="N1103" i="2" s="1"/>
  <c r="D1104" i="2" s="1"/>
  <c r="Q1103" i="2"/>
  <c r="U1103" i="2" s="1"/>
  <c r="M1103" i="2" s="1"/>
  <c r="C1104" i="2" s="1"/>
  <c r="Z674" i="2" l="1"/>
  <c r="AP675" i="2"/>
  <c r="AF675" i="2"/>
  <c r="P1104" i="2"/>
  <c r="E1104" i="2"/>
  <c r="O1104" i="2"/>
  <c r="AG675" i="2" l="1"/>
  <c r="F1104" i="2"/>
  <c r="H1104" i="2" s="1"/>
  <c r="J1104" i="2" s="1"/>
  <c r="T1104" i="2" s="1"/>
  <c r="L1104" i="2" s="1"/>
  <c r="B1105" i="2" s="1"/>
  <c r="G1104" i="2"/>
  <c r="I1104" i="2" s="1"/>
  <c r="S1104" i="2" s="1"/>
  <c r="K1104" i="2" s="1"/>
  <c r="A1105" i="2" s="1"/>
  <c r="R1104" i="2"/>
  <c r="V1104" i="2" s="1"/>
  <c r="N1104" i="2" s="1"/>
  <c r="D1105" i="2" s="1"/>
  <c r="AS675" i="2" l="1"/>
  <c r="AW675" i="2" s="1"/>
  <c r="AO675" i="2" s="1"/>
  <c r="AE676" i="2" s="1"/>
  <c r="AH675" i="2"/>
  <c r="AJ675" i="2" s="1"/>
  <c r="AI675" i="2"/>
  <c r="AK675" i="2" s="1"/>
  <c r="AU675" i="2" s="1"/>
  <c r="AM675" i="2" s="1"/>
  <c r="AC676" i="2" s="1"/>
  <c r="AR675" i="2"/>
  <c r="AV675" i="2" s="1"/>
  <c r="AN675" i="2" s="1"/>
  <c r="AD676" i="2" s="1"/>
  <c r="P1105" i="2"/>
  <c r="E1105" i="2"/>
  <c r="F1105" i="2" s="1"/>
  <c r="Q1104" i="2"/>
  <c r="U1104" i="2" s="1"/>
  <c r="M1104" i="2" s="1"/>
  <c r="C1105" i="2" s="1"/>
  <c r="AQ676" i="2" l="1"/>
  <c r="AA675" i="2"/>
  <c r="AT675" i="2"/>
  <c r="AL675" i="2" s="1"/>
  <c r="AB676" i="2" s="1"/>
  <c r="G1105" i="2"/>
  <c r="I1105" i="2" s="1"/>
  <c r="S1105" i="2" s="1"/>
  <c r="K1105" i="2" s="1"/>
  <c r="A1106" i="2" s="1"/>
  <c r="O1105" i="2"/>
  <c r="Q1105" i="2" s="1"/>
  <c r="U1105" i="2" s="1"/>
  <c r="M1105" i="2" s="1"/>
  <c r="C1106" i="2" s="1"/>
  <c r="R1105" i="2"/>
  <c r="V1105" i="2" s="1"/>
  <c r="N1105" i="2" s="1"/>
  <c r="D1106" i="2" s="1"/>
  <c r="H1105" i="2"/>
  <c r="J1105" i="2" s="1"/>
  <c r="T1105" i="2" s="1"/>
  <c r="L1105" i="2" s="1"/>
  <c r="B1106" i="2" s="1"/>
  <c r="Z675" i="2" l="1"/>
  <c r="AF676" i="2"/>
  <c r="AP676" i="2"/>
  <c r="E1106" i="2"/>
  <c r="F1106" i="2" s="1"/>
  <c r="O1106" i="2"/>
  <c r="P1106" i="2"/>
  <c r="AG676" i="2" l="1"/>
  <c r="AH676" i="2" s="1"/>
  <c r="AJ676" i="2" s="1"/>
  <c r="AI676" i="2"/>
  <c r="AK676" i="2" s="1"/>
  <c r="AU676" i="2" s="1"/>
  <c r="AM676" i="2" s="1"/>
  <c r="AC677" i="2" s="1"/>
  <c r="AS676" i="2"/>
  <c r="AW676" i="2" s="1"/>
  <c r="AO676" i="2" s="1"/>
  <c r="AE677" i="2" s="1"/>
  <c r="AR676" i="2"/>
  <c r="AV676" i="2" s="1"/>
  <c r="AN676" i="2" s="1"/>
  <c r="AD677" i="2" s="1"/>
  <c r="R1106" i="2"/>
  <c r="V1106" i="2" s="1"/>
  <c r="N1106" i="2" s="1"/>
  <c r="D1107" i="2" s="1"/>
  <c r="H1106" i="2"/>
  <c r="J1106" i="2" s="1"/>
  <c r="T1106" i="2" s="1"/>
  <c r="L1106" i="2" s="1"/>
  <c r="B1107" i="2" s="1"/>
  <c r="Q1106" i="2"/>
  <c r="U1106" i="2" s="1"/>
  <c r="M1106" i="2" s="1"/>
  <c r="C1107" i="2" s="1"/>
  <c r="P1107" i="2"/>
  <c r="G1106" i="2"/>
  <c r="I1106" i="2" s="1"/>
  <c r="S1106" i="2" s="1"/>
  <c r="K1106" i="2" s="1"/>
  <c r="A1107" i="2" s="1"/>
  <c r="AQ677" i="2" l="1"/>
  <c r="AA676" i="2"/>
  <c r="AT676" i="2"/>
  <c r="AL676" i="2" s="1"/>
  <c r="AB677" i="2" s="1"/>
  <c r="O1107" i="2"/>
  <c r="E1107" i="2"/>
  <c r="Z676" i="2" l="1"/>
  <c r="AP677" i="2"/>
  <c r="AF677" i="2"/>
  <c r="F1107" i="2"/>
  <c r="H1107" i="2" s="1"/>
  <c r="J1107" i="2" s="1"/>
  <c r="T1107" i="2" s="1"/>
  <c r="L1107" i="2" s="1"/>
  <c r="B1108" i="2" s="1"/>
  <c r="Q1107" i="2"/>
  <c r="U1107" i="2" s="1"/>
  <c r="M1107" i="2" s="1"/>
  <c r="C1108" i="2" s="1"/>
  <c r="AG677" i="2" l="1"/>
  <c r="AH677" i="2" s="1"/>
  <c r="AJ677" i="2" s="1"/>
  <c r="AI677" i="2"/>
  <c r="AK677" i="2" s="1"/>
  <c r="AU677" i="2" s="1"/>
  <c r="AM677" i="2" s="1"/>
  <c r="AC678" i="2" s="1"/>
  <c r="AR677" i="2"/>
  <c r="AV677" i="2" s="1"/>
  <c r="AN677" i="2" s="1"/>
  <c r="AD678" i="2" s="1"/>
  <c r="R1107" i="2"/>
  <c r="V1107" i="2" s="1"/>
  <c r="N1107" i="2" s="1"/>
  <c r="D1108" i="2" s="1"/>
  <c r="G1107" i="2"/>
  <c r="I1107" i="2" s="1"/>
  <c r="S1107" i="2" s="1"/>
  <c r="K1107" i="2" s="1"/>
  <c r="A1108" i="2" s="1"/>
  <c r="AT677" i="2" l="1"/>
  <c r="AL677" i="2" s="1"/>
  <c r="AB678" i="2" s="1"/>
  <c r="AA677" i="2"/>
  <c r="AS677" i="2"/>
  <c r="AW677" i="2" s="1"/>
  <c r="AO677" i="2" s="1"/>
  <c r="AE678" i="2" s="1"/>
  <c r="AQ678" i="2" s="1"/>
  <c r="O1108" i="2"/>
  <c r="E1108" i="2"/>
  <c r="P1108" i="2"/>
  <c r="Z677" i="2" l="1"/>
  <c r="AF678" i="2"/>
  <c r="AG678" i="2" s="1"/>
  <c r="AI678" i="2" s="1"/>
  <c r="AK678" i="2" s="1"/>
  <c r="AU678" i="2" s="1"/>
  <c r="AM678" i="2" s="1"/>
  <c r="AC679" i="2" s="1"/>
  <c r="AP678" i="2"/>
  <c r="F1108" i="2"/>
  <c r="R1108" i="2" s="1"/>
  <c r="V1108" i="2" s="1"/>
  <c r="N1108" i="2" s="1"/>
  <c r="D1109" i="2" s="1"/>
  <c r="AR678" i="2" l="1"/>
  <c r="AV678" i="2" s="1"/>
  <c r="AN678" i="2" s="1"/>
  <c r="AD679" i="2" s="1"/>
  <c r="AA678" i="2"/>
  <c r="AH678" i="2"/>
  <c r="AJ678" i="2" s="1"/>
  <c r="AS678" i="2"/>
  <c r="AW678" i="2" s="1"/>
  <c r="AO678" i="2" s="1"/>
  <c r="AE679" i="2" s="1"/>
  <c r="G1108" i="2"/>
  <c r="I1108" i="2" s="1"/>
  <c r="S1108" i="2" s="1"/>
  <c r="K1108" i="2" s="1"/>
  <c r="A1109" i="2" s="1"/>
  <c r="H1108" i="2"/>
  <c r="J1108" i="2" s="1"/>
  <c r="T1108" i="2" s="1"/>
  <c r="L1108" i="2" s="1"/>
  <c r="B1109" i="2" s="1"/>
  <c r="E1109" i="2"/>
  <c r="F1109" i="2" s="1"/>
  <c r="P1109" i="2"/>
  <c r="Q1108" i="2"/>
  <c r="U1108" i="2" s="1"/>
  <c r="M1108" i="2" s="1"/>
  <c r="C1109" i="2" s="1"/>
  <c r="AT678" i="2" l="1"/>
  <c r="AL678" i="2" s="1"/>
  <c r="AB679" i="2" s="1"/>
  <c r="AQ679" i="2"/>
  <c r="H1109" i="2"/>
  <c r="J1109" i="2" s="1"/>
  <c r="T1109" i="2" s="1"/>
  <c r="L1109" i="2" s="1"/>
  <c r="B1110" i="2" s="1"/>
  <c r="G1109" i="2"/>
  <c r="I1109" i="2" s="1"/>
  <c r="R1109" i="2"/>
  <c r="V1109" i="2" s="1"/>
  <c r="N1109" i="2" s="1"/>
  <c r="D1110" i="2" s="1"/>
  <c r="S1109" i="2"/>
  <c r="K1109" i="2" s="1"/>
  <c r="A1110" i="2" s="1"/>
  <c r="O1109" i="2"/>
  <c r="Q1109" i="2" s="1"/>
  <c r="U1109" i="2" s="1"/>
  <c r="M1109" i="2" s="1"/>
  <c r="C1110" i="2" s="1"/>
  <c r="AP679" i="2" l="1"/>
  <c r="Z678" i="2"/>
  <c r="AF679" i="2"/>
  <c r="P1110" i="2"/>
  <c r="O1110" i="2"/>
  <c r="E1110" i="2"/>
  <c r="AG679" i="2" l="1"/>
  <c r="AI679" i="2"/>
  <c r="AK679" i="2" s="1"/>
  <c r="AU679" i="2" s="1"/>
  <c r="AM679" i="2" s="1"/>
  <c r="AC680" i="2" s="1"/>
  <c r="AS679" i="2"/>
  <c r="AW679" i="2" s="1"/>
  <c r="AO679" i="2" s="1"/>
  <c r="AE680" i="2" s="1"/>
  <c r="AH679" i="2"/>
  <c r="AJ679" i="2" s="1"/>
  <c r="AR679" i="2"/>
  <c r="AV679" i="2" s="1"/>
  <c r="AN679" i="2" s="1"/>
  <c r="AD680" i="2" s="1"/>
  <c r="F1110" i="2"/>
  <c r="H1110" i="2" s="1"/>
  <c r="J1110" i="2" s="1"/>
  <c r="T1110" i="2" s="1"/>
  <c r="L1110" i="2" s="1"/>
  <c r="B1111" i="2" s="1"/>
  <c r="AA679" i="2" l="1"/>
  <c r="AQ680" i="2"/>
  <c r="AT679" i="2"/>
  <c r="AL679" i="2" s="1"/>
  <c r="AB680" i="2" s="1"/>
  <c r="Q1110" i="2"/>
  <c r="U1110" i="2" s="1"/>
  <c r="M1110" i="2" s="1"/>
  <c r="C1111" i="2" s="1"/>
  <c r="R1110" i="2"/>
  <c r="V1110" i="2" s="1"/>
  <c r="N1110" i="2" s="1"/>
  <c r="D1111" i="2" s="1"/>
  <c r="G1110" i="2"/>
  <c r="I1110" i="2" s="1"/>
  <c r="S1110" i="2" s="1"/>
  <c r="K1110" i="2" s="1"/>
  <c r="A1111" i="2" s="1"/>
  <c r="Z679" i="2" l="1"/>
  <c r="AP680" i="2"/>
  <c r="AF680" i="2"/>
  <c r="E1111" i="2"/>
  <c r="O1111" i="2"/>
  <c r="P1111" i="2"/>
  <c r="AG680" i="2" l="1"/>
  <c r="AH680" i="2" s="1"/>
  <c r="AJ680" i="2" s="1"/>
  <c r="F1111" i="2"/>
  <c r="G1111" i="2" s="1"/>
  <c r="I1111" i="2" s="1"/>
  <c r="S1111" i="2" s="1"/>
  <c r="K1111" i="2" s="1"/>
  <c r="A1112" i="2" s="1"/>
  <c r="AI680" i="2" l="1"/>
  <c r="AK680" i="2" s="1"/>
  <c r="AU680" i="2" s="1"/>
  <c r="AM680" i="2" s="1"/>
  <c r="AC681" i="2" s="1"/>
  <c r="AR680" i="2"/>
  <c r="AV680" i="2" s="1"/>
  <c r="AN680" i="2" s="1"/>
  <c r="AD681" i="2" s="1"/>
  <c r="AA680" i="2"/>
  <c r="AT680" i="2"/>
  <c r="AL680" i="2" s="1"/>
  <c r="AB681" i="2" s="1"/>
  <c r="AS680" i="2"/>
  <c r="AW680" i="2" s="1"/>
  <c r="AO680" i="2" s="1"/>
  <c r="AE681" i="2" s="1"/>
  <c r="H1111" i="2"/>
  <c r="J1111" i="2" s="1"/>
  <c r="T1111" i="2" s="1"/>
  <c r="L1111" i="2" s="1"/>
  <c r="B1112" i="2" s="1"/>
  <c r="R1111" i="2"/>
  <c r="V1111" i="2" s="1"/>
  <c r="N1111" i="2" s="1"/>
  <c r="D1112" i="2" s="1"/>
  <c r="Q1111" i="2"/>
  <c r="U1111" i="2" s="1"/>
  <c r="M1111" i="2" s="1"/>
  <c r="C1112" i="2" s="1"/>
  <c r="Z680" i="2" l="1"/>
  <c r="AF681" i="2"/>
  <c r="AG681" i="2" s="1"/>
  <c r="AI681" i="2" s="1"/>
  <c r="AK681" i="2" s="1"/>
  <c r="AU681" i="2" s="1"/>
  <c r="AM681" i="2" s="1"/>
  <c r="AC682" i="2" s="1"/>
  <c r="AP681" i="2"/>
  <c r="AQ681" i="2"/>
  <c r="AS681" i="2" s="1"/>
  <c r="AW681" i="2" s="1"/>
  <c r="AO681" i="2" s="1"/>
  <c r="AE682" i="2" s="1"/>
  <c r="E1112" i="2"/>
  <c r="F1112" i="2" s="1"/>
  <c r="G1112" i="2" s="1"/>
  <c r="I1112" i="2" s="1"/>
  <c r="S1112" i="2"/>
  <c r="K1112" i="2" s="1"/>
  <c r="A1113" i="2" s="1"/>
  <c r="O1112" i="2"/>
  <c r="Q1112" i="2" s="1"/>
  <c r="U1112" i="2" s="1"/>
  <c r="M1112" i="2" s="1"/>
  <c r="C1113" i="2" s="1"/>
  <c r="P1112" i="2"/>
  <c r="R1112" i="2" s="1"/>
  <c r="V1112" i="2" s="1"/>
  <c r="N1112" i="2" s="1"/>
  <c r="D1113" i="2" s="1"/>
  <c r="H1112" i="2"/>
  <c r="J1112" i="2" s="1"/>
  <c r="T1112" i="2" s="1"/>
  <c r="L1112" i="2" s="1"/>
  <c r="B1113" i="2" s="1"/>
  <c r="AR681" i="2" l="1"/>
  <c r="AV681" i="2" s="1"/>
  <c r="AN681" i="2" s="1"/>
  <c r="AD682" i="2" s="1"/>
  <c r="AA681" i="2"/>
  <c r="AQ682" i="2"/>
  <c r="AH681" i="2"/>
  <c r="AJ681" i="2" s="1"/>
  <c r="P1113" i="2"/>
  <c r="O1113" i="2"/>
  <c r="E1113" i="2"/>
  <c r="F1113" i="2" s="1"/>
  <c r="AT681" i="2" l="1"/>
  <c r="AL681" i="2" s="1"/>
  <c r="AB682" i="2" s="1"/>
  <c r="G1113" i="2"/>
  <c r="I1113" i="2" s="1"/>
  <c r="S1113" i="2" s="1"/>
  <c r="K1113" i="2" s="1"/>
  <c r="A1114" i="2" s="1"/>
  <c r="Q1113" i="2"/>
  <c r="U1113" i="2" s="1"/>
  <c r="M1113" i="2" s="1"/>
  <c r="C1114" i="2" s="1"/>
  <c r="R1113" i="2"/>
  <c r="V1113" i="2" s="1"/>
  <c r="N1113" i="2" s="1"/>
  <c r="D1114" i="2" s="1"/>
  <c r="H1113" i="2"/>
  <c r="J1113" i="2" s="1"/>
  <c r="T1113" i="2" s="1"/>
  <c r="L1113" i="2" s="1"/>
  <c r="B1114" i="2" s="1"/>
  <c r="Z681" i="2" l="1"/>
  <c r="AF682" i="2"/>
  <c r="AP682" i="2"/>
  <c r="P1114" i="2"/>
  <c r="E1114" i="2"/>
  <c r="F1114" i="2" s="1"/>
  <c r="O1114" i="2"/>
  <c r="AG682" i="2" l="1"/>
  <c r="AH682" i="2" s="1"/>
  <c r="AJ682" i="2" s="1"/>
  <c r="AS682" i="2"/>
  <c r="AW682" i="2" s="1"/>
  <c r="AO682" i="2" s="1"/>
  <c r="AE683" i="2" s="1"/>
  <c r="AR682" i="2"/>
  <c r="AV682" i="2" s="1"/>
  <c r="AN682" i="2" s="1"/>
  <c r="AD683" i="2" s="1"/>
  <c r="Q1114" i="2"/>
  <c r="U1114" i="2" s="1"/>
  <c r="M1114" i="2" s="1"/>
  <c r="C1115" i="2" s="1"/>
  <c r="G1114" i="2"/>
  <c r="I1114" i="2" s="1"/>
  <c r="S1114" i="2" s="1"/>
  <c r="K1114" i="2" s="1"/>
  <c r="A1115" i="2" s="1"/>
  <c r="R1114" i="2"/>
  <c r="V1114" i="2" s="1"/>
  <c r="N1114" i="2" s="1"/>
  <c r="D1115" i="2" s="1"/>
  <c r="H1114" i="2"/>
  <c r="J1114" i="2" s="1"/>
  <c r="T1114" i="2" s="1"/>
  <c r="L1114" i="2" s="1"/>
  <c r="B1115" i="2" s="1"/>
  <c r="AI682" i="2" l="1"/>
  <c r="AK682" i="2" s="1"/>
  <c r="AU682" i="2" s="1"/>
  <c r="AM682" i="2" s="1"/>
  <c r="AC683" i="2" s="1"/>
  <c r="AA682" i="2"/>
  <c r="AQ683" i="2"/>
  <c r="AT682" i="2"/>
  <c r="AL682" i="2" s="1"/>
  <c r="AB683" i="2" s="1"/>
  <c r="P1115" i="2"/>
  <c r="O1115" i="2"/>
  <c r="E1115" i="2"/>
  <c r="F1115" i="2" s="1"/>
  <c r="G1115" i="2" s="1"/>
  <c r="I1115" i="2" s="1"/>
  <c r="S1115" i="2" s="1"/>
  <c r="K1115" i="2" s="1"/>
  <c r="A1116" i="2" s="1"/>
  <c r="Z682" i="2" l="1"/>
  <c r="AF683" i="2"/>
  <c r="AG683" i="2" s="1"/>
  <c r="AI683" i="2" s="1"/>
  <c r="AK683" i="2" s="1"/>
  <c r="AU683" i="2" s="1"/>
  <c r="AM683" i="2" s="1"/>
  <c r="AC684" i="2" s="1"/>
  <c r="AP683" i="2"/>
  <c r="Q1115" i="2"/>
  <c r="U1115" i="2" s="1"/>
  <c r="M1115" i="2" s="1"/>
  <c r="C1116" i="2" s="1"/>
  <c r="H1115" i="2"/>
  <c r="J1115" i="2" s="1"/>
  <c r="T1115" i="2" s="1"/>
  <c r="L1115" i="2" s="1"/>
  <c r="B1116" i="2" s="1"/>
  <c r="R1115" i="2"/>
  <c r="V1115" i="2" s="1"/>
  <c r="N1115" i="2" s="1"/>
  <c r="D1116" i="2" s="1"/>
  <c r="AS683" i="2" l="1"/>
  <c r="AW683" i="2" s="1"/>
  <c r="AO683" i="2" s="1"/>
  <c r="AE684" i="2" s="1"/>
  <c r="AR683" i="2"/>
  <c r="AV683" i="2" s="1"/>
  <c r="AN683" i="2" s="1"/>
  <c r="AD684" i="2" s="1"/>
  <c r="AH683" i="2"/>
  <c r="AJ683" i="2" s="1"/>
  <c r="AQ684" i="2"/>
  <c r="AA683" i="2"/>
  <c r="AT683" i="2"/>
  <c r="AL683" i="2" s="1"/>
  <c r="AB684" i="2" s="1"/>
  <c r="P1116" i="2"/>
  <c r="E1116" i="2"/>
  <c r="O1116" i="2"/>
  <c r="AP684" i="2" l="1"/>
  <c r="Z683" i="2"/>
  <c r="AF684" i="2"/>
  <c r="F1116" i="2"/>
  <c r="Q1116" i="2" s="1"/>
  <c r="U1116" i="2" s="1"/>
  <c r="M1116" i="2" s="1"/>
  <c r="C1117" i="2" s="1"/>
  <c r="AG684" i="2" l="1"/>
  <c r="AH684" i="2" s="1"/>
  <c r="AJ684" i="2" s="1"/>
  <c r="AI684" i="2"/>
  <c r="AK684" i="2" s="1"/>
  <c r="AU684" i="2" s="1"/>
  <c r="AM684" i="2" s="1"/>
  <c r="AC685" i="2" s="1"/>
  <c r="AR684" i="2"/>
  <c r="AV684" i="2" s="1"/>
  <c r="AN684" i="2" s="1"/>
  <c r="AD685" i="2" s="1"/>
  <c r="H1116" i="2"/>
  <c r="J1116" i="2" s="1"/>
  <c r="T1116" i="2" s="1"/>
  <c r="L1116" i="2" s="1"/>
  <c r="B1117" i="2" s="1"/>
  <c r="R1116" i="2"/>
  <c r="V1116" i="2" s="1"/>
  <c r="N1116" i="2" s="1"/>
  <c r="D1117" i="2" s="1"/>
  <c r="G1116" i="2"/>
  <c r="I1116" i="2" s="1"/>
  <c r="S1116" i="2" s="1"/>
  <c r="K1116" i="2" s="1"/>
  <c r="A1117" i="2" s="1"/>
  <c r="P1117" i="2"/>
  <c r="AT684" i="2" l="1"/>
  <c r="AL684" i="2" s="1"/>
  <c r="AB685" i="2" s="1"/>
  <c r="AA684" i="2"/>
  <c r="AS684" i="2"/>
  <c r="AW684" i="2" s="1"/>
  <c r="AO684" i="2" s="1"/>
  <c r="AE685" i="2" s="1"/>
  <c r="E1117" i="2"/>
  <c r="F1117" i="2" s="1"/>
  <c r="O1117" i="2"/>
  <c r="H1117" i="2"/>
  <c r="J1117" i="2" s="1"/>
  <c r="T1117" i="2" s="1"/>
  <c r="L1117" i="2" s="1"/>
  <c r="B1118" i="2" s="1"/>
  <c r="Q1117" i="2"/>
  <c r="U1117" i="2" s="1"/>
  <c r="M1117" i="2" s="1"/>
  <c r="C1118" i="2" s="1"/>
  <c r="G1117" i="2"/>
  <c r="I1117" i="2" s="1"/>
  <c r="S1117" i="2" s="1"/>
  <c r="K1117" i="2" s="1"/>
  <c r="A1118" i="2" s="1"/>
  <c r="R1117" i="2"/>
  <c r="V1117" i="2" s="1"/>
  <c r="N1117" i="2" s="1"/>
  <c r="D1118" i="2" s="1"/>
  <c r="AP685" i="2" l="1"/>
  <c r="Z684" i="2"/>
  <c r="AF685" i="2"/>
  <c r="AQ685" i="2"/>
  <c r="O1118" i="2"/>
  <c r="E1118" i="2"/>
  <c r="F1118" i="2" s="1"/>
  <c r="G1118" i="2" s="1"/>
  <c r="I1118" i="2" s="1"/>
  <c r="S1118" i="2" s="1"/>
  <c r="K1118" i="2" s="1"/>
  <c r="A1119" i="2" s="1"/>
  <c r="P1118" i="2"/>
  <c r="AG685" i="2" l="1"/>
  <c r="AH685" i="2" s="1"/>
  <c r="AJ685" i="2" s="1"/>
  <c r="AI685" i="2"/>
  <c r="AK685" i="2" s="1"/>
  <c r="AU685" i="2" s="1"/>
  <c r="AM685" i="2" s="1"/>
  <c r="AC686" i="2" s="1"/>
  <c r="AR685" i="2"/>
  <c r="AV685" i="2" s="1"/>
  <c r="AN685" i="2" s="1"/>
  <c r="AD686" i="2" s="1"/>
  <c r="H1118" i="2"/>
  <c r="J1118" i="2" s="1"/>
  <c r="T1118" i="2" s="1"/>
  <c r="L1118" i="2" s="1"/>
  <c r="B1119" i="2" s="1"/>
  <c r="R1118" i="2"/>
  <c r="V1118" i="2" s="1"/>
  <c r="N1118" i="2" s="1"/>
  <c r="D1119" i="2" s="1"/>
  <c r="Q1118" i="2"/>
  <c r="U1118" i="2" s="1"/>
  <c r="M1118" i="2" s="1"/>
  <c r="C1119" i="2" s="1"/>
  <c r="AA685" i="2" l="1"/>
  <c r="AT685" i="2"/>
  <c r="AL685" i="2" s="1"/>
  <c r="AB686" i="2" s="1"/>
  <c r="AS685" i="2"/>
  <c r="AW685" i="2" s="1"/>
  <c r="AO685" i="2" s="1"/>
  <c r="AE686" i="2" s="1"/>
  <c r="AQ686" i="2" s="1"/>
  <c r="E1119" i="2"/>
  <c r="F1119" i="2" s="1"/>
  <c r="P1119" i="2"/>
  <c r="O1119" i="2"/>
  <c r="Q1119" i="2" s="1"/>
  <c r="U1119" i="2" s="1"/>
  <c r="M1119" i="2" s="1"/>
  <c r="C1120" i="2" s="1"/>
  <c r="G1119" i="2"/>
  <c r="I1119" i="2" s="1"/>
  <c r="S1119" i="2" s="1"/>
  <c r="K1119" i="2" s="1"/>
  <c r="A1120" i="2" s="1"/>
  <c r="R1119" i="2"/>
  <c r="V1119" i="2" s="1"/>
  <c r="N1119" i="2" s="1"/>
  <c r="D1120" i="2" s="1"/>
  <c r="H1119" i="2"/>
  <c r="J1119" i="2" s="1"/>
  <c r="T1119" i="2" s="1"/>
  <c r="L1119" i="2" s="1"/>
  <c r="B1120" i="2" s="1"/>
  <c r="Z685" i="2" l="1"/>
  <c r="AF686" i="2"/>
  <c r="AP686" i="2"/>
  <c r="O1120" i="2"/>
  <c r="E1120" i="2"/>
  <c r="F1120" i="2" s="1"/>
  <c r="H1120" i="2" s="1"/>
  <c r="J1120" i="2" s="1"/>
  <c r="T1120" i="2" s="1"/>
  <c r="L1120" i="2" s="1"/>
  <c r="B1121" i="2" s="1"/>
  <c r="P1120" i="2"/>
  <c r="AG686" i="2" l="1"/>
  <c r="AH686" i="2" s="1"/>
  <c r="AJ686" i="2" s="1"/>
  <c r="AS686" i="2"/>
  <c r="AW686" i="2" s="1"/>
  <c r="AO686" i="2" s="1"/>
  <c r="AE687" i="2" s="1"/>
  <c r="R1120" i="2"/>
  <c r="V1120" i="2" s="1"/>
  <c r="N1120" i="2" s="1"/>
  <c r="D1121" i="2" s="1"/>
  <c r="G1120" i="2"/>
  <c r="I1120" i="2" s="1"/>
  <c r="S1120" i="2" s="1"/>
  <c r="K1120" i="2" s="1"/>
  <c r="A1121" i="2" s="1"/>
  <c r="Q1120" i="2"/>
  <c r="U1120" i="2" s="1"/>
  <c r="M1120" i="2" s="1"/>
  <c r="C1121" i="2" s="1"/>
  <c r="AT686" i="2" l="1"/>
  <c r="AL686" i="2" s="1"/>
  <c r="AB687" i="2" s="1"/>
  <c r="AI686" i="2"/>
  <c r="AK686" i="2" s="1"/>
  <c r="AU686" i="2" s="1"/>
  <c r="AM686" i="2" s="1"/>
  <c r="AC687" i="2" s="1"/>
  <c r="AR686" i="2"/>
  <c r="AV686" i="2" s="1"/>
  <c r="AN686" i="2" s="1"/>
  <c r="AD687" i="2" s="1"/>
  <c r="O1121" i="2"/>
  <c r="E1121" i="2"/>
  <c r="P1121" i="2"/>
  <c r="Z686" i="2" l="1"/>
  <c r="AP687" i="2"/>
  <c r="AF687" i="2"/>
  <c r="AG687" i="2" s="1"/>
  <c r="AH687" i="2" s="1"/>
  <c r="AJ687" i="2" s="1"/>
  <c r="AT687" i="2" s="1"/>
  <c r="AQ687" i="2"/>
  <c r="AA686" i="2"/>
  <c r="AI687" i="2"/>
  <c r="AK687" i="2" s="1"/>
  <c r="AU687" i="2" s="1"/>
  <c r="AM687" i="2" s="1"/>
  <c r="AC688" i="2" s="1"/>
  <c r="F1121" i="2"/>
  <c r="G1121" i="2" s="1"/>
  <c r="I1121" i="2" s="1"/>
  <c r="S1121" i="2" s="1"/>
  <c r="K1121" i="2" s="1"/>
  <c r="A1122" i="2" s="1"/>
  <c r="AS687" i="2" l="1"/>
  <c r="AW687" i="2" s="1"/>
  <c r="AO687" i="2" s="1"/>
  <c r="AE688" i="2" s="1"/>
  <c r="AQ688" i="2" s="1"/>
  <c r="AA687" i="2"/>
  <c r="AL687" i="2"/>
  <c r="AB688" i="2" s="1"/>
  <c r="AR687" i="2"/>
  <c r="AV687" i="2" s="1"/>
  <c r="AN687" i="2" s="1"/>
  <c r="AD688" i="2" s="1"/>
  <c r="H1121" i="2"/>
  <c r="J1121" i="2" s="1"/>
  <c r="T1121" i="2" s="1"/>
  <c r="L1121" i="2" s="1"/>
  <c r="B1122" i="2" s="1"/>
  <c r="E1122" i="2"/>
  <c r="F1122" i="2" s="1"/>
  <c r="Q1121" i="2"/>
  <c r="U1121" i="2" s="1"/>
  <c r="M1121" i="2" s="1"/>
  <c r="C1122" i="2" s="1"/>
  <c r="R1121" i="2"/>
  <c r="V1121" i="2" s="1"/>
  <c r="N1121" i="2" s="1"/>
  <c r="D1122" i="2" s="1"/>
  <c r="Z687" i="2" l="1"/>
  <c r="AF688" i="2"/>
  <c r="AP688" i="2"/>
  <c r="O1122" i="2"/>
  <c r="Q1122" i="2" s="1"/>
  <c r="U1122" i="2" s="1"/>
  <c r="M1122" i="2" s="1"/>
  <c r="C1123" i="2" s="1"/>
  <c r="G1122" i="2"/>
  <c r="I1122" i="2" s="1"/>
  <c r="S1122" i="2" s="1"/>
  <c r="K1122" i="2" s="1"/>
  <c r="A1123" i="2" s="1"/>
  <c r="P1122" i="2"/>
  <c r="R1122" i="2" s="1"/>
  <c r="V1122" i="2" s="1"/>
  <c r="N1122" i="2" s="1"/>
  <c r="D1123" i="2" s="1"/>
  <c r="H1122" i="2"/>
  <c r="J1122" i="2" s="1"/>
  <c r="T1122" i="2" s="1"/>
  <c r="L1122" i="2" s="1"/>
  <c r="B1123" i="2" s="1"/>
  <c r="AG688" i="2" l="1"/>
  <c r="AI688" i="2"/>
  <c r="AK688" i="2" s="1"/>
  <c r="AU688" i="2" s="1"/>
  <c r="AM688" i="2" s="1"/>
  <c r="AC689" i="2" s="1"/>
  <c r="P1123" i="2"/>
  <c r="O1123" i="2"/>
  <c r="E1123" i="2"/>
  <c r="F1123" i="2" s="1"/>
  <c r="AH688" i="2" l="1"/>
  <c r="AJ688" i="2" s="1"/>
  <c r="AS688" i="2"/>
  <c r="AW688" i="2" s="1"/>
  <c r="AO688" i="2" s="1"/>
  <c r="AE689" i="2" s="1"/>
  <c r="AA688" i="2"/>
  <c r="AR688" i="2"/>
  <c r="AV688" i="2" s="1"/>
  <c r="AN688" i="2" s="1"/>
  <c r="AD689" i="2" s="1"/>
  <c r="H1123" i="2"/>
  <c r="J1123" i="2" s="1"/>
  <c r="T1123" i="2" s="1"/>
  <c r="L1123" i="2" s="1"/>
  <c r="B1124" i="2" s="1"/>
  <c r="G1123" i="2"/>
  <c r="I1123" i="2" s="1"/>
  <c r="S1123" i="2" s="1"/>
  <c r="K1123" i="2" s="1"/>
  <c r="A1124" i="2" s="1"/>
  <c r="Q1123" i="2"/>
  <c r="U1123" i="2" s="1"/>
  <c r="M1123" i="2" s="1"/>
  <c r="C1124" i="2" s="1"/>
  <c r="R1123" i="2"/>
  <c r="V1123" i="2" s="1"/>
  <c r="N1123" i="2" s="1"/>
  <c r="D1124" i="2" s="1"/>
  <c r="AQ689" i="2" l="1"/>
  <c r="AT688" i="2"/>
  <c r="AL688" i="2" s="1"/>
  <c r="AB689" i="2" s="1"/>
  <c r="O1124" i="2"/>
  <c r="E1124" i="2"/>
  <c r="F1124" i="2" s="1"/>
  <c r="P1124" i="2"/>
  <c r="Z688" i="2" l="1"/>
  <c r="AP689" i="2"/>
  <c r="AF689" i="2"/>
  <c r="R1124" i="2"/>
  <c r="V1124" i="2" s="1"/>
  <c r="N1124" i="2" s="1"/>
  <c r="D1125" i="2" s="1"/>
  <c r="H1124" i="2"/>
  <c r="J1124" i="2" s="1"/>
  <c r="T1124" i="2" s="1"/>
  <c r="L1124" i="2" s="1"/>
  <c r="B1125" i="2" s="1"/>
  <c r="Q1124" i="2"/>
  <c r="U1124" i="2" s="1"/>
  <c r="M1124" i="2" s="1"/>
  <c r="C1125" i="2" s="1"/>
  <c r="G1124" i="2"/>
  <c r="I1124" i="2" s="1"/>
  <c r="S1124" i="2" s="1"/>
  <c r="K1124" i="2" s="1"/>
  <c r="A1125" i="2" s="1"/>
  <c r="AG689" i="2" l="1"/>
  <c r="AI689" i="2" s="1"/>
  <c r="AK689" i="2" s="1"/>
  <c r="AU689" i="2" s="1"/>
  <c r="AM689" i="2" s="1"/>
  <c r="AC690" i="2" s="1"/>
  <c r="P1125" i="2"/>
  <c r="E1125" i="2"/>
  <c r="F1125" i="2" s="1"/>
  <c r="O1125" i="2"/>
  <c r="AA689" i="2" l="1"/>
  <c r="AH689" i="2"/>
  <c r="AJ689" i="2" s="1"/>
  <c r="AS689" i="2"/>
  <c r="AW689" i="2" s="1"/>
  <c r="AO689" i="2" s="1"/>
  <c r="AE690" i="2" s="1"/>
  <c r="AR689" i="2"/>
  <c r="AV689" i="2" s="1"/>
  <c r="AN689" i="2" s="1"/>
  <c r="AD690" i="2" s="1"/>
  <c r="Q1125" i="2"/>
  <c r="U1125" i="2" s="1"/>
  <c r="M1125" i="2" s="1"/>
  <c r="C1126" i="2" s="1"/>
  <c r="G1125" i="2"/>
  <c r="I1125" i="2" s="1"/>
  <c r="S1125" i="2" s="1"/>
  <c r="K1125" i="2" s="1"/>
  <c r="A1126" i="2" s="1"/>
  <c r="H1125" i="2"/>
  <c r="J1125" i="2" s="1"/>
  <c r="T1125" i="2" s="1"/>
  <c r="L1125" i="2" s="1"/>
  <c r="B1126" i="2" s="1"/>
  <c r="R1125" i="2"/>
  <c r="V1125" i="2" s="1"/>
  <c r="N1125" i="2" s="1"/>
  <c r="D1126" i="2" s="1"/>
  <c r="AT689" i="2" l="1"/>
  <c r="AL689" i="2" s="1"/>
  <c r="AB690" i="2" s="1"/>
  <c r="AQ690" i="2"/>
  <c r="O1126" i="2"/>
  <c r="E1126" i="2"/>
  <c r="F1126" i="2" s="1"/>
  <c r="H1126" i="2" s="1"/>
  <c r="J1126" i="2" s="1"/>
  <c r="T1126" i="2" s="1"/>
  <c r="L1126" i="2" s="1"/>
  <c r="B1127" i="2" s="1"/>
  <c r="P1126" i="2"/>
  <c r="AP690" i="2" l="1"/>
  <c r="Z689" i="2"/>
  <c r="AF690" i="2"/>
  <c r="R1126" i="2"/>
  <c r="V1126" i="2" s="1"/>
  <c r="N1126" i="2" s="1"/>
  <c r="D1127" i="2" s="1"/>
  <c r="G1126" i="2"/>
  <c r="I1126" i="2" s="1"/>
  <c r="S1126" i="2" s="1"/>
  <c r="K1126" i="2" s="1"/>
  <c r="A1127" i="2" s="1"/>
  <c r="Q1126" i="2"/>
  <c r="U1126" i="2" s="1"/>
  <c r="M1126" i="2" s="1"/>
  <c r="C1127" i="2" s="1"/>
  <c r="AG690" i="2" l="1"/>
  <c r="AI690" i="2" s="1"/>
  <c r="AK690" i="2" s="1"/>
  <c r="AU690" i="2" s="1"/>
  <c r="AM690" i="2" s="1"/>
  <c r="AC691" i="2" s="1"/>
  <c r="E1127" i="2"/>
  <c r="O1127" i="2"/>
  <c r="P1127" i="2"/>
  <c r="AR690" i="2" l="1"/>
  <c r="AV690" i="2" s="1"/>
  <c r="AN690" i="2" s="1"/>
  <c r="AD691" i="2" s="1"/>
  <c r="AA690" i="2"/>
  <c r="AS690" i="2"/>
  <c r="AW690" i="2" s="1"/>
  <c r="AO690" i="2" s="1"/>
  <c r="AE691" i="2" s="1"/>
  <c r="AH690" i="2"/>
  <c r="AJ690" i="2" s="1"/>
  <c r="F1127" i="2"/>
  <c r="G1127" i="2" s="1"/>
  <c r="I1127" i="2" s="1"/>
  <c r="S1127" i="2" s="1"/>
  <c r="K1127" i="2" s="1"/>
  <c r="A1128" i="2" s="1"/>
  <c r="AT690" i="2" l="1"/>
  <c r="AL690" i="2" s="1"/>
  <c r="AB691" i="2" s="1"/>
  <c r="AQ691" i="2"/>
  <c r="H1127" i="2"/>
  <c r="J1127" i="2" s="1"/>
  <c r="T1127" i="2" s="1"/>
  <c r="L1127" i="2" s="1"/>
  <c r="B1128" i="2" s="1"/>
  <c r="R1127" i="2"/>
  <c r="V1127" i="2" s="1"/>
  <c r="N1127" i="2" s="1"/>
  <c r="D1128" i="2" s="1"/>
  <c r="Q1127" i="2"/>
  <c r="U1127" i="2" s="1"/>
  <c r="M1127" i="2" s="1"/>
  <c r="C1128" i="2" s="1"/>
  <c r="AP691" i="2" l="1"/>
  <c r="Z690" i="2"/>
  <c r="AF691" i="2"/>
  <c r="P1128" i="2"/>
  <c r="E1128" i="2"/>
  <c r="O1128" i="2"/>
  <c r="AG691" i="2" l="1"/>
  <c r="AI691" i="2" s="1"/>
  <c r="AK691" i="2" s="1"/>
  <c r="AU691" i="2" s="1"/>
  <c r="AM691" i="2" s="1"/>
  <c r="AC692" i="2" s="1"/>
  <c r="F1128" i="2"/>
  <c r="G1128" i="2" s="1"/>
  <c r="I1128" i="2" s="1"/>
  <c r="S1128" i="2" s="1"/>
  <c r="K1128" i="2" s="1"/>
  <c r="A1129" i="2" s="1"/>
  <c r="AA691" i="2" l="1"/>
  <c r="AR691" i="2"/>
  <c r="AV691" i="2" s="1"/>
  <c r="AN691" i="2" s="1"/>
  <c r="AD692" i="2" s="1"/>
  <c r="AH691" i="2"/>
  <c r="AJ691" i="2" s="1"/>
  <c r="AS691" i="2"/>
  <c r="AW691" i="2" s="1"/>
  <c r="AO691" i="2" s="1"/>
  <c r="AE692" i="2" s="1"/>
  <c r="Q1128" i="2"/>
  <c r="U1128" i="2" s="1"/>
  <c r="M1128" i="2" s="1"/>
  <c r="C1129" i="2" s="1"/>
  <c r="R1128" i="2"/>
  <c r="V1128" i="2" s="1"/>
  <c r="N1128" i="2" s="1"/>
  <c r="D1129" i="2" s="1"/>
  <c r="H1128" i="2"/>
  <c r="J1128" i="2" s="1"/>
  <c r="T1128" i="2" s="1"/>
  <c r="L1128" i="2" s="1"/>
  <c r="B1129" i="2" s="1"/>
  <c r="O1129" i="2"/>
  <c r="E1129" i="2"/>
  <c r="F1129" i="2" s="1"/>
  <c r="AT691" i="2" l="1"/>
  <c r="AL691" i="2" s="1"/>
  <c r="AB692" i="2" s="1"/>
  <c r="AQ692" i="2"/>
  <c r="P1129" i="2"/>
  <c r="G1129" i="2"/>
  <c r="I1129" i="2" s="1"/>
  <c r="S1129" i="2" s="1"/>
  <c r="K1129" i="2" s="1"/>
  <c r="A1130" i="2" s="1"/>
  <c r="Q1129" i="2"/>
  <c r="U1129" i="2" s="1"/>
  <c r="M1129" i="2" s="1"/>
  <c r="C1130" i="2" s="1"/>
  <c r="R1129" i="2"/>
  <c r="V1129" i="2" s="1"/>
  <c r="N1129" i="2" s="1"/>
  <c r="D1130" i="2" s="1"/>
  <c r="H1129" i="2"/>
  <c r="J1129" i="2" s="1"/>
  <c r="T1129" i="2" s="1"/>
  <c r="L1129" i="2" s="1"/>
  <c r="B1130" i="2" s="1"/>
  <c r="AP692" i="2" l="1"/>
  <c r="Z691" i="2"/>
  <c r="AF692" i="2"/>
  <c r="AG692" i="2" s="1"/>
  <c r="AI692" i="2" s="1"/>
  <c r="AK692" i="2" s="1"/>
  <c r="AU692" i="2" s="1"/>
  <c r="AM692" i="2" s="1"/>
  <c r="AC693" i="2" s="1"/>
  <c r="P1130" i="2"/>
  <c r="E1130" i="2"/>
  <c r="F1130" i="2" s="1"/>
  <c r="O1130" i="2"/>
  <c r="AA692" i="2" l="1"/>
  <c r="AS692" i="2"/>
  <c r="AW692" i="2" s="1"/>
  <c r="AO692" i="2" s="1"/>
  <c r="AE693" i="2" s="1"/>
  <c r="AH692" i="2"/>
  <c r="AJ692" i="2" s="1"/>
  <c r="AR692" i="2"/>
  <c r="AV692" i="2" s="1"/>
  <c r="AN692" i="2" s="1"/>
  <c r="AD693" i="2" s="1"/>
  <c r="Q1130" i="2"/>
  <c r="U1130" i="2" s="1"/>
  <c r="M1130" i="2" s="1"/>
  <c r="C1131" i="2" s="1"/>
  <c r="G1130" i="2"/>
  <c r="I1130" i="2" s="1"/>
  <c r="S1130" i="2" s="1"/>
  <c r="K1130" i="2" s="1"/>
  <c r="A1131" i="2" s="1"/>
  <c r="R1130" i="2"/>
  <c r="V1130" i="2" s="1"/>
  <c r="N1130" i="2" s="1"/>
  <c r="D1131" i="2" s="1"/>
  <c r="H1130" i="2"/>
  <c r="J1130" i="2" s="1"/>
  <c r="T1130" i="2" s="1"/>
  <c r="L1130" i="2" s="1"/>
  <c r="B1131" i="2" s="1"/>
  <c r="AT692" i="2" l="1"/>
  <c r="AL692" i="2" s="1"/>
  <c r="AB693" i="2" s="1"/>
  <c r="AQ693" i="2"/>
  <c r="O1131" i="2"/>
  <c r="E1131" i="2"/>
  <c r="F1131" i="2" s="1"/>
  <c r="P1131" i="2"/>
  <c r="Z692" i="2" l="1"/>
  <c r="AF693" i="2"/>
  <c r="AP693" i="2"/>
  <c r="H1131" i="2"/>
  <c r="J1131" i="2" s="1"/>
  <c r="T1131" i="2" s="1"/>
  <c r="L1131" i="2" s="1"/>
  <c r="B1132" i="2" s="1"/>
  <c r="R1131" i="2"/>
  <c r="V1131" i="2" s="1"/>
  <c r="N1131" i="2" s="1"/>
  <c r="D1132" i="2" s="1"/>
  <c r="P1132" i="2" s="1"/>
  <c r="G1131" i="2"/>
  <c r="I1131" i="2" s="1"/>
  <c r="S1131" i="2" s="1"/>
  <c r="K1131" i="2" s="1"/>
  <c r="A1132" i="2" s="1"/>
  <c r="Q1131" i="2"/>
  <c r="U1131" i="2" s="1"/>
  <c r="M1131" i="2" s="1"/>
  <c r="C1132" i="2" s="1"/>
  <c r="AG693" i="2" l="1"/>
  <c r="O1132" i="2"/>
  <c r="E1132" i="2"/>
  <c r="AS693" i="2" l="1"/>
  <c r="AW693" i="2" s="1"/>
  <c r="AO693" i="2" s="1"/>
  <c r="AE694" i="2" s="1"/>
  <c r="AH693" i="2"/>
  <c r="AJ693" i="2" s="1"/>
  <c r="AI693" i="2"/>
  <c r="AK693" i="2" s="1"/>
  <c r="AU693" i="2" s="1"/>
  <c r="AM693" i="2" s="1"/>
  <c r="AC694" i="2" s="1"/>
  <c r="AR693" i="2"/>
  <c r="AV693" i="2" s="1"/>
  <c r="AN693" i="2" s="1"/>
  <c r="AD694" i="2" s="1"/>
  <c r="F1132" i="2"/>
  <c r="H1132" i="2" s="1"/>
  <c r="J1132" i="2" s="1"/>
  <c r="T1132" i="2" s="1"/>
  <c r="L1132" i="2" s="1"/>
  <c r="B1133" i="2" s="1"/>
  <c r="AT693" i="2" l="1"/>
  <c r="AL693" i="2" s="1"/>
  <c r="AB694" i="2" s="1"/>
  <c r="AQ694" i="2"/>
  <c r="AA693" i="2"/>
  <c r="R1132" i="2"/>
  <c r="V1132" i="2" s="1"/>
  <c r="N1132" i="2" s="1"/>
  <c r="D1133" i="2" s="1"/>
  <c r="G1132" i="2"/>
  <c r="I1132" i="2" s="1"/>
  <c r="S1132" i="2" s="1"/>
  <c r="K1132" i="2" s="1"/>
  <c r="A1133" i="2" s="1"/>
  <c r="Q1132" i="2"/>
  <c r="U1132" i="2" s="1"/>
  <c r="M1132" i="2" s="1"/>
  <c r="C1133" i="2" s="1"/>
  <c r="E1133" i="2"/>
  <c r="F1133" i="2" s="1"/>
  <c r="O1133" i="2"/>
  <c r="P1133" i="2"/>
  <c r="AP694" i="2" l="1"/>
  <c r="Z693" i="2"/>
  <c r="AF694" i="2"/>
  <c r="R1133" i="2"/>
  <c r="V1133" i="2" s="1"/>
  <c r="N1133" i="2" s="1"/>
  <c r="D1134" i="2" s="1"/>
  <c r="H1133" i="2"/>
  <c r="J1133" i="2" s="1"/>
  <c r="T1133" i="2" s="1"/>
  <c r="L1133" i="2" s="1"/>
  <c r="B1134" i="2" s="1"/>
  <c r="Q1133" i="2"/>
  <c r="U1133" i="2" s="1"/>
  <c r="M1133" i="2" s="1"/>
  <c r="C1134" i="2" s="1"/>
  <c r="G1133" i="2"/>
  <c r="I1133" i="2" s="1"/>
  <c r="S1133" i="2" s="1"/>
  <c r="K1133" i="2" s="1"/>
  <c r="A1134" i="2" s="1"/>
  <c r="O1134" i="2"/>
  <c r="E1134" i="2"/>
  <c r="F1134" i="2" s="1"/>
  <c r="H1134" i="2" s="1"/>
  <c r="J1134" i="2" s="1"/>
  <c r="T1134" i="2" s="1"/>
  <c r="L1134" i="2" s="1"/>
  <c r="B1135" i="2" s="1"/>
  <c r="P1134" i="2"/>
  <c r="AG694" i="2" l="1"/>
  <c r="AI694" i="2"/>
  <c r="AK694" i="2" s="1"/>
  <c r="AU694" i="2" s="1"/>
  <c r="AM694" i="2" s="1"/>
  <c r="AC695" i="2" s="1"/>
  <c r="AR694" i="2"/>
  <c r="AV694" i="2" s="1"/>
  <c r="AN694" i="2" s="1"/>
  <c r="AD695" i="2" s="1"/>
  <c r="G1134" i="2"/>
  <c r="I1134" i="2" s="1"/>
  <c r="S1134" i="2" s="1"/>
  <c r="K1134" i="2" s="1"/>
  <c r="A1135" i="2" s="1"/>
  <c r="R1134" i="2"/>
  <c r="V1134" i="2" s="1"/>
  <c r="N1134" i="2" s="1"/>
  <c r="D1135" i="2" s="1"/>
  <c r="E1135" i="2"/>
  <c r="F1135" i="2" s="1"/>
  <c r="G1135" i="2" s="1"/>
  <c r="I1135" i="2" s="1"/>
  <c r="P1135" i="2"/>
  <c r="Q1134" i="2"/>
  <c r="U1134" i="2" s="1"/>
  <c r="M1134" i="2" s="1"/>
  <c r="C1135" i="2" s="1"/>
  <c r="AA694" i="2" l="1"/>
  <c r="AS694" i="2"/>
  <c r="AW694" i="2" s="1"/>
  <c r="AO694" i="2" s="1"/>
  <c r="AE695" i="2" s="1"/>
  <c r="AH694" i="2"/>
  <c r="AJ694" i="2" s="1"/>
  <c r="R1135" i="2"/>
  <c r="V1135" i="2" s="1"/>
  <c r="N1135" i="2" s="1"/>
  <c r="D1136" i="2" s="1"/>
  <c r="H1135" i="2"/>
  <c r="J1135" i="2" s="1"/>
  <c r="T1135" i="2" s="1"/>
  <c r="L1135" i="2" s="1"/>
  <c r="B1136" i="2" s="1"/>
  <c r="P1136" i="2"/>
  <c r="S1135" i="2"/>
  <c r="K1135" i="2" s="1"/>
  <c r="A1136" i="2" s="1"/>
  <c r="O1135" i="2"/>
  <c r="Q1135" i="2" s="1"/>
  <c r="U1135" i="2" s="1"/>
  <c r="M1135" i="2" s="1"/>
  <c r="C1136" i="2" s="1"/>
  <c r="AT694" i="2" l="1"/>
  <c r="AL694" i="2" s="1"/>
  <c r="AB695" i="2" s="1"/>
  <c r="AQ695" i="2"/>
  <c r="O1136" i="2"/>
  <c r="E1136" i="2"/>
  <c r="Z694" i="2" l="1"/>
  <c r="AP695" i="2"/>
  <c r="AF695" i="2"/>
  <c r="AG695" i="2" s="1"/>
  <c r="AI695" i="2" s="1"/>
  <c r="AK695" i="2" s="1"/>
  <c r="AU695" i="2" s="1"/>
  <c r="AM695" i="2" s="1"/>
  <c r="AC696" i="2" s="1"/>
  <c r="F1136" i="2"/>
  <c r="H1136" i="2" s="1"/>
  <c r="J1136" i="2" s="1"/>
  <c r="T1136" i="2" s="1"/>
  <c r="L1136" i="2" s="1"/>
  <c r="B1137" i="2" s="1"/>
  <c r="AS695" i="2" l="1"/>
  <c r="AW695" i="2" s="1"/>
  <c r="AO695" i="2" s="1"/>
  <c r="AE696" i="2" s="1"/>
  <c r="AA695" i="2"/>
  <c r="AQ696" i="2"/>
  <c r="AR695" i="2"/>
  <c r="AV695" i="2" s="1"/>
  <c r="AN695" i="2" s="1"/>
  <c r="AD696" i="2" s="1"/>
  <c r="AH695" i="2"/>
  <c r="AJ695" i="2" s="1"/>
  <c r="Q1136" i="2"/>
  <c r="U1136" i="2" s="1"/>
  <c r="M1136" i="2" s="1"/>
  <c r="C1137" i="2" s="1"/>
  <c r="G1136" i="2"/>
  <c r="I1136" i="2" s="1"/>
  <c r="S1136" i="2" s="1"/>
  <c r="K1136" i="2" s="1"/>
  <c r="A1137" i="2" s="1"/>
  <c r="R1136" i="2"/>
  <c r="V1136" i="2" s="1"/>
  <c r="N1136" i="2" s="1"/>
  <c r="D1137" i="2" s="1"/>
  <c r="P1137" i="2" s="1"/>
  <c r="O1137" i="2"/>
  <c r="E1137" i="2"/>
  <c r="F1137" i="2" s="1"/>
  <c r="AT695" i="2" l="1"/>
  <c r="AL695" i="2" s="1"/>
  <c r="AB696" i="2" s="1"/>
  <c r="G1137" i="2"/>
  <c r="I1137" i="2" s="1"/>
  <c r="S1137" i="2" s="1"/>
  <c r="K1137" i="2" s="1"/>
  <c r="A1138" i="2" s="1"/>
  <c r="R1137" i="2"/>
  <c r="V1137" i="2" s="1"/>
  <c r="N1137" i="2" s="1"/>
  <c r="D1138" i="2" s="1"/>
  <c r="Q1137" i="2"/>
  <c r="U1137" i="2" s="1"/>
  <c r="M1137" i="2" s="1"/>
  <c r="C1138" i="2" s="1"/>
  <c r="H1137" i="2"/>
  <c r="J1137" i="2" s="1"/>
  <c r="T1137" i="2" s="1"/>
  <c r="L1137" i="2" s="1"/>
  <c r="B1138" i="2" s="1"/>
  <c r="Z695" i="2" l="1"/>
  <c r="AF696" i="2"/>
  <c r="AP696" i="2"/>
  <c r="P1138" i="2"/>
  <c r="E1138" i="2"/>
  <c r="F1138" i="2" s="1"/>
  <c r="O1138" i="2"/>
  <c r="AG696" i="2" l="1"/>
  <c r="AI696" i="2" s="1"/>
  <c r="AK696" i="2" s="1"/>
  <c r="AU696" i="2" s="1"/>
  <c r="AM696" i="2" s="1"/>
  <c r="AC697" i="2" s="1"/>
  <c r="AS696" i="2"/>
  <c r="AW696" i="2" s="1"/>
  <c r="AO696" i="2" s="1"/>
  <c r="AE697" i="2" s="1"/>
  <c r="AR696" i="2"/>
  <c r="AV696" i="2" s="1"/>
  <c r="AN696" i="2" s="1"/>
  <c r="AD697" i="2" s="1"/>
  <c r="AH696" i="2"/>
  <c r="AJ696" i="2" s="1"/>
  <c r="Q1138" i="2"/>
  <c r="U1138" i="2" s="1"/>
  <c r="M1138" i="2" s="1"/>
  <c r="C1139" i="2" s="1"/>
  <c r="G1138" i="2"/>
  <c r="I1138" i="2" s="1"/>
  <c r="S1138" i="2" s="1"/>
  <c r="K1138" i="2" s="1"/>
  <c r="A1139" i="2" s="1"/>
  <c r="R1138" i="2"/>
  <c r="V1138" i="2" s="1"/>
  <c r="N1138" i="2" s="1"/>
  <c r="D1139" i="2" s="1"/>
  <c r="H1138" i="2"/>
  <c r="J1138" i="2" s="1"/>
  <c r="T1138" i="2" s="1"/>
  <c r="L1138" i="2" s="1"/>
  <c r="B1139" i="2" s="1"/>
  <c r="AT696" i="2" l="1"/>
  <c r="AL696" i="2" s="1"/>
  <c r="AB697" i="2" s="1"/>
  <c r="AQ697" i="2"/>
  <c r="AA696" i="2"/>
  <c r="O1139" i="2"/>
  <c r="E1139" i="2"/>
  <c r="F1139" i="2" s="1"/>
  <c r="P1139" i="2"/>
  <c r="AP697" i="2" l="1"/>
  <c r="AF697" i="2"/>
  <c r="Z696" i="2"/>
  <c r="H1139" i="2"/>
  <c r="J1139" i="2" s="1"/>
  <c r="T1139" i="2" s="1"/>
  <c r="L1139" i="2" s="1"/>
  <c r="B1140" i="2" s="1"/>
  <c r="R1139" i="2"/>
  <c r="V1139" i="2" s="1"/>
  <c r="N1139" i="2" s="1"/>
  <c r="D1140" i="2" s="1"/>
  <c r="G1139" i="2"/>
  <c r="I1139" i="2" s="1"/>
  <c r="S1139" i="2" s="1"/>
  <c r="K1139" i="2" s="1"/>
  <c r="A1140" i="2" s="1"/>
  <c r="Q1139" i="2"/>
  <c r="U1139" i="2" s="1"/>
  <c r="M1139" i="2" s="1"/>
  <c r="C1140" i="2" s="1"/>
  <c r="AG697" i="2" l="1"/>
  <c r="AI697" i="2" s="1"/>
  <c r="AK697" i="2" s="1"/>
  <c r="AU697" i="2" s="1"/>
  <c r="AM697" i="2" s="1"/>
  <c r="AC698" i="2" s="1"/>
  <c r="O1140" i="2"/>
  <c r="E1140" i="2"/>
  <c r="F1140" i="2" s="1"/>
  <c r="P1140" i="2"/>
  <c r="AR697" i="2" l="1"/>
  <c r="AV697" i="2" s="1"/>
  <c r="AN697" i="2" s="1"/>
  <c r="AD698" i="2" s="1"/>
  <c r="AH697" i="2"/>
  <c r="AJ697" i="2" s="1"/>
  <c r="AS697" i="2"/>
  <c r="AW697" i="2" s="1"/>
  <c r="AO697" i="2" s="1"/>
  <c r="AE698" i="2" s="1"/>
  <c r="AQ698" i="2"/>
  <c r="AA697" i="2"/>
  <c r="AT697" i="2"/>
  <c r="AL697" i="2" s="1"/>
  <c r="AB698" i="2" s="1"/>
  <c r="H1140" i="2"/>
  <c r="J1140" i="2" s="1"/>
  <c r="T1140" i="2" s="1"/>
  <c r="L1140" i="2" s="1"/>
  <c r="B1141" i="2" s="1"/>
  <c r="R1140" i="2"/>
  <c r="V1140" i="2" s="1"/>
  <c r="N1140" i="2" s="1"/>
  <c r="D1141" i="2" s="1"/>
  <c r="Q1140" i="2"/>
  <c r="U1140" i="2" s="1"/>
  <c r="M1140" i="2" s="1"/>
  <c r="C1141" i="2" s="1"/>
  <c r="G1140" i="2"/>
  <c r="I1140" i="2" s="1"/>
  <c r="S1140" i="2" s="1"/>
  <c r="K1140" i="2" s="1"/>
  <c r="A1141" i="2" s="1"/>
  <c r="Z697" i="2" l="1"/>
  <c r="AF698" i="2"/>
  <c r="AP698" i="2"/>
  <c r="E1141" i="2"/>
  <c r="F1141" i="2" s="1"/>
  <c r="H1141" i="2" s="1"/>
  <c r="J1141" i="2" s="1"/>
  <c r="T1141" i="2" s="1"/>
  <c r="L1141" i="2" s="1"/>
  <c r="B1142" i="2" s="1"/>
  <c r="O1141" i="2"/>
  <c r="P1141" i="2"/>
  <c r="AG698" i="2" l="1"/>
  <c r="AI698" i="2"/>
  <c r="AK698" i="2" s="1"/>
  <c r="AU698" i="2" s="1"/>
  <c r="AM698" i="2" s="1"/>
  <c r="AC699" i="2" s="1"/>
  <c r="AR698" i="2"/>
  <c r="AV698" i="2" s="1"/>
  <c r="AN698" i="2" s="1"/>
  <c r="AD699" i="2" s="1"/>
  <c r="R1141" i="2"/>
  <c r="V1141" i="2" s="1"/>
  <c r="N1141" i="2" s="1"/>
  <c r="D1142" i="2" s="1"/>
  <c r="P1142" i="2" s="1"/>
  <c r="G1141" i="2"/>
  <c r="I1141" i="2" s="1"/>
  <c r="S1141" i="2" s="1"/>
  <c r="K1141" i="2" s="1"/>
  <c r="A1142" i="2" s="1"/>
  <c r="Q1141" i="2"/>
  <c r="U1141" i="2" s="1"/>
  <c r="M1141" i="2" s="1"/>
  <c r="C1142" i="2" s="1"/>
  <c r="O1142" i="2"/>
  <c r="E1142" i="2"/>
  <c r="F1142" i="2" s="1"/>
  <c r="G1142" i="2" s="1"/>
  <c r="I1142" i="2" s="1"/>
  <c r="S1142" i="2" s="1"/>
  <c r="K1142" i="2" s="1"/>
  <c r="A1143" i="2" s="1"/>
  <c r="AA698" i="2" l="1"/>
  <c r="AH698" i="2"/>
  <c r="AJ698" i="2" s="1"/>
  <c r="AS698" i="2"/>
  <c r="AW698" i="2" s="1"/>
  <c r="AO698" i="2" s="1"/>
  <c r="AE699" i="2" s="1"/>
  <c r="Q1142" i="2"/>
  <c r="U1142" i="2" s="1"/>
  <c r="M1142" i="2" s="1"/>
  <c r="C1143" i="2" s="1"/>
  <c r="O1143" i="2" s="1"/>
  <c r="H1142" i="2"/>
  <c r="J1142" i="2" s="1"/>
  <c r="T1142" i="2" s="1"/>
  <c r="L1142" i="2" s="1"/>
  <c r="B1143" i="2" s="1"/>
  <c r="R1142" i="2"/>
  <c r="V1142" i="2" s="1"/>
  <c r="N1142" i="2" s="1"/>
  <c r="D1143" i="2" s="1"/>
  <c r="AT698" i="2" l="1"/>
  <c r="AL698" i="2" s="1"/>
  <c r="AB699" i="2" s="1"/>
  <c r="AQ699" i="2"/>
  <c r="P1143" i="2"/>
  <c r="E1143" i="2"/>
  <c r="Z698" i="2" l="1"/>
  <c r="AP699" i="2"/>
  <c r="AF699" i="2"/>
  <c r="F1143" i="2"/>
  <c r="G1143" i="2" s="1"/>
  <c r="I1143" i="2" s="1"/>
  <c r="S1143" i="2" s="1"/>
  <c r="K1143" i="2" s="1"/>
  <c r="A1144" i="2" s="1"/>
  <c r="AG699" i="2" l="1"/>
  <c r="AI699" i="2"/>
  <c r="AK699" i="2" s="1"/>
  <c r="AU699" i="2" s="1"/>
  <c r="AM699" i="2" s="1"/>
  <c r="AC700" i="2" s="1"/>
  <c r="Q1143" i="2"/>
  <c r="U1143" i="2" s="1"/>
  <c r="M1143" i="2" s="1"/>
  <c r="C1144" i="2" s="1"/>
  <c r="R1143" i="2"/>
  <c r="V1143" i="2" s="1"/>
  <c r="N1143" i="2" s="1"/>
  <c r="D1144" i="2" s="1"/>
  <c r="H1143" i="2"/>
  <c r="J1143" i="2" s="1"/>
  <c r="T1143" i="2" s="1"/>
  <c r="L1143" i="2" s="1"/>
  <c r="B1144" i="2" s="1"/>
  <c r="P1144" i="2"/>
  <c r="O1144" i="2"/>
  <c r="E1144" i="2"/>
  <c r="F1144" i="2" s="1"/>
  <c r="G1144" i="2" s="1"/>
  <c r="I1144" i="2" s="1"/>
  <c r="S1144" i="2" s="1"/>
  <c r="K1144" i="2" s="1"/>
  <c r="A1145" i="2" s="1"/>
  <c r="AH699" i="2" l="1"/>
  <c r="AJ699" i="2" s="1"/>
  <c r="AS699" i="2"/>
  <c r="AW699" i="2" s="1"/>
  <c r="AO699" i="2" s="1"/>
  <c r="AE700" i="2" s="1"/>
  <c r="AQ700" i="2" s="1"/>
  <c r="AA699" i="2"/>
  <c r="AR699" i="2"/>
  <c r="AV699" i="2" s="1"/>
  <c r="AN699" i="2" s="1"/>
  <c r="AD700" i="2" s="1"/>
  <c r="Q1144" i="2"/>
  <c r="U1144" i="2" s="1"/>
  <c r="M1144" i="2" s="1"/>
  <c r="C1145" i="2" s="1"/>
  <c r="H1144" i="2"/>
  <c r="J1144" i="2" s="1"/>
  <c r="T1144" i="2" s="1"/>
  <c r="L1144" i="2" s="1"/>
  <c r="B1145" i="2" s="1"/>
  <c r="R1144" i="2"/>
  <c r="V1144" i="2" s="1"/>
  <c r="N1144" i="2" s="1"/>
  <c r="D1145" i="2" s="1"/>
  <c r="AT699" i="2" l="1"/>
  <c r="AL699" i="2" s="1"/>
  <c r="AB700" i="2" s="1"/>
  <c r="P1145" i="2"/>
  <c r="E1145" i="2"/>
  <c r="O1145" i="2"/>
  <c r="AP700" i="2" l="1"/>
  <c r="Z699" i="2"/>
  <c r="AF700" i="2"/>
  <c r="F1145" i="2"/>
  <c r="G1145" i="2" s="1"/>
  <c r="I1145" i="2" s="1"/>
  <c r="S1145" i="2" s="1"/>
  <c r="K1145" i="2" s="1"/>
  <c r="A1146" i="2" s="1"/>
  <c r="AG700" i="2" l="1"/>
  <c r="AI700" i="2" s="1"/>
  <c r="AK700" i="2" s="1"/>
  <c r="AU700" i="2" s="1"/>
  <c r="AM700" i="2" s="1"/>
  <c r="AC701" i="2" s="1"/>
  <c r="AS700" i="2"/>
  <c r="AW700" i="2" s="1"/>
  <c r="AO700" i="2" s="1"/>
  <c r="AE701" i="2" s="1"/>
  <c r="AR700" i="2"/>
  <c r="AV700" i="2" s="1"/>
  <c r="AN700" i="2" s="1"/>
  <c r="AD701" i="2" s="1"/>
  <c r="H1145" i="2"/>
  <c r="J1145" i="2" s="1"/>
  <c r="T1145" i="2" s="1"/>
  <c r="L1145" i="2" s="1"/>
  <c r="B1146" i="2" s="1"/>
  <c r="Q1145" i="2"/>
  <c r="U1145" i="2" s="1"/>
  <c r="M1145" i="2" s="1"/>
  <c r="C1146" i="2" s="1"/>
  <c r="R1145" i="2"/>
  <c r="V1145" i="2" s="1"/>
  <c r="N1145" i="2" s="1"/>
  <c r="D1146" i="2" s="1"/>
  <c r="P1146" i="2" s="1"/>
  <c r="E1146" i="2"/>
  <c r="F1146" i="2" s="1"/>
  <c r="O1146" i="2"/>
  <c r="AQ701" i="2" l="1"/>
  <c r="AA700" i="2"/>
  <c r="AH700" i="2"/>
  <c r="AJ700" i="2" s="1"/>
  <c r="Q1146" i="2"/>
  <c r="U1146" i="2" s="1"/>
  <c r="M1146" i="2" s="1"/>
  <c r="C1147" i="2" s="1"/>
  <c r="G1146" i="2"/>
  <c r="I1146" i="2" s="1"/>
  <c r="S1146" i="2" s="1"/>
  <c r="K1146" i="2" s="1"/>
  <c r="A1147" i="2" s="1"/>
  <c r="R1146" i="2"/>
  <c r="V1146" i="2" s="1"/>
  <c r="N1146" i="2" s="1"/>
  <c r="D1147" i="2" s="1"/>
  <c r="H1146" i="2"/>
  <c r="J1146" i="2" s="1"/>
  <c r="T1146" i="2" s="1"/>
  <c r="L1146" i="2" s="1"/>
  <c r="B1147" i="2" s="1"/>
  <c r="AT700" i="2" l="1"/>
  <c r="AL700" i="2" s="1"/>
  <c r="AB701" i="2" s="1"/>
  <c r="P1147" i="2"/>
  <c r="O1147" i="2"/>
  <c r="E1147" i="2"/>
  <c r="F1147" i="2" s="1"/>
  <c r="G1147" i="2" s="1"/>
  <c r="I1147" i="2" s="1"/>
  <c r="S1147" i="2" s="1"/>
  <c r="K1147" i="2" s="1"/>
  <c r="A1148" i="2" s="1"/>
  <c r="Z700" i="2" l="1"/>
  <c r="AF701" i="2"/>
  <c r="AP701" i="2"/>
  <c r="Q1147" i="2"/>
  <c r="U1147" i="2" s="1"/>
  <c r="M1147" i="2" s="1"/>
  <c r="C1148" i="2" s="1"/>
  <c r="H1147" i="2"/>
  <c r="J1147" i="2" s="1"/>
  <c r="T1147" i="2" s="1"/>
  <c r="L1147" i="2" s="1"/>
  <c r="B1148" i="2" s="1"/>
  <c r="R1147" i="2"/>
  <c r="V1147" i="2" s="1"/>
  <c r="N1147" i="2" s="1"/>
  <c r="D1148" i="2" s="1"/>
  <c r="AG701" i="2" l="1"/>
  <c r="AH701" i="2" s="1"/>
  <c r="AJ701" i="2" s="1"/>
  <c r="AS701" i="2"/>
  <c r="AW701" i="2" s="1"/>
  <c r="AO701" i="2" s="1"/>
  <c r="AE702" i="2" s="1"/>
  <c r="P1148" i="2"/>
  <c r="E1148" i="2"/>
  <c r="O1148" i="2"/>
  <c r="AT701" i="2" l="1"/>
  <c r="AL701" i="2" s="1"/>
  <c r="AB702" i="2" s="1"/>
  <c r="AI701" i="2"/>
  <c r="AK701" i="2" s="1"/>
  <c r="AU701" i="2" s="1"/>
  <c r="AM701" i="2" s="1"/>
  <c r="AC702" i="2" s="1"/>
  <c r="AR701" i="2"/>
  <c r="AV701" i="2" s="1"/>
  <c r="AN701" i="2" s="1"/>
  <c r="AD702" i="2" s="1"/>
  <c r="F1148" i="2"/>
  <c r="G1148" i="2"/>
  <c r="I1148" i="2" s="1"/>
  <c r="S1148" i="2" s="1"/>
  <c r="K1148" i="2" s="1"/>
  <c r="A1149" i="2" s="1"/>
  <c r="Q1148" i="2"/>
  <c r="U1148" i="2" s="1"/>
  <c r="M1148" i="2" s="1"/>
  <c r="C1149" i="2" s="1"/>
  <c r="R1148" i="2"/>
  <c r="V1148" i="2" s="1"/>
  <c r="N1148" i="2" s="1"/>
  <c r="D1149" i="2" s="1"/>
  <c r="H1148" i="2"/>
  <c r="J1148" i="2" s="1"/>
  <c r="T1148" i="2" s="1"/>
  <c r="L1148" i="2" s="1"/>
  <c r="B1149" i="2" s="1"/>
  <c r="AP702" i="2" l="1"/>
  <c r="Z701" i="2"/>
  <c r="AF702" i="2"/>
  <c r="AG702" i="2" s="1"/>
  <c r="AH702" i="2" s="1"/>
  <c r="AJ702" i="2" s="1"/>
  <c r="AA701" i="2"/>
  <c r="AQ702" i="2"/>
  <c r="P1149" i="2"/>
  <c r="E1149" i="2"/>
  <c r="F1149" i="2" s="1"/>
  <c r="O1149" i="2"/>
  <c r="AS702" i="2" l="1"/>
  <c r="AW702" i="2" s="1"/>
  <c r="AO702" i="2" s="1"/>
  <c r="AE703" i="2" s="1"/>
  <c r="AI702" i="2"/>
  <c r="AK702" i="2" s="1"/>
  <c r="AU702" i="2" s="1"/>
  <c r="AM702" i="2" s="1"/>
  <c r="AC703" i="2" s="1"/>
  <c r="AT702" i="2"/>
  <c r="AL702" i="2" s="1"/>
  <c r="AB703" i="2" s="1"/>
  <c r="AR702" i="2"/>
  <c r="AV702" i="2" s="1"/>
  <c r="AN702" i="2" s="1"/>
  <c r="AD703" i="2" s="1"/>
  <c r="Q1149" i="2"/>
  <c r="U1149" i="2" s="1"/>
  <c r="M1149" i="2" s="1"/>
  <c r="C1150" i="2" s="1"/>
  <c r="G1149" i="2"/>
  <c r="I1149" i="2" s="1"/>
  <c r="S1149" i="2" s="1"/>
  <c r="K1149" i="2" s="1"/>
  <c r="A1150" i="2" s="1"/>
  <c r="H1149" i="2"/>
  <c r="J1149" i="2" s="1"/>
  <c r="T1149" i="2" s="1"/>
  <c r="L1149" i="2" s="1"/>
  <c r="B1150" i="2" s="1"/>
  <c r="R1149" i="2"/>
  <c r="V1149" i="2" s="1"/>
  <c r="N1149" i="2" s="1"/>
  <c r="D1150" i="2" s="1"/>
  <c r="Z702" i="2" l="1"/>
  <c r="AP703" i="2"/>
  <c r="AF703" i="2"/>
  <c r="AG703" i="2" s="1"/>
  <c r="AI703" i="2" s="1"/>
  <c r="AK703" i="2" s="1"/>
  <c r="AU703" i="2" s="1"/>
  <c r="AM703" i="2" s="1"/>
  <c r="AC704" i="2" s="1"/>
  <c r="AQ703" i="2"/>
  <c r="AA702" i="2"/>
  <c r="P1150" i="2"/>
  <c r="O1150" i="2"/>
  <c r="E1150" i="2"/>
  <c r="F1150" i="2" s="1"/>
  <c r="AS703" i="2" l="1"/>
  <c r="AW703" i="2" s="1"/>
  <c r="AO703" i="2" s="1"/>
  <c r="AE704" i="2" s="1"/>
  <c r="AH703" i="2"/>
  <c r="AJ703" i="2" s="1"/>
  <c r="AT703" i="2" s="1"/>
  <c r="AL703" i="2" s="1"/>
  <c r="AB704" i="2" s="1"/>
  <c r="AQ704" i="2"/>
  <c r="AA703" i="2"/>
  <c r="AR703" i="2"/>
  <c r="AV703" i="2" s="1"/>
  <c r="AN703" i="2" s="1"/>
  <c r="AD704" i="2" s="1"/>
  <c r="G1150" i="2"/>
  <c r="I1150" i="2" s="1"/>
  <c r="S1150" i="2" s="1"/>
  <c r="K1150" i="2" s="1"/>
  <c r="A1151" i="2" s="1"/>
  <c r="Q1150" i="2"/>
  <c r="U1150" i="2" s="1"/>
  <c r="M1150" i="2" s="1"/>
  <c r="C1151" i="2" s="1"/>
  <c r="H1150" i="2"/>
  <c r="J1150" i="2" s="1"/>
  <c r="T1150" i="2" s="1"/>
  <c r="L1150" i="2" s="1"/>
  <c r="B1151" i="2" s="1"/>
  <c r="R1150" i="2"/>
  <c r="V1150" i="2" s="1"/>
  <c r="N1150" i="2" s="1"/>
  <c r="D1151" i="2" s="1"/>
  <c r="Z703" i="2" l="1"/>
  <c r="AF704" i="2"/>
  <c r="AP704" i="2"/>
  <c r="P1151" i="2"/>
  <c r="E1151" i="2"/>
  <c r="F1151" i="2" s="1"/>
  <c r="O1151" i="2"/>
  <c r="AG704" i="2" l="1"/>
  <c r="AI704" i="2" s="1"/>
  <c r="AK704" i="2" s="1"/>
  <c r="AU704" i="2" s="1"/>
  <c r="AM704" i="2" s="1"/>
  <c r="AC705" i="2" s="1"/>
  <c r="AR704" i="2"/>
  <c r="AV704" i="2" s="1"/>
  <c r="AN704" i="2" s="1"/>
  <c r="AD705" i="2" s="1"/>
  <c r="Q1151" i="2"/>
  <c r="U1151" i="2" s="1"/>
  <c r="M1151" i="2" s="1"/>
  <c r="C1152" i="2" s="1"/>
  <c r="G1151" i="2"/>
  <c r="I1151" i="2" s="1"/>
  <c r="S1151" i="2" s="1"/>
  <c r="K1151" i="2" s="1"/>
  <c r="A1152" i="2" s="1"/>
  <c r="R1151" i="2"/>
  <c r="V1151" i="2" s="1"/>
  <c r="N1151" i="2" s="1"/>
  <c r="D1152" i="2" s="1"/>
  <c r="H1151" i="2"/>
  <c r="J1151" i="2" s="1"/>
  <c r="T1151" i="2" s="1"/>
  <c r="L1151" i="2" s="1"/>
  <c r="B1152" i="2" s="1"/>
  <c r="AA704" i="2" l="1"/>
  <c r="AH704" i="2"/>
  <c r="AJ704" i="2" s="1"/>
  <c r="AS704" i="2"/>
  <c r="AW704" i="2" s="1"/>
  <c r="AO704" i="2" s="1"/>
  <c r="AE705" i="2" s="1"/>
  <c r="O1152" i="2"/>
  <c r="E1152" i="2"/>
  <c r="F1152" i="2" s="1"/>
  <c r="P1152" i="2"/>
  <c r="AT704" i="2" l="1"/>
  <c r="AL704" i="2" s="1"/>
  <c r="AB705" i="2" s="1"/>
  <c r="AQ705" i="2"/>
  <c r="H1152" i="2"/>
  <c r="J1152" i="2" s="1"/>
  <c r="T1152" i="2" s="1"/>
  <c r="L1152" i="2" s="1"/>
  <c r="B1153" i="2" s="1"/>
  <c r="R1152" i="2"/>
  <c r="V1152" i="2" s="1"/>
  <c r="N1152" i="2" s="1"/>
  <c r="D1153" i="2" s="1"/>
  <c r="G1152" i="2"/>
  <c r="I1152" i="2" s="1"/>
  <c r="S1152" i="2" s="1"/>
  <c r="K1152" i="2" s="1"/>
  <c r="A1153" i="2" s="1"/>
  <c r="Q1152" i="2"/>
  <c r="U1152" i="2" s="1"/>
  <c r="M1152" i="2" s="1"/>
  <c r="C1153" i="2" s="1"/>
  <c r="Z704" i="2" l="1"/>
  <c r="AP705" i="2"/>
  <c r="AF705" i="2"/>
  <c r="O1153" i="2"/>
  <c r="E1153" i="2"/>
  <c r="F1153" i="2" s="1"/>
  <c r="P1153" i="2"/>
  <c r="AG705" i="2" l="1"/>
  <c r="AI705" i="2" s="1"/>
  <c r="AK705" i="2" s="1"/>
  <c r="AU705" i="2" s="1"/>
  <c r="AM705" i="2" s="1"/>
  <c r="AC706" i="2" s="1"/>
  <c r="R1153" i="2"/>
  <c r="V1153" i="2" s="1"/>
  <c r="N1153" i="2" s="1"/>
  <c r="D1154" i="2" s="1"/>
  <c r="H1153" i="2"/>
  <c r="J1153" i="2" s="1"/>
  <c r="T1153" i="2" s="1"/>
  <c r="L1153" i="2" s="1"/>
  <c r="B1154" i="2" s="1"/>
  <c r="G1153" i="2"/>
  <c r="I1153" i="2" s="1"/>
  <c r="S1153" i="2" s="1"/>
  <c r="K1153" i="2" s="1"/>
  <c r="A1154" i="2" s="1"/>
  <c r="Q1153" i="2"/>
  <c r="U1153" i="2" s="1"/>
  <c r="M1153" i="2" s="1"/>
  <c r="C1154" i="2" s="1"/>
  <c r="AA705" i="2" l="1"/>
  <c r="AR705" i="2"/>
  <c r="AV705" i="2" s="1"/>
  <c r="AN705" i="2" s="1"/>
  <c r="AD706" i="2" s="1"/>
  <c r="AS705" i="2"/>
  <c r="AW705" i="2" s="1"/>
  <c r="AO705" i="2" s="1"/>
  <c r="AE706" i="2" s="1"/>
  <c r="AH705" i="2"/>
  <c r="AJ705" i="2" s="1"/>
  <c r="P1154" i="2"/>
  <c r="E1154" i="2"/>
  <c r="F1154" i="2" s="1"/>
  <c r="O1154" i="2"/>
  <c r="AT705" i="2" l="1"/>
  <c r="AL705" i="2" s="1"/>
  <c r="AB706" i="2" s="1"/>
  <c r="AQ706" i="2"/>
  <c r="Q1154" i="2"/>
  <c r="U1154" i="2" s="1"/>
  <c r="M1154" i="2" s="1"/>
  <c r="C1155" i="2" s="1"/>
  <c r="G1154" i="2"/>
  <c r="I1154" i="2" s="1"/>
  <c r="S1154" i="2" s="1"/>
  <c r="K1154" i="2" s="1"/>
  <c r="A1155" i="2" s="1"/>
  <c r="R1154" i="2"/>
  <c r="V1154" i="2" s="1"/>
  <c r="N1154" i="2" s="1"/>
  <c r="D1155" i="2" s="1"/>
  <c r="H1154" i="2"/>
  <c r="J1154" i="2" s="1"/>
  <c r="T1154" i="2" s="1"/>
  <c r="L1154" i="2" s="1"/>
  <c r="B1155" i="2" s="1"/>
  <c r="AP706" i="2" l="1"/>
  <c r="Z705" i="2"/>
  <c r="AF706" i="2"/>
  <c r="O1155" i="2"/>
  <c r="E1155" i="2"/>
  <c r="F1155" i="2" s="1"/>
  <c r="H1155" i="2" s="1"/>
  <c r="J1155" i="2" s="1"/>
  <c r="T1155" i="2" s="1"/>
  <c r="L1155" i="2" s="1"/>
  <c r="B1156" i="2" s="1"/>
  <c r="P1155" i="2"/>
  <c r="AG706" i="2" l="1"/>
  <c r="AH706" i="2" s="1"/>
  <c r="AJ706" i="2" s="1"/>
  <c r="AI706" i="2"/>
  <c r="AK706" i="2" s="1"/>
  <c r="AU706" i="2" s="1"/>
  <c r="AM706" i="2" s="1"/>
  <c r="AC707" i="2" s="1"/>
  <c r="AS706" i="2"/>
  <c r="AW706" i="2" s="1"/>
  <c r="AO706" i="2" s="1"/>
  <c r="AE707" i="2" s="1"/>
  <c r="AR706" i="2"/>
  <c r="AV706" i="2" s="1"/>
  <c r="AN706" i="2" s="1"/>
  <c r="AD707" i="2" s="1"/>
  <c r="R1155" i="2"/>
  <c r="V1155" i="2" s="1"/>
  <c r="N1155" i="2" s="1"/>
  <c r="D1156" i="2" s="1"/>
  <c r="G1155" i="2"/>
  <c r="I1155" i="2" s="1"/>
  <c r="S1155" i="2" s="1"/>
  <c r="K1155" i="2" s="1"/>
  <c r="A1156" i="2" s="1"/>
  <c r="Q1155" i="2"/>
  <c r="U1155" i="2" s="1"/>
  <c r="M1155" i="2" s="1"/>
  <c r="C1156" i="2" s="1"/>
  <c r="AQ707" i="2" l="1"/>
  <c r="AA706" i="2"/>
  <c r="AT706" i="2"/>
  <c r="AL706" i="2" s="1"/>
  <c r="AB707" i="2" s="1"/>
  <c r="O1156" i="2"/>
  <c r="E1156" i="2"/>
  <c r="P1156" i="2"/>
  <c r="Z706" i="2" l="1"/>
  <c r="AP707" i="2"/>
  <c r="AF707" i="2"/>
  <c r="F1156" i="2"/>
  <c r="R1156" i="2" s="1"/>
  <c r="V1156" i="2" s="1"/>
  <c r="N1156" i="2" s="1"/>
  <c r="D1157" i="2" s="1"/>
  <c r="AG707" i="2" l="1"/>
  <c r="AR707" i="2" s="1"/>
  <c r="AV707" i="2" s="1"/>
  <c r="AN707" i="2" s="1"/>
  <c r="AD708" i="2" s="1"/>
  <c r="AI707" i="2"/>
  <c r="AK707" i="2" s="1"/>
  <c r="AU707" i="2" s="1"/>
  <c r="AM707" i="2" s="1"/>
  <c r="AC708" i="2" s="1"/>
  <c r="H1156" i="2"/>
  <c r="J1156" i="2" s="1"/>
  <c r="T1156" i="2" s="1"/>
  <c r="L1156" i="2" s="1"/>
  <c r="B1157" i="2" s="1"/>
  <c r="G1156" i="2"/>
  <c r="I1156" i="2" s="1"/>
  <c r="S1156" i="2" s="1"/>
  <c r="K1156" i="2" s="1"/>
  <c r="A1157" i="2" s="1"/>
  <c r="Q1156" i="2"/>
  <c r="U1156" i="2" s="1"/>
  <c r="M1156" i="2" s="1"/>
  <c r="C1157" i="2" s="1"/>
  <c r="O1157" i="2" s="1"/>
  <c r="E1157" i="2"/>
  <c r="F1157" i="2" s="1"/>
  <c r="P1157" i="2"/>
  <c r="AA707" i="2" l="1"/>
  <c r="AS707" i="2"/>
  <c r="AW707" i="2" s="1"/>
  <c r="AO707" i="2" s="1"/>
  <c r="AE708" i="2" s="1"/>
  <c r="AH707" i="2"/>
  <c r="AJ707" i="2" s="1"/>
  <c r="H1157" i="2"/>
  <c r="J1157" i="2" s="1"/>
  <c r="T1157" i="2" s="1"/>
  <c r="L1157" i="2" s="1"/>
  <c r="B1158" i="2" s="1"/>
  <c r="R1157" i="2"/>
  <c r="V1157" i="2" s="1"/>
  <c r="N1157" i="2" s="1"/>
  <c r="D1158" i="2" s="1"/>
  <c r="P1158" i="2" s="1"/>
  <c r="Q1157" i="2"/>
  <c r="U1157" i="2" s="1"/>
  <c r="M1157" i="2" s="1"/>
  <c r="C1158" i="2" s="1"/>
  <c r="G1157" i="2"/>
  <c r="I1157" i="2" s="1"/>
  <c r="S1157" i="2" s="1"/>
  <c r="K1157" i="2" s="1"/>
  <c r="A1158" i="2" s="1"/>
  <c r="AQ708" i="2" l="1"/>
  <c r="AT707" i="2"/>
  <c r="AL707" i="2" s="1"/>
  <c r="AB708" i="2" s="1"/>
  <c r="O1158" i="2"/>
  <c r="E1158" i="2"/>
  <c r="AP708" i="2" l="1"/>
  <c r="Z707" i="2"/>
  <c r="AF708" i="2"/>
  <c r="F1158" i="2"/>
  <c r="G1158" i="2" s="1"/>
  <c r="I1158" i="2" s="1"/>
  <c r="S1158" i="2" s="1"/>
  <c r="K1158" i="2" s="1"/>
  <c r="A1159" i="2" s="1"/>
  <c r="AG708" i="2" l="1"/>
  <c r="AH708" i="2" s="1"/>
  <c r="AJ708" i="2" s="1"/>
  <c r="AR708" i="2"/>
  <c r="AV708" i="2" s="1"/>
  <c r="AN708" i="2" s="1"/>
  <c r="AD709" i="2" s="1"/>
  <c r="R1158" i="2"/>
  <c r="V1158" i="2" s="1"/>
  <c r="N1158" i="2" s="1"/>
  <c r="D1159" i="2" s="1"/>
  <c r="Q1158" i="2"/>
  <c r="U1158" i="2" s="1"/>
  <c r="M1158" i="2" s="1"/>
  <c r="C1159" i="2" s="1"/>
  <c r="H1158" i="2"/>
  <c r="J1158" i="2" s="1"/>
  <c r="T1158" i="2" s="1"/>
  <c r="L1158" i="2" s="1"/>
  <c r="B1159" i="2" s="1"/>
  <c r="AT708" i="2" l="1"/>
  <c r="AL708" i="2" s="1"/>
  <c r="AB709" i="2" s="1"/>
  <c r="AI708" i="2"/>
  <c r="AK708" i="2" s="1"/>
  <c r="AU708" i="2" s="1"/>
  <c r="AM708" i="2" s="1"/>
  <c r="AC709" i="2" s="1"/>
  <c r="AS708" i="2"/>
  <c r="AW708" i="2" s="1"/>
  <c r="AO708" i="2" s="1"/>
  <c r="AE709" i="2" s="1"/>
  <c r="P1159" i="2"/>
  <c r="O1159" i="2"/>
  <c r="E1159" i="2"/>
  <c r="Z708" i="2" l="1"/>
  <c r="AF709" i="2"/>
  <c r="AG709" i="2" s="1"/>
  <c r="AI709" i="2" s="1"/>
  <c r="AK709" i="2" s="1"/>
  <c r="AU709" i="2" s="1"/>
  <c r="AM709" i="2" s="1"/>
  <c r="AC710" i="2" s="1"/>
  <c r="AP709" i="2"/>
  <c r="AA708" i="2"/>
  <c r="AQ709" i="2"/>
  <c r="F1159" i="2"/>
  <c r="R1159" i="2" s="1"/>
  <c r="V1159" i="2" s="1"/>
  <c r="N1159" i="2" s="1"/>
  <c r="D1160" i="2" s="1"/>
  <c r="AR709" i="2" l="1"/>
  <c r="AV709" i="2" s="1"/>
  <c r="AN709" i="2" s="1"/>
  <c r="AD710" i="2" s="1"/>
  <c r="AH709" i="2"/>
  <c r="AJ709" i="2" s="1"/>
  <c r="AT709" i="2" s="1"/>
  <c r="AL709" i="2" s="1"/>
  <c r="AB710" i="2" s="1"/>
  <c r="AA709" i="2"/>
  <c r="AS709" i="2"/>
  <c r="AW709" i="2" s="1"/>
  <c r="AO709" i="2" s="1"/>
  <c r="AE710" i="2" s="1"/>
  <c r="H1159" i="2"/>
  <c r="J1159" i="2" s="1"/>
  <c r="T1159" i="2" s="1"/>
  <c r="L1159" i="2" s="1"/>
  <c r="B1160" i="2" s="1"/>
  <c r="Q1159" i="2"/>
  <c r="U1159" i="2" s="1"/>
  <c r="M1159" i="2" s="1"/>
  <c r="C1160" i="2" s="1"/>
  <c r="G1159" i="2"/>
  <c r="I1159" i="2" s="1"/>
  <c r="S1159" i="2" s="1"/>
  <c r="K1159" i="2" s="1"/>
  <c r="A1160" i="2" s="1"/>
  <c r="P1160" i="2"/>
  <c r="AP710" i="2" l="1"/>
  <c r="Z709" i="2"/>
  <c r="AF710" i="2"/>
  <c r="AQ710" i="2"/>
  <c r="E1160" i="2"/>
  <c r="F1160" i="2" s="1"/>
  <c r="G1160" i="2" s="1"/>
  <c r="I1160" i="2" s="1"/>
  <c r="S1160" i="2" s="1"/>
  <c r="K1160" i="2" s="1"/>
  <c r="A1161" i="2" s="1"/>
  <c r="O1160" i="2"/>
  <c r="Q1160" i="2"/>
  <c r="U1160" i="2" s="1"/>
  <c r="M1160" i="2" s="1"/>
  <c r="C1161" i="2" s="1"/>
  <c r="H1160" i="2"/>
  <c r="J1160" i="2" s="1"/>
  <c r="T1160" i="2" s="1"/>
  <c r="L1160" i="2" s="1"/>
  <c r="B1161" i="2" s="1"/>
  <c r="R1160" i="2"/>
  <c r="V1160" i="2" s="1"/>
  <c r="N1160" i="2" s="1"/>
  <c r="D1161" i="2" s="1"/>
  <c r="AG710" i="2" l="1"/>
  <c r="AH710" i="2" s="1"/>
  <c r="AJ710" i="2" s="1"/>
  <c r="AI710" i="2"/>
  <c r="AK710" i="2" s="1"/>
  <c r="AU710" i="2" s="1"/>
  <c r="AM710" i="2" s="1"/>
  <c r="AC711" i="2" s="1"/>
  <c r="AR710" i="2"/>
  <c r="AV710" i="2" s="1"/>
  <c r="AN710" i="2" s="1"/>
  <c r="AD711" i="2" s="1"/>
  <c r="P1161" i="2"/>
  <c r="E1161" i="2"/>
  <c r="O1161" i="2"/>
  <c r="AA710" i="2" l="1"/>
  <c r="AT710" i="2"/>
  <c r="AL710" i="2" s="1"/>
  <c r="AB711" i="2" s="1"/>
  <c r="AS710" i="2"/>
  <c r="AW710" i="2" s="1"/>
  <c r="AO710" i="2" s="1"/>
  <c r="AE711" i="2" s="1"/>
  <c r="F1161" i="2"/>
  <c r="G1161" i="2" s="1"/>
  <c r="I1161" i="2" s="1"/>
  <c r="S1161" i="2" s="1"/>
  <c r="K1161" i="2" s="1"/>
  <c r="A1162" i="2" s="1"/>
  <c r="H1161" i="2"/>
  <c r="J1161" i="2" s="1"/>
  <c r="T1161" i="2" s="1"/>
  <c r="L1161" i="2" s="1"/>
  <c r="B1162" i="2" s="1"/>
  <c r="AP711" i="2" l="1"/>
  <c r="Z710" i="2"/>
  <c r="AF711" i="2"/>
  <c r="AQ711" i="2"/>
  <c r="R1161" i="2"/>
  <c r="V1161" i="2" s="1"/>
  <c r="N1161" i="2" s="1"/>
  <c r="D1162" i="2" s="1"/>
  <c r="Q1161" i="2"/>
  <c r="U1161" i="2" s="1"/>
  <c r="M1161" i="2" s="1"/>
  <c r="C1162" i="2" s="1"/>
  <c r="P1162" i="2"/>
  <c r="E1162" i="2"/>
  <c r="F1162" i="2" s="1"/>
  <c r="O1162" i="2"/>
  <c r="AG711" i="2" l="1"/>
  <c r="AH711" i="2" s="1"/>
  <c r="AJ711" i="2" s="1"/>
  <c r="AI711" i="2"/>
  <c r="AK711" i="2" s="1"/>
  <c r="AU711" i="2" s="1"/>
  <c r="AM711" i="2" s="1"/>
  <c r="AC712" i="2" s="1"/>
  <c r="AR711" i="2"/>
  <c r="AV711" i="2" s="1"/>
  <c r="AN711" i="2" s="1"/>
  <c r="AD712" i="2" s="1"/>
  <c r="Q1162" i="2"/>
  <c r="U1162" i="2" s="1"/>
  <c r="M1162" i="2" s="1"/>
  <c r="C1163" i="2" s="1"/>
  <c r="G1162" i="2"/>
  <c r="I1162" i="2" s="1"/>
  <c r="S1162" i="2" s="1"/>
  <c r="K1162" i="2" s="1"/>
  <c r="A1163" i="2" s="1"/>
  <c r="R1162" i="2"/>
  <c r="V1162" i="2" s="1"/>
  <c r="N1162" i="2" s="1"/>
  <c r="D1163" i="2" s="1"/>
  <c r="H1162" i="2"/>
  <c r="J1162" i="2" s="1"/>
  <c r="T1162" i="2" s="1"/>
  <c r="L1162" i="2" s="1"/>
  <c r="B1163" i="2" s="1"/>
  <c r="AT711" i="2" l="1"/>
  <c r="AL711" i="2" s="1"/>
  <c r="AB712" i="2" s="1"/>
  <c r="AA711" i="2"/>
  <c r="AS711" i="2"/>
  <c r="AW711" i="2" s="1"/>
  <c r="AO711" i="2" s="1"/>
  <c r="AE712" i="2" s="1"/>
  <c r="P1163" i="2"/>
  <c r="O1163" i="2"/>
  <c r="E1163" i="2"/>
  <c r="F1163" i="2" s="1"/>
  <c r="Z711" i="2" l="1"/>
  <c r="AP712" i="2"/>
  <c r="AF712" i="2"/>
  <c r="AQ712" i="2"/>
  <c r="G1163" i="2"/>
  <c r="I1163" i="2" s="1"/>
  <c r="S1163" i="2" s="1"/>
  <c r="K1163" i="2" s="1"/>
  <c r="A1164" i="2" s="1"/>
  <c r="Q1163" i="2"/>
  <c r="U1163" i="2" s="1"/>
  <c r="M1163" i="2" s="1"/>
  <c r="C1164" i="2" s="1"/>
  <c r="H1163" i="2"/>
  <c r="J1163" i="2" s="1"/>
  <c r="T1163" i="2" s="1"/>
  <c r="L1163" i="2" s="1"/>
  <c r="B1164" i="2" s="1"/>
  <c r="R1163" i="2"/>
  <c r="V1163" i="2" s="1"/>
  <c r="N1163" i="2" s="1"/>
  <c r="D1164" i="2" s="1"/>
  <c r="AG712" i="2" l="1"/>
  <c r="AH712" i="2" s="1"/>
  <c r="AJ712" i="2" s="1"/>
  <c r="P1164" i="2"/>
  <c r="E1164" i="2"/>
  <c r="F1164" i="2" s="1"/>
  <c r="O1164" i="2"/>
  <c r="AI712" i="2" l="1"/>
  <c r="AK712" i="2" s="1"/>
  <c r="AU712" i="2" s="1"/>
  <c r="AM712" i="2" s="1"/>
  <c r="AC713" i="2" s="1"/>
  <c r="AR712" i="2"/>
  <c r="AV712" i="2" s="1"/>
  <c r="AN712" i="2" s="1"/>
  <c r="AD713" i="2" s="1"/>
  <c r="AA712" i="2"/>
  <c r="AT712" i="2"/>
  <c r="AL712" i="2" s="1"/>
  <c r="AB713" i="2" s="1"/>
  <c r="AS712" i="2"/>
  <c r="AW712" i="2" s="1"/>
  <c r="AO712" i="2" s="1"/>
  <c r="AE713" i="2" s="1"/>
  <c r="G1164" i="2"/>
  <c r="I1164" i="2" s="1"/>
  <c r="S1164" i="2" s="1"/>
  <c r="K1164" i="2" s="1"/>
  <c r="A1165" i="2" s="1"/>
  <c r="R1164" i="2"/>
  <c r="V1164" i="2" s="1"/>
  <c r="N1164" i="2" s="1"/>
  <c r="D1165" i="2" s="1"/>
  <c r="Q1164" i="2"/>
  <c r="U1164" i="2" s="1"/>
  <c r="M1164" i="2" s="1"/>
  <c r="C1165" i="2" s="1"/>
  <c r="H1164" i="2"/>
  <c r="J1164" i="2" s="1"/>
  <c r="T1164" i="2" s="1"/>
  <c r="L1164" i="2" s="1"/>
  <c r="B1165" i="2" s="1"/>
  <c r="Z712" i="2" l="1"/>
  <c r="AF713" i="2"/>
  <c r="AP713" i="2"/>
  <c r="AQ713" i="2"/>
  <c r="P1165" i="2"/>
  <c r="E1165" i="2"/>
  <c r="F1165" i="2" s="1"/>
  <c r="O1165" i="2"/>
  <c r="AG713" i="2" l="1"/>
  <c r="AS713" i="2" s="1"/>
  <c r="AW713" i="2" s="1"/>
  <c r="AO713" i="2" s="1"/>
  <c r="AE714" i="2" s="1"/>
  <c r="AI713" i="2"/>
  <c r="AK713" i="2" s="1"/>
  <c r="AU713" i="2" s="1"/>
  <c r="AM713" i="2" s="1"/>
  <c r="AC714" i="2" s="1"/>
  <c r="AR713" i="2"/>
  <c r="AV713" i="2" s="1"/>
  <c r="AN713" i="2" s="1"/>
  <c r="AD714" i="2" s="1"/>
  <c r="AH713" i="2"/>
  <c r="AJ713" i="2" s="1"/>
  <c r="H1165" i="2"/>
  <c r="J1165" i="2" s="1"/>
  <c r="T1165" i="2" s="1"/>
  <c r="L1165" i="2" s="1"/>
  <c r="B1166" i="2" s="1"/>
  <c r="G1165" i="2"/>
  <c r="I1165" i="2" s="1"/>
  <c r="S1165" i="2" s="1"/>
  <c r="K1165" i="2" s="1"/>
  <c r="A1166" i="2" s="1"/>
  <c r="Q1165" i="2"/>
  <c r="U1165" i="2" s="1"/>
  <c r="M1165" i="2" s="1"/>
  <c r="C1166" i="2" s="1"/>
  <c r="R1165" i="2"/>
  <c r="V1165" i="2" s="1"/>
  <c r="N1165" i="2" s="1"/>
  <c r="D1166" i="2" s="1"/>
  <c r="AT713" i="2" l="1"/>
  <c r="AL713" i="2" s="1"/>
  <c r="AB714" i="2" s="1"/>
  <c r="AQ714" i="2"/>
  <c r="AA713" i="2"/>
  <c r="O1166" i="2"/>
  <c r="E1166" i="2"/>
  <c r="F1166" i="2" s="1"/>
  <c r="H1166" i="2" s="1"/>
  <c r="J1166" i="2" s="1"/>
  <c r="T1166" i="2" s="1"/>
  <c r="L1166" i="2" s="1"/>
  <c r="B1167" i="2" s="1"/>
  <c r="P1166" i="2"/>
  <c r="AP714" i="2" l="1"/>
  <c r="Z713" i="2"/>
  <c r="AF714" i="2"/>
  <c r="R1166" i="2"/>
  <c r="V1166" i="2" s="1"/>
  <c r="N1166" i="2" s="1"/>
  <c r="D1167" i="2" s="1"/>
  <c r="P1167" i="2"/>
  <c r="Q1166" i="2"/>
  <c r="U1166" i="2" s="1"/>
  <c r="M1166" i="2" s="1"/>
  <c r="C1167" i="2" s="1"/>
  <c r="G1166" i="2"/>
  <c r="I1166" i="2" s="1"/>
  <c r="S1166" i="2" s="1"/>
  <c r="K1166" i="2" s="1"/>
  <c r="A1167" i="2" s="1"/>
  <c r="AG714" i="2" l="1"/>
  <c r="AH714" i="2" s="1"/>
  <c r="AJ714" i="2" s="1"/>
  <c r="AR714" i="2"/>
  <c r="AV714" i="2" s="1"/>
  <c r="AN714" i="2" s="1"/>
  <c r="AD715" i="2" s="1"/>
  <c r="E1167" i="2"/>
  <c r="O1167" i="2"/>
  <c r="AS714" i="2" l="1"/>
  <c r="AW714" i="2" s="1"/>
  <c r="AO714" i="2" s="1"/>
  <c r="AE715" i="2" s="1"/>
  <c r="AI714" i="2"/>
  <c r="AK714" i="2" s="1"/>
  <c r="AU714" i="2" s="1"/>
  <c r="AM714" i="2" s="1"/>
  <c r="AC715" i="2" s="1"/>
  <c r="AQ715" i="2" s="1"/>
  <c r="AT714" i="2"/>
  <c r="AL714" i="2" s="1"/>
  <c r="AB715" i="2" s="1"/>
  <c r="F1167" i="2"/>
  <c r="H1167" i="2" s="1"/>
  <c r="J1167" i="2" s="1"/>
  <c r="T1167" i="2" s="1"/>
  <c r="L1167" i="2" s="1"/>
  <c r="B1168" i="2" s="1"/>
  <c r="AA714" i="2" l="1"/>
  <c r="Z714" i="2"/>
  <c r="AF715" i="2"/>
  <c r="AP715" i="2"/>
  <c r="G1167" i="2"/>
  <c r="I1167" i="2" s="1"/>
  <c r="S1167" i="2" s="1"/>
  <c r="K1167" i="2" s="1"/>
  <c r="A1168" i="2" s="1"/>
  <c r="R1167" i="2"/>
  <c r="V1167" i="2" s="1"/>
  <c r="N1167" i="2" s="1"/>
  <c r="D1168" i="2" s="1"/>
  <c r="Q1167" i="2"/>
  <c r="U1167" i="2" s="1"/>
  <c r="M1167" i="2" s="1"/>
  <c r="C1168" i="2" s="1"/>
  <c r="AG715" i="2" l="1"/>
  <c r="AS715" i="2" s="1"/>
  <c r="AW715" i="2" s="1"/>
  <c r="AO715" i="2" s="1"/>
  <c r="AE716" i="2" s="1"/>
  <c r="AI715" i="2"/>
  <c r="AK715" i="2" s="1"/>
  <c r="AU715" i="2" s="1"/>
  <c r="AM715" i="2" s="1"/>
  <c r="AC716" i="2" s="1"/>
  <c r="AR715" i="2"/>
  <c r="AV715" i="2" s="1"/>
  <c r="AN715" i="2" s="1"/>
  <c r="AD716" i="2" s="1"/>
  <c r="AH715" i="2"/>
  <c r="AJ715" i="2" s="1"/>
  <c r="O1168" i="2"/>
  <c r="E1168" i="2"/>
  <c r="P1168" i="2"/>
  <c r="AT715" i="2" l="1"/>
  <c r="AL715" i="2" s="1"/>
  <c r="AB716" i="2" s="1"/>
  <c r="AQ716" i="2"/>
  <c r="AA715" i="2"/>
  <c r="F1168" i="2"/>
  <c r="H1168" i="2" s="1"/>
  <c r="J1168" i="2" s="1"/>
  <c r="T1168" i="2" s="1"/>
  <c r="L1168" i="2" s="1"/>
  <c r="B1169" i="2" s="1"/>
  <c r="Z715" i="2" l="1"/>
  <c r="AF716" i="2"/>
  <c r="AP716" i="2"/>
  <c r="Q1168" i="2"/>
  <c r="U1168" i="2" s="1"/>
  <c r="M1168" i="2" s="1"/>
  <c r="C1169" i="2" s="1"/>
  <c r="G1168" i="2"/>
  <c r="I1168" i="2" s="1"/>
  <c r="S1168" i="2" s="1"/>
  <c r="K1168" i="2" s="1"/>
  <c r="A1169" i="2" s="1"/>
  <c r="R1168" i="2"/>
  <c r="V1168" i="2" s="1"/>
  <c r="N1168" i="2" s="1"/>
  <c r="D1169" i="2" s="1"/>
  <c r="E1169" i="2"/>
  <c r="F1169" i="2" s="1"/>
  <c r="O1169" i="2"/>
  <c r="P1169" i="2"/>
  <c r="AG716" i="2" l="1"/>
  <c r="R1169" i="2"/>
  <c r="V1169" i="2" s="1"/>
  <c r="N1169" i="2" s="1"/>
  <c r="D1170" i="2" s="1"/>
  <c r="H1169" i="2"/>
  <c r="J1169" i="2" s="1"/>
  <c r="T1169" i="2" s="1"/>
  <c r="L1169" i="2" s="1"/>
  <c r="B1170" i="2" s="1"/>
  <c r="Q1169" i="2"/>
  <c r="U1169" i="2" s="1"/>
  <c r="M1169" i="2" s="1"/>
  <c r="C1170" i="2" s="1"/>
  <c r="G1169" i="2"/>
  <c r="I1169" i="2" s="1"/>
  <c r="S1169" i="2" s="1"/>
  <c r="K1169" i="2" s="1"/>
  <c r="A1170" i="2" s="1"/>
  <c r="P1170" i="2"/>
  <c r="AS716" i="2" l="1"/>
  <c r="AW716" i="2" s="1"/>
  <c r="AO716" i="2" s="1"/>
  <c r="AE717" i="2" s="1"/>
  <c r="AH716" i="2"/>
  <c r="AJ716" i="2" s="1"/>
  <c r="AI716" i="2"/>
  <c r="AK716" i="2" s="1"/>
  <c r="AU716" i="2" s="1"/>
  <c r="AM716" i="2" s="1"/>
  <c r="AC717" i="2" s="1"/>
  <c r="AR716" i="2"/>
  <c r="AV716" i="2" s="1"/>
  <c r="AN716" i="2" s="1"/>
  <c r="AD717" i="2" s="1"/>
  <c r="E1170" i="2"/>
  <c r="F1170" i="2" s="1"/>
  <c r="O1170" i="2"/>
  <c r="Q1170" i="2"/>
  <c r="U1170" i="2" s="1"/>
  <c r="M1170" i="2" s="1"/>
  <c r="C1171" i="2" s="1"/>
  <c r="G1170" i="2"/>
  <c r="I1170" i="2" s="1"/>
  <c r="S1170" i="2" s="1"/>
  <c r="K1170" i="2" s="1"/>
  <c r="A1171" i="2" s="1"/>
  <c r="H1170" i="2"/>
  <c r="J1170" i="2" s="1"/>
  <c r="T1170" i="2" s="1"/>
  <c r="L1170" i="2" s="1"/>
  <c r="B1171" i="2" s="1"/>
  <c r="R1170" i="2"/>
  <c r="V1170" i="2" s="1"/>
  <c r="N1170" i="2" s="1"/>
  <c r="D1171" i="2" s="1"/>
  <c r="AA716" i="2" l="1"/>
  <c r="AQ717" i="2"/>
  <c r="AT716" i="2"/>
  <c r="AL716" i="2" s="1"/>
  <c r="AB717" i="2" s="1"/>
  <c r="P1171" i="2"/>
  <c r="O1171" i="2"/>
  <c r="E1171" i="2"/>
  <c r="F1171" i="2" s="1"/>
  <c r="Z716" i="2" l="1"/>
  <c r="AF717" i="2"/>
  <c r="AG717" i="2" s="1"/>
  <c r="AI717" i="2" s="1"/>
  <c r="AK717" i="2" s="1"/>
  <c r="AU717" i="2" s="1"/>
  <c r="AM717" i="2" s="1"/>
  <c r="AC718" i="2" s="1"/>
  <c r="AP717" i="2"/>
  <c r="AR717" i="2" s="1"/>
  <c r="AV717" i="2" s="1"/>
  <c r="AN717" i="2" s="1"/>
  <c r="AD718" i="2" s="1"/>
  <c r="AS717" i="2"/>
  <c r="AW717" i="2" s="1"/>
  <c r="AO717" i="2" s="1"/>
  <c r="AE718" i="2" s="1"/>
  <c r="G1171" i="2"/>
  <c r="I1171" i="2" s="1"/>
  <c r="S1171" i="2" s="1"/>
  <c r="K1171" i="2" s="1"/>
  <c r="A1172" i="2" s="1"/>
  <c r="Q1171" i="2"/>
  <c r="U1171" i="2" s="1"/>
  <c r="M1171" i="2" s="1"/>
  <c r="C1172" i="2" s="1"/>
  <c r="H1171" i="2"/>
  <c r="J1171" i="2" s="1"/>
  <c r="T1171" i="2" s="1"/>
  <c r="L1171" i="2" s="1"/>
  <c r="B1172" i="2" s="1"/>
  <c r="R1171" i="2"/>
  <c r="V1171" i="2" s="1"/>
  <c r="N1171" i="2" s="1"/>
  <c r="D1172" i="2" s="1"/>
  <c r="AH717" i="2" l="1"/>
  <c r="AJ717" i="2" s="1"/>
  <c r="AQ718" i="2"/>
  <c r="AA717" i="2"/>
  <c r="P1172" i="2"/>
  <c r="E1172" i="2"/>
  <c r="F1172" i="2" s="1"/>
  <c r="O1172" i="2"/>
  <c r="AT717" i="2" l="1"/>
  <c r="AL717" i="2" s="1"/>
  <c r="AB718" i="2" s="1"/>
  <c r="Q1172" i="2"/>
  <c r="U1172" i="2" s="1"/>
  <c r="M1172" i="2" s="1"/>
  <c r="C1173" i="2" s="1"/>
  <c r="G1172" i="2"/>
  <c r="I1172" i="2" s="1"/>
  <c r="S1172" i="2" s="1"/>
  <c r="K1172" i="2" s="1"/>
  <c r="A1173" i="2" s="1"/>
  <c r="R1172" i="2"/>
  <c r="V1172" i="2" s="1"/>
  <c r="N1172" i="2" s="1"/>
  <c r="D1173" i="2" s="1"/>
  <c r="H1172" i="2"/>
  <c r="J1172" i="2" s="1"/>
  <c r="T1172" i="2" s="1"/>
  <c r="L1172" i="2" s="1"/>
  <c r="B1173" i="2" s="1"/>
  <c r="AP718" i="2" l="1"/>
  <c r="Z717" i="2"/>
  <c r="AF718" i="2"/>
  <c r="E1173" i="2"/>
  <c r="F1173" i="2" s="1"/>
  <c r="G1173" i="2" s="1"/>
  <c r="I1173" i="2" s="1"/>
  <c r="S1173" i="2" s="1"/>
  <c r="K1173" i="2" s="1"/>
  <c r="A1174" i="2" s="1"/>
  <c r="O1173" i="2"/>
  <c r="P1173" i="2"/>
  <c r="AG718" i="2" l="1"/>
  <c r="AH718" i="2" s="1"/>
  <c r="AJ718" i="2" s="1"/>
  <c r="AI718" i="2"/>
  <c r="AK718" i="2" s="1"/>
  <c r="AU718" i="2" s="1"/>
  <c r="AM718" i="2" s="1"/>
  <c r="AC719" i="2" s="1"/>
  <c r="AS718" i="2"/>
  <c r="AW718" i="2" s="1"/>
  <c r="AO718" i="2" s="1"/>
  <c r="AE719" i="2" s="1"/>
  <c r="AR718" i="2"/>
  <c r="AV718" i="2" s="1"/>
  <c r="AN718" i="2" s="1"/>
  <c r="AD719" i="2" s="1"/>
  <c r="R1173" i="2"/>
  <c r="V1173" i="2" s="1"/>
  <c r="N1173" i="2" s="1"/>
  <c r="D1174" i="2" s="1"/>
  <c r="H1173" i="2"/>
  <c r="J1173" i="2" s="1"/>
  <c r="T1173" i="2" s="1"/>
  <c r="L1173" i="2" s="1"/>
  <c r="B1174" i="2" s="1"/>
  <c r="Q1173" i="2"/>
  <c r="U1173" i="2" s="1"/>
  <c r="M1173" i="2" s="1"/>
  <c r="C1174" i="2" s="1"/>
  <c r="O1174" i="2" s="1"/>
  <c r="E1174" i="2"/>
  <c r="F1174" i="2" s="1"/>
  <c r="G1174" i="2" s="1"/>
  <c r="I1174" i="2" s="1"/>
  <c r="S1174" i="2" s="1"/>
  <c r="K1174" i="2" s="1"/>
  <c r="A1175" i="2" s="1"/>
  <c r="P1174" i="2"/>
  <c r="AQ719" i="2" l="1"/>
  <c r="AA718" i="2"/>
  <c r="AT718" i="2"/>
  <c r="AL718" i="2" s="1"/>
  <c r="AB719" i="2" s="1"/>
  <c r="R1174" i="2"/>
  <c r="V1174" i="2" s="1"/>
  <c r="N1174" i="2" s="1"/>
  <c r="D1175" i="2" s="1"/>
  <c r="H1174" i="2"/>
  <c r="J1174" i="2" s="1"/>
  <c r="T1174" i="2" s="1"/>
  <c r="L1174" i="2" s="1"/>
  <c r="B1175" i="2" s="1"/>
  <c r="P1175" i="2"/>
  <c r="E1175" i="2"/>
  <c r="F1175" i="2" s="1"/>
  <c r="Q1174" i="2"/>
  <c r="U1174" i="2" s="1"/>
  <c r="M1174" i="2" s="1"/>
  <c r="C1175" i="2" s="1"/>
  <c r="Z718" i="2" l="1"/>
  <c r="AF719" i="2"/>
  <c r="AP719" i="2"/>
  <c r="G1175" i="2"/>
  <c r="I1175" i="2" s="1"/>
  <c r="S1175" i="2" s="1"/>
  <c r="K1175" i="2" s="1"/>
  <c r="A1176" i="2" s="1"/>
  <c r="O1175" i="2"/>
  <c r="Q1175" i="2" s="1"/>
  <c r="U1175" i="2" s="1"/>
  <c r="M1175" i="2" s="1"/>
  <c r="C1176" i="2" s="1"/>
  <c r="R1175" i="2"/>
  <c r="V1175" i="2" s="1"/>
  <c r="N1175" i="2" s="1"/>
  <c r="D1176" i="2" s="1"/>
  <c r="H1175" i="2"/>
  <c r="J1175" i="2" s="1"/>
  <c r="T1175" i="2" s="1"/>
  <c r="L1175" i="2" s="1"/>
  <c r="B1176" i="2" s="1"/>
  <c r="AG719" i="2" l="1"/>
  <c r="P1176" i="2"/>
  <c r="O1176" i="2"/>
  <c r="E1176" i="2"/>
  <c r="F1176" i="2" s="1"/>
  <c r="AH719" i="2" l="1"/>
  <c r="AJ719" i="2" s="1"/>
  <c r="AS719" i="2"/>
  <c r="AW719" i="2" s="1"/>
  <c r="AO719" i="2" s="1"/>
  <c r="AE720" i="2" s="1"/>
  <c r="AI719" i="2"/>
  <c r="AK719" i="2" s="1"/>
  <c r="AU719" i="2" s="1"/>
  <c r="AM719" i="2" s="1"/>
  <c r="AC720" i="2" s="1"/>
  <c r="AR719" i="2"/>
  <c r="AV719" i="2" s="1"/>
  <c r="AN719" i="2" s="1"/>
  <c r="AD720" i="2" s="1"/>
  <c r="G1176" i="2"/>
  <c r="I1176" i="2" s="1"/>
  <c r="S1176" i="2" s="1"/>
  <c r="K1176" i="2" s="1"/>
  <c r="A1177" i="2" s="1"/>
  <c r="H1176" i="2"/>
  <c r="J1176" i="2" s="1"/>
  <c r="T1176" i="2" s="1"/>
  <c r="L1176" i="2" s="1"/>
  <c r="B1177" i="2" s="1"/>
  <c r="Q1176" i="2"/>
  <c r="U1176" i="2" s="1"/>
  <c r="M1176" i="2" s="1"/>
  <c r="C1177" i="2" s="1"/>
  <c r="R1176" i="2"/>
  <c r="V1176" i="2" s="1"/>
  <c r="N1176" i="2" s="1"/>
  <c r="D1177" i="2" s="1"/>
  <c r="AQ720" i="2" l="1"/>
  <c r="AA719" i="2"/>
  <c r="AT719" i="2"/>
  <c r="AL719" i="2" s="1"/>
  <c r="AB720" i="2" s="1"/>
  <c r="P1177" i="2"/>
  <c r="O1177" i="2"/>
  <c r="E1177" i="2"/>
  <c r="F1177" i="2" s="1"/>
  <c r="Z719" i="2" l="1"/>
  <c r="AP720" i="2"/>
  <c r="AF720" i="2"/>
  <c r="AG720" i="2" s="1"/>
  <c r="AI720" i="2" s="1"/>
  <c r="AK720" i="2" s="1"/>
  <c r="AU720" i="2" s="1"/>
  <c r="AM720" i="2" s="1"/>
  <c r="AC721" i="2" s="1"/>
  <c r="Q1177" i="2"/>
  <c r="U1177" i="2" s="1"/>
  <c r="M1177" i="2" s="1"/>
  <c r="C1178" i="2" s="1"/>
  <c r="G1177" i="2"/>
  <c r="I1177" i="2" s="1"/>
  <c r="S1177" i="2" s="1"/>
  <c r="K1177" i="2" s="1"/>
  <c r="A1178" i="2" s="1"/>
  <c r="R1177" i="2"/>
  <c r="V1177" i="2" s="1"/>
  <c r="N1177" i="2" s="1"/>
  <c r="D1178" i="2" s="1"/>
  <c r="H1177" i="2"/>
  <c r="J1177" i="2" s="1"/>
  <c r="T1177" i="2" s="1"/>
  <c r="L1177" i="2" s="1"/>
  <c r="B1178" i="2" s="1"/>
  <c r="AA720" i="2" l="1"/>
  <c r="AR720" i="2"/>
  <c r="AV720" i="2" s="1"/>
  <c r="AN720" i="2" s="1"/>
  <c r="AD721" i="2" s="1"/>
  <c r="AS720" i="2"/>
  <c r="AW720" i="2" s="1"/>
  <c r="AO720" i="2" s="1"/>
  <c r="AE721" i="2" s="1"/>
  <c r="AH720" i="2"/>
  <c r="AJ720" i="2" s="1"/>
  <c r="P1178" i="2"/>
  <c r="E1178" i="2"/>
  <c r="F1178" i="2" s="1"/>
  <c r="O1178" i="2"/>
  <c r="AT720" i="2" l="1"/>
  <c r="AL720" i="2" s="1"/>
  <c r="AB721" i="2" s="1"/>
  <c r="AQ721" i="2"/>
  <c r="Q1178" i="2"/>
  <c r="U1178" i="2" s="1"/>
  <c r="M1178" i="2" s="1"/>
  <c r="C1179" i="2" s="1"/>
  <c r="G1178" i="2"/>
  <c r="I1178" i="2" s="1"/>
  <c r="S1178" i="2" s="1"/>
  <c r="K1178" i="2" s="1"/>
  <c r="A1179" i="2" s="1"/>
  <c r="H1178" i="2"/>
  <c r="J1178" i="2" s="1"/>
  <c r="T1178" i="2" s="1"/>
  <c r="L1178" i="2" s="1"/>
  <c r="B1179" i="2" s="1"/>
  <c r="R1178" i="2"/>
  <c r="V1178" i="2" s="1"/>
  <c r="N1178" i="2" s="1"/>
  <c r="D1179" i="2" s="1"/>
  <c r="Z720" i="2" l="1"/>
  <c r="AF721" i="2"/>
  <c r="AP721" i="2"/>
  <c r="O1179" i="2"/>
  <c r="E1179" i="2"/>
  <c r="F1179" i="2" s="1"/>
  <c r="P1179" i="2"/>
  <c r="AG721" i="2" l="1"/>
  <c r="H1179" i="2"/>
  <c r="J1179" i="2" s="1"/>
  <c r="T1179" i="2" s="1"/>
  <c r="L1179" i="2" s="1"/>
  <c r="B1180" i="2" s="1"/>
  <c r="R1179" i="2"/>
  <c r="V1179" i="2" s="1"/>
  <c r="N1179" i="2" s="1"/>
  <c r="D1180" i="2" s="1"/>
  <c r="G1179" i="2"/>
  <c r="I1179" i="2" s="1"/>
  <c r="S1179" i="2" s="1"/>
  <c r="K1179" i="2" s="1"/>
  <c r="A1180" i="2" s="1"/>
  <c r="Q1179" i="2"/>
  <c r="U1179" i="2" s="1"/>
  <c r="M1179" i="2" s="1"/>
  <c r="C1180" i="2" s="1"/>
  <c r="AH721" i="2" l="1"/>
  <c r="AJ721" i="2" s="1"/>
  <c r="AS721" i="2"/>
  <c r="AW721" i="2" s="1"/>
  <c r="AO721" i="2" s="1"/>
  <c r="AE722" i="2" s="1"/>
  <c r="AI721" i="2"/>
  <c r="AK721" i="2" s="1"/>
  <c r="AU721" i="2" s="1"/>
  <c r="AM721" i="2" s="1"/>
  <c r="AC722" i="2" s="1"/>
  <c r="AR721" i="2"/>
  <c r="AV721" i="2" s="1"/>
  <c r="AN721" i="2" s="1"/>
  <c r="AD722" i="2" s="1"/>
  <c r="P1180" i="2"/>
  <c r="E1180" i="2"/>
  <c r="O1180" i="2"/>
  <c r="AA721" i="2" l="1"/>
  <c r="AQ722" i="2"/>
  <c r="AT721" i="2"/>
  <c r="AL721" i="2" s="1"/>
  <c r="AB722" i="2" s="1"/>
  <c r="F1180" i="2"/>
  <c r="R1180" i="2" s="1"/>
  <c r="V1180" i="2" s="1"/>
  <c r="N1180" i="2" s="1"/>
  <c r="D1181" i="2" s="1"/>
  <c r="G1180" i="2"/>
  <c r="I1180" i="2" s="1"/>
  <c r="S1180" i="2" s="1"/>
  <c r="K1180" i="2" s="1"/>
  <c r="A1181" i="2" s="1"/>
  <c r="Z721" i="2" l="1"/>
  <c r="AP722" i="2"/>
  <c r="AF722" i="2"/>
  <c r="H1180" i="2"/>
  <c r="J1180" i="2" s="1"/>
  <c r="T1180" i="2" s="1"/>
  <c r="L1180" i="2" s="1"/>
  <c r="B1181" i="2" s="1"/>
  <c r="P1181" i="2"/>
  <c r="E1181" i="2"/>
  <c r="F1181" i="2" s="1"/>
  <c r="Q1180" i="2"/>
  <c r="U1180" i="2" s="1"/>
  <c r="M1180" i="2" s="1"/>
  <c r="C1181" i="2" s="1"/>
  <c r="AG722" i="2" l="1"/>
  <c r="AH722" i="2" s="1"/>
  <c r="AJ722" i="2" s="1"/>
  <c r="AI722" i="2"/>
  <c r="AK722" i="2" s="1"/>
  <c r="AU722" i="2" s="1"/>
  <c r="AM722" i="2" s="1"/>
  <c r="AC723" i="2" s="1"/>
  <c r="AS722" i="2"/>
  <c r="AW722" i="2" s="1"/>
  <c r="AO722" i="2" s="1"/>
  <c r="AE723" i="2" s="1"/>
  <c r="AR722" i="2"/>
  <c r="AV722" i="2" s="1"/>
  <c r="AN722" i="2" s="1"/>
  <c r="AD723" i="2" s="1"/>
  <c r="O1181" i="2"/>
  <c r="Q1181" i="2" s="1"/>
  <c r="U1181" i="2" s="1"/>
  <c r="M1181" i="2" s="1"/>
  <c r="C1182" i="2" s="1"/>
  <c r="G1181" i="2"/>
  <c r="I1181" i="2" s="1"/>
  <c r="S1181" i="2" s="1"/>
  <c r="K1181" i="2" s="1"/>
  <c r="A1182" i="2" s="1"/>
  <c r="H1181" i="2"/>
  <c r="J1181" i="2" s="1"/>
  <c r="T1181" i="2" s="1"/>
  <c r="L1181" i="2" s="1"/>
  <c r="B1182" i="2" s="1"/>
  <c r="R1181" i="2"/>
  <c r="V1181" i="2" s="1"/>
  <c r="N1181" i="2" s="1"/>
  <c r="D1182" i="2" s="1"/>
  <c r="AA722" i="2" l="1"/>
  <c r="AQ723" i="2"/>
  <c r="AT722" i="2"/>
  <c r="AL722" i="2" s="1"/>
  <c r="AB723" i="2" s="1"/>
  <c r="O1182" i="2"/>
  <c r="E1182" i="2"/>
  <c r="F1182" i="2" s="1"/>
  <c r="P1182" i="2"/>
  <c r="Z722" i="2" l="1"/>
  <c r="AP723" i="2"/>
  <c r="AF723" i="2"/>
  <c r="R1182" i="2"/>
  <c r="V1182" i="2" s="1"/>
  <c r="N1182" i="2" s="1"/>
  <c r="D1183" i="2" s="1"/>
  <c r="H1182" i="2"/>
  <c r="J1182" i="2" s="1"/>
  <c r="T1182" i="2" s="1"/>
  <c r="L1182" i="2" s="1"/>
  <c r="B1183" i="2" s="1"/>
  <c r="G1182" i="2"/>
  <c r="I1182" i="2" s="1"/>
  <c r="S1182" i="2" s="1"/>
  <c r="K1182" i="2" s="1"/>
  <c r="A1183" i="2" s="1"/>
  <c r="Q1182" i="2"/>
  <c r="U1182" i="2" s="1"/>
  <c r="M1182" i="2" s="1"/>
  <c r="C1183" i="2" s="1"/>
  <c r="AG723" i="2" l="1"/>
  <c r="AH723" i="2" s="1"/>
  <c r="AJ723" i="2" s="1"/>
  <c r="AI723" i="2"/>
  <c r="AK723" i="2" s="1"/>
  <c r="AU723" i="2" s="1"/>
  <c r="AM723" i="2" s="1"/>
  <c r="AC724" i="2" s="1"/>
  <c r="P1183" i="2"/>
  <c r="E1183" i="2"/>
  <c r="F1183" i="2" s="1"/>
  <c r="O1183" i="2"/>
  <c r="AA723" i="2" l="1"/>
  <c r="AR723" i="2"/>
  <c r="AV723" i="2" s="1"/>
  <c r="AN723" i="2" s="1"/>
  <c r="AD724" i="2" s="1"/>
  <c r="AT723" i="2"/>
  <c r="AL723" i="2" s="1"/>
  <c r="AB724" i="2" s="1"/>
  <c r="AS723" i="2"/>
  <c r="AW723" i="2" s="1"/>
  <c r="AO723" i="2" s="1"/>
  <c r="AE724" i="2" s="1"/>
  <c r="Q1183" i="2"/>
  <c r="U1183" i="2" s="1"/>
  <c r="M1183" i="2" s="1"/>
  <c r="C1184" i="2" s="1"/>
  <c r="G1183" i="2"/>
  <c r="I1183" i="2" s="1"/>
  <c r="S1183" i="2" s="1"/>
  <c r="K1183" i="2" s="1"/>
  <c r="A1184" i="2" s="1"/>
  <c r="R1183" i="2"/>
  <c r="V1183" i="2" s="1"/>
  <c r="N1183" i="2" s="1"/>
  <c r="D1184" i="2" s="1"/>
  <c r="H1183" i="2"/>
  <c r="J1183" i="2" s="1"/>
  <c r="T1183" i="2" s="1"/>
  <c r="L1183" i="2" s="1"/>
  <c r="B1184" i="2" s="1"/>
  <c r="Z723" i="2" l="1"/>
  <c r="AF724" i="2"/>
  <c r="AP724" i="2"/>
  <c r="AQ724" i="2"/>
  <c r="O1184" i="2"/>
  <c r="E1184" i="2"/>
  <c r="F1184" i="2" s="1"/>
  <c r="P1184" i="2"/>
  <c r="AG724" i="2" l="1"/>
  <c r="AS724" i="2" s="1"/>
  <c r="AW724" i="2" s="1"/>
  <c r="AO724" i="2" s="1"/>
  <c r="AE725" i="2" s="1"/>
  <c r="AI724" i="2"/>
  <c r="AK724" i="2" s="1"/>
  <c r="AU724" i="2" s="1"/>
  <c r="AM724" i="2" s="1"/>
  <c r="AC725" i="2" s="1"/>
  <c r="AR724" i="2"/>
  <c r="AV724" i="2" s="1"/>
  <c r="AN724" i="2" s="1"/>
  <c r="AD725" i="2" s="1"/>
  <c r="AH724" i="2"/>
  <c r="AJ724" i="2" s="1"/>
  <c r="H1184" i="2"/>
  <c r="J1184" i="2" s="1"/>
  <c r="T1184" i="2" s="1"/>
  <c r="L1184" i="2" s="1"/>
  <c r="B1185" i="2" s="1"/>
  <c r="G1184" i="2"/>
  <c r="I1184" i="2" s="1"/>
  <c r="S1184" i="2" s="1"/>
  <c r="K1184" i="2" s="1"/>
  <c r="A1185" i="2" s="1"/>
  <c r="R1184" i="2"/>
  <c r="V1184" i="2" s="1"/>
  <c r="N1184" i="2" s="1"/>
  <c r="D1185" i="2" s="1"/>
  <c r="E1185" i="2"/>
  <c r="F1185" i="2" s="1"/>
  <c r="P1185" i="2"/>
  <c r="Q1184" i="2"/>
  <c r="U1184" i="2" s="1"/>
  <c r="M1184" i="2" s="1"/>
  <c r="C1185" i="2" s="1"/>
  <c r="AT724" i="2" l="1"/>
  <c r="AL724" i="2" s="1"/>
  <c r="AB725" i="2" s="1"/>
  <c r="AQ725" i="2"/>
  <c r="AA724" i="2"/>
  <c r="R1185" i="2"/>
  <c r="V1185" i="2" s="1"/>
  <c r="N1185" i="2" s="1"/>
  <c r="D1186" i="2" s="1"/>
  <c r="H1185" i="2"/>
  <c r="J1185" i="2" s="1"/>
  <c r="T1185" i="2" s="1"/>
  <c r="L1185" i="2" s="1"/>
  <c r="B1186" i="2" s="1"/>
  <c r="P1186" i="2"/>
  <c r="G1185" i="2"/>
  <c r="I1185" i="2" s="1"/>
  <c r="S1185" i="2" s="1"/>
  <c r="K1185" i="2" s="1"/>
  <c r="A1186" i="2" s="1"/>
  <c r="O1185" i="2"/>
  <c r="Q1185" i="2" s="1"/>
  <c r="U1185" i="2" s="1"/>
  <c r="M1185" i="2" s="1"/>
  <c r="C1186" i="2" s="1"/>
  <c r="AP725" i="2" l="1"/>
  <c r="Z724" i="2"/>
  <c r="AF725" i="2"/>
  <c r="E1186" i="2"/>
  <c r="O1186" i="2"/>
  <c r="AG725" i="2" l="1"/>
  <c r="AI725" i="2"/>
  <c r="AK725" i="2" s="1"/>
  <c r="AU725" i="2" s="1"/>
  <c r="AM725" i="2" s="1"/>
  <c r="AC726" i="2" s="1"/>
  <c r="AR725" i="2"/>
  <c r="AV725" i="2" s="1"/>
  <c r="AN725" i="2" s="1"/>
  <c r="AD726" i="2" s="1"/>
  <c r="F1186" i="2"/>
  <c r="H1186" i="2" s="1"/>
  <c r="J1186" i="2" s="1"/>
  <c r="T1186" i="2" s="1"/>
  <c r="L1186" i="2" s="1"/>
  <c r="B1187" i="2" s="1"/>
  <c r="AA725" i="2" l="1"/>
  <c r="AH725" i="2"/>
  <c r="AJ725" i="2" s="1"/>
  <c r="AS725" i="2"/>
  <c r="AW725" i="2" s="1"/>
  <c r="AO725" i="2" s="1"/>
  <c r="AE726" i="2" s="1"/>
  <c r="G1186" i="2"/>
  <c r="I1186" i="2" s="1"/>
  <c r="S1186" i="2" s="1"/>
  <c r="K1186" i="2" s="1"/>
  <c r="A1187" i="2" s="1"/>
  <c r="R1186" i="2"/>
  <c r="V1186" i="2" s="1"/>
  <c r="N1186" i="2" s="1"/>
  <c r="D1187" i="2" s="1"/>
  <c r="Q1186" i="2"/>
  <c r="U1186" i="2" s="1"/>
  <c r="M1186" i="2" s="1"/>
  <c r="C1187" i="2" s="1"/>
  <c r="AT725" i="2" l="1"/>
  <c r="AL725" i="2" s="1"/>
  <c r="AB726" i="2" s="1"/>
  <c r="AQ726" i="2"/>
  <c r="O1187" i="2"/>
  <c r="E1187" i="2"/>
  <c r="P1187" i="2"/>
  <c r="Z725" i="2" l="1"/>
  <c r="AP726" i="2"/>
  <c r="AF726" i="2"/>
  <c r="AG726" i="2" s="1"/>
  <c r="AI726" i="2" s="1"/>
  <c r="AK726" i="2" s="1"/>
  <c r="AU726" i="2" s="1"/>
  <c r="AM726" i="2" s="1"/>
  <c r="AC727" i="2" s="1"/>
  <c r="F1187" i="2"/>
  <c r="H1187" i="2" s="1"/>
  <c r="J1187" i="2" s="1"/>
  <c r="T1187" i="2" s="1"/>
  <c r="L1187" i="2" s="1"/>
  <c r="B1188" i="2" s="1"/>
  <c r="AA726" i="2" l="1"/>
  <c r="AS726" i="2"/>
  <c r="AW726" i="2" s="1"/>
  <c r="AO726" i="2" s="1"/>
  <c r="AE727" i="2" s="1"/>
  <c r="AQ727" i="2" s="1"/>
  <c r="AH726" i="2"/>
  <c r="AJ726" i="2" s="1"/>
  <c r="AR726" i="2"/>
  <c r="AV726" i="2" s="1"/>
  <c r="AN726" i="2" s="1"/>
  <c r="AD727" i="2" s="1"/>
  <c r="G1187" i="2"/>
  <c r="I1187" i="2" s="1"/>
  <c r="S1187" i="2" s="1"/>
  <c r="K1187" i="2" s="1"/>
  <c r="A1188" i="2" s="1"/>
  <c r="Q1187" i="2"/>
  <c r="U1187" i="2" s="1"/>
  <c r="M1187" i="2" s="1"/>
  <c r="C1188" i="2" s="1"/>
  <c r="R1187" i="2"/>
  <c r="V1187" i="2" s="1"/>
  <c r="N1187" i="2" s="1"/>
  <c r="D1188" i="2" s="1"/>
  <c r="O1188" i="2"/>
  <c r="E1188" i="2"/>
  <c r="F1188" i="2" s="1"/>
  <c r="P1188" i="2"/>
  <c r="AT726" i="2" l="1"/>
  <c r="AL726" i="2" s="1"/>
  <c r="AB727" i="2" s="1"/>
  <c r="R1188" i="2"/>
  <c r="V1188" i="2" s="1"/>
  <c r="N1188" i="2" s="1"/>
  <c r="D1189" i="2" s="1"/>
  <c r="H1188" i="2"/>
  <c r="J1188" i="2" s="1"/>
  <c r="T1188" i="2" s="1"/>
  <c r="L1188" i="2" s="1"/>
  <c r="B1189" i="2" s="1"/>
  <c r="P1189" i="2"/>
  <c r="Q1188" i="2"/>
  <c r="U1188" i="2" s="1"/>
  <c r="M1188" i="2" s="1"/>
  <c r="C1189" i="2" s="1"/>
  <c r="G1188" i="2"/>
  <c r="I1188" i="2" s="1"/>
  <c r="S1188" i="2" s="1"/>
  <c r="K1188" i="2" s="1"/>
  <c r="A1189" i="2" s="1"/>
  <c r="Z726" i="2" l="1"/>
  <c r="AP727" i="2"/>
  <c r="AF727" i="2"/>
  <c r="E1189" i="2"/>
  <c r="O1189" i="2"/>
  <c r="AG727" i="2" l="1"/>
  <c r="AH727" i="2" s="1"/>
  <c r="AJ727" i="2" s="1"/>
  <c r="F1189" i="2"/>
  <c r="H1189" i="2" s="1"/>
  <c r="J1189" i="2" s="1"/>
  <c r="T1189" i="2" s="1"/>
  <c r="L1189" i="2" s="1"/>
  <c r="B1190" i="2" s="1"/>
  <c r="AR727" i="2" l="1"/>
  <c r="AV727" i="2" s="1"/>
  <c r="AN727" i="2" s="1"/>
  <c r="AD728" i="2" s="1"/>
  <c r="AS727" i="2"/>
  <c r="AW727" i="2" s="1"/>
  <c r="AO727" i="2" s="1"/>
  <c r="AE728" i="2" s="1"/>
  <c r="AI727" i="2"/>
  <c r="AK727" i="2" s="1"/>
  <c r="AU727" i="2" s="1"/>
  <c r="AM727" i="2" s="1"/>
  <c r="AC728" i="2" s="1"/>
  <c r="AQ728" i="2"/>
  <c r="AA727" i="2"/>
  <c r="AT727" i="2"/>
  <c r="AL727" i="2" s="1"/>
  <c r="AB728" i="2" s="1"/>
  <c r="R1189" i="2"/>
  <c r="V1189" i="2" s="1"/>
  <c r="N1189" i="2" s="1"/>
  <c r="D1190" i="2" s="1"/>
  <c r="G1189" i="2"/>
  <c r="I1189" i="2" s="1"/>
  <c r="S1189" i="2" s="1"/>
  <c r="K1189" i="2" s="1"/>
  <c r="A1190" i="2" s="1"/>
  <c r="Q1189" i="2"/>
  <c r="U1189" i="2" s="1"/>
  <c r="M1189" i="2" s="1"/>
  <c r="C1190" i="2" s="1"/>
  <c r="Z727" i="2" l="1"/>
  <c r="AF728" i="2"/>
  <c r="AP728" i="2"/>
  <c r="O1190" i="2"/>
  <c r="E1190" i="2"/>
  <c r="P1190" i="2"/>
  <c r="AG728" i="2" l="1"/>
  <c r="AI728" i="2" s="1"/>
  <c r="AK728" i="2" s="1"/>
  <c r="AU728" i="2" s="1"/>
  <c r="AM728" i="2" s="1"/>
  <c r="AC729" i="2" s="1"/>
  <c r="F1190" i="2"/>
  <c r="G1190" i="2" s="1"/>
  <c r="I1190" i="2" s="1"/>
  <c r="S1190" i="2" s="1"/>
  <c r="K1190" i="2" s="1"/>
  <c r="A1191" i="2" s="1"/>
  <c r="AH728" i="2" l="1"/>
  <c r="AJ728" i="2" s="1"/>
  <c r="AT728" i="2"/>
  <c r="AL728" i="2" s="1"/>
  <c r="AB729" i="2" s="1"/>
  <c r="AA728" i="2"/>
  <c r="AR728" i="2"/>
  <c r="AV728" i="2" s="1"/>
  <c r="AN728" i="2" s="1"/>
  <c r="AD729" i="2" s="1"/>
  <c r="AS728" i="2"/>
  <c r="AW728" i="2" s="1"/>
  <c r="AO728" i="2" s="1"/>
  <c r="AE729" i="2" s="1"/>
  <c r="Q1190" i="2"/>
  <c r="U1190" i="2" s="1"/>
  <c r="M1190" i="2" s="1"/>
  <c r="C1191" i="2" s="1"/>
  <c r="H1190" i="2"/>
  <c r="J1190" i="2" s="1"/>
  <c r="T1190" i="2" s="1"/>
  <c r="L1190" i="2" s="1"/>
  <c r="B1191" i="2" s="1"/>
  <c r="O1191" i="2"/>
  <c r="R1190" i="2"/>
  <c r="V1190" i="2" s="1"/>
  <c r="N1190" i="2" s="1"/>
  <c r="D1191" i="2" s="1"/>
  <c r="Z728" i="2" l="1"/>
  <c r="AP729" i="2"/>
  <c r="AF729" i="2"/>
  <c r="AG729" i="2" s="1"/>
  <c r="AI729" i="2" s="1"/>
  <c r="AK729" i="2" s="1"/>
  <c r="AU729" i="2" s="1"/>
  <c r="AM729" i="2" s="1"/>
  <c r="AC730" i="2" s="1"/>
  <c r="AQ729" i="2"/>
  <c r="E1191" i="2"/>
  <c r="F1191" i="2" s="1"/>
  <c r="Q1191" i="2"/>
  <c r="U1191" i="2" s="1"/>
  <c r="M1191" i="2" s="1"/>
  <c r="C1192" i="2" s="1"/>
  <c r="G1191" i="2"/>
  <c r="I1191" i="2" s="1"/>
  <c r="S1191" i="2" s="1"/>
  <c r="K1191" i="2" s="1"/>
  <c r="A1192" i="2" s="1"/>
  <c r="P1191" i="2"/>
  <c r="R1191" i="2" s="1"/>
  <c r="V1191" i="2" s="1"/>
  <c r="N1191" i="2" s="1"/>
  <c r="D1192" i="2" s="1"/>
  <c r="H1191" i="2"/>
  <c r="J1191" i="2" s="1"/>
  <c r="T1191" i="2" s="1"/>
  <c r="L1191" i="2" s="1"/>
  <c r="B1192" i="2" s="1"/>
  <c r="AA729" i="2" l="1"/>
  <c r="AS729" i="2"/>
  <c r="AW729" i="2" s="1"/>
  <c r="AO729" i="2" s="1"/>
  <c r="AE730" i="2" s="1"/>
  <c r="AH729" i="2"/>
  <c r="AJ729" i="2" s="1"/>
  <c r="AR729" i="2"/>
  <c r="AV729" i="2" s="1"/>
  <c r="AN729" i="2" s="1"/>
  <c r="AD730" i="2" s="1"/>
  <c r="P1192" i="2"/>
  <c r="O1192" i="2"/>
  <c r="E1192" i="2"/>
  <c r="F1192" i="2" s="1"/>
  <c r="AT729" i="2" l="1"/>
  <c r="AL729" i="2" s="1"/>
  <c r="AB730" i="2" s="1"/>
  <c r="AQ730" i="2"/>
  <c r="H1192" i="2"/>
  <c r="J1192" i="2" s="1"/>
  <c r="T1192" i="2" s="1"/>
  <c r="L1192" i="2" s="1"/>
  <c r="B1193" i="2" s="1"/>
  <c r="G1192" i="2"/>
  <c r="I1192" i="2" s="1"/>
  <c r="S1192" i="2" s="1"/>
  <c r="K1192" i="2" s="1"/>
  <c r="A1193" i="2" s="1"/>
  <c r="Q1192" i="2"/>
  <c r="U1192" i="2" s="1"/>
  <c r="M1192" i="2" s="1"/>
  <c r="C1193" i="2" s="1"/>
  <c r="R1192" i="2"/>
  <c r="V1192" i="2" s="1"/>
  <c r="N1192" i="2" s="1"/>
  <c r="D1193" i="2" s="1"/>
  <c r="AP730" i="2" l="1"/>
  <c r="Z729" i="2"/>
  <c r="AF730" i="2"/>
  <c r="O1193" i="2"/>
  <c r="E1193" i="2"/>
  <c r="F1193" i="2" s="1"/>
  <c r="H1193" i="2" s="1"/>
  <c r="J1193" i="2" s="1"/>
  <c r="T1193" i="2" s="1"/>
  <c r="L1193" i="2" s="1"/>
  <c r="B1194" i="2" s="1"/>
  <c r="P1193" i="2"/>
  <c r="AG730" i="2" l="1"/>
  <c r="AH730" i="2" s="1"/>
  <c r="AJ730" i="2" s="1"/>
  <c r="AI730" i="2"/>
  <c r="AK730" i="2" s="1"/>
  <c r="AU730" i="2" s="1"/>
  <c r="AM730" i="2" s="1"/>
  <c r="AC731" i="2" s="1"/>
  <c r="AS730" i="2"/>
  <c r="AW730" i="2" s="1"/>
  <c r="AO730" i="2" s="1"/>
  <c r="AE731" i="2" s="1"/>
  <c r="AR730" i="2"/>
  <c r="AV730" i="2" s="1"/>
  <c r="AN730" i="2" s="1"/>
  <c r="AD731" i="2" s="1"/>
  <c r="R1193" i="2"/>
  <c r="V1193" i="2" s="1"/>
  <c r="N1193" i="2" s="1"/>
  <c r="D1194" i="2" s="1"/>
  <c r="G1193" i="2"/>
  <c r="I1193" i="2" s="1"/>
  <c r="S1193" i="2" s="1"/>
  <c r="K1193" i="2" s="1"/>
  <c r="A1194" i="2" s="1"/>
  <c r="P1194" i="2"/>
  <c r="E1194" i="2"/>
  <c r="F1194" i="2" s="1"/>
  <c r="Q1193" i="2"/>
  <c r="U1193" i="2" s="1"/>
  <c r="M1193" i="2" s="1"/>
  <c r="C1194" i="2" s="1"/>
  <c r="AA730" i="2" l="1"/>
  <c r="AQ731" i="2"/>
  <c r="AT730" i="2"/>
  <c r="AL730" i="2" s="1"/>
  <c r="AB731" i="2" s="1"/>
  <c r="O1194" i="2"/>
  <c r="Q1194" i="2" s="1"/>
  <c r="U1194" i="2" s="1"/>
  <c r="M1194" i="2" s="1"/>
  <c r="C1195" i="2" s="1"/>
  <c r="G1194" i="2"/>
  <c r="I1194" i="2" s="1"/>
  <c r="S1194" i="2" s="1"/>
  <c r="K1194" i="2" s="1"/>
  <c r="A1195" i="2" s="1"/>
  <c r="R1194" i="2"/>
  <c r="V1194" i="2" s="1"/>
  <c r="N1194" i="2" s="1"/>
  <c r="D1195" i="2" s="1"/>
  <c r="H1194" i="2"/>
  <c r="J1194" i="2" s="1"/>
  <c r="T1194" i="2" s="1"/>
  <c r="L1194" i="2" s="1"/>
  <c r="B1195" i="2" s="1"/>
  <c r="Z730" i="2" l="1"/>
  <c r="AF731" i="2"/>
  <c r="AG731" i="2" s="1"/>
  <c r="AI731" i="2" s="1"/>
  <c r="AK731" i="2" s="1"/>
  <c r="AU731" i="2" s="1"/>
  <c r="AM731" i="2" s="1"/>
  <c r="AC732" i="2" s="1"/>
  <c r="AP731" i="2"/>
  <c r="AR731" i="2" s="1"/>
  <c r="AV731" i="2" s="1"/>
  <c r="AN731" i="2" s="1"/>
  <c r="AD732" i="2" s="1"/>
  <c r="AS731" i="2"/>
  <c r="AW731" i="2" s="1"/>
  <c r="AO731" i="2" s="1"/>
  <c r="AE732" i="2" s="1"/>
  <c r="O1195" i="2"/>
  <c r="E1195" i="2"/>
  <c r="F1195" i="2" s="1"/>
  <c r="H1195" i="2" s="1"/>
  <c r="J1195" i="2" s="1"/>
  <c r="T1195" i="2" s="1"/>
  <c r="L1195" i="2" s="1"/>
  <c r="B1196" i="2" s="1"/>
  <c r="P1195" i="2"/>
  <c r="AH731" i="2" l="1"/>
  <c r="AJ731" i="2" s="1"/>
  <c r="AQ732" i="2"/>
  <c r="AA731" i="2"/>
  <c r="R1195" i="2"/>
  <c r="V1195" i="2" s="1"/>
  <c r="N1195" i="2" s="1"/>
  <c r="D1196" i="2" s="1"/>
  <c r="P1196" i="2"/>
  <c r="G1195" i="2"/>
  <c r="I1195" i="2" s="1"/>
  <c r="S1195" i="2" s="1"/>
  <c r="K1195" i="2" s="1"/>
  <c r="A1196" i="2" s="1"/>
  <c r="Q1195" i="2"/>
  <c r="U1195" i="2" s="1"/>
  <c r="M1195" i="2" s="1"/>
  <c r="C1196" i="2" s="1"/>
  <c r="AT731" i="2" l="1"/>
  <c r="AL731" i="2" s="1"/>
  <c r="AB732" i="2" s="1"/>
  <c r="O1196" i="2"/>
  <c r="E1196" i="2"/>
  <c r="Z731" i="2" l="1"/>
  <c r="AP732" i="2"/>
  <c r="AF732" i="2"/>
  <c r="F1196" i="2"/>
  <c r="H1196" i="2" s="1"/>
  <c r="J1196" i="2" s="1"/>
  <c r="T1196" i="2" s="1"/>
  <c r="L1196" i="2" s="1"/>
  <c r="B1197" i="2" s="1"/>
  <c r="AG732" i="2" l="1"/>
  <c r="AR732" i="2" s="1"/>
  <c r="AV732" i="2" s="1"/>
  <c r="AN732" i="2" s="1"/>
  <c r="AD733" i="2" s="1"/>
  <c r="AS732" i="2"/>
  <c r="AW732" i="2" s="1"/>
  <c r="AO732" i="2" s="1"/>
  <c r="AE733" i="2" s="1"/>
  <c r="G1196" i="2"/>
  <c r="I1196" i="2" s="1"/>
  <c r="S1196" i="2" s="1"/>
  <c r="K1196" i="2" s="1"/>
  <c r="A1197" i="2" s="1"/>
  <c r="Q1196" i="2"/>
  <c r="U1196" i="2" s="1"/>
  <c r="M1196" i="2" s="1"/>
  <c r="C1197" i="2" s="1"/>
  <c r="R1196" i="2"/>
  <c r="V1196" i="2" s="1"/>
  <c r="N1196" i="2" s="1"/>
  <c r="D1197" i="2" s="1"/>
  <c r="AI732" i="2" l="1"/>
  <c r="AK732" i="2" s="1"/>
  <c r="AU732" i="2" s="1"/>
  <c r="AM732" i="2" s="1"/>
  <c r="AC733" i="2" s="1"/>
  <c r="AH732" i="2"/>
  <c r="AJ732" i="2" s="1"/>
  <c r="AA732" i="2"/>
  <c r="AQ733" i="2"/>
  <c r="AT732" i="2"/>
  <c r="AL732" i="2" s="1"/>
  <c r="AB733" i="2" s="1"/>
  <c r="E1197" i="2"/>
  <c r="O1197" i="2"/>
  <c r="P1197" i="2"/>
  <c r="AP733" i="2" l="1"/>
  <c r="Z732" i="2"/>
  <c r="AF733" i="2"/>
  <c r="F1197" i="2"/>
  <c r="G1197" i="2" s="1"/>
  <c r="I1197" i="2" s="1"/>
  <c r="S1197" i="2" s="1"/>
  <c r="K1197" i="2" s="1"/>
  <c r="A1198" i="2" s="1"/>
  <c r="AG733" i="2" l="1"/>
  <c r="AI733" i="2" s="1"/>
  <c r="AK733" i="2" s="1"/>
  <c r="AU733" i="2" s="1"/>
  <c r="AM733" i="2" s="1"/>
  <c r="AC734" i="2" s="1"/>
  <c r="H1197" i="2"/>
  <c r="J1197" i="2" s="1"/>
  <c r="T1197" i="2" s="1"/>
  <c r="L1197" i="2" s="1"/>
  <c r="B1198" i="2" s="1"/>
  <c r="R1197" i="2"/>
  <c r="V1197" i="2" s="1"/>
  <c r="N1197" i="2" s="1"/>
  <c r="D1198" i="2" s="1"/>
  <c r="Q1197" i="2"/>
  <c r="U1197" i="2" s="1"/>
  <c r="M1197" i="2" s="1"/>
  <c r="C1198" i="2" s="1"/>
  <c r="AR733" i="2" l="1"/>
  <c r="AV733" i="2" s="1"/>
  <c r="AN733" i="2" s="1"/>
  <c r="AD734" i="2" s="1"/>
  <c r="AH733" i="2"/>
  <c r="AJ733" i="2" s="1"/>
  <c r="AS733" i="2"/>
  <c r="AW733" i="2" s="1"/>
  <c r="AO733" i="2" s="1"/>
  <c r="AE734" i="2" s="1"/>
  <c r="AA733" i="2"/>
  <c r="AQ734" i="2"/>
  <c r="AT733" i="2"/>
  <c r="AL733" i="2" s="1"/>
  <c r="AB734" i="2" s="1"/>
  <c r="P1198" i="2"/>
  <c r="E1198" i="2"/>
  <c r="O1198" i="2"/>
  <c r="Z733" i="2" l="1"/>
  <c r="AP734" i="2"/>
  <c r="AF734" i="2"/>
  <c r="F1198" i="2"/>
  <c r="H1198" i="2" s="1"/>
  <c r="J1198" i="2" s="1"/>
  <c r="T1198" i="2" s="1"/>
  <c r="L1198" i="2" s="1"/>
  <c r="B1199" i="2" s="1"/>
  <c r="AG734" i="2" l="1"/>
  <c r="AI734" i="2" s="1"/>
  <c r="AK734" i="2" s="1"/>
  <c r="AU734" i="2" s="1"/>
  <c r="AM734" i="2" s="1"/>
  <c r="AC735" i="2" s="1"/>
  <c r="R1198" i="2"/>
  <c r="V1198" i="2" s="1"/>
  <c r="N1198" i="2" s="1"/>
  <c r="D1199" i="2" s="1"/>
  <c r="P1199" i="2"/>
  <c r="G1198" i="2"/>
  <c r="I1198" i="2" s="1"/>
  <c r="S1198" i="2" s="1"/>
  <c r="K1198" i="2" s="1"/>
  <c r="A1199" i="2" s="1"/>
  <c r="Q1198" i="2"/>
  <c r="U1198" i="2" s="1"/>
  <c r="M1198" i="2" s="1"/>
  <c r="C1199" i="2" s="1"/>
  <c r="AH734" i="2" l="1"/>
  <c r="AJ734" i="2" s="1"/>
  <c r="AS734" i="2"/>
  <c r="AW734" i="2" s="1"/>
  <c r="AO734" i="2" s="1"/>
  <c r="AE735" i="2" s="1"/>
  <c r="AQ735" i="2" s="1"/>
  <c r="AA734" i="2"/>
  <c r="AR734" i="2"/>
  <c r="AV734" i="2" s="1"/>
  <c r="AN734" i="2" s="1"/>
  <c r="AD735" i="2" s="1"/>
  <c r="E1199" i="2"/>
  <c r="O1199" i="2"/>
  <c r="AT734" i="2" l="1"/>
  <c r="AL734" i="2" s="1"/>
  <c r="AB735" i="2" s="1"/>
  <c r="F1199" i="2"/>
  <c r="R1199" i="2" s="1"/>
  <c r="V1199" i="2" s="1"/>
  <c r="N1199" i="2" s="1"/>
  <c r="D1200" i="2" s="1"/>
  <c r="Z734" i="2" l="1"/>
  <c r="AF735" i="2"/>
  <c r="AP735" i="2"/>
  <c r="H1199" i="2"/>
  <c r="J1199" i="2" s="1"/>
  <c r="T1199" i="2" s="1"/>
  <c r="L1199" i="2" s="1"/>
  <c r="B1200" i="2" s="1"/>
  <c r="Q1199" i="2"/>
  <c r="U1199" i="2" s="1"/>
  <c r="M1199" i="2" s="1"/>
  <c r="C1200" i="2" s="1"/>
  <c r="G1199" i="2"/>
  <c r="I1199" i="2" s="1"/>
  <c r="S1199" i="2" s="1"/>
  <c r="K1199" i="2" s="1"/>
  <c r="A1200" i="2" s="1"/>
  <c r="AG735" i="2" l="1"/>
  <c r="AS735" i="2"/>
  <c r="AW735" i="2" s="1"/>
  <c r="AO735" i="2" s="1"/>
  <c r="AE736" i="2" s="1"/>
  <c r="P1200" i="2"/>
  <c r="O1200" i="2"/>
  <c r="E1200" i="2"/>
  <c r="AI735" i="2" l="1"/>
  <c r="AK735" i="2" s="1"/>
  <c r="AU735" i="2" s="1"/>
  <c r="AM735" i="2" s="1"/>
  <c r="AC736" i="2" s="1"/>
  <c r="AH735" i="2"/>
  <c r="AJ735" i="2" s="1"/>
  <c r="AR735" i="2"/>
  <c r="AV735" i="2" s="1"/>
  <c r="AN735" i="2" s="1"/>
  <c r="AD736" i="2" s="1"/>
  <c r="F1200" i="2"/>
  <c r="H1200" i="2"/>
  <c r="J1200" i="2" s="1"/>
  <c r="T1200" i="2" s="1"/>
  <c r="L1200" i="2" s="1"/>
  <c r="B1201" i="2" s="1"/>
  <c r="R1200" i="2"/>
  <c r="V1200" i="2" s="1"/>
  <c r="N1200" i="2" s="1"/>
  <c r="D1201" i="2" s="1"/>
  <c r="G1200" i="2"/>
  <c r="I1200" i="2" s="1"/>
  <c r="S1200" i="2" s="1"/>
  <c r="K1200" i="2" s="1"/>
  <c r="A1201" i="2" s="1"/>
  <c r="Q1200" i="2"/>
  <c r="U1200" i="2" s="1"/>
  <c r="M1200" i="2" s="1"/>
  <c r="C1201" i="2" s="1"/>
  <c r="AT735" i="2" l="1"/>
  <c r="AL735" i="2" s="1"/>
  <c r="AB736" i="2" s="1"/>
  <c r="AA735" i="2"/>
  <c r="AQ736" i="2"/>
  <c r="O1201" i="2"/>
  <c r="E1201" i="2"/>
  <c r="F1201" i="2" s="1"/>
  <c r="P1201" i="2"/>
  <c r="AF736" i="2" l="1"/>
  <c r="Z735" i="2"/>
  <c r="AP736" i="2"/>
  <c r="R1201" i="2"/>
  <c r="V1201" i="2" s="1"/>
  <c r="N1201" i="2" s="1"/>
  <c r="D1202" i="2" s="1"/>
  <c r="H1201" i="2"/>
  <c r="J1201" i="2" s="1"/>
  <c r="T1201" i="2" s="1"/>
  <c r="L1201" i="2" s="1"/>
  <c r="B1202" i="2" s="1"/>
  <c r="G1201" i="2"/>
  <c r="I1201" i="2" s="1"/>
  <c r="S1201" i="2" s="1"/>
  <c r="K1201" i="2" s="1"/>
  <c r="A1202" i="2" s="1"/>
  <c r="Q1201" i="2"/>
  <c r="U1201" i="2" s="1"/>
  <c r="M1201" i="2" s="1"/>
  <c r="C1202" i="2" s="1"/>
  <c r="AG736" i="2" l="1"/>
  <c r="P1202" i="2"/>
  <c r="E1202" i="2"/>
  <c r="F1202" i="2" s="1"/>
  <c r="O1202" i="2"/>
  <c r="AH736" i="2" l="1"/>
  <c r="AJ736" i="2" s="1"/>
  <c r="AS736" i="2"/>
  <c r="AW736" i="2" s="1"/>
  <c r="AO736" i="2" s="1"/>
  <c r="AE737" i="2" s="1"/>
  <c r="AI736" i="2"/>
  <c r="AK736" i="2" s="1"/>
  <c r="AU736" i="2" s="1"/>
  <c r="AM736" i="2" s="1"/>
  <c r="AC737" i="2" s="1"/>
  <c r="AR736" i="2"/>
  <c r="AV736" i="2" s="1"/>
  <c r="AN736" i="2" s="1"/>
  <c r="AD737" i="2" s="1"/>
  <c r="Q1202" i="2"/>
  <c r="U1202" i="2" s="1"/>
  <c r="M1202" i="2" s="1"/>
  <c r="C1203" i="2" s="1"/>
  <c r="G1202" i="2"/>
  <c r="I1202" i="2" s="1"/>
  <c r="S1202" i="2" s="1"/>
  <c r="K1202" i="2" s="1"/>
  <c r="A1203" i="2" s="1"/>
  <c r="R1202" i="2"/>
  <c r="V1202" i="2" s="1"/>
  <c r="N1202" i="2" s="1"/>
  <c r="D1203" i="2" s="1"/>
  <c r="H1202" i="2"/>
  <c r="J1202" i="2" s="1"/>
  <c r="T1202" i="2" s="1"/>
  <c r="L1202" i="2" s="1"/>
  <c r="B1203" i="2" s="1"/>
  <c r="AA736" i="2" l="1"/>
  <c r="AQ737" i="2"/>
  <c r="AT736" i="2"/>
  <c r="AL736" i="2" s="1"/>
  <c r="AB737" i="2" s="1"/>
  <c r="O1203" i="2"/>
  <c r="E1203" i="2"/>
  <c r="F1203" i="2" s="1"/>
  <c r="P1203" i="2"/>
  <c r="Z736" i="2" l="1"/>
  <c r="AP737" i="2"/>
  <c r="AF737" i="2"/>
  <c r="H1203" i="2"/>
  <c r="J1203" i="2" s="1"/>
  <c r="T1203" i="2" s="1"/>
  <c r="L1203" i="2" s="1"/>
  <c r="B1204" i="2" s="1"/>
  <c r="R1203" i="2"/>
  <c r="V1203" i="2" s="1"/>
  <c r="N1203" i="2" s="1"/>
  <c r="D1204" i="2" s="1"/>
  <c r="P1204" i="2"/>
  <c r="G1203" i="2"/>
  <c r="I1203" i="2" s="1"/>
  <c r="S1203" i="2" s="1"/>
  <c r="K1203" i="2" s="1"/>
  <c r="A1204" i="2" s="1"/>
  <c r="Q1203" i="2"/>
  <c r="U1203" i="2" s="1"/>
  <c r="M1203" i="2" s="1"/>
  <c r="C1204" i="2" s="1"/>
  <c r="AG737" i="2" l="1"/>
  <c r="AI737" i="2"/>
  <c r="AK737" i="2" s="1"/>
  <c r="AU737" i="2" s="1"/>
  <c r="AM737" i="2" s="1"/>
  <c r="AC738" i="2" s="1"/>
  <c r="AR737" i="2"/>
  <c r="AV737" i="2" s="1"/>
  <c r="AN737" i="2" s="1"/>
  <c r="AD738" i="2" s="1"/>
  <c r="O1204" i="2"/>
  <c r="E1204" i="2"/>
  <c r="AA737" i="2" l="1"/>
  <c r="AH737" i="2"/>
  <c r="AJ737" i="2" s="1"/>
  <c r="AS737" i="2"/>
  <c r="AW737" i="2" s="1"/>
  <c r="AO737" i="2" s="1"/>
  <c r="AE738" i="2" s="1"/>
  <c r="F1204" i="2"/>
  <c r="Q1204" i="2" s="1"/>
  <c r="U1204" i="2" s="1"/>
  <c r="M1204" i="2" s="1"/>
  <c r="C1205" i="2" s="1"/>
  <c r="AT737" i="2" l="1"/>
  <c r="AL737" i="2" s="1"/>
  <c r="AB738" i="2" s="1"/>
  <c r="AQ738" i="2"/>
  <c r="R1204" i="2"/>
  <c r="V1204" i="2" s="1"/>
  <c r="N1204" i="2" s="1"/>
  <c r="D1205" i="2" s="1"/>
  <c r="G1204" i="2"/>
  <c r="I1204" i="2" s="1"/>
  <c r="S1204" i="2" s="1"/>
  <c r="K1204" i="2" s="1"/>
  <c r="A1205" i="2" s="1"/>
  <c r="H1204" i="2"/>
  <c r="J1204" i="2" s="1"/>
  <c r="T1204" i="2" s="1"/>
  <c r="L1204" i="2" s="1"/>
  <c r="B1205" i="2" s="1"/>
  <c r="E1205" i="2"/>
  <c r="F1205" i="2" s="1"/>
  <c r="H1205" i="2" s="1"/>
  <c r="J1205" i="2" s="1"/>
  <c r="T1205" i="2" s="1"/>
  <c r="L1205" i="2" s="1"/>
  <c r="B1206" i="2" s="1"/>
  <c r="O1205" i="2"/>
  <c r="P1205" i="2"/>
  <c r="Z737" i="2" l="1"/>
  <c r="AF738" i="2"/>
  <c r="AP738" i="2"/>
  <c r="R1205" i="2"/>
  <c r="V1205" i="2" s="1"/>
  <c r="N1205" i="2" s="1"/>
  <c r="D1206" i="2" s="1"/>
  <c r="P1206" i="2" s="1"/>
  <c r="Q1205" i="2"/>
  <c r="U1205" i="2" s="1"/>
  <c r="M1205" i="2" s="1"/>
  <c r="C1206" i="2" s="1"/>
  <c r="G1205" i="2"/>
  <c r="I1205" i="2" s="1"/>
  <c r="S1205" i="2" s="1"/>
  <c r="K1205" i="2" s="1"/>
  <c r="A1206" i="2" s="1"/>
  <c r="AG738" i="2" l="1"/>
  <c r="AH738" i="2" s="1"/>
  <c r="AJ738" i="2" s="1"/>
  <c r="AI738" i="2"/>
  <c r="AK738" i="2" s="1"/>
  <c r="AU738" i="2" s="1"/>
  <c r="AM738" i="2" s="1"/>
  <c r="AC739" i="2" s="1"/>
  <c r="AS738" i="2"/>
  <c r="AW738" i="2" s="1"/>
  <c r="AO738" i="2" s="1"/>
  <c r="AE739" i="2" s="1"/>
  <c r="AR738" i="2"/>
  <c r="AV738" i="2" s="1"/>
  <c r="AN738" i="2" s="1"/>
  <c r="AD739" i="2" s="1"/>
  <c r="O1206" i="2"/>
  <c r="E1206" i="2"/>
  <c r="AQ739" i="2" l="1"/>
  <c r="AA738" i="2"/>
  <c r="AT738" i="2"/>
  <c r="AL738" i="2" s="1"/>
  <c r="AB739" i="2" s="1"/>
  <c r="F1206" i="2"/>
  <c r="H1206" i="2"/>
  <c r="J1206" i="2" s="1"/>
  <c r="T1206" i="2" s="1"/>
  <c r="L1206" i="2" s="1"/>
  <c r="B1207" i="2" s="1"/>
  <c r="R1206" i="2"/>
  <c r="V1206" i="2" s="1"/>
  <c r="N1206" i="2" s="1"/>
  <c r="D1207" i="2" s="1"/>
  <c r="G1206" i="2"/>
  <c r="I1206" i="2" s="1"/>
  <c r="S1206" i="2" s="1"/>
  <c r="K1206" i="2" s="1"/>
  <c r="A1207" i="2" s="1"/>
  <c r="Q1206" i="2"/>
  <c r="U1206" i="2" s="1"/>
  <c r="M1206" i="2" s="1"/>
  <c r="C1207" i="2" s="1"/>
  <c r="AP739" i="2" l="1"/>
  <c r="Z738" i="2"/>
  <c r="AF739" i="2"/>
  <c r="E1207" i="2"/>
  <c r="F1207" i="2" s="1"/>
  <c r="H1207" i="2" s="1"/>
  <c r="J1207" i="2" s="1"/>
  <c r="T1207" i="2" s="1"/>
  <c r="L1207" i="2" s="1"/>
  <c r="B1208" i="2" s="1"/>
  <c r="O1207" i="2"/>
  <c r="P1207" i="2"/>
  <c r="AG739" i="2" l="1"/>
  <c r="AI739" i="2" s="1"/>
  <c r="AK739" i="2" s="1"/>
  <c r="AU739" i="2" s="1"/>
  <c r="AM739" i="2" s="1"/>
  <c r="AC740" i="2" s="1"/>
  <c r="AR739" i="2"/>
  <c r="AV739" i="2" s="1"/>
  <c r="AN739" i="2" s="1"/>
  <c r="AD740" i="2" s="1"/>
  <c r="R1207" i="2"/>
  <c r="V1207" i="2" s="1"/>
  <c r="N1207" i="2" s="1"/>
  <c r="D1208" i="2" s="1"/>
  <c r="Q1207" i="2"/>
  <c r="U1207" i="2" s="1"/>
  <c r="M1207" i="2" s="1"/>
  <c r="C1208" i="2" s="1"/>
  <c r="P1208" i="2"/>
  <c r="G1207" i="2"/>
  <c r="I1207" i="2" s="1"/>
  <c r="S1207" i="2" s="1"/>
  <c r="K1207" i="2" s="1"/>
  <c r="A1208" i="2" s="1"/>
  <c r="AA739" i="2" l="1"/>
  <c r="AH739" i="2"/>
  <c r="AJ739" i="2" s="1"/>
  <c r="AS739" i="2"/>
  <c r="AW739" i="2" s="1"/>
  <c r="AO739" i="2" s="1"/>
  <c r="AE740" i="2" s="1"/>
  <c r="O1208" i="2"/>
  <c r="E1208" i="2"/>
  <c r="AT739" i="2" l="1"/>
  <c r="AL739" i="2" s="1"/>
  <c r="AB740" i="2" s="1"/>
  <c r="AQ740" i="2"/>
  <c r="F1208" i="2"/>
  <c r="H1208" i="2" s="1"/>
  <c r="J1208" i="2" s="1"/>
  <c r="T1208" i="2" s="1"/>
  <c r="L1208" i="2" s="1"/>
  <c r="B1209" i="2" s="1"/>
  <c r="Z739" i="2" l="1"/>
  <c r="AF740" i="2"/>
  <c r="AP740" i="2"/>
  <c r="Q1208" i="2"/>
  <c r="U1208" i="2" s="1"/>
  <c r="M1208" i="2" s="1"/>
  <c r="C1209" i="2" s="1"/>
  <c r="G1208" i="2"/>
  <c r="I1208" i="2" s="1"/>
  <c r="S1208" i="2" s="1"/>
  <c r="K1208" i="2" s="1"/>
  <c r="A1209" i="2" s="1"/>
  <c r="R1208" i="2"/>
  <c r="V1208" i="2" s="1"/>
  <c r="N1208" i="2" s="1"/>
  <c r="D1209" i="2" s="1"/>
  <c r="P1209" i="2" s="1"/>
  <c r="O1209" i="2"/>
  <c r="E1209" i="2"/>
  <c r="F1209" i="2" s="1"/>
  <c r="AG740" i="2" l="1"/>
  <c r="AI740" i="2"/>
  <c r="AK740" i="2" s="1"/>
  <c r="AU740" i="2" s="1"/>
  <c r="AM740" i="2" s="1"/>
  <c r="AC741" i="2" s="1"/>
  <c r="AR740" i="2"/>
  <c r="AV740" i="2" s="1"/>
  <c r="AN740" i="2" s="1"/>
  <c r="AD741" i="2" s="1"/>
  <c r="G1209" i="2"/>
  <c r="I1209" i="2" s="1"/>
  <c r="S1209" i="2" s="1"/>
  <c r="K1209" i="2" s="1"/>
  <c r="A1210" i="2" s="1"/>
  <c r="Q1209" i="2"/>
  <c r="U1209" i="2" s="1"/>
  <c r="M1209" i="2" s="1"/>
  <c r="C1210" i="2" s="1"/>
  <c r="R1209" i="2"/>
  <c r="V1209" i="2" s="1"/>
  <c r="N1209" i="2" s="1"/>
  <c r="D1210" i="2" s="1"/>
  <c r="H1209" i="2"/>
  <c r="J1209" i="2" s="1"/>
  <c r="T1209" i="2" s="1"/>
  <c r="L1209" i="2" s="1"/>
  <c r="B1210" i="2" s="1"/>
  <c r="AA740" i="2" l="1"/>
  <c r="AH740" i="2"/>
  <c r="AJ740" i="2" s="1"/>
  <c r="AS740" i="2"/>
  <c r="AW740" i="2" s="1"/>
  <c r="AO740" i="2" s="1"/>
  <c r="AE741" i="2" s="1"/>
  <c r="P1210" i="2"/>
  <c r="E1210" i="2"/>
  <c r="F1210" i="2" s="1"/>
  <c r="O1210" i="2"/>
  <c r="AT740" i="2" l="1"/>
  <c r="AL740" i="2" s="1"/>
  <c r="AB741" i="2" s="1"/>
  <c r="AQ741" i="2"/>
  <c r="Q1210" i="2"/>
  <c r="U1210" i="2" s="1"/>
  <c r="M1210" i="2" s="1"/>
  <c r="C1211" i="2" s="1"/>
  <c r="G1210" i="2"/>
  <c r="I1210" i="2" s="1"/>
  <c r="S1210" i="2" s="1"/>
  <c r="K1210" i="2" s="1"/>
  <c r="A1211" i="2" s="1"/>
  <c r="R1210" i="2"/>
  <c r="V1210" i="2" s="1"/>
  <c r="N1210" i="2" s="1"/>
  <c r="D1211" i="2" s="1"/>
  <c r="H1210" i="2"/>
  <c r="J1210" i="2" s="1"/>
  <c r="T1210" i="2" s="1"/>
  <c r="L1210" i="2" s="1"/>
  <c r="B1211" i="2" s="1"/>
  <c r="Z740" i="2" l="1"/>
  <c r="AP741" i="2"/>
  <c r="AF741" i="2"/>
  <c r="AG741" i="2" s="1"/>
  <c r="AI741" i="2" s="1"/>
  <c r="AK741" i="2" s="1"/>
  <c r="AU741" i="2" s="1"/>
  <c r="AM741" i="2" s="1"/>
  <c r="AC742" i="2" s="1"/>
  <c r="O1211" i="2"/>
  <c r="E1211" i="2"/>
  <c r="F1211" i="2" s="1"/>
  <c r="P1211" i="2"/>
  <c r="AA741" i="2" l="1"/>
  <c r="AS741" i="2"/>
  <c r="AW741" i="2" s="1"/>
  <c r="AO741" i="2" s="1"/>
  <c r="AE742" i="2" s="1"/>
  <c r="AH741" i="2"/>
  <c r="AJ741" i="2" s="1"/>
  <c r="AR741" i="2"/>
  <c r="AV741" i="2" s="1"/>
  <c r="AN741" i="2" s="1"/>
  <c r="AD742" i="2" s="1"/>
  <c r="H1211" i="2"/>
  <c r="J1211" i="2" s="1"/>
  <c r="T1211" i="2" s="1"/>
  <c r="L1211" i="2" s="1"/>
  <c r="B1212" i="2" s="1"/>
  <c r="R1211" i="2"/>
  <c r="V1211" i="2" s="1"/>
  <c r="N1211" i="2" s="1"/>
  <c r="D1212" i="2" s="1"/>
  <c r="G1211" i="2"/>
  <c r="I1211" i="2" s="1"/>
  <c r="S1211" i="2" s="1"/>
  <c r="K1211" i="2" s="1"/>
  <c r="A1212" i="2" s="1"/>
  <c r="Q1211" i="2"/>
  <c r="U1211" i="2" s="1"/>
  <c r="M1211" i="2" s="1"/>
  <c r="C1212" i="2" s="1"/>
  <c r="AT741" i="2" l="1"/>
  <c r="AL741" i="2" s="1"/>
  <c r="AB742" i="2" s="1"/>
  <c r="AQ742" i="2"/>
  <c r="O1212" i="2"/>
  <c r="E1212" i="2"/>
  <c r="F1212" i="2" s="1"/>
  <c r="P1212" i="2"/>
  <c r="Z741" i="2" l="1"/>
  <c r="AF742" i="2"/>
  <c r="AP742" i="2"/>
  <c r="R1212" i="2"/>
  <c r="V1212" i="2" s="1"/>
  <c r="N1212" i="2" s="1"/>
  <c r="D1213" i="2" s="1"/>
  <c r="H1212" i="2"/>
  <c r="J1212" i="2" s="1"/>
  <c r="T1212" i="2" s="1"/>
  <c r="L1212" i="2" s="1"/>
  <c r="B1213" i="2" s="1"/>
  <c r="Q1212" i="2"/>
  <c r="U1212" i="2" s="1"/>
  <c r="M1212" i="2" s="1"/>
  <c r="C1213" i="2" s="1"/>
  <c r="G1212" i="2"/>
  <c r="I1212" i="2" s="1"/>
  <c r="S1212" i="2" s="1"/>
  <c r="K1212" i="2" s="1"/>
  <c r="A1213" i="2" s="1"/>
  <c r="AG742" i="2" l="1"/>
  <c r="AI742" i="2"/>
  <c r="AK742" i="2" s="1"/>
  <c r="AU742" i="2" s="1"/>
  <c r="AM742" i="2" s="1"/>
  <c r="AC743" i="2" s="1"/>
  <c r="E1213" i="2"/>
  <c r="F1213" i="2" s="1"/>
  <c r="G1213" i="2" s="1"/>
  <c r="I1213" i="2" s="1"/>
  <c r="S1213" i="2" s="1"/>
  <c r="K1213" i="2" s="1"/>
  <c r="A1214" i="2" s="1"/>
  <c r="O1213" i="2"/>
  <c r="P1213" i="2"/>
  <c r="AA742" i="2" l="1"/>
  <c r="AR742" i="2"/>
  <c r="AV742" i="2" s="1"/>
  <c r="AN742" i="2" s="1"/>
  <c r="AD743" i="2" s="1"/>
  <c r="AS742" i="2"/>
  <c r="AW742" i="2" s="1"/>
  <c r="AO742" i="2" s="1"/>
  <c r="AE743" i="2" s="1"/>
  <c r="AH742" i="2"/>
  <c r="AJ742" i="2" s="1"/>
  <c r="H1213" i="2"/>
  <c r="J1213" i="2" s="1"/>
  <c r="T1213" i="2" s="1"/>
  <c r="L1213" i="2" s="1"/>
  <c r="B1214" i="2" s="1"/>
  <c r="R1213" i="2"/>
  <c r="V1213" i="2" s="1"/>
  <c r="N1213" i="2" s="1"/>
  <c r="D1214" i="2" s="1"/>
  <c r="Q1213" i="2"/>
  <c r="U1213" i="2" s="1"/>
  <c r="M1213" i="2" s="1"/>
  <c r="C1214" i="2" s="1"/>
  <c r="O1214" i="2" s="1"/>
  <c r="P1214" i="2"/>
  <c r="E1214" i="2"/>
  <c r="F1214" i="2" s="1"/>
  <c r="AQ743" i="2" l="1"/>
  <c r="AT742" i="2"/>
  <c r="AL742" i="2" s="1"/>
  <c r="AB743" i="2" s="1"/>
  <c r="G1214" i="2"/>
  <c r="I1214" i="2" s="1"/>
  <c r="S1214" i="2" s="1"/>
  <c r="K1214" i="2" s="1"/>
  <c r="A1215" i="2" s="1"/>
  <c r="Q1214" i="2"/>
  <c r="U1214" i="2" s="1"/>
  <c r="M1214" i="2" s="1"/>
  <c r="C1215" i="2" s="1"/>
  <c r="H1214" i="2"/>
  <c r="J1214" i="2" s="1"/>
  <c r="T1214" i="2" s="1"/>
  <c r="L1214" i="2" s="1"/>
  <c r="B1215" i="2" s="1"/>
  <c r="R1214" i="2"/>
  <c r="V1214" i="2" s="1"/>
  <c r="N1214" i="2" s="1"/>
  <c r="D1215" i="2" s="1"/>
  <c r="Z742" i="2" l="1"/>
  <c r="AF743" i="2"/>
  <c r="AP743" i="2"/>
  <c r="P1215" i="2"/>
  <c r="E1215" i="2"/>
  <c r="F1215" i="2" s="1"/>
  <c r="O1215" i="2"/>
  <c r="AG743" i="2" l="1"/>
  <c r="AS743" i="2" s="1"/>
  <c r="AW743" i="2" s="1"/>
  <c r="AO743" i="2" s="1"/>
  <c r="AE744" i="2" s="1"/>
  <c r="AI743" i="2"/>
  <c r="AK743" i="2" s="1"/>
  <c r="AU743" i="2" s="1"/>
  <c r="AM743" i="2" s="1"/>
  <c r="AC744" i="2" s="1"/>
  <c r="AR743" i="2"/>
  <c r="AV743" i="2" s="1"/>
  <c r="AN743" i="2" s="1"/>
  <c r="AD744" i="2" s="1"/>
  <c r="AH743" i="2"/>
  <c r="AJ743" i="2" s="1"/>
  <c r="Q1215" i="2"/>
  <c r="U1215" i="2" s="1"/>
  <c r="M1215" i="2" s="1"/>
  <c r="C1216" i="2" s="1"/>
  <c r="G1215" i="2"/>
  <c r="I1215" i="2" s="1"/>
  <c r="S1215" i="2" s="1"/>
  <c r="K1215" i="2" s="1"/>
  <c r="A1216" i="2" s="1"/>
  <c r="R1215" i="2"/>
  <c r="V1215" i="2" s="1"/>
  <c r="N1215" i="2" s="1"/>
  <c r="D1216" i="2" s="1"/>
  <c r="H1215" i="2"/>
  <c r="J1215" i="2" s="1"/>
  <c r="T1215" i="2" s="1"/>
  <c r="L1215" i="2" s="1"/>
  <c r="B1216" i="2" s="1"/>
  <c r="AT743" i="2" l="1"/>
  <c r="AL743" i="2" s="1"/>
  <c r="AB744" i="2" s="1"/>
  <c r="AQ744" i="2"/>
  <c r="AA743" i="2"/>
  <c r="P1216" i="2"/>
  <c r="O1216" i="2"/>
  <c r="E1216" i="2"/>
  <c r="F1216" i="2" s="1"/>
  <c r="AP744" i="2" l="1"/>
  <c r="Z743" i="2"/>
  <c r="AF744" i="2"/>
  <c r="G1216" i="2"/>
  <c r="I1216" i="2" s="1"/>
  <c r="S1216" i="2" s="1"/>
  <c r="K1216" i="2" s="1"/>
  <c r="A1217" i="2" s="1"/>
  <c r="Q1216" i="2"/>
  <c r="U1216" i="2" s="1"/>
  <c r="M1216" i="2" s="1"/>
  <c r="C1217" i="2" s="1"/>
  <c r="H1216" i="2"/>
  <c r="J1216" i="2" s="1"/>
  <c r="T1216" i="2" s="1"/>
  <c r="L1216" i="2" s="1"/>
  <c r="B1217" i="2" s="1"/>
  <c r="R1216" i="2"/>
  <c r="V1216" i="2" s="1"/>
  <c r="N1216" i="2" s="1"/>
  <c r="D1217" i="2" s="1"/>
  <c r="AG744" i="2" l="1"/>
  <c r="AI744" i="2"/>
  <c r="AK744" i="2" s="1"/>
  <c r="AU744" i="2" s="1"/>
  <c r="AM744" i="2" s="1"/>
  <c r="AC745" i="2" s="1"/>
  <c r="AR744" i="2"/>
  <c r="AV744" i="2" s="1"/>
  <c r="AN744" i="2" s="1"/>
  <c r="AD745" i="2" s="1"/>
  <c r="P1217" i="2"/>
  <c r="O1217" i="2"/>
  <c r="E1217" i="2"/>
  <c r="F1217" i="2" s="1"/>
  <c r="AA744" i="2" l="1"/>
  <c r="AH744" i="2"/>
  <c r="AJ744" i="2" s="1"/>
  <c r="AS744" i="2"/>
  <c r="AW744" i="2" s="1"/>
  <c r="AO744" i="2" s="1"/>
  <c r="AE745" i="2" s="1"/>
  <c r="G1217" i="2"/>
  <c r="I1217" i="2" s="1"/>
  <c r="S1217" i="2" s="1"/>
  <c r="K1217" i="2" s="1"/>
  <c r="A1218" i="2" s="1"/>
  <c r="Q1217" i="2"/>
  <c r="U1217" i="2" s="1"/>
  <c r="M1217" i="2" s="1"/>
  <c r="C1218" i="2" s="1"/>
  <c r="R1217" i="2"/>
  <c r="V1217" i="2" s="1"/>
  <c r="N1217" i="2" s="1"/>
  <c r="D1218" i="2" s="1"/>
  <c r="H1217" i="2"/>
  <c r="J1217" i="2" s="1"/>
  <c r="T1217" i="2" s="1"/>
  <c r="L1217" i="2" s="1"/>
  <c r="B1218" i="2" s="1"/>
  <c r="AT744" i="2" l="1"/>
  <c r="AL744" i="2" s="1"/>
  <c r="AB745" i="2" s="1"/>
  <c r="AQ745" i="2"/>
  <c r="P1218" i="2"/>
  <c r="E1218" i="2"/>
  <c r="F1218" i="2" s="1"/>
  <c r="O1218" i="2"/>
  <c r="Z744" i="2" l="1"/>
  <c r="AP745" i="2"/>
  <c r="AF745" i="2"/>
  <c r="AG745" i="2" s="1"/>
  <c r="AI745" i="2" s="1"/>
  <c r="AK745" i="2" s="1"/>
  <c r="AU745" i="2" s="1"/>
  <c r="AM745" i="2" s="1"/>
  <c r="AC746" i="2" s="1"/>
  <c r="Q1218" i="2"/>
  <c r="U1218" i="2" s="1"/>
  <c r="M1218" i="2" s="1"/>
  <c r="C1219" i="2" s="1"/>
  <c r="G1218" i="2"/>
  <c r="I1218" i="2" s="1"/>
  <c r="S1218" i="2" s="1"/>
  <c r="K1218" i="2" s="1"/>
  <c r="A1219" i="2" s="1"/>
  <c r="R1218" i="2"/>
  <c r="V1218" i="2" s="1"/>
  <c r="N1218" i="2" s="1"/>
  <c r="D1219" i="2" s="1"/>
  <c r="H1218" i="2"/>
  <c r="J1218" i="2" s="1"/>
  <c r="T1218" i="2" s="1"/>
  <c r="L1218" i="2" s="1"/>
  <c r="B1219" i="2" s="1"/>
  <c r="AS745" i="2" l="1"/>
  <c r="AW745" i="2" s="1"/>
  <c r="AO745" i="2" s="1"/>
  <c r="AE746" i="2" s="1"/>
  <c r="AH745" i="2"/>
  <c r="AJ745" i="2" s="1"/>
  <c r="AT745" i="2" s="1"/>
  <c r="AL745" i="2" s="1"/>
  <c r="AB746" i="2" s="1"/>
  <c r="AR745" i="2"/>
  <c r="AV745" i="2" s="1"/>
  <c r="AN745" i="2" s="1"/>
  <c r="AD746" i="2" s="1"/>
  <c r="AA745" i="2"/>
  <c r="AQ746" i="2"/>
  <c r="O1219" i="2"/>
  <c r="E1219" i="2"/>
  <c r="F1219" i="2" s="1"/>
  <c r="P1219" i="2"/>
  <c r="Z745" i="2" l="1"/>
  <c r="AF746" i="2"/>
  <c r="AP746" i="2"/>
  <c r="H1219" i="2"/>
  <c r="J1219" i="2" s="1"/>
  <c r="T1219" i="2" s="1"/>
  <c r="L1219" i="2" s="1"/>
  <c r="B1220" i="2" s="1"/>
  <c r="R1219" i="2"/>
  <c r="V1219" i="2" s="1"/>
  <c r="N1219" i="2" s="1"/>
  <c r="D1220" i="2" s="1"/>
  <c r="G1219" i="2"/>
  <c r="I1219" i="2" s="1"/>
  <c r="S1219" i="2" s="1"/>
  <c r="K1219" i="2" s="1"/>
  <c r="A1220" i="2" s="1"/>
  <c r="Q1219" i="2"/>
  <c r="U1219" i="2" s="1"/>
  <c r="M1219" i="2" s="1"/>
  <c r="C1220" i="2" s="1"/>
  <c r="AG746" i="2" l="1"/>
  <c r="AH746" i="2" s="1"/>
  <c r="AJ746" i="2" s="1"/>
  <c r="AI746" i="2"/>
  <c r="AK746" i="2" s="1"/>
  <c r="AU746" i="2" s="1"/>
  <c r="AM746" i="2" s="1"/>
  <c r="AC747" i="2" s="1"/>
  <c r="AR746" i="2"/>
  <c r="AV746" i="2" s="1"/>
  <c r="AN746" i="2" s="1"/>
  <c r="AD747" i="2" s="1"/>
  <c r="AS746" i="2"/>
  <c r="AW746" i="2" s="1"/>
  <c r="AO746" i="2" s="1"/>
  <c r="AE747" i="2" s="1"/>
  <c r="O1220" i="2"/>
  <c r="E1220" i="2"/>
  <c r="F1220" i="2" s="1"/>
  <c r="P1220" i="2"/>
  <c r="AQ747" i="2" l="1"/>
  <c r="AA746" i="2"/>
  <c r="AT746" i="2"/>
  <c r="AL746" i="2" s="1"/>
  <c r="AB747" i="2" s="1"/>
  <c r="R1220" i="2"/>
  <c r="V1220" i="2" s="1"/>
  <c r="N1220" i="2" s="1"/>
  <c r="D1221" i="2" s="1"/>
  <c r="H1220" i="2"/>
  <c r="J1220" i="2" s="1"/>
  <c r="T1220" i="2" s="1"/>
  <c r="L1220" i="2" s="1"/>
  <c r="B1221" i="2" s="1"/>
  <c r="Q1220" i="2"/>
  <c r="U1220" i="2" s="1"/>
  <c r="M1220" i="2" s="1"/>
  <c r="C1221" i="2" s="1"/>
  <c r="G1220" i="2"/>
  <c r="I1220" i="2" s="1"/>
  <c r="S1220" i="2" s="1"/>
  <c r="K1220" i="2" s="1"/>
  <c r="A1221" i="2" s="1"/>
  <c r="Z746" i="2" l="1"/>
  <c r="AF747" i="2"/>
  <c r="AP747" i="2"/>
  <c r="P1221" i="2"/>
  <c r="E1221" i="2"/>
  <c r="F1221" i="2" s="1"/>
  <c r="O1221" i="2"/>
  <c r="AG747" i="2" l="1"/>
  <c r="AI747" i="2"/>
  <c r="AK747" i="2" s="1"/>
  <c r="AU747" i="2" s="1"/>
  <c r="AM747" i="2" s="1"/>
  <c r="AC748" i="2" s="1"/>
  <c r="AR747" i="2"/>
  <c r="AV747" i="2" s="1"/>
  <c r="AN747" i="2" s="1"/>
  <c r="AD748" i="2" s="1"/>
  <c r="H1221" i="2"/>
  <c r="J1221" i="2" s="1"/>
  <c r="T1221" i="2" s="1"/>
  <c r="L1221" i="2" s="1"/>
  <c r="B1222" i="2" s="1"/>
  <c r="Q1221" i="2"/>
  <c r="U1221" i="2" s="1"/>
  <c r="M1221" i="2" s="1"/>
  <c r="C1222" i="2" s="1"/>
  <c r="G1221" i="2"/>
  <c r="I1221" i="2" s="1"/>
  <c r="S1221" i="2" s="1"/>
  <c r="K1221" i="2" s="1"/>
  <c r="A1222" i="2" s="1"/>
  <c r="R1221" i="2"/>
  <c r="V1221" i="2" s="1"/>
  <c r="N1221" i="2" s="1"/>
  <c r="D1222" i="2" s="1"/>
  <c r="AA747" i="2" l="1"/>
  <c r="AH747" i="2"/>
  <c r="AJ747" i="2" s="1"/>
  <c r="AS747" i="2"/>
  <c r="AW747" i="2" s="1"/>
  <c r="AO747" i="2" s="1"/>
  <c r="AE748" i="2" s="1"/>
  <c r="AQ748" i="2" s="1"/>
  <c r="O1222" i="2"/>
  <c r="E1222" i="2"/>
  <c r="F1222" i="2" s="1"/>
  <c r="P1222" i="2"/>
  <c r="AT747" i="2" l="1"/>
  <c r="AL747" i="2" s="1"/>
  <c r="AB748" i="2" s="1"/>
  <c r="H1222" i="2"/>
  <c r="J1222" i="2" s="1"/>
  <c r="T1222" i="2" s="1"/>
  <c r="L1222" i="2" s="1"/>
  <c r="B1223" i="2" s="1"/>
  <c r="R1222" i="2"/>
  <c r="V1222" i="2" s="1"/>
  <c r="N1222" i="2" s="1"/>
  <c r="D1223" i="2" s="1"/>
  <c r="P1223" i="2" s="1"/>
  <c r="G1222" i="2"/>
  <c r="I1222" i="2" s="1"/>
  <c r="S1222" i="2" s="1"/>
  <c r="K1222" i="2" s="1"/>
  <c r="A1223" i="2" s="1"/>
  <c r="Q1222" i="2"/>
  <c r="U1222" i="2" s="1"/>
  <c r="M1222" i="2" s="1"/>
  <c r="C1223" i="2" s="1"/>
  <c r="Z747" i="2" l="1"/>
  <c r="AF748" i="2"/>
  <c r="AP748" i="2"/>
  <c r="E1223" i="2"/>
  <c r="O1223" i="2"/>
  <c r="AG748" i="2" l="1"/>
  <c r="AI748" i="2" s="1"/>
  <c r="AK748" i="2" s="1"/>
  <c r="AU748" i="2" s="1"/>
  <c r="AM748" i="2" s="1"/>
  <c r="AC749" i="2" s="1"/>
  <c r="AR748" i="2"/>
  <c r="AV748" i="2" s="1"/>
  <c r="AN748" i="2" s="1"/>
  <c r="AD749" i="2" s="1"/>
  <c r="AH748" i="2"/>
  <c r="AJ748" i="2" s="1"/>
  <c r="F1223" i="2"/>
  <c r="G1223" i="2" s="1"/>
  <c r="I1223" i="2" s="1"/>
  <c r="S1223" i="2" s="1"/>
  <c r="K1223" i="2" s="1"/>
  <c r="A1224" i="2" s="1"/>
  <c r="R1223" i="2"/>
  <c r="V1223" i="2" s="1"/>
  <c r="N1223" i="2" s="1"/>
  <c r="D1224" i="2" s="1"/>
  <c r="AS748" i="2" l="1"/>
  <c r="AW748" i="2" s="1"/>
  <c r="AO748" i="2" s="1"/>
  <c r="AE749" i="2" s="1"/>
  <c r="AT748" i="2"/>
  <c r="AL748" i="2" s="1"/>
  <c r="AB749" i="2" s="1"/>
  <c r="AQ749" i="2"/>
  <c r="AA748" i="2"/>
  <c r="H1223" i="2"/>
  <c r="J1223" i="2" s="1"/>
  <c r="T1223" i="2" s="1"/>
  <c r="L1223" i="2" s="1"/>
  <c r="B1224" i="2" s="1"/>
  <c r="E1224" i="2"/>
  <c r="F1224" i="2" s="1"/>
  <c r="H1224" i="2" s="1"/>
  <c r="J1224" i="2" s="1"/>
  <c r="T1224" i="2" s="1"/>
  <c r="L1224" i="2" s="1"/>
  <c r="B1225" i="2" s="1"/>
  <c r="P1224" i="2"/>
  <c r="Q1223" i="2"/>
  <c r="U1223" i="2" s="1"/>
  <c r="M1223" i="2" s="1"/>
  <c r="C1224" i="2" s="1"/>
  <c r="AP749" i="2" l="1"/>
  <c r="Z748" i="2"/>
  <c r="AF749" i="2"/>
  <c r="R1224" i="2"/>
  <c r="V1224" i="2" s="1"/>
  <c r="N1224" i="2" s="1"/>
  <c r="D1225" i="2" s="1"/>
  <c r="P1225" i="2" s="1"/>
  <c r="G1224" i="2"/>
  <c r="I1224" i="2" s="1"/>
  <c r="S1224" i="2" s="1"/>
  <c r="K1224" i="2" s="1"/>
  <c r="A1225" i="2" s="1"/>
  <c r="O1224" i="2"/>
  <c r="Q1224" i="2" s="1"/>
  <c r="U1224" i="2" s="1"/>
  <c r="M1224" i="2" s="1"/>
  <c r="C1225" i="2" s="1"/>
  <c r="AG749" i="2" l="1"/>
  <c r="AH749" i="2" s="1"/>
  <c r="AJ749" i="2" s="1"/>
  <c r="AI749" i="2"/>
  <c r="AK749" i="2" s="1"/>
  <c r="AU749" i="2" s="1"/>
  <c r="AM749" i="2" s="1"/>
  <c r="AC750" i="2" s="1"/>
  <c r="AS749" i="2"/>
  <c r="AW749" i="2" s="1"/>
  <c r="AO749" i="2" s="1"/>
  <c r="AE750" i="2" s="1"/>
  <c r="AR749" i="2"/>
  <c r="AV749" i="2" s="1"/>
  <c r="AN749" i="2" s="1"/>
  <c r="AD750" i="2" s="1"/>
  <c r="O1225" i="2"/>
  <c r="E1225" i="2"/>
  <c r="AA749" i="2" l="1"/>
  <c r="AQ750" i="2"/>
  <c r="AT749" i="2"/>
  <c r="AL749" i="2" s="1"/>
  <c r="AB750" i="2" s="1"/>
  <c r="F1225" i="2"/>
  <c r="H1225" i="2"/>
  <c r="J1225" i="2" s="1"/>
  <c r="T1225" i="2" s="1"/>
  <c r="L1225" i="2" s="1"/>
  <c r="B1226" i="2" s="1"/>
  <c r="R1225" i="2"/>
  <c r="V1225" i="2" s="1"/>
  <c r="N1225" i="2" s="1"/>
  <c r="D1226" i="2" s="1"/>
  <c r="G1225" i="2"/>
  <c r="I1225" i="2" s="1"/>
  <c r="S1225" i="2" s="1"/>
  <c r="K1225" i="2" s="1"/>
  <c r="A1226" i="2" s="1"/>
  <c r="Q1225" i="2"/>
  <c r="U1225" i="2" s="1"/>
  <c r="M1225" i="2" s="1"/>
  <c r="C1226" i="2" s="1"/>
  <c r="Z749" i="2" l="1"/>
  <c r="AP750" i="2"/>
  <c r="AF750" i="2"/>
  <c r="P1226" i="2"/>
  <c r="E1226" i="2"/>
  <c r="F1226" i="2" s="1"/>
  <c r="G1226" i="2" s="1"/>
  <c r="I1226" i="2" s="1"/>
  <c r="S1226" i="2" s="1"/>
  <c r="K1226" i="2" s="1"/>
  <c r="A1227" i="2" s="1"/>
  <c r="O1226" i="2"/>
  <c r="AG750" i="2" l="1"/>
  <c r="AH750" i="2" s="1"/>
  <c r="AJ750" i="2" s="1"/>
  <c r="AI750" i="2"/>
  <c r="AK750" i="2" s="1"/>
  <c r="AU750" i="2" s="1"/>
  <c r="AM750" i="2" s="1"/>
  <c r="AC751" i="2" s="1"/>
  <c r="AS750" i="2"/>
  <c r="AW750" i="2" s="1"/>
  <c r="AO750" i="2" s="1"/>
  <c r="AE751" i="2" s="1"/>
  <c r="AR750" i="2"/>
  <c r="AV750" i="2" s="1"/>
  <c r="AN750" i="2" s="1"/>
  <c r="AD751" i="2" s="1"/>
  <c r="Q1226" i="2"/>
  <c r="U1226" i="2" s="1"/>
  <c r="M1226" i="2" s="1"/>
  <c r="C1227" i="2" s="1"/>
  <c r="O1227" i="2"/>
  <c r="R1226" i="2"/>
  <c r="V1226" i="2" s="1"/>
  <c r="N1226" i="2" s="1"/>
  <c r="D1227" i="2" s="1"/>
  <c r="H1226" i="2"/>
  <c r="J1226" i="2" s="1"/>
  <c r="T1226" i="2" s="1"/>
  <c r="L1226" i="2" s="1"/>
  <c r="B1227" i="2" s="1"/>
  <c r="AQ751" i="2" l="1"/>
  <c r="AA750" i="2"/>
  <c r="AT750" i="2"/>
  <c r="AL750" i="2" s="1"/>
  <c r="AB751" i="2" s="1"/>
  <c r="P1227" i="2"/>
  <c r="E1227" i="2"/>
  <c r="Z750" i="2" l="1"/>
  <c r="AF751" i="2"/>
  <c r="AP751" i="2"/>
  <c r="F1227" i="2"/>
  <c r="Q1227" i="2" s="1"/>
  <c r="U1227" i="2" s="1"/>
  <c r="M1227" i="2" s="1"/>
  <c r="C1228" i="2" s="1"/>
  <c r="AG751" i="2" l="1"/>
  <c r="AI751" i="2"/>
  <c r="AK751" i="2" s="1"/>
  <c r="AU751" i="2" s="1"/>
  <c r="AM751" i="2" s="1"/>
  <c r="AC752" i="2" s="1"/>
  <c r="R1227" i="2"/>
  <c r="V1227" i="2" s="1"/>
  <c r="N1227" i="2" s="1"/>
  <c r="D1228" i="2" s="1"/>
  <c r="G1227" i="2"/>
  <c r="I1227" i="2" s="1"/>
  <c r="S1227" i="2" s="1"/>
  <c r="K1227" i="2" s="1"/>
  <c r="A1228" i="2" s="1"/>
  <c r="H1227" i="2"/>
  <c r="J1227" i="2" s="1"/>
  <c r="T1227" i="2" s="1"/>
  <c r="L1227" i="2" s="1"/>
  <c r="B1228" i="2" s="1"/>
  <c r="AS751" i="2" l="1"/>
  <c r="AW751" i="2" s="1"/>
  <c r="AO751" i="2" s="1"/>
  <c r="AE752" i="2" s="1"/>
  <c r="AH751" i="2"/>
  <c r="AJ751" i="2" s="1"/>
  <c r="AQ752" i="2"/>
  <c r="AA751" i="2"/>
  <c r="AR751" i="2"/>
  <c r="AV751" i="2" s="1"/>
  <c r="AN751" i="2" s="1"/>
  <c r="AD752" i="2" s="1"/>
  <c r="O1228" i="2"/>
  <c r="E1228" i="2"/>
  <c r="F1228" i="2" s="1"/>
  <c r="P1228" i="2"/>
  <c r="AT751" i="2" l="1"/>
  <c r="AL751" i="2" s="1"/>
  <c r="AB752" i="2" s="1"/>
  <c r="R1228" i="2"/>
  <c r="V1228" i="2" s="1"/>
  <c r="N1228" i="2" s="1"/>
  <c r="D1229" i="2" s="1"/>
  <c r="H1228" i="2"/>
  <c r="J1228" i="2" s="1"/>
  <c r="T1228" i="2" s="1"/>
  <c r="L1228" i="2" s="1"/>
  <c r="B1229" i="2" s="1"/>
  <c r="Q1228" i="2"/>
  <c r="U1228" i="2" s="1"/>
  <c r="M1228" i="2" s="1"/>
  <c r="C1229" i="2" s="1"/>
  <c r="G1228" i="2"/>
  <c r="I1228" i="2" s="1"/>
  <c r="S1228" i="2" s="1"/>
  <c r="K1228" i="2" s="1"/>
  <c r="A1229" i="2" s="1"/>
  <c r="Z751" i="2" l="1"/>
  <c r="AP752" i="2"/>
  <c r="AF752" i="2"/>
  <c r="P1229" i="2"/>
  <c r="E1229" i="2"/>
  <c r="O1229" i="2"/>
  <c r="AG752" i="2" l="1"/>
  <c r="AH752" i="2" s="1"/>
  <c r="AJ752" i="2" s="1"/>
  <c r="AR752" i="2"/>
  <c r="AV752" i="2" s="1"/>
  <c r="AN752" i="2" s="1"/>
  <c r="AD753" i="2" s="1"/>
  <c r="F1229" i="2"/>
  <c r="R1229" i="2" s="1"/>
  <c r="V1229" i="2" s="1"/>
  <c r="N1229" i="2" s="1"/>
  <c r="D1230" i="2" s="1"/>
  <c r="AS752" i="2" l="1"/>
  <c r="AW752" i="2" s="1"/>
  <c r="AO752" i="2" s="1"/>
  <c r="AE753" i="2" s="1"/>
  <c r="AI752" i="2"/>
  <c r="AK752" i="2" s="1"/>
  <c r="AU752" i="2" s="1"/>
  <c r="AM752" i="2" s="1"/>
  <c r="AC753" i="2" s="1"/>
  <c r="AQ753" i="2" s="1"/>
  <c r="AT752" i="2"/>
  <c r="AL752" i="2" s="1"/>
  <c r="AB753" i="2" s="1"/>
  <c r="H1229" i="2"/>
  <c r="J1229" i="2" s="1"/>
  <c r="T1229" i="2" s="1"/>
  <c r="L1229" i="2" s="1"/>
  <c r="B1230" i="2" s="1"/>
  <c r="P1230" i="2"/>
  <c r="Q1229" i="2"/>
  <c r="U1229" i="2" s="1"/>
  <c r="M1229" i="2" s="1"/>
  <c r="C1230" i="2" s="1"/>
  <c r="G1229" i="2"/>
  <c r="I1229" i="2" s="1"/>
  <c r="S1229" i="2" s="1"/>
  <c r="K1229" i="2" s="1"/>
  <c r="A1230" i="2" s="1"/>
  <c r="AA752" i="2" l="1"/>
  <c r="Z752" i="2"/>
  <c r="AF753" i="2"/>
  <c r="AP753" i="2"/>
  <c r="O1230" i="2"/>
  <c r="E1230" i="2"/>
  <c r="AG753" i="2" l="1"/>
  <c r="AS753" i="2" s="1"/>
  <c r="AW753" i="2" s="1"/>
  <c r="AO753" i="2" s="1"/>
  <c r="AE754" i="2" s="1"/>
  <c r="AI753" i="2"/>
  <c r="AK753" i="2" s="1"/>
  <c r="AU753" i="2" s="1"/>
  <c r="AM753" i="2" s="1"/>
  <c r="AC754" i="2" s="1"/>
  <c r="AR753" i="2"/>
  <c r="AV753" i="2" s="1"/>
  <c r="AN753" i="2" s="1"/>
  <c r="AD754" i="2" s="1"/>
  <c r="AH753" i="2"/>
  <c r="AJ753" i="2" s="1"/>
  <c r="F1230" i="2"/>
  <c r="H1230" i="2"/>
  <c r="J1230" i="2" s="1"/>
  <c r="T1230" i="2" s="1"/>
  <c r="L1230" i="2" s="1"/>
  <c r="B1231" i="2" s="1"/>
  <c r="Q1230" i="2"/>
  <c r="U1230" i="2" s="1"/>
  <c r="M1230" i="2" s="1"/>
  <c r="C1231" i="2" s="1"/>
  <c r="AT753" i="2" l="1"/>
  <c r="AL753" i="2" s="1"/>
  <c r="AB754" i="2" s="1"/>
  <c r="AA753" i="2"/>
  <c r="AQ754" i="2"/>
  <c r="R1230" i="2"/>
  <c r="V1230" i="2" s="1"/>
  <c r="N1230" i="2" s="1"/>
  <c r="D1231" i="2" s="1"/>
  <c r="G1230" i="2"/>
  <c r="I1230" i="2" s="1"/>
  <c r="S1230" i="2" s="1"/>
  <c r="K1230" i="2" s="1"/>
  <c r="A1231" i="2" s="1"/>
  <c r="AP754" i="2" l="1"/>
  <c r="Z753" i="2"/>
  <c r="AF754" i="2"/>
  <c r="E1231" i="2"/>
  <c r="O1231" i="2"/>
  <c r="P1231" i="2"/>
  <c r="AG754" i="2" l="1"/>
  <c r="AI754" i="2" s="1"/>
  <c r="AK754" i="2" s="1"/>
  <c r="AU754" i="2" s="1"/>
  <c r="AM754" i="2" s="1"/>
  <c r="AC755" i="2" s="1"/>
  <c r="F1231" i="2"/>
  <c r="G1231" i="2" s="1"/>
  <c r="I1231" i="2" s="1"/>
  <c r="S1231" i="2" s="1"/>
  <c r="K1231" i="2" s="1"/>
  <c r="A1232" i="2" s="1"/>
  <c r="AR754" i="2" l="1"/>
  <c r="AV754" i="2" s="1"/>
  <c r="AN754" i="2" s="1"/>
  <c r="AD755" i="2" s="1"/>
  <c r="AS754" i="2"/>
  <c r="AW754" i="2" s="1"/>
  <c r="AO754" i="2" s="1"/>
  <c r="AE755" i="2" s="1"/>
  <c r="AA754" i="2"/>
  <c r="AH754" i="2"/>
  <c r="AJ754" i="2" s="1"/>
  <c r="H1231" i="2"/>
  <c r="J1231" i="2" s="1"/>
  <c r="T1231" i="2" s="1"/>
  <c r="L1231" i="2" s="1"/>
  <c r="B1232" i="2" s="1"/>
  <c r="E1232" i="2"/>
  <c r="F1232" i="2" s="1"/>
  <c r="Q1231" i="2"/>
  <c r="U1231" i="2" s="1"/>
  <c r="M1231" i="2" s="1"/>
  <c r="C1232" i="2" s="1"/>
  <c r="R1231" i="2"/>
  <c r="V1231" i="2" s="1"/>
  <c r="N1231" i="2" s="1"/>
  <c r="D1232" i="2" s="1"/>
  <c r="AT754" i="2" l="1"/>
  <c r="AL754" i="2" s="1"/>
  <c r="AB755" i="2" s="1"/>
  <c r="AQ755" i="2"/>
  <c r="G1232" i="2"/>
  <c r="I1232" i="2" s="1"/>
  <c r="S1232" i="2" s="1"/>
  <c r="K1232" i="2" s="1"/>
  <c r="A1233" i="2" s="1"/>
  <c r="O1232" i="2"/>
  <c r="Q1232" i="2" s="1"/>
  <c r="U1232" i="2" s="1"/>
  <c r="M1232" i="2" s="1"/>
  <c r="C1233" i="2" s="1"/>
  <c r="H1232" i="2"/>
  <c r="J1232" i="2" s="1"/>
  <c r="T1232" i="2" s="1"/>
  <c r="L1232" i="2" s="1"/>
  <c r="B1233" i="2" s="1"/>
  <c r="P1232" i="2"/>
  <c r="R1232" i="2" s="1"/>
  <c r="V1232" i="2" s="1"/>
  <c r="N1232" i="2" s="1"/>
  <c r="D1233" i="2" s="1"/>
  <c r="AF755" i="2" l="1"/>
  <c r="Z754" i="2"/>
  <c r="AP755" i="2"/>
  <c r="P1233" i="2"/>
  <c r="O1233" i="2"/>
  <c r="E1233" i="2"/>
  <c r="F1233" i="2" s="1"/>
  <c r="AG755" i="2" l="1"/>
  <c r="AI755" i="2"/>
  <c r="AK755" i="2" s="1"/>
  <c r="AU755" i="2" s="1"/>
  <c r="AM755" i="2" s="1"/>
  <c r="AC756" i="2" s="1"/>
  <c r="G1233" i="2"/>
  <c r="I1233" i="2" s="1"/>
  <c r="S1233" i="2" s="1"/>
  <c r="K1233" i="2" s="1"/>
  <c r="A1234" i="2" s="1"/>
  <c r="Q1233" i="2"/>
  <c r="U1233" i="2" s="1"/>
  <c r="M1233" i="2" s="1"/>
  <c r="C1234" i="2" s="1"/>
  <c r="R1233" i="2"/>
  <c r="V1233" i="2" s="1"/>
  <c r="N1233" i="2" s="1"/>
  <c r="D1234" i="2" s="1"/>
  <c r="H1233" i="2"/>
  <c r="J1233" i="2" s="1"/>
  <c r="T1233" i="2" s="1"/>
  <c r="L1233" i="2" s="1"/>
  <c r="B1234" i="2" s="1"/>
  <c r="AA755" i="2" l="1"/>
  <c r="AH755" i="2"/>
  <c r="AJ755" i="2" s="1"/>
  <c r="AS755" i="2"/>
  <c r="AW755" i="2" s="1"/>
  <c r="AO755" i="2" s="1"/>
  <c r="AE756" i="2" s="1"/>
  <c r="AR755" i="2"/>
  <c r="AV755" i="2" s="1"/>
  <c r="AN755" i="2" s="1"/>
  <c r="AD756" i="2" s="1"/>
  <c r="P1234" i="2"/>
  <c r="E1234" i="2"/>
  <c r="F1234" i="2" s="1"/>
  <c r="O1234" i="2"/>
  <c r="AT755" i="2" l="1"/>
  <c r="AL755" i="2" s="1"/>
  <c r="AB756" i="2" s="1"/>
  <c r="AQ756" i="2"/>
  <c r="R1234" i="2"/>
  <c r="V1234" i="2" s="1"/>
  <c r="N1234" i="2" s="1"/>
  <c r="D1235" i="2" s="1"/>
  <c r="Q1234" i="2"/>
  <c r="U1234" i="2" s="1"/>
  <c r="M1234" i="2" s="1"/>
  <c r="C1235" i="2" s="1"/>
  <c r="G1234" i="2"/>
  <c r="I1234" i="2" s="1"/>
  <c r="S1234" i="2" s="1"/>
  <c r="K1234" i="2" s="1"/>
  <c r="A1235" i="2" s="1"/>
  <c r="H1234" i="2"/>
  <c r="J1234" i="2" s="1"/>
  <c r="T1234" i="2" s="1"/>
  <c r="L1234" i="2" s="1"/>
  <c r="B1235" i="2" s="1"/>
  <c r="Z755" i="2" l="1"/>
  <c r="AP756" i="2"/>
  <c r="AF756" i="2"/>
  <c r="P1235" i="2"/>
  <c r="O1235" i="2"/>
  <c r="E1235" i="2"/>
  <c r="F1235" i="2" s="1"/>
  <c r="AG756" i="2" l="1"/>
  <c r="AH756" i="2" s="1"/>
  <c r="AJ756" i="2" s="1"/>
  <c r="AI756" i="2"/>
  <c r="AK756" i="2" s="1"/>
  <c r="AU756" i="2" s="1"/>
  <c r="AM756" i="2" s="1"/>
  <c r="AC757" i="2" s="1"/>
  <c r="AS756" i="2"/>
  <c r="AW756" i="2" s="1"/>
  <c r="AO756" i="2" s="1"/>
  <c r="AE757" i="2" s="1"/>
  <c r="AR756" i="2"/>
  <c r="AV756" i="2" s="1"/>
  <c r="AN756" i="2" s="1"/>
  <c r="AD757" i="2" s="1"/>
  <c r="G1235" i="2"/>
  <c r="I1235" i="2" s="1"/>
  <c r="S1235" i="2" s="1"/>
  <c r="K1235" i="2" s="1"/>
  <c r="A1236" i="2" s="1"/>
  <c r="H1235" i="2"/>
  <c r="J1235" i="2" s="1"/>
  <c r="T1235" i="2" s="1"/>
  <c r="L1235" i="2" s="1"/>
  <c r="B1236" i="2" s="1"/>
  <c r="Q1235" i="2"/>
  <c r="U1235" i="2" s="1"/>
  <c r="M1235" i="2" s="1"/>
  <c r="C1236" i="2" s="1"/>
  <c r="R1235" i="2"/>
  <c r="V1235" i="2" s="1"/>
  <c r="N1235" i="2" s="1"/>
  <c r="D1236" i="2" s="1"/>
  <c r="AA756" i="2" l="1"/>
  <c r="AQ757" i="2"/>
  <c r="AT756" i="2"/>
  <c r="AL756" i="2" s="1"/>
  <c r="AB757" i="2" s="1"/>
  <c r="P1236" i="2"/>
  <c r="O1236" i="2"/>
  <c r="E1236" i="2"/>
  <c r="F1236" i="2" s="1"/>
  <c r="Z756" i="2" l="1"/>
  <c r="AF757" i="2"/>
  <c r="AG757" i="2" s="1"/>
  <c r="AI757" i="2" s="1"/>
  <c r="AK757" i="2" s="1"/>
  <c r="AU757" i="2" s="1"/>
  <c r="AM757" i="2" s="1"/>
  <c r="AC758" i="2" s="1"/>
  <c r="AP757" i="2"/>
  <c r="Q1236" i="2"/>
  <c r="U1236" i="2" s="1"/>
  <c r="M1236" i="2" s="1"/>
  <c r="C1237" i="2" s="1"/>
  <c r="G1236" i="2"/>
  <c r="I1236" i="2" s="1"/>
  <c r="S1236" i="2" s="1"/>
  <c r="K1236" i="2" s="1"/>
  <c r="A1237" i="2" s="1"/>
  <c r="R1236" i="2"/>
  <c r="V1236" i="2" s="1"/>
  <c r="N1236" i="2" s="1"/>
  <c r="D1237" i="2" s="1"/>
  <c r="H1236" i="2"/>
  <c r="J1236" i="2" s="1"/>
  <c r="T1236" i="2" s="1"/>
  <c r="L1236" i="2" s="1"/>
  <c r="B1237" i="2" s="1"/>
  <c r="AS757" i="2" l="1"/>
  <c r="AW757" i="2" s="1"/>
  <c r="AO757" i="2" s="1"/>
  <c r="AE758" i="2" s="1"/>
  <c r="AQ758" i="2"/>
  <c r="AA757" i="2"/>
  <c r="AR757" i="2"/>
  <c r="AV757" i="2" s="1"/>
  <c r="AN757" i="2" s="1"/>
  <c r="AD758" i="2" s="1"/>
  <c r="AH757" i="2"/>
  <c r="AJ757" i="2" s="1"/>
  <c r="E1237" i="2"/>
  <c r="F1237" i="2" s="1"/>
  <c r="G1237" i="2" s="1"/>
  <c r="I1237" i="2" s="1"/>
  <c r="S1237" i="2" s="1"/>
  <c r="K1237" i="2" s="1"/>
  <c r="A1238" i="2" s="1"/>
  <c r="O1237" i="2"/>
  <c r="P1237" i="2"/>
  <c r="AT757" i="2" l="1"/>
  <c r="AL757" i="2" s="1"/>
  <c r="AB758" i="2" s="1"/>
  <c r="H1237" i="2"/>
  <c r="J1237" i="2" s="1"/>
  <c r="T1237" i="2" s="1"/>
  <c r="L1237" i="2" s="1"/>
  <c r="B1238" i="2" s="1"/>
  <c r="R1237" i="2"/>
  <c r="V1237" i="2" s="1"/>
  <c r="N1237" i="2" s="1"/>
  <c r="D1238" i="2" s="1"/>
  <c r="Q1237" i="2"/>
  <c r="U1237" i="2" s="1"/>
  <c r="M1237" i="2" s="1"/>
  <c r="C1238" i="2" s="1"/>
  <c r="O1238" i="2" s="1"/>
  <c r="P1238" i="2"/>
  <c r="E1238" i="2"/>
  <c r="F1238" i="2" s="1"/>
  <c r="Z757" i="2" l="1"/>
  <c r="AF758" i="2"/>
  <c r="AP758" i="2"/>
  <c r="H1238" i="2"/>
  <c r="J1238" i="2" s="1"/>
  <c r="T1238" i="2" s="1"/>
  <c r="L1238" i="2" s="1"/>
  <c r="B1239" i="2" s="1"/>
  <c r="G1238" i="2"/>
  <c r="I1238" i="2" s="1"/>
  <c r="S1238" i="2" s="1"/>
  <c r="K1238" i="2" s="1"/>
  <c r="A1239" i="2" s="1"/>
  <c r="Q1238" i="2"/>
  <c r="U1238" i="2" s="1"/>
  <c r="M1238" i="2" s="1"/>
  <c r="C1239" i="2" s="1"/>
  <c r="R1238" i="2"/>
  <c r="V1238" i="2" s="1"/>
  <c r="N1238" i="2" s="1"/>
  <c r="D1239" i="2" s="1"/>
  <c r="AG758" i="2" l="1"/>
  <c r="AI758" i="2" s="1"/>
  <c r="AK758" i="2" s="1"/>
  <c r="AU758" i="2" s="1"/>
  <c r="AM758" i="2" s="1"/>
  <c r="AC759" i="2" s="1"/>
  <c r="AS758" i="2"/>
  <c r="AW758" i="2" s="1"/>
  <c r="AO758" i="2" s="1"/>
  <c r="AE759" i="2" s="1"/>
  <c r="AH758" i="2"/>
  <c r="AJ758" i="2" s="1"/>
  <c r="AR758" i="2"/>
  <c r="AV758" i="2" s="1"/>
  <c r="AN758" i="2" s="1"/>
  <c r="AD759" i="2" s="1"/>
  <c r="E1239" i="2"/>
  <c r="F1239" i="2" s="1"/>
  <c r="G1239" i="2" s="1"/>
  <c r="I1239" i="2" s="1"/>
  <c r="S1239" i="2" s="1"/>
  <c r="K1239" i="2" s="1"/>
  <c r="A1240" i="2" s="1"/>
  <c r="O1239" i="2"/>
  <c r="P1239" i="2"/>
  <c r="AT758" i="2" l="1"/>
  <c r="AL758" i="2" s="1"/>
  <c r="AB759" i="2" s="1"/>
  <c r="AA758" i="2"/>
  <c r="AQ759" i="2"/>
  <c r="Q1239" i="2"/>
  <c r="U1239" i="2" s="1"/>
  <c r="M1239" i="2" s="1"/>
  <c r="C1240" i="2" s="1"/>
  <c r="R1239" i="2"/>
  <c r="V1239" i="2" s="1"/>
  <c r="N1239" i="2" s="1"/>
  <c r="D1240" i="2" s="1"/>
  <c r="H1239" i="2"/>
  <c r="J1239" i="2" s="1"/>
  <c r="T1239" i="2" s="1"/>
  <c r="L1239" i="2" s="1"/>
  <c r="B1240" i="2" s="1"/>
  <c r="O1240" i="2"/>
  <c r="E1240" i="2"/>
  <c r="F1240" i="2" s="1"/>
  <c r="AF759" i="2" l="1"/>
  <c r="AP759" i="2"/>
  <c r="Z758" i="2"/>
  <c r="P1240" i="2"/>
  <c r="G1240" i="2"/>
  <c r="I1240" i="2" s="1"/>
  <c r="S1240" i="2" s="1"/>
  <c r="K1240" i="2" s="1"/>
  <c r="A1241" i="2" s="1"/>
  <c r="R1240" i="2"/>
  <c r="V1240" i="2" s="1"/>
  <c r="N1240" i="2" s="1"/>
  <c r="D1241" i="2" s="1"/>
  <c r="Q1240" i="2"/>
  <c r="U1240" i="2" s="1"/>
  <c r="M1240" i="2" s="1"/>
  <c r="C1241" i="2" s="1"/>
  <c r="H1240" i="2"/>
  <c r="J1240" i="2" s="1"/>
  <c r="T1240" i="2" s="1"/>
  <c r="L1240" i="2" s="1"/>
  <c r="B1241" i="2" s="1"/>
  <c r="AG759" i="2" l="1"/>
  <c r="AS759" i="2" s="1"/>
  <c r="AW759" i="2" s="1"/>
  <c r="AO759" i="2" s="1"/>
  <c r="AE760" i="2" s="1"/>
  <c r="P1241" i="2"/>
  <c r="O1241" i="2"/>
  <c r="E1241" i="2"/>
  <c r="F1241" i="2" s="1"/>
  <c r="AI759" i="2" l="1"/>
  <c r="AK759" i="2" s="1"/>
  <c r="AU759" i="2" s="1"/>
  <c r="AM759" i="2" s="1"/>
  <c r="AC760" i="2" s="1"/>
  <c r="AR759" i="2"/>
  <c r="AV759" i="2" s="1"/>
  <c r="AN759" i="2" s="1"/>
  <c r="AD760" i="2" s="1"/>
  <c r="AH759" i="2"/>
  <c r="AJ759" i="2" s="1"/>
  <c r="G1241" i="2"/>
  <c r="I1241" i="2" s="1"/>
  <c r="S1241" i="2" s="1"/>
  <c r="K1241" i="2" s="1"/>
  <c r="A1242" i="2" s="1"/>
  <c r="Q1241" i="2"/>
  <c r="U1241" i="2" s="1"/>
  <c r="M1241" i="2" s="1"/>
  <c r="C1242" i="2" s="1"/>
  <c r="R1241" i="2"/>
  <c r="V1241" i="2" s="1"/>
  <c r="N1241" i="2" s="1"/>
  <c r="D1242" i="2" s="1"/>
  <c r="H1241" i="2"/>
  <c r="J1241" i="2" s="1"/>
  <c r="T1241" i="2" s="1"/>
  <c r="L1241" i="2" s="1"/>
  <c r="B1242" i="2" s="1"/>
  <c r="AT759" i="2" l="1"/>
  <c r="AL759" i="2" s="1"/>
  <c r="AB760" i="2" s="1"/>
  <c r="AA759" i="2"/>
  <c r="AQ760" i="2"/>
  <c r="P1242" i="2"/>
  <c r="E1242" i="2"/>
  <c r="F1242" i="2" s="1"/>
  <c r="G1242" i="2" s="1"/>
  <c r="I1242" i="2" s="1"/>
  <c r="S1242" i="2" s="1"/>
  <c r="K1242" i="2" s="1"/>
  <c r="A1243" i="2" s="1"/>
  <c r="O1242" i="2"/>
  <c r="Z759" i="2" l="1"/>
  <c r="AP760" i="2"/>
  <c r="AF760" i="2"/>
  <c r="Q1242" i="2"/>
  <c r="U1242" i="2" s="1"/>
  <c r="M1242" i="2" s="1"/>
  <c r="C1243" i="2" s="1"/>
  <c r="O1243" i="2" s="1"/>
  <c r="R1242" i="2"/>
  <c r="V1242" i="2" s="1"/>
  <c r="N1242" i="2" s="1"/>
  <c r="D1243" i="2" s="1"/>
  <c r="H1242" i="2"/>
  <c r="J1242" i="2" s="1"/>
  <c r="T1242" i="2" s="1"/>
  <c r="L1242" i="2" s="1"/>
  <c r="B1243" i="2" s="1"/>
  <c r="AG760" i="2" l="1"/>
  <c r="AI760" i="2"/>
  <c r="AK760" i="2" s="1"/>
  <c r="AU760" i="2" s="1"/>
  <c r="AM760" i="2" s="1"/>
  <c r="AC761" i="2" s="1"/>
  <c r="AS760" i="2"/>
  <c r="AW760" i="2" s="1"/>
  <c r="AO760" i="2" s="1"/>
  <c r="AE761" i="2" s="1"/>
  <c r="AH760" i="2"/>
  <c r="AJ760" i="2" s="1"/>
  <c r="AR760" i="2"/>
  <c r="AV760" i="2" s="1"/>
  <c r="AN760" i="2" s="1"/>
  <c r="AD761" i="2" s="1"/>
  <c r="P1243" i="2"/>
  <c r="E1243" i="2"/>
  <c r="AT760" i="2" l="1"/>
  <c r="AL760" i="2" s="1"/>
  <c r="AB761" i="2" s="1"/>
  <c r="AA760" i="2"/>
  <c r="AQ761" i="2"/>
  <c r="F1243" i="2"/>
  <c r="G1243" i="2" s="1"/>
  <c r="I1243" i="2" s="1"/>
  <c r="S1243" i="2" s="1"/>
  <c r="K1243" i="2" s="1"/>
  <c r="A1244" i="2" s="1"/>
  <c r="Z760" i="2" l="1"/>
  <c r="AP761" i="2"/>
  <c r="AF761" i="2"/>
  <c r="R1243" i="2"/>
  <c r="V1243" i="2" s="1"/>
  <c r="N1243" i="2" s="1"/>
  <c r="D1244" i="2" s="1"/>
  <c r="H1243" i="2"/>
  <c r="J1243" i="2" s="1"/>
  <c r="T1243" i="2" s="1"/>
  <c r="L1243" i="2" s="1"/>
  <c r="B1244" i="2" s="1"/>
  <c r="Q1243" i="2"/>
  <c r="U1243" i="2" s="1"/>
  <c r="M1243" i="2" s="1"/>
  <c r="C1244" i="2" s="1"/>
  <c r="O1244" i="2"/>
  <c r="E1244" i="2"/>
  <c r="F1244" i="2" s="1"/>
  <c r="AG761" i="2" l="1"/>
  <c r="AH761" i="2" s="1"/>
  <c r="AJ761" i="2" s="1"/>
  <c r="AI761" i="2"/>
  <c r="AK761" i="2" s="1"/>
  <c r="AU761" i="2" s="1"/>
  <c r="AM761" i="2" s="1"/>
  <c r="AC762" i="2" s="1"/>
  <c r="AR761" i="2"/>
  <c r="AV761" i="2" s="1"/>
  <c r="AN761" i="2" s="1"/>
  <c r="AD762" i="2" s="1"/>
  <c r="AS761" i="2"/>
  <c r="AW761" i="2" s="1"/>
  <c r="AO761" i="2" s="1"/>
  <c r="AE762" i="2" s="1"/>
  <c r="P1244" i="2"/>
  <c r="Q1244" i="2"/>
  <c r="U1244" i="2" s="1"/>
  <c r="M1244" i="2" s="1"/>
  <c r="C1245" i="2" s="1"/>
  <c r="G1244" i="2"/>
  <c r="I1244" i="2" s="1"/>
  <c r="S1244" i="2" s="1"/>
  <c r="K1244" i="2" s="1"/>
  <c r="A1245" i="2" s="1"/>
  <c r="R1244" i="2"/>
  <c r="V1244" i="2" s="1"/>
  <c r="N1244" i="2" s="1"/>
  <c r="D1245" i="2" s="1"/>
  <c r="H1244" i="2"/>
  <c r="J1244" i="2" s="1"/>
  <c r="T1244" i="2" s="1"/>
  <c r="L1244" i="2" s="1"/>
  <c r="B1245" i="2" s="1"/>
  <c r="AQ762" i="2" l="1"/>
  <c r="AA761" i="2"/>
  <c r="AT761" i="2"/>
  <c r="AL761" i="2" s="1"/>
  <c r="AB762" i="2" s="1"/>
  <c r="E1245" i="2"/>
  <c r="F1245" i="2" s="1"/>
  <c r="O1245" i="2"/>
  <c r="P1245" i="2"/>
  <c r="Z761" i="2" l="1"/>
  <c r="AF762" i="2"/>
  <c r="AP762" i="2"/>
  <c r="R1245" i="2"/>
  <c r="V1245" i="2" s="1"/>
  <c r="N1245" i="2" s="1"/>
  <c r="D1246" i="2" s="1"/>
  <c r="H1245" i="2"/>
  <c r="J1245" i="2" s="1"/>
  <c r="T1245" i="2" s="1"/>
  <c r="L1245" i="2" s="1"/>
  <c r="B1246" i="2" s="1"/>
  <c r="Q1245" i="2"/>
  <c r="U1245" i="2" s="1"/>
  <c r="M1245" i="2" s="1"/>
  <c r="C1246" i="2" s="1"/>
  <c r="G1245" i="2"/>
  <c r="I1245" i="2" s="1"/>
  <c r="S1245" i="2" s="1"/>
  <c r="K1245" i="2" s="1"/>
  <c r="A1246" i="2" s="1"/>
  <c r="AG762" i="2" l="1"/>
  <c r="O1246" i="2"/>
  <c r="E1246" i="2"/>
  <c r="F1246" i="2" s="1"/>
  <c r="H1246" i="2" s="1"/>
  <c r="J1246" i="2" s="1"/>
  <c r="T1246" i="2" s="1"/>
  <c r="L1246" i="2" s="1"/>
  <c r="B1247" i="2" s="1"/>
  <c r="P1246" i="2"/>
  <c r="AH762" i="2" l="1"/>
  <c r="AJ762" i="2" s="1"/>
  <c r="AS762" i="2"/>
  <c r="AW762" i="2" s="1"/>
  <c r="AO762" i="2" s="1"/>
  <c r="AE763" i="2" s="1"/>
  <c r="AI762" i="2"/>
  <c r="AK762" i="2" s="1"/>
  <c r="AU762" i="2" s="1"/>
  <c r="AM762" i="2" s="1"/>
  <c r="AC763" i="2" s="1"/>
  <c r="AR762" i="2"/>
  <c r="AV762" i="2" s="1"/>
  <c r="AN762" i="2" s="1"/>
  <c r="AD763" i="2" s="1"/>
  <c r="R1246" i="2"/>
  <c r="V1246" i="2" s="1"/>
  <c r="N1246" i="2" s="1"/>
  <c r="D1247" i="2" s="1"/>
  <c r="P1247" i="2"/>
  <c r="G1246" i="2"/>
  <c r="I1246" i="2" s="1"/>
  <c r="S1246" i="2" s="1"/>
  <c r="K1246" i="2" s="1"/>
  <c r="A1247" i="2" s="1"/>
  <c r="Q1246" i="2"/>
  <c r="U1246" i="2" s="1"/>
  <c r="M1246" i="2" s="1"/>
  <c r="C1247" i="2" s="1"/>
  <c r="AA762" i="2" l="1"/>
  <c r="AQ763" i="2"/>
  <c r="AT762" i="2"/>
  <c r="AL762" i="2" s="1"/>
  <c r="AB763" i="2" s="1"/>
  <c r="E1247" i="2"/>
  <c r="O1247" i="2"/>
  <c r="Z762" i="2" l="1"/>
  <c r="AF763" i="2"/>
  <c r="AP763" i="2"/>
  <c r="F1247" i="2"/>
  <c r="H1247" i="2" s="1"/>
  <c r="J1247" i="2" s="1"/>
  <c r="T1247" i="2" s="1"/>
  <c r="L1247" i="2" s="1"/>
  <c r="B1248" i="2" s="1"/>
  <c r="AG763" i="2" l="1"/>
  <c r="AI763" i="2"/>
  <c r="AK763" i="2" s="1"/>
  <c r="AU763" i="2" s="1"/>
  <c r="AM763" i="2" s="1"/>
  <c r="AC764" i="2" s="1"/>
  <c r="G1247" i="2"/>
  <c r="I1247" i="2" s="1"/>
  <c r="S1247" i="2" s="1"/>
  <c r="K1247" i="2" s="1"/>
  <c r="A1248" i="2" s="1"/>
  <c r="R1247" i="2"/>
  <c r="V1247" i="2" s="1"/>
  <c r="N1247" i="2" s="1"/>
  <c r="D1248" i="2" s="1"/>
  <c r="Q1247" i="2"/>
  <c r="U1247" i="2" s="1"/>
  <c r="M1247" i="2" s="1"/>
  <c r="C1248" i="2" s="1"/>
  <c r="AA763" i="2" l="1"/>
  <c r="AR763" i="2"/>
  <c r="AV763" i="2" s="1"/>
  <c r="AN763" i="2" s="1"/>
  <c r="AD764" i="2" s="1"/>
  <c r="AS763" i="2"/>
  <c r="AW763" i="2" s="1"/>
  <c r="AO763" i="2" s="1"/>
  <c r="AE764" i="2" s="1"/>
  <c r="AH763" i="2"/>
  <c r="AJ763" i="2" s="1"/>
  <c r="O1248" i="2"/>
  <c r="E1248" i="2"/>
  <c r="P1248" i="2"/>
  <c r="AT763" i="2" l="1"/>
  <c r="AL763" i="2" s="1"/>
  <c r="AB764" i="2" s="1"/>
  <c r="AQ764" i="2"/>
  <c r="F1248" i="2"/>
  <c r="H1248" i="2"/>
  <c r="J1248" i="2" s="1"/>
  <c r="T1248" i="2" s="1"/>
  <c r="L1248" i="2" s="1"/>
  <c r="B1249" i="2" s="1"/>
  <c r="R1248" i="2"/>
  <c r="V1248" i="2" s="1"/>
  <c r="N1248" i="2" s="1"/>
  <c r="D1249" i="2" s="1"/>
  <c r="G1248" i="2"/>
  <c r="I1248" i="2" s="1"/>
  <c r="S1248" i="2" s="1"/>
  <c r="K1248" i="2" s="1"/>
  <c r="A1249" i="2" s="1"/>
  <c r="Q1248" i="2"/>
  <c r="U1248" i="2" s="1"/>
  <c r="M1248" i="2" s="1"/>
  <c r="C1249" i="2" s="1"/>
  <c r="AP764" i="2" l="1"/>
  <c r="Z763" i="2"/>
  <c r="AF764" i="2"/>
  <c r="O1249" i="2"/>
  <c r="E1249" i="2"/>
  <c r="F1249" i="2" s="1"/>
  <c r="P1249" i="2"/>
  <c r="AG764" i="2" l="1"/>
  <c r="AH764" i="2" s="1"/>
  <c r="AJ764" i="2" s="1"/>
  <c r="AI764" i="2"/>
  <c r="AK764" i="2" s="1"/>
  <c r="AU764" i="2" s="1"/>
  <c r="AM764" i="2" s="1"/>
  <c r="AC765" i="2" s="1"/>
  <c r="AS764" i="2"/>
  <c r="AW764" i="2" s="1"/>
  <c r="AO764" i="2" s="1"/>
  <c r="AE765" i="2" s="1"/>
  <c r="AR764" i="2"/>
  <c r="AV764" i="2" s="1"/>
  <c r="AN764" i="2" s="1"/>
  <c r="AD765" i="2" s="1"/>
  <c r="R1249" i="2"/>
  <c r="V1249" i="2" s="1"/>
  <c r="N1249" i="2" s="1"/>
  <c r="D1250" i="2" s="1"/>
  <c r="H1249" i="2"/>
  <c r="J1249" i="2" s="1"/>
  <c r="T1249" i="2" s="1"/>
  <c r="L1249" i="2" s="1"/>
  <c r="B1250" i="2" s="1"/>
  <c r="G1249" i="2"/>
  <c r="I1249" i="2" s="1"/>
  <c r="S1249" i="2" s="1"/>
  <c r="K1249" i="2" s="1"/>
  <c r="A1250" i="2" s="1"/>
  <c r="Q1249" i="2"/>
  <c r="U1249" i="2" s="1"/>
  <c r="M1249" i="2" s="1"/>
  <c r="C1250" i="2" s="1"/>
  <c r="AA764" i="2" l="1"/>
  <c r="AQ765" i="2"/>
  <c r="AT764" i="2"/>
  <c r="AL764" i="2" s="1"/>
  <c r="AB765" i="2" s="1"/>
  <c r="E1250" i="2"/>
  <c r="F1250" i="2" s="1"/>
  <c r="O1250" i="2"/>
  <c r="P1250" i="2"/>
  <c r="AP765" i="2" l="1"/>
  <c r="Z764" i="2"/>
  <c r="AF765" i="2"/>
  <c r="H1250" i="2"/>
  <c r="J1250" i="2" s="1"/>
  <c r="T1250" i="2" s="1"/>
  <c r="L1250" i="2" s="1"/>
  <c r="B1251" i="2" s="1"/>
  <c r="R1250" i="2"/>
  <c r="V1250" i="2" s="1"/>
  <c r="N1250" i="2" s="1"/>
  <c r="D1251" i="2" s="1"/>
  <c r="Q1250" i="2"/>
  <c r="U1250" i="2" s="1"/>
  <c r="M1250" i="2" s="1"/>
  <c r="C1251" i="2" s="1"/>
  <c r="G1250" i="2"/>
  <c r="I1250" i="2" s="1"/>
  <c r="S1250" i="2" s="1"/>
  <c r="K1250" i="2" s="1"/>
  <c r="A1251" i="2" s="1"/>
  <c r="P1251" i="2"/>
  <c r="AG765" i="2" l="1"/>
  <c r="AS765" i="2" s="1"/>
  <c r="AW765" i="2" s="1"/>
  <c r="AO765" i="2" s="1"/>
  <c r="AE766" i="2" s="1"/>
  <c r="O1251" i="2"/>
  <c r="E1251" i="2"/>
  <c r="F1251" i="2" s="1"/>
  <c r="G1251" i="2" s="1"/>
  <c r="I1251" i="2" s="1"/>
  <c r="S1251" i="2" s="1"/>
  <c r="K1251" i="2" s="1"/>
  <c r="A1252" i="2" s="1"/>
  <c r="Q1251" i="2"/>
  <c r="U1251" i="2" s="1"/>
  <c r="M1251" i="2" s="1"/>
  <c r="C1252" i="2" s="1"/>
  <c r="H1251" i="2"/>
  <c r="J1251" i="2" s="1"/>
  <c r="T1251" i="2" s="1"/>
  <c r="L1251" i="2" s="1"/>
  <c r="B1252" i="2" s="1"/>
  <c r="R1251" i="2"/>
  <c r="V1251" i="2" s="1"/>
  <c r="N1251" i="2" s="1"/>
  <c r="D1252" i="2" s="1"/>
  <c r="AH765" i="2" l="1"/>
  <c r="AJ765" i="2" s="1"/>
  <c r="AR765" i="2"/>
  <c r="AV765" i="2" s="1"/>
  <c r="AN765" i="2" s="1"/>
  <c r="AD766" i="2" s="1"/>
  <c r="AI765" i="2"/>
  <c r="AK765" i="2" s="1"/>
  <c r="AU765" i="2" s="1"/>
  <c r="AM765" i="2" s="1"/>
  <c r="AC766" i="2" s="1"/>
  <c r="AQ766" i="2"/>
  <c r="AA765" i="2"/>
  <c r="AT765" i="2"/>
  <c r="AL765" i="2" s="1"/>
  <c r="AB766" i="2" s="1"/>
  <c r="P1252" i="2"/>
  <c r="E1252" i="2"/>
  <c r="O1252" i="2"/>
  <c r="Z765" i="2" l="1"/>
  <c r="AF766" i="2"/>
  <c r="AP766" i="2"/>
  <c r="F1252" i="2"/>
  <c r="G1252" i="2"/>
  <c r="I1252" i="2" s="1"/>
  <c r="S1252" i="2" s="1"/>
  <c r="K1252" i="2" s="1"/>
  <c r="A1253" i="2" s="1"/>
  <c r="Q1252" i="2"/>
  <c r="U1252" i="2" s="1"/>
  <c r="M1252" i="2" s="1"/>
  <c r="C1253" i="2" s="1"/>
  <c r="R1252" i="2"/>
  <c r="V1252" i="2" s="1"/>
  <c r="N1252" i="2" s="1"/>
  <c r="D1253" i="2" s="1"/>
  <c r="H1252" i="2"/>
  <c r="J1252" i="2" s="1"/>
  <c r="T1252" i="2" s="1"/>
  <c r="L1252" i="2" s="1"/>
  <c r="B1253" i="2" s="1"/>
  <c r="AG766" i="2" l="1"/>
  <c r="AS766" i="2" s="1"/>
  <c r="AW766" i="2" s="1"/>
  <c r="AO766" i="2" s="1"/>
  <c r="AE767" i="2" s="1"/>
  <c r="P1253" i="2"/>
  <c r="E1253" i="2"/>
  <c r="F1253" i="2" s="1"/>
  <c r="O1253" i="2"/>
  <c r="AR766" i="2" l="1"/>
  <c r="AV766" i="2" s="1"/>
  <c r="AN766" i="2" s="1"/>
  <c r="AD767" i="2" s="1"/>
  <c r="AI766" i="2"/>
  <c r="AK766" i="2" s="1"/>
  <c r="AU766" i="2" s="1"/>
  <c r="AM766" i="2" s="1"/>
  <c r="AC767" i="2" s="1"/>
  <c r="AH766" i="2"/>
  <c r="AJ766" i="2" s="1"/>
  <c r="Q1253" i="2"/>
  <c r="U1253" i="2" s="1"/>
  <c r="M1253" i="2" s="1"/>
  <c r="C1254" i="2" s="1"/>
  <c r="G1253" i="2"/>
  <c r="I1253" i="2" s="1"/>
  <c r="S1253" i="2" s="1"/>
  <c r="K1253" i="2" s="1"/>
  <c r="A1254" i="2" s="1"/>
  <c r="H1253" i="2"/>
  <c r="J1253" i="2" s="1"/>
  <c r="T1253" i="2" s="1"/>
  <c r="L1253" i="2" s="1"/>
  <c r="B1254" i="2" s="1"/>
  <c r="R1253" i="2"/>
  <c r="V1253" i="2" s="1"/>
  <c r="N1253" i="2" s="1"/>
  <c r="D1254" i="2" s="1"/>
  <c r="AT766" i="2" l="1"/>
  <c r="AL766" i="2" s="1"/>
  <c r="AB767" i="2" s="1"/>
  <c r="AQ767" i="2"/>
  <c r="AA766" i="2"/>
  <c r="P1254" i="2"/>
  <c r="O1254" i="2"/>
  <c r="E1254" i="2"/>
  <c r="F1254" i="2" s="1"/>
  <c r="AP767" i="2" l="1"/>
  <c r="Z766" i="2"/>
  <c r="AF767" i="2"/>
  <c r="G1254" i="2"/>
  <c r="I1254" i="2" s="1"/>
  <c r="S1254" i="2" s="1"/>
  <c r="K1254" i="2" s="1"/>
  <c r="A1255" i="2" s="1"/>
  <c r="Q1254" i="2"/>
  <c r="U1254" i="2" s="1"/>
  <c r="M1254" i="2" s="1"/>
  <c r="C1255" i="2" s="1"/>
  <c r="H1254" i="2"/>
  <c r="J1254" i="2" s="1"/>
  <c r="T1254" i="2" s="1"/>
  <c r="L1254" i="2" s="1"/>
  <c r="B1255" i="2" s="1"/>
  <c r="R1254" i="2"/>
  <c r="V1254" i="2" s="1"/>
  <c r="N1254" i="2" s="1"/>
  <c r="D1255" i="2" s="1"/>
  <c r="AG767" i="2" l="1"/>
  <c r="AI767" i="2"/>
  <c r="AK767" i="2" s="1"/>
  <c r="AU767" i="2" s="1"/>
  <c r="AM767" i="2" s="1"/>
  <c r="AC768" i="2" s="1"/>
  <c r="AR767" i="2"/>
  <c r="AV767" i="2" s="1"/>
  <c r="AN767" i="2" s="1"/>
  <c r="AD768" i="2" s="1"/>
  <c r="P1255" i="2"/>
  <c r="E1255" i="2"/>
  <c r="F1255" i="2" s="1"/>
  <c r="O1255" i="2"/>
  <c r="AA767" i="2" l="1"/>
  <c r="AH767" i="2"/>
  <c r="AJ767" i="2" s="1"/>
  <c r="AS767" i="2"/>
  <c r="AW767" i="2" s="1"/>
  <c r="AO767" i="2" s="1"/>
  <c r="AE768" i="2" s="1"/>
  <c r="Q1255" i="2"/>
  <c r="U1255" i="2" s="1"/>
  <c r="M1255" i="2" s="1"/>
  <c r="C1256" i="2" s="1"/>
  <c r="H1255" i="2"/>
  <c r="J1255" i="2" s="1"/>
  <c r="T1255" i="2" s="1"/>
  <c r="L1255" i="2" s="1"/>
  <c r="B1256" i="2" s="1"/>
  <c r="G1255" i="2"/>
  <c r="I1255" i="2" s="1"/>
  <c r="S1255" i="2" s="1"/>
  <c r="K1255" i="2" s="1"/>
  <c r="A1256" i="2" s="1"/>
  <c r="R1255" i="2"/>
  <c r="V1255" i="2" s="1"/>
  <c r="N1255" i="2" s="1"/>
  <c r="D1256" i="2" s="1"/>
  <c r="AT767" i="2" l="1"/>
  <c r="AL767" i="2" s="1"/>
  <c r="AB768" i="2" s="1"/>
  <c r="AQ768" i="2"/>
  <c r="O1256" i="2"/>
  <c r="E1256" i="2"/>
  <c r="F1256" i="2" s="1"/>
  <c r="P1256" i="2"/>
  <c r="AP768" i="2" l="1"/>
  <c r="Z767" i="2"/>
  <c r="AF768" i="2"/>
  <c r="AG768" i="2" s="1"/>
  <c r="AI768" i="2" s="1"/>
  <c r="AK768" i="2" s="1"/>
  <c r="AU768" i="2" s="1"/>
  <c r="AM768" i="2" s="1"/>
  <c r="AC769" i="2" s="1"/>
  <c r="H1256" i="2"/>
  <c r="J1256" i="2" s="1"/>
  <c r="T1256" i="2" s="1"/>
  <c r="L1256" i="2" s="1"/>
  <c r="B1257" i="2" s="1"/>
  <c r="R1256" i="2"/>
  <c r="V1256" i="2" s="1"/>
  <c r="N1256" i="2" s="1"/>
  <c r="D1257" i="2" s="1"/>
  <c r="P1257" i="2" s="1"/>
  <c r="G1256" i="2"/>
  <c r="I1256" i="2" s="1"/>
  <c r="S1256" i="2" s="1"/>
  <c r="K1256" i="2" s="1"/>
  <c r="A1257" i="2" s="1"/>
  <c r="Q1256" i="2"/>
  <c r="U1256" i="2" s="1"/>
  <c r="M1256" i="2" s="1"/>
  <c r="C1257" i="2" s="1"/>
  <c r="AS768" i="2" l="1"/>
  <c r="AW768" i="2" s="1"/>
  <c r="AO768" i="2" s="1"/>
  <c r="AE769" i="2" s="1"/>
  <c r="AH768" i="2"/>
  <c r="AJ768" i="2" s="1"/>
  <c r="AT768" i="2" s="1"/>
  <c r="AL768" i="2" s="1"/>
  <c r="AB769" i="2" s="1"/>
  <c r="AA768" i="2"/>
  <c r="AQ769" i="2"/>
  <c r="AR768" i="2"/>
  <c r="AV768" i="2" s="1"/>
  <c r="AN768" i="2" s="1"/>
  <c r="AD769" i="2" s="1"/>
  <c r="O1257" i="2"/>
  <c r="E1257" i="2"/>
  <c r="Z768" i="2" l="1"/>
  <c r="AF769" i="2"/>
  <c r="AP769" i="2"/>
  <c r="F1257" i="2"/>
  <c r="H1257" i="2" s="1"/>
  <c r="J1257" i="2" s="1"/>
  <c r="T1257" i="2" s="1"/>
  <c r="L1257" i="2" s="1"/>
  <c r="B1258" i="2" s="1"/>
  <c r="AG769" i="2" l="1"/>
  <c r="AI769" i="2" s="1"/>
  <c r="AK769" i="2" s="1"/>
  <c r="AU769" i="2" s="1"/>
  <c r="AM769" i="2" s="1"/>
  <c r="AC770" i="2" s="1"/>
  <c r="R1257" i="2"/>
  <c r="V1257" i="2" s="1"/>
  <c r="N1257" i="2" s="1"/>
  <c r="D1258" i="2" s="1"/>
  <c r="Q1257" i="2"/>
  <c r="U1257" i="2" s="1"/>
  <c r="M1257" i="2" s="1"/>
  <c r="C1258" i="2" s="1"/>
  <c r="G1257" i="2"/>
  <c r="I1257" i="2" s="1"/>
  <c r="S1257" i="2" s="1"/>
  <c r="K1257" i="2" s="1"/>
  <c r="A1258" i="2" s="1"/>
  <c r="P1258" i="2"/>
  <c r="AS769" i="2" l="1"/>
  <c r="AW769" i="2" s="1"/>
  <c r="AO769" i="2" s="1"/>
  <c r="AE770" i="2" s="1"/>
  <c r="AH769" i="2"/>
  <c r="AJ769" i="2" s="1"/>
  <c r="AQ770" i="2"/>
  <c r="AA769" i="2"/>
  <c r="AR769" i="2"/>
  <c r="AV769" i="2" s="1"/>
  <c r="AN769" i="2" s="1"/>
  <c r="AD770" i="2" s="1"/>
  <c r="O1258" i="2"/>
  <c r="E1258" i="2"/>
  <c r="F1258" i="2" s="1"/>
  <c r="G1258" i="2"/>
  <c r="I1258" i="2" s="1"/>
  <c r="S1258" i="2" s="1"/>
  <c r="K1258" i="2" s="1"/>
  <c r="A1259" i="2" s="1"/>
  <c r="AT769" i="2" l="1"/>
  <c r="AL769" i="2" s="1"/>
  <c r="AB770" i="2" s="1"/>
  <c r="Q1258" i="2"/>
  <c r="U1258" i="2" s="1"/>
  <c r="M1258" i="2" s="1"/>
  <c r="C1259" i="2" s="1"/>
  <c r="H1258" i="2"/>
  <c r="J1258" i="2" s="1"/>
  <c r="T1258" i="2" s="1"/>
  <c r="L1258" i="2" s="1"/>
  <c r="B1259" i="2" s="1"/>
  <c r="R1258" i="2"/>
  <c r="V1258" i="2" s="1"/>
  <c r="N1258" i="2" s="1"/>
  <c r="D1259" i="2" s="1"/>
  <c r="O1259" i="2"/>
  <c r="E1259" i="2"/>
  <c r="AP770" i="2" l="1"/>
  <c r="Z769" i="2"/>
  <c r="AF770" i="2"/>
  <c r="P1259" i="2"/>
  <c r="F1259" i="2"/>
  <c r="H1259" i="2" s="1"/>
  <c r="J1259" i="2" s="1"/>
  <c r="T1259" i="2" s="1"/>
  <c r="L1259" i="2" s="1"/>
  <c r="B1260" i="2" s="1"/>
  <c r="Q1259" i="2"/>
  <c r="U1259" i="2" s="1"/>
  <c r="M1259" i="2" s="1"/>
  <c r="C1260" i="2" s="1"/>
  <c r="AG770" i="2" l="1"/>
  <c r="AS770" i="2" s="1"/>
  <c r="AW770" i="2" s="1"/>
  <c r="AO770" i="2" s="1"/>
  <c r="AE771" i="2" s="1"/>
  <c r="AI770" i="2"/>
  <c r="AK770" i="2" s="1"/>
  <c r="AU770" i="2" s="1"/>
  <c r="AM770" i="2" s="1"/>
  <c r="AC771" i="2" s="1"/>
  <c r="AR770" i="2"/>
  <c r="AV770" i="2" s="1"/>
  <c r="AN770" i="2" s="1"/>
  <c r="AD771" i="2" s="1"/>
  <c r="G1259" i="2"/>
  <c r="I1259" i="2" s="1"/>
  <c r="S1259" i="2" s="1"/>
  <c r="K1259" i="2" s="1"/>
  <c r="A1260" i="2" s="1"/>
  <c r="R1259" i="2"/>
  <c r="V1259" i="2" s="1"/>
  <c r="N1259" i="2" s="1"/>
  <c r="D1260" i="2" s="1"/>
  <c r="P1260" i="2"/>
  <c r="E1260" i="2"/>
  <c r="F1260" i="2" s="1"/>
  <c r="O1260" i="2"/>
  <c r="AA770" i="2" l="1"/>
  <c r="AQ771" i="2"/>
  <c r="AH770" i="2"/>
  <c r="AJ770" i="2" s="1"/>
  <c r="G1260" i="2"/>
  <c r="I1260" i="2" s="1"/>
  <c r="S1260" i="2" s="1"/>
  <c r="K1260" i="2" s="1"/>
  <c r="A1261" i="2" s="1"/>
  <c r="Q1260" i="2"/>
  <c r="U1260" i="2" s="1"/>
  <c r="M1260" i="2" s="1"/>
  <c r="C1261" i="2" s="1"/>
  <c r="R1260" i="2"/>
  <c r="V1260" i="2" s="1"/>
  <c r="N1260" i="2" s="1"/>
  <c r="D1261" i="2" s="1"/>
  <c r="H1260" i="2"/>
  <c r="J1260" i="2" s="1"/>
  <c r="T1260" i="2" s="1"/>
  <c r="L1260" i="2" s="1"/>
  <c r="B1261" i="2" s="1"/>
  <c r="AT770" i="2" l="1"/>
  <c r="AL770" i="2" s="1"/>
  <c r="AB771" i="2" s="1"/>
  <c r="P1261" i="2"/>
  <c r="E1261" i="2"/>
  <c r="F1261" i="2" s="1"/>
  <c r="O1261" i="2"/>
  <c r="Z770" i="2" l="1"/>
  <c r="AP771" i="2"/>
  <c r="AF771" i="2"/>
  <c r="Q1261" i="2"/>
  <c r="U1261" i="2" s="1"/>
  <c r="M1261" i="2" s="1"/>
  <c r="C1262" i="2" s="1"/>
  <c r="G1261" i="2"/>
  <c r="I1261" i="2" s="1"/>
  <c r="S1261" i="2" s="1"/>
  <c r="K1261" i="2" s="1"/>
  <c r="A1262" i="2" s="1"/>
  <c r="H1261" i="2"/>
  <c r="J1261" i="2" s="1"/>
  <c r="T1261" i="2" s="1"/>
  <c r="L1261" i="2" s="1"/>
  <c r="B1262" i="2" s="1"/>
  <c r="R1261" i="2"/>
  <c r="V1261" i="2" s="1"/>
  <c r="N1261" i="2" s="1"/>
  <c r="D1262" i="2" s="1"/>
  <c r="AG771" i="2" l="1"/>
  <c r="AI771" i="2"/>
  <c r="AK771" i="2" s="1"/>
  <c r="AU771" i="2" s="1"/>
  <c r="AM771" i="2" s="1"/>
  <c r="AC772" i="2" s="1"/>
  <c r="AS771" i="2"/>
  <c r="AW771" i="2" s="1"/>
  <c r="AO771" i="2" s="1"/>
  <c r="AE772" i="2" s="1"/>
  <c r="AH771" i="2"/>
  <c r="AJ771" i="2" s="1"/>
  <c r="AR771" i="2"/>
  <c r="AV771" i="2" s="1"/>
  <c r="AN771" i="2" s="1"/>
  <c r="AD772" i="2" s="1"/>
  <c r="O1262" i="2"/>
  <c r="E1262" i="2"/>
  <c r="F1262" i="2" s="1"/>
  <c r="P1262" i="2"/>
  <c r="AT771" i="2" l="1"/>
  <c r="AL771" i="2" s="1"/>
  <c r="AB772" i="2" s="1"/>
  <c r="AQ772" i="2"/>
  <c r="AA771" i="2"/>
  <c r="R1262" i="2"/>
  <c r="V1262" i="2" s="1"/>
  <c r="N1262" i="2" s="1"/>
  <c r="D1263" i="2" s="1"/>
  <c r="H1262" i="2"/>
  <c r="J1262" i="2" s="1"/>
  <c r="T1262" i="2" s="1"/>
  <c r="L1262" i="2" s="1"/>
  <c r="B1263" i="2" s="1"/>
  <c r="G1262" i="2"/>
  <c r="I1262" i="2" s="1"/>
  <c r="S1262" i="2" s="1"/>
  <c r="K1262" i="2" s="1"/>
  <c r="A1263" i="2" s="1"/>
  <c r="Q1262" i="2"/>
  <c r="U1262" i="2" s="1"/>
  <c r="M1262" i="2" s="1"/>
  <c r="C1263" i="2" s="1"/>
  <c r="AP772" i="2" l="1"/>
  <c r="Z771" i="2"/>
  <c r="AF772" i="2"/>
  <c r="P1263" i="2"/>
  <c r="E1263" i="2"/>
  <c r="F1263" i="2" s="1"/>
  <c r="O1263" i="2"/>
  <c r="AG772" i="2" l="1"/>
  <c r="AI772" i="2"/>
  <c r="AK772" i="2" s="1"/>
  <c r="AU772" i="2" s="1"/>
  <c r="AM772" i="2" s="1"/>
  <c r="AC773" i="2" s="1"/>
  <c r="Q1263" i="2"/>
  <c r="U1263" i="2" s="1"/>
  <c r="M1263" i="2" s="1"/>
  <c r="C1264" i="2" s="1"/>
  <c r="G1263" i="2"/>
  <c r="I1263" i="2" s="1"/>
  <c r="S1263" i="2" s="1"/>
  <c r="K1263" i="2" s="1"/>
  <c r="A1264" i="2" s="1"/>
  <c r="R1263" i="2"/>
  <c r="V1263" i="2" s="1"/>
  <c r="N1263" i="2" s="1"/>
  <c r="D1264" i="2" s="1"/>
  <c r="H1263" i="2"/>
  <c r="J1263" i="2" s="1"/>
  <c r="T1263" i="2" s="1"/>
  <c r="L1263" i="2" s="1"/>
  <c r="B1264" i="2" s="1"/>
  <c r="AA772" i="2" l="1"/>
  <c r="AR772" i="2"/>
  <c r="AV772" i="2" s="1"/>
  <c r="AN772" i="2" s="1"/>
  <c r="AD773" i="2" s="1"/>
  <c r="AS772" i="2"/>
  <c r="AW772" i="2" s="1"/>
  <c r="AO772" i="2" s="1"/>
  <c r="AE773" i="2" s="1"/>
  <c r="AH772" i="2"/>
  <c r="AJ772" i="2" s="1"/>
  <c r="P1264" i="2"/>
  <c r="O1264" i="2"/>
  <c r="E1264" i="2"/>
  <c r="F1264" i="2" s="1"/>
  <c r="AQ773" i="2" l="1"/>
  <c r="AT772" i="2"/>
  <c r="AL772" i="2" s="1"/>
  <c r="AB773" i="2" s="1"/>
  <c r="H1264" i="2"/>
  <c r="J1264" i="2" s="1"/>
  <c r="T1264" i="2" s="1"/>
  <c r="L1264" i="2" s="1"/>
  <c r="B1265" i="2" s="1"/>
  <c r="G1264" i="2"/>
  <c r="I1264" i="2" s="1"/>
  <c r="S1264" i="2" s="1"/>
  <c r="K1264" i="2" s="1"/>
  <c r="A1265" i="2" s="1"/>
  <c r="Q1264" i="2"/>
  <c r="U1264" i="2" s="1"/>
  <c r="M1264" i="2" s="1"/>
  <c r="C1265" i="2" s="1"/>
  <c r="R1264" i="2"/>
  <c r="V1264" i="2" s="1"/>
  <c r="N1264" i="2" s="1"/>
  <c r="D1265" i="2" s="1"/>
  <c r="Z772" i="2" l="1"/>
  <c r="AF773" i="2"/>
  <c r="AG773" i="2" s="1"/>
  <c r="AI773" i="2" s="1"/>
  <c r="AK773" i="2" s="1"/>
  <c r="AU773" i="2" s="1"/>
  <c r="AM773" i="2" s="1"/>
  <c r="AC774" i="2" s="1"/>
  <c r="AP773" i="2"/>
  <c r="E1265" i="2"/>
  <c r="F1265" i="2" s="1"/>
  <c r="O1265" i="2"/>
  <c r="P1265" i="2"/>
  <c r="AS773" i="2" l="1"/>
  <c r="AW773" i="2" s="1"/>
  <c r="AO773" i="2" s="1"/>
  <c r="AE774" i="2" s="1"/>
  <c r="AQ774" i="2" s="1"/>
  <c r="AR773" i="2"/>
  <c r="AV773" i="2" s="1"/>
  <c r="AN773" i="2" s="1"/>
  <c r="AD774" i="2" s="1"/>
  <c r="AA773" i="2"/>
  <c r="AH773" i="2"/>
  <c r="AJ773" i="2" s="1"/>
  <c r="R1265" i="2"/>
  <c r="V1265" i="2" s="1"/>
  <c r="N1265" i="2" s="1"/>
  <c r="D1266" i="2" s="1"/>
  <c r="H1265" i="2"/>
  <c r="J1265" i="2" s="1"/>
  <c r="T1265" i="2" s="1"/>
  <c r="L1265" i="2" s="1"/>
  <c r="B1266" i="2" s="1"/>
  <c r="Q1265" i="2"/>
  <c r="U1265" i="2" s="1"/>
  <c r="M1265" i="2" s="1"/>
  <c r="C1266" i="2" s="1"/>
  <c r="P1266" i="2"/>
  <c r="G1265" i="2"/>
  <c r="I1265" i="2" s="1"/>
  <c r="S1265" i="2" s="1"/>
  <c r="K1265" i="2" s="1"/>
  <c r="A1266" i="2" s="1"/>
  <c r="AT773" i="2" l="1"/>
  <c r="AL773" i="2" s="1"/>
  <c r="AB774" i="2" s="1"/>
  <c r="E1266" i="2"/>
  <c r="O1266" i="2"/>
  <c r="Z773" i="2" l="1"/>
  <c r="AP774" i="2"/>
  <c r="AF774" i="2"/>
  <c r="F1266" i="2"/>
  <c r="H1266" i="2" s="1"/>
  <c r="J1266" i="2" s="1"/>
  <c r="T1266" i="2" s="1"/>
  <c r="L1266" i="2" s="1"/>
  <c r="B1267" i="2" s="1"/>
  <c r="AG774" i="2" l="1"/>
  <c r="AH774" i="2" s="1"/>
  <c r="AJ774" i="2" s="1"/>
  <c r="AS774" i="2"/>
  <c r="AW774" i="2" s="1"/>
  <c r="AO774" i="2" s="1"/>
  <c r="AE775" i="2" s="1"/>
  <c r="G1266" i="2"/>
  <c r="I1266" i="2" s="1"/>
  <c r="S1266" i="2" s="1"/>
  <c r="K1266" i="2" s="1"/>
  <c r="A1267" i="2" s="1"/>
  <c r="R1266" i="2"/>
  <c r="V1266" i="2" s="1"/>
  <c r="N1266" i="2" s="1"/>
  <c r="D1267" i="2" s="1"/>
  <c r="Q1266" i="2"/>
  <c r="U1266" i="2" s="1"/>
  <c r="M1266" i="2" s="1"/>
  <c r="C1267" i="2" s="1"/>
  <c r="AI774" i="2" l="1"/>
  <c r="AK774" i="2" s="1"/>
  <c r="AU774" i="2" s="1"/>
  <c r="AM774" i="2" s="1"/>
  <c r="AC775" i="2" s="1"/>
  <c r="AT774" i="2"/>
  <c r="AL774" i="2" s="1"/>
  <c r="AB775" i="2" s="1"/>
  <c r="AQ775" i="2"/>
  <c r="AA774" i="2"/>
  <c r="AR774" i="2"/>
  <c r="AV774" i="2" s="1"/>
  <c r="AN774" i="2" s="1"/>
  <c r="AD775" i="2" s="1"/>
  <c r="O1267" i="2"/>
  <c r="E1267" i="2"/>
  <c r="P1267" i="2"/>
  <c r="Z774" i="2" l="1"/>
  <c r="AP775" i="2"/>
  <c r="AF775" i="2"/>
  <c r="F1267" i="2"/>
  <c r="G1267" i="2" s="1"/>
  <c r="I1267" i="2" s="1"/>
  <c r="S1267" i="2" s="1"/>
  <c r="K1267" i="2" s="1"/>
  <c r="A1268" i="2" s="1"/>
  <c r="H1267" i="2"/>
  <c r="J1267" i="2" s="1"/>
  <c r="T1267" i="2" s="1"/>
  <c r="L1267" i="2" s="1"/>
  <c r="B1268" i="2" s="1"/>
  <c r="Q1267" i="2"/>
  <c r="U1267" i="2" s="1"/>
  <c r="M1267" i="2" s="1"/>
  <c r="C1268" i="2" s="1"/>
  <c r="AG775" i="2" l="1"/>
  <c r="AI775" i="2" s="1"/>
  <c r="AK775" i="2" s="1"/>
  <c r="AU775" i="2" s="1"/>
  <c r="AM775" i="2" s="1"/>
  <c r="AC776" i="2" s="1"/>
  <c r="O1268" i="2"/>
  <c r="E1268" i="2"/>
  <c r="F1268" i="2" s="1"/>
  <c r="R1267" i="2"/>
  <c r="V1267" i="2" s="1"/>
  <c r="N1267" i="2" s="1"/>
  <c r="D1268" i="2" s="1"/>
  <c r="P1268" i="2" s="1"/>
  <c r="AH775" i="2" l="1"/>
  <c r="AJ775" i="2" s="1"/>
  <c r="AS775" i="2"/>
  <c r="AW775" i="2" s="1"/>
  <c r="AO775" i="2" s="1"/>
  <c r="AE776" i="2" s="1"/>
  <c r="AQ776" i="2" s="1"/>
  <c r="AA775" i="2"/>
  <c r="AR775" i="2"/>
  <c r="AV775" i="2" s="1"/>
  <c r="AN775" i="2" s="1"/>
  <c r="AD776" i="2" s="1"/>
  <c r="H1268" i="2"/>
  <c r="J1268" i="2" s="1"/>
  <c r="R1268" i="2"/>
  <c r="V1268" i="2" s="1"/>
  <c r="N1268" i="2" s="1"/>
  <c r="D1269" i="2"/>
  <c r="T1268" i="2"/>
  <c r="L1268" i="2" s="1"/>
  <c r="B1269" i="2" s="1"/>
  <c r="Q1268" i="2"/>
  <c r="U1268" i="2" s="1"/>
  <c r="M1268" i="2" s="1"/>
  <c r="C1269" i="2" s="1"/>
  <c r="G1268" i="2"/>
  <c r="I1268" i="2" s="1"/>
  <c r="S1268" i="2" s="1"/>
  <c r="K1268" i="2" s="1"/>
  <c r="A1269" i="2" s="1"/>
  <c r="AT775" i="2" l="1"/>
  <c r="AL775" i="2" s="1"/>
  <c r="AB776" i="2" s="1"/>
  <c r="P1269" i="2"/>
  <c r="E1269" i="2"/>
  <c r="F1269" i="2" s="1"/>
  <c r="O1269" i="2"/>
  <c r="Z775" i="2" l="1"/>
  <c r="AF776" i="2"/>
  <c r="AP776" i="2"/>
  <c r="G1269" i="2"/>
  <c r="I1269" i="2" s="1"/>
  <c r="S1269" i="2" s="1"/>
  <c r="K1269" i="2" s="1"/>
  <c r="A1270" i="2" s="1"/>
  <c r="Q1269" i="2"/>
  <c r="U1269" i="2" s="1"/>
  <c r="M1269" i="2" s="1"/>
  <c r="C1270" i="2" s="1"/>
  <c r="H1269" i="2"/>
  <c r="J1269" i="2" s="1"/>
  <c r="T1269" i="2" s="1"/>
  <c r="L1269" i="2" s="1"/>
  <c r="B1270" i="2" s="1"/>
  <c r="R1269" i="2"/>
  <c r="V1269" i="2" s="1"/>
  <c r="N1269" i="2" s="1"/>
  <c r="D1270" i="2" s="1"/>
  <c r="AG776" i="2" l="1"/>
  <c r="AS776" i="2" s="1"/>
  <c r="AW776" i="2" s="1"/>
  <c r="AO776" i="2" s="1"/>
  <c r="AE777" i="2" s="1"/>
  <c r="AR776" i="2"/>
  <c r="AV776" i="2" s="1"/>
  <c r="AN776" i="2" s="1"/>
  <c r="AD777" i="2" s="1"/>
  <c r="AH776" i="2"/>
  <c r="AJ776" i="2" s="1"/>
  <c r="P1270" i="2"/>
  <c r="E1270" i="2"/>
  <c r="O1270" i="2"/>
  <c r="AI776" i="2" l="1"/>
  <c r="AK776" i="2" s="1"/>
  <c r="AU776" i="2" s="1"/>
  <c r="AM776" i="2" s="1"/>
  <c r="AC777" i="2" s="1"/>
  <c r="AT776" i="2"/>
  <c r="AL776" i="2" s="1"/>
  <c r="AB777" i="2" s="1"/>
  <c r="AA776" i="2"/>
  <c r="AQ777" i="2"/>
  <c r="F1270" i="2"/>
  <c r="G1270" i="2" s="1"/>
  <c r="I1270" i="2" s="1"/>
  <c r="S1270" i="2" s="1"/>
  <c r="K1270" i="2" s="1"/>
  <c r="A1271" i="2" s="1"/>
  <c r="Q1270" i="2"/>
  <c r="U1270" i="2" s="1"/>
  <c r="M1270" i="2" s="1"/>
  <c r="C1271" i="2" s="1"/>
  <c r="R1270" i="2"/>
  <c r="V1270" i="2" s="1"/>
  <c r="N1270" i="2" s="1"/>
  <c r="D1271" i="2" s="1"/>
  <c r="Z776" i="2" l="1"/>
  <c r="AP777" i="2"/>
  <c r="AF777" i="2"/>
  <c r="AG777" i="2" s="1"/>
  <c r="AI777" i="2" s="1"/>
  <c r="AK777" i="2" s="1"/>
  <c r="AU777" i="2" s="1"/>
  <c r="AM777" i="2" s="1"/>
  <c r="AC778" i="2" s="1"/>
  <c r="H1270" i="2"/>
  <c r="J1270" i="2" s="1"/>
  <c r="T1270" i="2" s="1"/>
  <c r="L1270" i="2" s="1"/>
  <c r="B1271" i="2" s="1"/>
  <c r="E1271" i="2"/>
  <c r="F1271" i="2" s="1"/>
  <c r="O1271" i="2"/>
  <c r="P1271" i="2"/>
  <c r="AS777" i="2" l="1"/>
  <c r="AW777" i="2" s="1"/>
  <c r="AO777" i="2" s="1"/>
  <c r="AE778" i="2" s="1"/>
  <c r="AH777" i="2"/>
  <c r="AJ777" i="2" s="1"/>
  <c r="AQ778" i="2"/>
  <c r="AA777" i="2"/>
  <c r="AR777" i="2"/>
  <c r="AV777" i="2" s="1"/>
  <c r="AN777" i="2" s="1"/>
  <c r="AD778" i="2" s="1"/>
  <c r="R1271" i="2"/>
  <c r="V1271" i="2" s="1"/>
  <c r="N1271" i="2" s="1"/>
  <c r="D1272" i="2" s="1"/>
  <c r="H1271" i="2"/>
  <c r="J1271" i="2" s="1"/>
  <c r="T1271" i="2" s="1"/>
  <c r="L1271" i="2" s="1"/>
  <c r="B1272" i="2" s="1"/>
  <c r="Q1271" i="2"/>
  <c r="U1271" i="2" s="1"/>
  <c r="M1271" i="2" s="1"/>
  <c r="C1272" i="2" s="1"/>
  <c r="G1271" i="2"/>
  <c r="I1271" i="2" s="1"/>
  <c r="S1271" i="2" s="1"/>
  <c r="K1271" i="2" s="1"/>
  <c r="A1272" i="2" s="1"/>
  <c r="P1272" i="2"/>
  <c r="AT777" i="2" l="1"/>
  <c r="AL777" i="2" s="1"/>
  <c r="AB778" i="2" s="1"/>
  <c r="E1272" i="2"/>
  <c r="F1272" i="2" s="1"/>
  <c r="O1272" i="2"/>
  <c r="G1272" i="2"/>
  <c r="I1272" i="2" s="1"/>
  <c r="S1272" i="2" s="1"/>
  <c r="K1272" i="2" s="1"/>
  <c r="A1273" i="2" s="1"/>
  <c r="H1272" i="2"/>
  <c r="J1272" i="2" s="1"/>
  <c r="T1272" i="2" s="1"/>
  <c r="L1272" i="2" s="1"/>
  <c r="B1273" i="2" s="1"/>
  <c r="Q1272" i="2"/>
  <c r="U1272" i="2" s="1"/>
  <c r="M1272" i="2" s="1"/>
  <c r="C1273" i="2" s="1"/>
  <c r="R1272" i="2"/>
  <c r="V1272" i="2" s="1"/>
  <c r="N1272" i="2" s="1"/>
  <c r="D1273" i="2" s="1"/>
  <c r="AP778" i="2" l="1"/>
  <c r="Z777" i="2"/>
  <c r="AF778" i="2"/>
  <c r="P1273" i="2"/>
  <c r="O1273" i="2"/>
  <c r="E1273" i="2"/>
  <c r="F1273" i="2" s="1"/>
  <c r="AG778" i="2" l="1"/>
  <c r="AH778" i="2" s="1"/>
  <c r="AJ778" i="2" s="1"/>
  <c r="AI778" i="2"/>
  <c r="AK778" i="2" s="1"/>
  <c r="AU778" i="2" s="1"/>
  <c r="AM778" i="2" s="1"/>
  <c r="AC779" i="2" s="1"/>
  <c r="AS778" i="2"/>
  <c r="AW778" i="2" s="1"/>
  <c r="AO778" i="2" s="1"/>
  <c r="AE779" i="2" s="1"/>
  <c r="AR778" i="2"/>
  <c r="AV778" i="2" s="1"/>
  <c r="AN778" i="2" s="1"/>
  <c r="AD779" i="2" s="1"/>
  <c r="Q1273" i="2"/>
  <c r="U1273" i="2" s="1"/>
  <c r="M1273" i="2" s="1"/>
  <c r="C1274" i="2" s="1"/>
  <c r="G1273" i="2"/>
  <c r="I1273" i="2" s="1"/>
  <c r="S1273" i="2" s="1"/>
  <c r="K1273" i="2" s="1"/>
  <c r="A1274" i="2" s="1"/>
  <c r="R1273" i="2"/>
  <c r="V1273" i="2" s="1"/>
  <c r="N1273" i="2" s="1"/>
  <c r="D1274" i="2" s="1"/>
  <c r="H1273" i="2"/>
  <c r="J1273" i="2" s="1"/>
  <c r="T1273" i="2" s="1"/>
  <c r="L1273" i="2" s="1"/>
  <c r="B1274" i="2" s="1"/>
  <c r="AT778" i="2" l="1"/>
  <c r="AL778" i="2" s="1"/>
  <c r="AB779" i="2" s="1"/>
  <c r="AA778" i="2"/>
  <c r="AQ779" i="2"/>
  <c r="E1274" i="2"/>
  <c r="F1274" i="2" s="1"/>
  <c r="O1274" i="2"/>
  <c r="P1274" i="2"/>
  <c r="Z778" i="2" l="1"/>
  <c r="AF779" i="2"/>
  <c r="AP779" i="2"/>
  <c r="H1274" i="2"/>
  <c r="J1274" i="2" s="1"/>
  <c r="T1274" i="2" s="1"/>
  <c r="L1274" i="2" s="1"/>
  <c r="B1275" i="2" s="1"/>
  <c r="R1274" i="2"/>
  <c r="V1274" i="2" s="1"/>
  <c r="N1274" i="2" s="1"/>
  <c r="D1275" i="2" s="1"/>
  <c r="Q1274" i="2"/>
  <c r="U1274" i="2" s="1"/>
  <c r="M1274" i="2" s="1"/>
  <c r="C1275" i="2" s="1"/>
  <c r="P1275" i="2"/>
  <c r="G1274" i="2"/>
  <c r="I1274" i="2" s="1"/>
  <c r="S1274" i="2" s="1"/>
  <c r="K1274" i="2" s="1"/>
  <c r="A1275" i="2" s="1"/>
  <c r="AG779" i="2" l="1"/>
  <c r="AI779" i="2"/>
  <c r="AK779" i="2" s="1"/>
  <c r="AU779" i="2" s="1"/>
  <c r="AM779" i="2" s="1"/>
  <c r="AC780" i="2" s="1"/>
  <c r="AR779" i="2"/>
  <c r="AV779" i="2" s="1"/>
  <c r="AN779" i="2" s="1"/>
  <c r="AD780" i="2" s="1"/>
  <c r="O1275" i="2"/>
  <c r="E1275" i="2"/>
  <c r="AA779" i="2" l="1"/>
  <c r="AH779" i="2"/>
  <c r="AJ779" i="2" s="1"/>
  <c r="AS779" i="2"/>
  <c r="AW779" i="2" s="1"/>
  <c r="AO779" i="2" s="1"/>
  <c r="AE780" i="2" s="1"/>
  <c r="F1275" i="2"/>
  <c r="R1275" i="2" s="1"/>
  <c r="V1275" i="2" s="1"/>
  <c r="N1275" i="2" s="1"/>
  <c r="D1276" i="2" s="1"/>
  <c r="AT779" i="2" l="1"/>
  <c r="AL779" i="2" s="1"/>
  <c r="AB780" i="2" s="1"/>
  <c r="AQ780" i="2"/>
  <c r="Q1275" i="2"/>
  <c r="U1275" i="2" s="1"/>
  <c r="M1275" i="2" s="1"/>
  <c r="C1276" i="2" s="1"/>
  <c r="H1275" i="2"/>
  <c r="J1275" i="2" s="1"/>
  <c r="T1275" i="2" s="1"/>
  <c r="L1275" i="2" s="1"/>
  <c r="B1276" i="2" s="1"/>
  <c r="P1276" i="2"/>
  <c r="G1275" i="2"/>
  <c r="I1275" i="2" s="1"/>
  <c r="S1275" i="2" s="1"/>
  <c r="K1275" i="2" s="1"/>
  <c r="A1276" i="2" s="1"/>
  <c r="Z779" i="2" l="1"/>
  <c r="AF780" i="2"/>
  <c r="AG780" i="2" s="1"/>
  <c r="AI780" i="2" s="1"/>
  <c r="AK780" i="2" s="1"/>
  <c r="AU780" i="2" s="1"/>
  <c r="AM780" i="2" s="1"/>
  <c r="AC781" i="2" s="1"/>
  <c r="AP780" i="2"/>
  <c r="AR780" i="2" s="1"/>
  <c r="AV780" i="2" s="1"/>
  <c r="AN780" i="2" s="1"/>
  <c r="AD781" i="2" s="1"/>
  <c r="AS780" i="2"/>
  <c r="AW780" i="2" s="1"/>
  <c r="AO780" i="2" s="1"/>
  <c r="AE781" i="2" s="1"/>
  <c r="E1276" i="2"/>
  <c r="O1276" i="2"/>
  <c r="AH780" i="2" l="1"/>
  <c r="AJ780" i="2" s="1"/>
  <c r="AT780" i="2" s="1"/>
  <c r="AL780" i="2" s="1"/>
  <c r="AB781" i="2" s="1"/>
  <c r="AQ781" i="2"/>
  <c r="AA780" i="2"/>
  <c r="F1276" i="2"/>
  <c r="R1276" i="2" s="1"/>
  <c r="V1276" i="2" s="1"/>
  <c r="N1276" i="2" s="1"/>
  <c r="D1277" i="2" s="1"/>
  <c r="Z780" i="2" l="1"/>
  <c r="AP781" i="2"/>
  <c r="AF781" i="2"/>
  <c r="G1276" i="2"/>
  <c r="I1276" i="2" s="1"/>
  <c r="S1276" i="2" s="1"/>
  <c r="K1276" i="2" s="1"/>
  <c r="A1277" i="2" s="1"/>
  <c r="H1276" i="2"/>
  <c r="J1276" i="2" s="1"/>
  <c r="T1276" i="2" s="1"/>
  <c r="L1276" i="2" s="1"/>
  <c r="B1277" i="2" s="1"/>
  <c r="P1277" i="2"/>
  <c r="E1277" i="2"/>
  <c r="F1277" i="2" s="1"/>
  <c r="Q1276" i="2"/>
  <c r="U1276" i="2" s="1"/>
  <c r="M1276" i="2" s="1"/>
  <c r="C1277" i="2" s="1"/>
  <c r="AG781" i="2" l="1"/>
  <c r="AI781" i="2"/>
  <c r="AK781" i="2" s="1"/>
  <c r="AU781" i="2" s="1"/>
  <c r="AM781" i="2" s="1"/>
  <c r="AC782" i="2" s="1"/>
  <c r="AR781" i="2"/>
  <c r="AV781" i="2" s="1"/>
  <c r="AN781" i="2" s="1"/>
  <c r="AD782" i="2" s="1"/>
  <c r="O1277" i="2"/>
  <c r="Q1277" i="2" s="1"/>
  <c r="U1277" i="2" s="1"/>
  <c r="M1277" i="2" s="1"/>
  <c r="C1278" i="2" s="1"/>
  <c r="G1277" i="2"/>
  <c r="I1277" i="2" s="1"/>
  <c r="S1277" i="2" s="1"/>
  <c r="K1277" i="2" s="1"/>
  <c r="A1278" i="2" s="1"/>
  <c r="H1277" i="2"/>
  <c r="J1277" i="2" s="1"/>
  <c r="T1277" i="2" s="1"/>
  <c r="L1277" i="2" s="1"/>
  <c r="B1278" i="2" s="1"/>
  <c r="R1277" i="2"/>
  <c r="V1277" i="2" s="1"/>
  <c r="N1277" i="2" s="1"/>
  <c r="D1278" i="2" s="1"/>
  <c r="AA781" i="2" l="1"/>
  <c r="AH781" i="2"/>
  <c r="AJ781" i="2" s="1"/>
  <c r="AS781" i="2"/>
  <c r="AW781" i="2" s="1"/>
  <c r="AO781" i="2" s="1"/>
  <c r="AE782" i="2" s="1"/>
  <c r="O1278" i="2"/>
  <c r="E1278" i="2"/>
  <c r="F1278" i="2" s="1"/>
  <c r="H1278" i="2" s="1"/>
  <c r="J1278" i="2" s="1"/>
  <c r="T1278" i="2" s="1"/>
  <c r="L1278" i="2" s="1"/>
  <c r="B1279" i="2" s="1"/>
  <c r="P1278" i="2"/>
  <c r="AT781" i="2" l="1"/>
  <c r="AL781" i="2" s="1"/>
  <c r="AB782" i="2" s="1"/>
  <c r="AQ782" i="2"/>
  <c r="R1278" i="2"/>
  <c r="V1278" i="2" s="1"/>
  <c r="N1278" i="2" s="1"/>
  <c r="D1279" i="2" s="1"/>
  <c r="G1278" i="2"/>
  <c r="I1278" i="2" s="1"/>
  <c r="S1278" i="2" s="1"/>
  <c r="K1278" i="2" s="1"/>
  <c r="A1279" i="2" s="1"/>
  <c r="P1279" i="2"/>
  <c r="E1279" i="2"/>
  <c r="F1279" i="2" s="1"/>
  <c r="Q1278" i="2"/>
  <c r="U1278" i="2" s="1"/>
  <c r="M1278" i="2" s="1"/>
  <c r="C1279" i="2" s="1"/>
  <c r="O1279" i="2" s="1"/>
  <c r="AP782" i="2" l="1"/>
  <c r="Z781" i="2"/>
  <c r="AF782" i="2"/>
  <c r="Q1279" i="2"/>
  <c r="U1279" i="2" s="1"/>
  <c r="M1279" i="2" s="1"/>
  <c r="C1280" i="2"/>
  <c r="G1279" i="2"/>
  <c r="I1279" i="2" s="1"/>
  <c r="S1279" i="2" s="1"/>
  <c r="K1279" i="2" s="1"/>
  <c r="A1280" i="2" s="1"/>
  <c r="R1279" i="2"/>
  <c r="V1279" i="2" s="1"/>
  <c r="N1279" i="2" s="1"/>
  <c r="D1280" i="2" s="1"/>
  <c r="H1279" i="2"/>
  <c r="J1279" i="2" s="1"/>
  <c r="T1279" i="2" s="1"/>
  <c r="L1279" i="2" s="1"/>
  <c r="B1280" i="2" s="1"/>
  <c r="AG782" i="2" l="1"/>
  <c r="AI782" i="2" s="1"/>
  <c r="AK782" i="2" s="1"/>
  <c r="AU782" i="2" s="1"/>
  <c r="AM782" i="2" s="1"/>
  <c r="AC783" i="2" s="1"/>
  <c r="O1280" i="2"/>
  <c r="E1280" i="2"/>
  <c r="F1280" i="2" s="1"/>
  <c r="H1280" i="2" s="1"/>
  <c r="J1280" i="2" s="1"/>
  <c r="T1280" i="2" s="1"/>
  <c r="L1280" i="2" s="1"/>
  <c r="B1281" i="2" s="1"/>
  <c r="P1280" i="2"/>
  <c r="AR782" i="2" l="1"/>
  <c r="AV782" i="2" s="1"/>
  <c r="AN782" i="2" s="1"/>
  <c r="AD783" i="2" s="1"/>
  <c r="AS782" i="2"/>
  <c r="AW782" i="2" s="1"/>
  <c r="AO782" i="2" s="1"/>
  <c r="AE783" i="2" s="1"/>
  <c r="AA782" i="2"/>
  <c r="AQ783" i="2"/>
  <c r="AH782" i="2"/>
  <c r="AJ782" i="2" s="1"/>
  <c r="R1280" i="2"/>
  <c r="V1280" i="2" s="1"/>
  <c r="N1280" i="2" s="1"/>
  <c r="D1281" i="2" s="1"/>
  <c r="P1281" i="2"/>
  <c r="G1280" i="2"/>
  <c r="I1280" i="2" s="1"/>
  <c r="S1280" i="2" s="1"/>
  <c r="K1280" i="2" s="1"/>
  <c r="A1281" i="2" s="1"/>
  <c r="Q1280" i="2"/>
  <c r="U1280" i="2" s="1"/>
  <c r="M1280" i="2" s="1"/>
  <c r="C1281" i="2" s="1"/>
  <c r="AT782" i="2" l="1"/>
  <c r="AL782" i="2" s="1"/>
  <c r="AB783" i="2" s="1"/>
  <c r="E1281" i="2"/>
  <c r="O1281" i="2"/>
  <c r="Z782" i="2" l="1"/>
  <c r="AP783" i="2"/>
  <c r="AF783" i="2"/>
  <c r="F1281" i="2"/>
  <c r="AG783" i="2" l="1"/>
  <c r="AH783" i="2" s="1"/>
  <c r="AJ783" i="2" s="1"/>
  <c r="AS783" i="2"/>
  <c r="AW783" i="2" s="1"/>
  <c r="AO783" i="2" s="1"/>
  <c r="AE784" i="2" s="1"/>
  <c r="G1281" i="2"/>
  <c r="I1281" i="2" s="1"/>
  <c r="S1281" i="2" s="1"/>
  <c r="K1281" i="2" s="1"/>
  <c r="A1282" i="2" s="1"/>
  <c r="R1281" i="2"/>
  <c r="V1281" i="2" s="1"/>
  <c r="N1281" i="2" s="1"/>
  <c r="D1282" i="2" s="1"/>
  <c r="H1281" i="2"/>
  <c r="J1281" i="2" s="1"/>
  <c r="T1281" i="2" s="1"/>
  <c r="L1281" i="2" s="1"/>
  <c r="B1282" i="2" s="1"/>
  <c r="Q1281" i="2"/>
  <c r="U1281" i="2" s="1"/>
  <c r="M1281" i="2" s="1"/>
  <c r="C1282" i="2" s="1"/>
  <c r="AT783" i="2" l="1"/>
  <c r="AL783" i="2" s="1"/>
  <c r="AB784" i="2" s="1"/>
  <c r="AI783" i="2"/>
  <c r="AK783" i="2" s="1"/>
  <c r="AU783" i="2" s="1"/>
  <c r="AM783" i="2" s="1"/>
  <c r="AC784" i="2" s="1"/>
  <c r="AR783" i="2"/>
  <c r="AV783" i="2" s="1"/>
  <c r="AN783" i="2" s="1"/>
  <c r="AD784" i="2" s="1"/>
  <c r="P1282" i="2"/>
  <c r="O1282" i="2"/>
  <c r="E1282" i="2"/>
  <c r="F1282" i="2" s="1"/>
  <c r="Z783" i="2" l="1"/>
  <c r="AF784" i="2"/>
  <c r="AG784" i="2" s="1"/>
  <c r="AP784" i="2"/>
  <c r="AA783" i="2"/>
  <c r="AQ784" i="2"/>
  <c r="AS784" i="2" s="1"/>
  <c r="AW784" i="2" s="1"/>
  <c r="AO784" i="2" s="1"/>
  <c r="AE785" i="2" s="1"/>
  <c r="AI784" i="2"/>
  <c r="AK784" i="2" s="1"/>
  <c r="AU784" i="2" s="1"/>
  <c r="AM784" i="2" s="1"/>
  <c r="AC785" i="2" s="1"/>
  <c r="R1282" i="2"/>
  <c r="V1282" i="2" s="1"/>
  <c r="N1282" i="2" s="1"/>
  <c r="D1283" i="2" s="1"/>
  <c r="G1282" i="2"/>
  <c r="I1282" i="2" s="1"/>
  <c r="S1282" i="2" s="1"/>
  <c r="K1282" i="2" s="1"/>
  <c r="A1283" i="2" s="1"/>
  <c r="Q1282" i="2"/>
  <c r="U1282" i="2" s="1"/>
  <c r="M1282" i="2" s="1"/>
  <c r="C1283" i="2" s="1"/>
  <c r="H1282" i="2"/>
  <c r="J1282" i="2" s="1"/>
  <c r="T1282" i="2" s="1"/>
  <c r="L1282" i="2" s="1"/>
  <c r="B1283" i="2" s="1"/>
  <c r="AR784" i="2" l="1"/>
  <c r="AV784" i="2" s="1"/>
  <c r="AN784" i="2" s="1"/>
  <c r="AD785" i="2" s="1"/>
  <c r="AH784" i="2"/>
  <c r="AJ784" i="2" s="1"/>
  <c r="AT784" i="2" s="1"/>
  <c r="AQ785" i="2"/>
  <c r="AA784" i="2"/>
  <c r="AL784" i="2"/>
  <c r="AB785" i="2" s="1"/>
  <c r="O1283" i="2"/>
  <c r="E1283" i="2"/>
  <c r="F1283" i="2" s="1"/>
  <c r="P1283" i="2"/>
  <c r="Z784" i="2" l="1"/>
  <c r="AF785" i="2"/>
  <c r="AP785" i="2"/>
  <c r="R1283" i="2"/>
  <c r="V1283" i="2" s="1"/>
  <c r="N1283" i="2" s="1"/>
  <c r="D1284" i="2" s="1"/>
  <c r="H1283" i="2"/>
  <c r="J1283" i="2" s="1"/>
  <c r="T1283" i="2" s="1"/>
  <c r="L1283" i="2" s="1"/>
  <c r="B1284" i="2" s="1"/>
  <c r="Q1283" i="2"/>
  <c r="U1283" i="2" s="1"/>
  <c r="M1283" i="2" s="1"/>
  <c r="C1284" i="2" s="1"/>
  <c r="G1283" i="2"/>
  <c r="I1283" i="2" s="1"/>
  <c r="S1283" i="2" s="1"/>
  <c r="K1283" i="2" s="1"/>
  <c r="A1284" i="2" s="1"/>
  <c r="AG785" i="2" l="1"/>
  <c r="E1284" i="2"/>
  <c r="F1284" i="2" s="1"/>
  <c r="G1284" i="2" s="1"/>
  <c r="I1284" i="2" s="1"/>
  <c r="S1284" i="2" s="1"/>
  <c r="K1284" i="2" s="1"/>
  <c r="A1285" i="2" s="1"/>
  <c r="O1284" i="2"/>
  <c r="P1284" i="2"/>
  <c r="AH785" i="2" l="1"/>
  <c r="AJ785" i="2" s="1"/>
  <c r="AS785" i="2"/>
  <c r="AW785" i="2" s="1"/>
  <c r="AO785" i="2" s="1"/>
  <c r="AE786" i="2" s="1"/>
  <c r="AI785" i="2"/>
  <c r="AK785" i="2" s="1"/>
  <c r="AU785" i="2" s="1"/>
  <c r="AM785" i="2" s="1"/>
  <c r="AC786" i="2" s="1"/>
  <c r="AR785" i="2"/>
  <c r="AV785" i="2" s="1"/>
  <c r="AN785" i="2" s="1"/>
  <c r="AD786" i="2" s="1"/>
  <c r="R1284" i="2"/>
  <c r="V1284" i="2" s="1"/>
  <c r="N1284" i="2" s="1"/>
  <c r="D1285" i="2" s="1"/>
  <c r="Q1284" i="2"/>
  <c r="U1284" i="2" s="1"/>
  <c r="M1284" i="2" s="1"/>
  <c r="C1285" i="2" s="1"/>
  <c r="H1284" i="2"/>
  <c r="J1284" i="2" s="1"/>
  <c r="T1284" i="2" s="1"/>
  <c r="L1284" i="2" s="1"/>
  <c r="B1285" i="2" s="1"/>
  <c r="P1285" i="2"/>
  <c r="O1285" i="2"/>
  <c r="E1285" i="2"/>
  <c r="F1285" i="2" s="1"/>
  <c r="AQ786" i="2" l="1"/>
  <c r="AA785" i="2"/>
  <c r="AT785" i="2"/>
  <c r="AL785" i="2" s="1"/>
  <c r="AB786" i="2" s="1"/>
  <c r="R1285" i="2"/>
  <c r="V1285" i="2" s="1"/>
  <c r="N1285" i="2" s="1"/>
  <c r="D1286" i="2" s="1"/>
  <c r="G1285" i="2"/>
  <c r="I1285" i="2" s="1"/>
  <c r="S1285" i="2" s="1"/>
  <c r="K1285" i="2" s="1"/>
  <c r="A1286" i="2" s="1"/>
  <c r="Q1285" i="2"/>
  <c r="U1285" i="2" s="1"/>
  <c r="M1285" i="2" s="1"/>
  <c r="C1286" i="2" s="1"/>
  <c r="H1285" i="2"/>
  <c r="J1285" i="2" s="1"/>
  <c r="T1285" i="2" s="1"/>
  <c r="L1285" i="2" s="1"/>
  <c r="B1286" i="2" s="1"/>
  <c r="Z785" i="2" l="1"/>
  <c r="AP786" i="2"/>
  <c r="AF786" i="2"/>
  <c r="AG786" i="2" s="1"/>
  <c r="AI786" i="2" s="1"/>
  <c r="AK786" i="2" s="1"/>
  <c r="AU786" i="2" s="1"/>
  <c r="AM786" i="2" s="1"/>
  <c r="AC787" i="2" s="1"/>
  <c r="P1286" i="2"/>
  <c r="E1286" i="2"/>
  <c r="F1286" i="2" s="1"/>
  <c r="O1286" i="2"/>
  <c r="AS786" i="2" l="1"/>
  <c r="AW786" i="2" s="1"/>
  <c r="AO786" i="2" s="1"/>
  <c r="AE787" i="2" s="1"/>
  <c r="AH786" i="2"/>
  <c r="AJ786" i="2" s="1"/>
  <c r="AT786" i="2" s="1"/>
  <c r="AL786" i="2" s="1"/>
  <c r="AB787" i="2" s="1"/>
  <c r="AR786" i="2"/>
  <c r="AV786" i="2" s="1"/>
  <c r="AN786" i="2" s="1"/>
  <c r="AD787" i="2" s="1"/>
  <c r="AQ787" i="2"/>
  <c r="AA786" i="2"/>
  <c r="G1286" i="2"/>
  <c r="I1286" i="2" s="1"/>
  <c r="S1286" i="2" s="1"/>
  <c r="K1286" i="2" s="1"/>
  <c r="A1287" i="2" s="1"/>
  <c r="Q1286" i="2"/>
  <c r="U1286" i="2" s="1"/>
  <c r="M1286" i="2" s="1"/>
  <c r="C1287" i="2" s="1"/>
  <c r="R1286" i="2"/>
  <c r="V1286" i="2" s="1"/>
  <c r="N1286" i="2" s="1"/>
  <c r="D1287" i="2" s="1"/>
  <c r="H1286" i="2"/>
  <c r="J1286" i="2" s="1"/>
  <c r="T1286" i="2" s="1"/>
  <c r="L1286" i="2" s="1"/>
  <c r="B1287" i="2" s="1"/>
  <c r="AP787" i="2" l="1"/>
  <c r="Z786" i="2"/>
  <c r="AF787" i="2"/>
  <c r="P1287" i="2"/>
  <c r="O1287" i="2"/>
  <c r="E1287" i="2"/>
  <c r="F1287" i="2" s="1"/>
  <c r="AG787" i="2" l="1"/>
  <c r="AH787" i="2" s="1"/>
  <c r="AJ787" i="2" s="1"/>
  <c r="AS787" i="2"/>
  <c r="AW787" i="2" s="1"/>
  <c r="AO787" i="2" s="1"/>
  <c r="AE788" i="2" s="1"/>
  <c r="AR787" i="2"/>
  <c r="AV787" i="2" s="1"/>
  <c r="AN787" i="2" s="1"/>
  <c r="AD788" i="2" s="1"/>
  <c r="G1287" i="2"/>
  <c r="I1287" i="2" s="1"/>
  <c r="S1287" i="2" s="1"/>
  <c r="K1287" i="2" s="1"/>
  <c r="A1288" i="2" s="1"/>
  <c r="R1287" i="2"/>
  <c r="V1287" i="2" s="1"/>
  <c r="N1287" i="2" s="1"/>
  <c r="D1288" i="2" s="1"/>
  <c r="Q1287" i="2"/>
  <c r="U1287" i="2" s="1"/>
  <c r="M1287" i="2" s="1"/>
  <c r="C1288" i="2" s="1"/>
  <c r="H1287" i="2"/>
  <c r="J1287" i="2" s="1"/>
  <c r="T1287" i="2" s="1"/>
  <c r="L1287" i="2" s="1"/>
  <c r="B1288" i="2" s="1"/>
  <c r="AI787" i="2" l="1"/>
  <c r="AK787" i="2" s="1"/>
  <c r="AU787" i="2" s="1"/>
  <c r="AM787" i="2" s="1"/>
  <c r="AC788" i="2" s="1"/>
  <c r="AQ788" i="2" s="1"/>
  <c r="AA787" i="2"/>
  <c r="AT787" i="2"/>
  <c r="AL787" i="2" s="1"/>
  <c r="AB788" i="2" s="1"/>
  <c r="P1288" i="2"/>
  <c r="O1288" i="2"/>
  <c r="E1288" i="2"/>
  <c r="F1288" i="2" s="1"/>
  <c r="AP788" i="2" l="1"/>
  <c r="Z787" i="2"/>
  <c r="AF788" i="2"/>
  <c r="G1288" i="2"/>
  <c r="I1288" i="2" s="1"/>
  <c r="S1288" i="2" s="1"/>
  <c r="K1288" i="2" s="1"/>
  <c r="A1289" i="2" s="1"/>
  <c r="Q1288" i="2"/>
  <c r="U1288" i="2" s="1"/>
  <c r="M1288" i="2" s="1"/>
  <c r="C1289" i="2" s="1"/>
  <c r="H1288" i="2"/>
  <c r="J1288" i="2" s="1"/>
  <c r="T1288" i="2" s="1"/>
  <c r="L1288" i="2" s="1"/>
  <c r="B1289" i="2" s="1"/>
  <c r="R1288" i="2"/>
  <c r="V1288" i="2" s="1"/>
  <c r="N1288" i="2" s="1"/>
  <c r="D1289" i="2" s="1"/>
  <c r="AG788" i="2" l="1"/>
  <c r="AI788" i="2"/>
  <c r="AK788" i="2" s="1"/>
  <c r="AU788" i="2" s="1"/>
  <c r="AM788" i="2" s="1"/>
  <c r="AC789" i="2" s="1"/>
  <c r="AR788" i="2"/>
  <c r="AV788" i="2" s="1"/>
  <c r="AN788" i="2" s="1"/>
  <c r="AD789" i="2" s="1"/>
  <c r="P1289" i="2"/>
  <c r="E1289" i="2"/>
  <c r="F1289" i="2" s="1"/>
  <c r="O1289" i="2"/>
  <c r="AA788" i="2" l="1"/>
  <c r="AH788" i="2"/>
  <c r="AJ788" i="2" s="1"/>
  <c r="AS788" i="2"/>
  <c r="AW788" i="2" s="1"/>
  <c r="AO788" i="2" s="1"/>
  <c r="AE789" i="2" s="1"/>
  <c r="Q1289" i="2"/>
  <c r="U1289" i="2" s="1"/>
  <c r="M1289" i="2" s="1"/>
  <c r="C1290" i="2" s="1"/>
  <c r="G1289" i="2"/>
  <c r="I1289" i="2" s="1"/>
  <c r="S1289" i="2" s="1"/>
  <c r="K1289" i="2" s="1"/>
  <c r="A1290" i="2" s="1"/>
  <c r="R1289" i="2"/>
  <c r="V1289" i="2" s="1"/>
  <c r="N1289" i="2" s="1"/>
  <c r="D1290" i="2" s="1"/>
  <c r="H1289" i="2"/>
  <c r="J1289" i="2" s="1"/>
  <c r="T1289" i="2" s="1"/>
  <c r="L1289" i="2" s="1"/>
  <c r="B1290" i="2" s="1"/>
  <c r="AT788" i="2" l="1"/>
  <c r="AL788" i="2" s="1"/>
  <c r="AB789" i="2" s="1"/>
  <c r="AQ789" i="2"/>
  <c r="O1290" i="2"/>
  <c r="E1290" i="2"/>
  <c r="F1290" i="2" s="1"/>
  <c r="P1290" i="2"/>
  <c r="Z788" i="2" l="1"/>
  <c r="AF789" i="2"/>
  <c r="AP789" i="2"/>
  <c r="H1290" i="2"/>
  <c r="J1290" i="2" s="1"/>
  <c r="T1290" i="2" s="1"/>
  <c r="L1290" i="2" s="1"/>
  <c r="B1291" i="2" s="1"/>
  <c r="R1290" i="2"/>
  <c r="V1290" i="2" s="1"/>
  <c r="N1290" i="2" s="1"/>
  <c r="D1291" i="2" s="1"/>
  <c r="P1291" i="2"/>
  <c r="G1290" i="2"/>
  <c r="I1290" i="2" s="1"/>
  <c r="S1290" i="2" s="1"/>
  <c r="K1290" i="2" s="1"/>
  <c r="A1291" i="2" s="1"/>
  <c r="Q1290" i="2"/>
  <c r="U1290" i="2" s="1"/>
  <c r="M1290" i="2" s="1"/>
  <c r="C1291" i="2" s="1"/>
  <c r="AG789" i="2" l="1"/>
  <c r="O1291" i="2"/>
  <c r="E1291" i="2"/>
  <c r="AH789" i="2" l="1"/>
  <c r="AJ789" i="2" s="1"/>
  <c r="AS789" i="2"/>
  <c r="AW789" i="2" s="1"/>
  <c r="AO789" i="2" s="1"/>
  <c r="AE790" i="2" s="1"/>
  <c r="AI789" i="2"/>
  <c r="AK789" i="2" s="1"/>
  <c r="AU789" i="2" s="1"/>
  <c r="AM789" i="2" s="1"/>
  <c r="AC790" i="2" s="1"/>
  <c r="AR789" i="2"/>
  <c r="AV789" i="2" s="1"/>
  <c r="AN789" i="2" s="1"/>
  <c r="AD790" i="2" s="1"/>
  <c r="F1291" i="2"/>
  <c r="H1291" i="2"/>
  <c r="J1291" i="2" s="1"/>
  <c r="T1291" i="2" s="1"/>
  <c r="L1291" i="2" s="1"/>
  <c r="B1292" i="2" s="1"/>
  <c r="R1291" i="2"/>
  <c r="V1291" i="2" s="1"/>
  <c r="N1291" i="2" s="1"/>
  <c r="D1292" i="2" s="1"/>
  <c r="Q1291" i="2"/>
  <c r="U1291" i="2" s="1"/>
  <c r="M1291" i="2" s="1"/>
  <c r="C1292" i="2" s="1"/>
  <c r="G1291" i="2"/>
  <c r="I1291" i="2" s="1"/>
  <c r="S1291" i="2" s="1"/>
  <c r="K1291" i="2" s="1"/>
  <c r="A1292" i="2" s="1"/>
  <c r="AQ790" i="2" l="1"/>
  <c r="AA789" i="2"/>
  <c r="AT789" i="2"/>
  <c r="AL789" i="2" s="1"/>
  <c r="AB790" i="2" s="1"/>
  <c r="E1292" i="2"/>
  <c r="F1292" i="2" s="1"/>
  <c r="G1292" i="2" s="1"/>
  <c r="I1292" i="2" s="1"/>
  <c r="S1292" i="2" s="1"/>
  <c r="K1292" i="2" s="1"/>
  <c r="A1293" i="2" s="1"/>
  <c r="O1292" i="2"/>
  <c r="P1292" i="2"/>
  <c r="Z789" i="2" l="1"/>
  <c r="AP790" i="2"/>
  <c r="AF790" i="2"/>
  <c r="AG790" i="2" s="1"/>
  <c r="AI790" i="2" s="1"/>
  <c r="AK790" i="2" s="1"/>
  <c r="AU790" i="2" s="1"/>
  <c r="AM790" i="2" s="1"/>
  <c r="AC791" i="2" s="1"/>
  <c r="R1292" i="2"/>
  <c r="V1292" i="2" s="1"/>
  <c r="N1292" i="2" s="1"/>
  <c r="D1293" i="2" s="1"/>
  <c r="H1292" i="2"/>
  <c r="J1292" i="2" s="1"/>
  <c r="T1292" i="2" s="1"/>
  <c r="L1292" i="2" s="1"/>
  <c r="B1293" i="2" s="1"/>
  <c r="Q1292" i="2"/>
  <c r="U1292" i="2" s="1"/>
  <c r="M1292" i="2" s="1"/>
  <c r="C1293" i="2" s="1"/>
  <c r="P1293" i="2"/>
  <c r="O1293" i="2"/>
  <c r="E1293" i="2"/>
  <c r="F1293" i="2" s="1"/>
  <c r="AA790" i="2" l="1"/>
  <c r="AS790" i="2"/>
  <c r="AW790" i="2" s="1"/>
  <c r="AO790" i="2" s="1"/>
  <c r="AE791" i="2" s="1"/>
  <c r="AH790" i="2"/>
  <c r="AJ790" i="2" s="1"/>
  <c r="AR790" i="2"/>
  <c r="AV790" i="2" s="1"/>
  <c r="AN790" i="2" s="1"/>
  <c r="AD791" i="2" s="1"/>
  <c r="H1293" i="2"/>
  <c r="J1293" i="2" s="1"/>
  <c r="T1293" i="2" s="1"/>
  <c r="L1293" i="2" s="1"/>
  <c r="B1294" i="2" s="1"/>
  <c r="G1293" i="2"/>
  <c r="I1293" i="2" s="1"/>
  <c r="S1293" i="2" s="1"/>
  <c r="K1293" i="2" s="1"/>
  <c r="A1294" i="2" s="1"/>
  <c r="Q1293" i="2"/>
  <c r="U1293" i="2" s="1"/>
  <c r="M1293" i="2" s="1"/>
  <c r="C1294" i="2" s="1"/>
  <c r="R1293" i="2"/>
  <c r="V1293" i="2" s="1"/>
  <c r="N1293" i="2" s="1"/>
  <c r="D1294" i="2" s="1"/>
  <c r="AT790" i="2" l="1"/>
  <c r="AL790" i="2" s="1"/>
  <c r="AB791" i="2" s="1"/>
  <c r="AQ791" i="2"/>
  <c r="E1294" i="2"/>
  <c r="F1294" i="2" s="1"/>
  <c r="O1294" i="2"/>
  <c r="P1294" i="2"/>
  <c r="Z790" i="2" l="1"/>
  <c r="AF791" i="2"/>
  <c r="AP791" i="2"/>
  <c r="H1294" i="2"/>
  <c r="J1294" i="2" s="1"/>
  <c r="T1294" i="2" s="1"/>
  <c r="L1294" i="2" s="1"/>
  <c r="B1295" i="2" s="1"/>
  <c r="R1294" i="2"/>
  <c r="V1294" i="2" s="1"/>
  <c r="N1294" i="2" s="1"/>
  <c r="D1295" i="2" s="1"/>
  <c r="Q1294" i="2"/>
  <c r="U1294" i="2" s="1"/>
  <c r="M1294" i="2" s="1"/>
  <c r="C1295" i="2" s="1"/>
  <c r="G1294" i="2"/>
  <c r="I1294" i="2" s="1"/>
  <c r="S1294" i="2" s="1"/>
  <c r="K1294" i="2" s="1"/>
  <c r="A1295" i="2" s="1"/>
  <c r="AG791" i="2" l="1"/>
  <c r="AS791" i="2" s="1"/>
  <c r="AW791" i="2" s="1"/>
  <c r="AO791" i="2" s="1"/>
  <c r="AE792" i="2" s="1"/>
  <c r="AI791" i="2"/>
  <c r="AK791" i="2" s="1"/>
  <c r="AU791" i="2" s="1"/>
  <c r="AM791" i="2" s="1"/>
  <c r="AC792" i="2" s="1"/>
  <c r="AR791" i="2"/>
  <c r="AV791" i="2" s="1"/>
  <c r="AN791" i="2" s="1"/>
  <c r="AD792" i="2" s="1"/>
  <c r="AH791" i="2"/>
  <c r="AJ791" i="2" s="1"/>
  <c r="O1295" i="2"/>
  <c r="E1295" i="2"/>
  <c r="F1295" i="2" s="1"/>
  <c r="H1295" i="2" s="1"/>
  <c r="J1295" i="2" s="1"/>
  <c r="T1295" i="2" s="1"/>
  <c r="L1295" i="2" s="1"/>
  <c r="B1296" i="2" s="1"/>
  <c r="P1295" i="2"/>
  <c r="AT791" i="2" l="1"/>
  <c r="AL791" i="2" s="1"/>
  <c r="AB792" i="2" s="1"/>
  <c r="AA791" i="2"/>
  <c r="AQ792" i="2"/>
  <c r="R1295" i="2"/>
  <c r="V1295" i="2" s="1"/>
  <c r="N1295" i="2" s="1"/>
  <c r="D1296" i="2" s="1"/>
  <c r="G1295" i="2"/>
  <c r="I1295" i="2" s="1"/>
  <c r="S1295" i="2" s="1"/>
  <c r="K1295" i="2" s="1"/>
  <c r="A1296" i="2" s="1"/>
  <c r="Q1295" i="2"/>
  <c r="U1295" i="2" s="1"/>
  <c r="M1295" i="2" s="1"/>
  <c r="C1296" i="2" s="1"/>
  <c r="AP792" i="2" l="1"/>
  <c r="Z791" i="2"/>
  <c r="AF792" i="2"/>
  <c r="O1296" i="2"/>
  <c r="E1296" i="2"/>
  <c r="P1296" i="2"/>
  <c r="AG792" i="2" l="1"/>
  <c r="AS792" i="2" s="1"/>
  <c r="AW792" i="2" s="1"/>
  <c r="AO792" i="2" s="1"/>
  <c r="AE793" i="2" s="1"/>
  <c r="AH792" i="2"/>
  <c r="AJ792" i="2" s="1"/>
  <c r="AR792" i="2"/>
  <c r="AV792" i="2" s="1"/>
  <c r="AN792" i="2" s="1"/>
  <c r="AD793" i="2" s="1"/>
  <c r="F1296" i="2"/>
  <c r="H1296" i="2"/>
  <c r="J1296" i="2" s="1"/>
  <c r="T1296" i="2" s="1"/>
  <c r="L1296" i="2" s="1"/>
  <c r="B1297" i="2" s="1"/>
  <c r="R1296" i="2"/>
  <c r="V1296" i="2" s="1"/>
  <c r="N1296" i="2" s="1"/>
  <c r="D1297" i="2" s="1"/>
  <c r="G1296" i="2"/>
  <c r="I1296" i="2" s="1"/>
  <c r="S1296" i="2" s="1"/>
  <c r="K1296" i="2" s="1"/>
  <c r="A1297" i="2" s="1"/>
  <c r="Q1296" i="2"/>
  <c r="U1296" i="2" s="1"/>
  <c r="M1296" i="2" s="1"/>
  <c r="C1297" i="2" s="1"/>
  <c r="AI792" i="2" l="1"/>
  <c r="AK792" i="2" s="1"/>
  <c r="AU792" i="2" s="1"/>
  <c r="AM792" i="2" s="1"/>
  <c r="AC793" i="2" s="1"/>
  <c r="AT792" i="2"/>
  <c r="AL792" i="2" s="1"/>
  <c r="AB793" i="2" s="1"/>
  <c r="AQ793" i="2"/>
  <c r="AA792" i="2"/>
  <c r="E1297" i="2"/>
  <c r="F1297" i="2" s="1"/>
  <c r="O1297" i="2"/>
  <c r="P1297" i="2"/>
  <c r="Z792" i="2" l="1"/>
  <c r="AP793" i="2"/>
  <c r="AF793" i="2"/>
  <c r="AG793" i="2" s="1"/>
  <c r="AI793" i="2" s="1"/>
  <c r="AK793" i="2" s="1"/>
  <c r="AU793" i="2" s="1"/>
  <c r="AM793" i="2" s="1"/>
  <c r="AC794" i="2" s="1"/>
  <c r="R1297" i="2"/>
  <c r="V1297" i="2" s="1"/>
  <c r="N1297" i="2" s="1"/>
  <c r="D1298" i="2" s="1"/>
  <c r="H1297" i="2"/>
  <c r="J1297" i="2" s="1"/>
  <c r="T1297" i="2" s="1"/>
  <c r="L1297" i="2" s="1"/>
  <c r="B1298" i="2" s="1"/>
  <c r="P1298" i="2"/>
  <c r="Q1297" i="2"/>
  <c r="U1297" i="2" s="1"/>
  <c r="M1297" i="2" s="1"/>
  <c r="C1298" i="2" s="1"/>
  <c r="G1297" i="2"/>
  <c r="I1297" i="2" s="1"/>
  <c r="S1297" i="2" s="1"/>
  <c r="K1297" i="2" s="1"/>
  <c r="A1298" i="2" s="1"/>
  <c r="AS793" i="2" l="1"/>
  <c r="AW793" i="2" s="1"/>
  <c r="AO793" i="2" s="1"/>
  <c r="AE794" i="2" s="1"/>
  <c r="AH793" i="2"/>
  <c r="AJ793" i="2" s="1"/>
  <c r="AA793" i="2"/>
  <c r="AQ794" i="2"/>
  <c r="AR793" i="2"/>
  <c r="AV793" i="2" s="1"/>
  <c r="AN793" i="2" s="1"/>
  <c r="AD794" i="2" s="1"/>
  <c r="O1298" i="2"/>
  <c r="E1298" i="2"/>
  <c r="AT793" i="2" l="1"/>
  <c r="AL793" i="2" s="1"/>
  <c r="AB794" i="2" s="1"/>
  <c r="F1298" i="2"/>
  <c r="R1298" i="2" s="1"/>
  <c r="V1298" i="2" s="1"/>
  <c r="N1298" i="2" s="1"/>
  <c r="D1299" i="2" s="1"/>
  <c r="Z793" i="2" l="1"/>
  <c r="AF794" i="2"/>
  <c r="AP794" i="2"/>
  <c r="Q1298" i="2"/>
  <c r="U1298" i="2" s="1"/>
  <c r="M1298" i="2" s="1"/>
  <c r="C1299" i="2" s="1"/>
  <c r="H1298" i="2"/>
  <c r="J1298" i="2" s="1"/>
  <c r="T1298" i="2" s="1"/>
  <c r="L1298" i="2" s="1"/>
  <c r="B1299" i="2" s="1"/>
  <c r="G1298" i="2"/>
  <c r="I1298" i="2" s="1"/>
  <c r="S1298" i="2" s="1"/>
  <c r="K1298" i="2" s="1"/>
  <c r="A1299" i="2" s="1"/>
  <c r="AG794" i="2" l="1"/>
  <c r="AH794" i="2" s="1"/>
  <c r="AJ794" i="2" s="1"/>
  <c r="AS794" i="2"/>
  <c r="AW794" i="2" s="1"/>
  <c r="AO794" i="2" s="1"/>
  <c r="AE795" i="2" s="1"/>
  <c r="AR794" i="2"/>
  <c r="AV794" i="2" s="1"/>
  <c r="AN794" i="2" s="1"/>
  <c r="AD795" i="2" s="1"/>
  <c r="O1299" i="2"/>
  <c r="E1299" i="2"/>
  <c r="F1299" i="2" s="1"/>
  <c r="P1299" i="2"/>
  <c r="AI794" i="2" l="1"/>
  <c r="AK794" i="2" s="1"/>
  <c r="AU794" i="2" s="1"/>
  <c r="AM794" i="2" s="1"/>
  <c r="AC795" i="2" s="1"/>
  <c r="AT794" i="2"/>
  <c r="AL794" i="2" s="1"/>
  <c r="AB795" i="2" s="1"/>
  <c r="R1299" i="2"/>
  <c r="V1299" i="2" s="1"/>
  <c r="N1299" i="2" s="1"/>
  <c r="D1300" i="2" s="1"/>
  <c r="H1299" i="2"/>
  <c r="J1299" i="2" s="1"/>
  <c r="T1299" i="2" s="1"/>
  <c r="L1299" i="2" s="1"/>
  <c r="B1300" i="2" s="1"/>
  <c r="Q1299" i="2"/>
  <c r="U1299" i="2" s="1"/>
  <c r="M1299" i="2" s="1"/>
  <c r="C1300" i="2" s="1"/>
  <c r="G1299" i="2"/>
  <c r="I1299" i="2" s="1"/>
  <c r="S1299" i="2" s="1"/>
  <c r="K1299" i="2" s="1"/>
  <c r="A1300" i="2" s="1"/>
  <c r="Z794" i="2" l="1"/>
  <c r="AP795" i="2"/>
  <c r="AF795" i="2"/>
  <c r="AG795" i="2" s="1"/>
  <c r="AH795" i="2" s="1"/>
  <c r="AJ795" i="2" s="1"/>
  <c r="AA794" i="2"/>
  <c r="AQ795" i="2"/>
  <c r="E1300" i="2"/>
  <c r="F1300" i="2" s="1"/>
  <c r="G1300" i="2" s="1"/>
  <c r="I1300" i="2" s="1"/>
  <c r="S1300" i="2" s="1"/>
  <c r="K1300" i="2" s="1"/>
  <c r="A1301" i="2" s="1"/>
  <c r="O1300" i="2"/>
  <c r="P1300" i="2"/>
  <c r="AI795" i="2" l="1"/>
  <c r="AK795" i="2" s="1"/>
  <c r="AU795" i="2" s="1"/>
  <c r="AM795" i="2" s="1"/>
  <c r="AC796" i="2" s="1"/>
  <c r="AS795" i="2"/>
  <c r="AW795" i="2" s="1"/>
  <c r="AO795" i="2" s="1"/>
  <c r="AE796" i="2" s="1"/>
  <c r="AQ796" i="2" s="1"/>
  <c r="AR795" i="2"/>
  <c r="AV795" i="2" s="1"/>
  <c r="AN795" i="2" s="1"/>
  <c r="AD796" i="2" s="1"/>
  <c r="AA795" i="2"/>
  <c r="AT795" i="2"/>
  <c r="AL795" i="2" s="1"/>
  <c r="AB796" i="2" s="1"/>
  <c r="Q1300" i="2"/>
  <c r="U1300" i="2" s="1"/>
  <c r="M1300" i="2" s="1"/>
  <c r="C1301" i="2" s="1"/>
  <c r="R1300" i="2"/>
  <c r="V1300" i="2" s="1"/>
  <c r="N1300" i="2" s="1"/>
  <c r="D1301" i="2" s="1"/>
  <c r="H1300" i="2"/>
  <c r="J1300" i="2" s="1"/>
  <c r="T1300" i="2" s="1"/>
  <c r="L1300" i="2" s="1"/>
  <c r="B1301" i="2" s="1"/>
  <c r="P1301" i="2"/>
  <c r="O1301" i="2"/>
  <c r="E1301" i="2"/>
  <c r="F1301" i="2" s="1"/>
  <c r="Z795" i="2" l="1"/>
  <c r="AF796" i="2"/>
  <c r="AP796" i="2"/>
  <c r="H1301" i="2"/>
  <c r="J1301" i="2" s="1"/>
  <c r="T1301" i="2" s="1"/>
  <c r="L1301" i="2" s="1"/>
  <c r="B1302" i="2" s="1"/>
  <c r="G1301" i="2"/>
  <c r="I1301" i="2" s="1"/>
  <c r="S1301" i="2" s="1"/>
  <c r="K1301" i="2" s="1"/>
  <c r="A1302" i="2" s="1"/>
  <c r="Q1301" i="2"/>
  <c r="U1301" i="2" s="1"/>
  <c r="M1301" i="2" s="1"/>
  <c r="C1302" i="2" s="1"/>
  <c r="R1301" i="2"/>
  <c r="V1301" i="2" s="1"/>
  <c r="N1301" i="2" s="1"/>
  <c r="D1302" i="2" s="1"/>
  <c r="AG796" i="2" l="1"/>
  <c r="AS796" i="2" s="1"/>
  <c r="AW796" i="2" s="1"/>
  <c r="AO796" i="2" s="1"/>
  <c r="AE797" i="2" s="1"/>
  <c r="AI796" i="2"/>
  <c r="AK796" i="2" s="1"/>
  <c r="AU796" i="2" s="1"/>
  <c r="AM796" i="2" s="1"/>
  <c r="AC797" i="2" s="1"/>
  <c r="AR796" i="2"/>
  <c r="AV796" i="2" s="1"/>
  <c r="AN796" i="2" s="1"/>
  <c r="AD797" i="2" s="1"/>
  <c r="AH796" i="2"/>
  <c r="AJ796" i="2" s="1"/>
  <c r="E1302" i="2"/>
  <c r="F1302" i="2" s="1"/>
  <c r="G1302" i="2" s="1"/>
  <c r="I1302" i="2" s="1"/>
  <c r="S1302" i="2" s="1"/>
  <c r="K1302" i="2" s="1"/>
  <c r="A1303" i="2" s="1"/>
  <c r="O1302" i="2"/>
  <c r="P1302" i="2"/>
  <c r="AT796" i="2" l="1"/>
  <c r="AL796" i="2" s="1"/>
  <c r="AB797" i="2" s="1"/>
  <c r="AQ797" i="2"/>
  <c r="AA796" i="2"/>
  <c r="R1302" i="2"/>
  <c r="V1302" i="2" s="1"/>
  <c r="N1302" i="2" s="1"/>
  <c r="D1303" i="2" s="1"/>
  <c r="H1302" i="2"/>
  <c r="J1302" i="2" s="1"/>
  <c r="T1302" i="2" s="1"/>
  <c r="L1302" i="2" s="1"/>
  <c r="B1303" i="2" s="1"/>
  <c r="Q1302" i="2"/>
  <c r="U1302" i="2" s="1"/>
  <c r="M1302" i="2" s="1"/>
  <c r="C1303" i="2" s="1"/>
  <c r="P1303" i="2"/>
  <c r="O1303" i="2"/>
  <c r="E1303" i="2"/>
  <c r="F1303" i="2" s="1"/>
  <c r="Z796" i="2" l="1"/>
  <c r="AP797" i="2"/>
  <c r="AF797" i="2"/>
  <c r="G1303" i="2"/>
  <c r="I1303" i="2" s="1"/>
  <c r="S1303" i="2" s="1"/>
  <c r="K1303" i="2" s="1"/>
  <c r="A1304" i="2" s="1"/>
  <c r="Q1303" i="2"/>
  <c r="U1303" i="2" s="1"/>
  <c r="M1303" i="2" s="1"/>
  <c r="C1304" i="2" s="1"/>
  <c r="H1303" i="2"/>
  <c r="J1303" i="2" s="1"/>
  <c r="T1303" i="2" s="1"/>
  <c r="L1303" i="2" s="1"/>
  <c r="B1304" i="2" s="1"/>
  <c r="R1303" i="2"/>
  <c r="V1303" i="2" s="1"/>
  <c r="N1303" i="2" s="1"/>
  <c r="D1304" i="2" s="1"/>
  <c r="AG797" i="2" l="1"/>
  <c r="AH797" i="2" s="1"/>
  <c r="AJ797" i="2" s="1"/>
  <c r="AI797" i="2"/>
  <c r="AK797" i="2" s="1"/>
  <c r="AU797" i="2" s="1"/>
  <c r="AM797" i="2" s="1"/>
  <c r="AC798" i="2" s="1"/>
  <c r="AR797" i="2"/>
  <c r="AV797" i="2" s="1"/>
  <c r="AN797" i="2" s="1"/>
  <c r="AD798" i="2" s="1"/>
  <c r="P1304" i="2"/>
  <c r="O1304" i="2"/>
  <c r="E1304" i="2"/>
  <c r="F1304" i="2" s="1"/>
  <c r="AA797" i="2" l="1"/>
  <c r="AT797" i="2"/>
  <c r="AL797" i="2" s="1"/>
  <c r="AB798" i="2" s="1"/>
  <c r="AS797" i="2"/>
  <c r="AW797" i="2" s="1"/>
  <c r="AO797" i="2" s="1"/>
  <c r="AE798" i="2" s="1"/>
  <c r="H1304" i="2"/>
  <c r="J1304" i="2" s="1"/>
  <c r="T1304" i="2" s="1"/>
  <c r="L1304" i="2" s="1"/>
  <c r="B1305" i="2" s="1"/>
  <c r="G1304" i="2"/>
  <c r="I1304" i="2" s="1"/>
  <c r="S1304" i="2" s="1"/>
  <c r="K1304" i="2" s="1"/>
  <c r="A1305" i="2" s="1"/>
  <c r="Q1304" i="2"/>
  <c r="U1304" i="2" s="1"/>
  <c r="M1304" i="2" s="1"/>
  <c r="C1305" i="2" s="1"/>
  <c r="R1304" i="2"/>
  <c r="V1304" i="2" s="1"/>
  <c r="N1304" i="2" s="1"/>
  <c r="D1305" i="2" s="1"/>
  <c r="Z797" i="2" l="1"/>
  <c r="AP798" i="2"/>
  <c r="AF798" i="2"/>
  <c r="AQ798" i="2"/>
  <c r="E1305" i="2"/>
  <c r="F1305" i="2" s="1"/>
  <c r="O1305" i="2"/>
  <c r="P1305" i="2"/>
  <c r="AG798" i="2" l="1"/>
  <c r="AH798" i="2" s="1"/>
  <c r="AJ798" i="2" s="1"/>
  <c r="R1305" i="2"/>
  <c r="V1305" i="2" s="1"/>
  <c r="N1305" i="2" s="1"/>
  <c r="D1306" i="2" s="1"/>
  <c r="Q1305" i="2"/>
  <c r="U1305" i="2" s="1"/>
  <c r="M1305" i="2" s="1"/>
  <c r="C1306" i="2" s="1"/>
  <c r="H1305" i="2"/>
  <c r="J1305" i="2" s="1"/>
  <c r="T1305" i="2" s="1"/>
  <c r="L1305" i="2" s="1"/>
  <c r="B1306" i="2" s="1"/>
  <c r="G1305" i="2"/>
  <c r="I1305" i="2" s="1"/>
  <c r="S1305" i="2" s="1"/>
  <c r="K1305" i="2" s="1"/>
  <c r="A1306" i="2" s="1"/>
  <c r="AI798" i="2" l="1"/>
  <c r="AK798" i="2" s="1"/>
  <c r="AU798" i="2" s="1"/>
  <c r="AM798" i="2" s="1"/>
  <c r="AC799" i="2" s="1"/>
  <c r="AA798" i="2"/>
  <c r="AS798" i="2"/>
  <c r="AW798" i="2" s="1"/>
  <c r="AO798" i="2" s="1"/>
  <c r="AE799" i="2" s="1"/>
  <c r="AT798" i="2"/>
  <c r="AL798" i="2" s="1"/>
  <c r="AB799" i="2" s="1"/>
  <c r="AR798" i="2"/>
  <c r="AV798" i="2" s="1"/>
  <c r="AN798" i="2" s="1"/>
  <c r="AD799" i="2" s="1"/>
  <c r="E1306" i="2"/>
  <c r="F1306" i="2" s="1"/>
  <c r="O1306" i="2"/>
  <c r="P1306" i="2"/>
  <c r="G1306" i="2"/>
  <c r="I1306" i="2" s="1"/>
  <c r="S1306" i="2" s="1"/>
  <c r="K1306" i="2" s="1"/>
  <c r="A1307" i="2" s="1"/>
  <c r="Q1306" i="2"/>
  <c r="U1306" i="2" s="1"/>
  <c r="M1306" i="2" s="1"/>
  <c r="C1307" i="2" s="1"/>
  <c r="H1306" i="2"/>
  <c r="J1306" i="2" s="1"/>
  <c r="T1306" i="2" s="1"/>
  <c r="L1306" i="2" s="1"/>
  <c r="B1307" i="2" s="1"/>
  <c r="R1306" i="2"/>
  <c r="V1306" i="2" s="1"/>
  <c r="N1306" i="2" s="1"/>
  <c r="D1307" i="2" s="1"/>
  <c r="Z798" i="2" l="1"/>
  <c r="AF799" i="2"/>
  <c r="AP799" i="2"/>
  <c r="AQ799" i="2"/>
  <c r="P1307" i="2"/>
  <c r="O1307" i="2"/>
  <c r="E1307" i="2"/>
  <c r="F1307" i="2" s="1"/>
  <c r="AG799" i="2" l="1"/>
  <c r="AH799" i="2" s="1"/>
  <c r="AJ799" i="2" s="1"/>
  <c r="AR799" i="2"/>
  <c r="AV799" i="2" s="1"/>
  <c r="AN799" i="2" s="1"/>
  <c r="AD800" i="2" s="1"/>
  <c r="Q1307" i="2"/>
  <c r="U1307" i="2" s="1"/>
  <c r="M1307" i="2" s="1"/>
  <c r="C1308" i="2" s="1"/>
  <c r="G1307" i="2"/>
  <c r="I1307" i="2" s="1"/>
  <c r="S1307" i="2" s="1"/>
  <c r="K1307" i="2" s="1"/>
  <c r="A1308" i="2" s="1"/>
  <c r="R1307" i="2"/>
  <c r="V1307" i="2" s="1"/>
  <c r="N1307" i="2" s="1"/>
  <c r="D1308" i="2" s="1"/>
  <c r="H1307" i="2"/>
  <c r="J1307" i="2" s="1"/>
  <c r="T1307" i="2" s="1"/>
  <c r="L1307" i="2" s="1"/>
  <c r="B1308" i="2" s="1"/>
  <c r="AT799" i="2" l="1"/>
  <c r="AL799" i="2" s="1"/>
  <c r="AB800" i="2" s="1"/>
  <c r="AI799" i="2"/>
  <c r="AK799" i="2" s="1"/>
  <c r="AU799" i="2" s="1"/>
  <c r="AM799" i="2" s="1"/>
  <c r="AC800" i="2" s="1"/>
  <c r="AS799" i="2"/>
  <c r="AW799" i="2" s="1"/>
  <c r="AO799" i="2" s="1"/>
  <c r="AE800" i="2" s="1"/>
  <c r="P1308" i="2"/>
  <c r="E1308" i="2"/>
  <c r="F1308" i="2" s="1"/>
  <c r="O1308" i="2"/>
  <c r="Z799" i="2" l="1"/>
  <c r="AP800" i="2"/>
  <c r="AF800" i="2"/>
  <c r="AG800" i="2" s="1"/>
  <c r="AH800" i="2" s="1"/>
  <c r="AJ800" i="2" s="1"/>
  <c r="AQ800" i="2"/>
  <c r="AA799" i="2"/>
  <c r="Q1308" i="2"/>
  <c r="U1308" i="2" s="1"/>
  <c r="M1308" i="2" s="1"/>
  <c r="C1309" i="2" s="1"/>
  <c r="G1308" i="2"/>
  <c r="I1308" i="2" s="1"/>
  <c r="S1308" i="2" s="1"/>
  <c r="K1308" i="2" s="1"/>
  <c r="A1309" i="2" s="1"/>
  <c r="R1308" i="2"/>
  <c r="V1308" i="2" s="1"/>
  <c r="N1308" i="2" s="1"/>
  <c r="D1309" i="2" s="1"/>
  <c r="H1308" i="2"/>
  <c r="J1308" i="2" s="1"/>
  <c r="T1308" i="2" s="1"/>
  <c r="L1308" i="2" s="1"/>
  <c r="B1309" i="2" s="1"/>
  <c r="AI800" i="2" l="1"/>
  <c r="AK800" i="2" s="1"/>
  <c r="AU800" i="2" s="1"/>
  <c r="AM800" i="2" s="1"/>
  <c r="AC801" i="2" s="1"/>
  <c r="AA800" i="2" s="1"/>
  <c r="AS800" i="2"/>
  <c r="AW800" i="2" s="1"/>
  <c r="AO800" i="2" s="1"/>
  <c r="AE801" i="2" s="1"/>
  <c r="AR800" i="2"/>
  <c r="AV800" i="2" s="1"/>
  <c r="AN800" i="2" s="1"/>
  <c r="AD801" i="2" s="1"/>
  <c r="AT800" i="2"/>
  <c r="AL800" i="2" s="1"/>
  <c r="AB801" i="2" s="1"/>
  <c r="P1309" i="2"/>
  <c r="O1309" i="2"/>
  <c r="E1309" i="2"/>
  <c r="F1309" i="2" s="1"/>
  <c r="AP801" i="2" l="1"/>
  <c r="Z800" i="2"/>
  <c r="AF801" i="2"/>
  <c r="AQ801" i="2"/>
  <c r="H1309" i="2"/>
  <c r="J1309" i="2" s="1"/>
  <c r="T1309" i="2" s="1"/>
  <c r="L1309" i="2" s="1"/>
  <c r="B1310" i="2" s="1"/>
  <c r="G1309" i="2"/>
  <c r="I1309" i="2" s="1"/>
  <c r="S1309" i="2" s="1"/>
  <c r="K1309" i="2" s="1"/>
  <c r="A1310" i="2" s="1"/>
  <c r="Q1309" i="2"/>
  <c r="U1309" i="2" s="1"/>
  <c r="M1309" i="2" s="1"/>
  <c r="C1310" i="2" s="1"/>
  <c r="R1309" i="2"/>
  <c r="V1309" i="2" s="1"/>
  <c r="N1309" i="2" s="1"/>
  <c r="D1310" i="2" s="1"/>
  <c r="AG801" i="2" l="1"/>
  <c r="AH801" i="2" s="1"/>
  <c r="AJ801" i="2" s="1"/>
  <c r="AI801" i="2"/>
  <c r="AK801" i="2" s="1"/>
  <c r="AU801" i="2" s="1"/>
  <c r="AM801" i="2" s="1"/>
  <c r="AC802" i="2" s="1"/>
  <c r="AR801" i="2"/>
  <c r="AV801" i="2" s="1"/>
  <c r="AN801" i="2" s="1"/>
  <c r="AD802" i="2" s="1"/>
  <c r="E1310" i="2"/>
  <c r="F1310" i="2" s="1"/>
  <c r="G1310" i="2" s="1"/>
  <c r="I1310" i="2" s="1"/>
  <c r="S1310" i="2" s="1"/>
  <c r="K1310" i="2" s="1"/>
  <c r="A1311" i="2" s="1"/>
  <c r="O1310" i="2"/>
  <c r="P1310" i="2"/>
  <c r="AA801" i="2" l="1"/>
  <c r="AT801" i="2"/>
  <c r="AL801" i="2" s="1"/>
  <c r="AB802" i="2" s="1"/>
  <c r="AS801" i="2"/>
  <c r="AW801" i="2" s="1"/>
  <c r="AO801" i="2" s="1"/>
  <c r="AE802" i="2" s="1"/>
  <c r="R1310" i="2"/>
  <c r="V1310" i="2" s="1"/>
  <c r="N1310" i="2" s="1"/>
  <c r="D1311" i="2" s="1"/>
  <c r="Q1310" i="2"/>
  <c r="U1310" i="2" s="1"/>
  <c r="M1310" i="2" s="1"/>
  <c r="C1311" i="2" s="1"/>
  <c r="H1310" i="2"/>
  <c r="J1310" i="2" s="1"/>
  <c r="T1310" i="2" s="1"/>
  <c r="L1310" i="2" s="1"/>
  <c r="B1311" i="2" s="1"/>
  <c r="P1311" i="2"/>
  <c r="O1311" i="2"/>
  <c r="E1311" i="2"/>
  <c r="F1311" i="2" s="1"/>
  <c r="AP802" i="2" l="1"/>
  <c r="Z801" i="2"/>
  <c r="AF802" i="2"/>
  <c r="AQ802" i="2"/>
  <c r="G1311" i="2"/>
  <c r="I1311" i="2" s="1"/>
  <c r="S1311" i="2" s="1"/>
  <c r="K1311" i="2" s="1"/>
  <c r="A1312" i="2" s="1"/>
  <c r="Q1311" i="2"/>
  <c r="U1311" i="2" s="1"/>
  <c r="M1311" i="2" s="1"/>
  <c r="C1312" i="2" s="1"/>
  <c r="H1311" i="2"/>
  <c r="J1311" i="2" s="1"/>
  <c r="T1311" i="2" s="1"/>
  <c r="L1311" i="2" s="1"/>
  <c r="B1312" i="2" s="1"/>
  <c r="R1311" i="2"/>
  <c r="V1311" i="2" s="1"/>
  <c r="N1311" i="2" s="1"/>
  <c r="D1312" i="2" s="1"/>
  <c r="AG802" i="2" l="1"/>
  <c r="AH802" i="2" s="1"/>
  <c r="AJ802" i="2" s="1"/>
  <c r="P1312" i="2"/>
  <c r="O1312" i="2"/>
  <c r="E1312" i="2"/>
  <c r="F1312" i="2" s="1"/>
  <c r="AT802" i="2" l="1"/>
  <c r="AL802" i="2" s="1"/>
  <c r="AB803" i="2" s="1"/>
  <c r="AR802" i="2"/>
  <c r="AV802" i="2" s="1"/>
  <c r="AN802" i="2" s="1"/>
  <c r="AD803" i="2" s="1"/>
  <c r="AI802" i="2"/>
  <c r="AK802" i="2" s="1"/>
  <c r="AU802" i="2" s="1"/>
  <c r="AM802" i="2" s="1"/>
  <c r="AC803" i="2" s="1"/>
  <c r="AS802" i="2"/>
  <c r="AW802" i="2" s="1"/>
  <c r="AO802" i="2" s="1"/>
  <c r="AE803" i="2" s="1"/>
  <c r="H1312" i="2"/>
  <c r="J1312" i="2" s="1"/>
  <c r="T1312" i="2" s="1"/>
  <c r="L1312" i="2" s="1"/>
  <c r="B1313" i="2" s="1"/>
  <c r="G1312" i="2"/>
  <c r="I1312" i="2" s="1"/>
  <c r="S1312" i="2" s="1"/>
  <c r="K1312" i="2" s="1"/>
  <c r="A1313" i="2" s="1"/>
  <c r="Q1312" i="2"/>
  <c r="U1312" i="2" s="1"/>
  <c r="M1312" i="2" s="1"/>
  <c r="C1313" i="2" s="1"/>
  <c r="R1312" i="2"/>
  <c r="V1312" i="2" s="1"/>
  <c r="N1312" i="2" s="1"/>
  <c r="D1313" i="2" s="1"/>
  <c r="Z802" i="2" l="1"/>
  <c r="AF803" i="2"/>
  <c r="AG803" i="2" s="1"/>
  <c r="AP803" i="2"/>
  <c r="AA802" i="2"/>
  <c r="AQ803" i="2"/>
  <c r="E1313" i="2"/>
  <c r="F1313" i="2" s="1"/>
  <c r="G1313" i="2" s="1"/>
  <c r="I1313" i="2" s="1"/>
  <c r="S1313" i="2" s="1"/>
  <c r="K1313" i="2" s="1"/>
  <c r="A1314" i="2" s="1"/>
  <c r="O1313" i="2"/>
  <c r="P1313" i="2"/>
  <c r="AI803" i="2" l="1"/>
  <c r="AK803" i="2" s="1"/>
  <c r="AU803" i="2" s="1"/>
  <c r="AM803" i="2" s="1"/>
  <c r="AC804" i="2" s="1"/>
  <c r="AR803" i="2"/>
  <c r="AV803" i="2" s="1"/>
  <c r="AN803" i="2" s="1"/>
  <c r="AD804" i="2" s="1"/>
  <c r="AH803" i="2"/>
  <c r="AJ803" i="2" s="1"/>
  <c r="AT803" i="2" s="1"/>
  <c r="AL803" i="2" s="1"/>
  <c r="AB804" i="2" s="1"/>
  <c r="AA803" i="2"/>
  <c r="AS803" i="2"/>
  <c r="AW803" i="2" s="1"/>
  <c r="AO803" i="2" s="1"/>
  <c r="AE804" i="2" s="1"/>
  <c r="R1313" i="2"/>
  <c r="V1313" i="2" s="1"/>
  <c r="N1313" i="2" s="1"/>
  <c r="D1314" i="2" s="1"/>
  <c r="H1313" i="2"/>
  <c r="J1313" i="2" s="1"/>
  <c r="T1313" i="2" s="1"/>
  <c r="L1313" i="2" s="1"/>
  <c r="B1314" i="2" s="1"/>
  <c r="Q1313" i="2"/>
  <c r="U1313" i="2" s="1"/>
  <c r="M1313" i="2" s="1"/>
  <c r="C1314" i="2" s="1"/>
  <c r="P1314" i="2"/>
  <c r="O1314" i="2"/>
  <c r="E1314" i="2"/>
  <c r="F1314" i="2" s="1"/>
  <c r="AQ804" i="2" l="1"/>
  <c r="Z803" i="2"/>
  <c r="AP804" i="2"/>
  <c r="AF804" i="2"/>
  <c r="H1314" i="2"/>
  <c r="J1314" i="2" s="1"/>
  <c r="T1314" i="2" s="1"/>
  <c r="L1314" i="2" s="1"/>
  <c r="B1315" i="2" s="1"/>
  <c r="G1314" i="2"/>
  <c r="I1314" i="2" s="1"/>
  <c r="S1314" i="2" s="1"/>
  <c r="K1314" i="2" s="1"/>
  <c r="A1315" i="2" s="1"/>
  <c r="Q1314" i="2"/>
  <c r="U1314" i="2" s="1"/>
  <c r="M1314" i="2" s="1"/>
  <c r="C1315" i="2" s="1"/>
  <c r="R1314" i="2"/>
  <c r="V1314" i="2" s="1"/>
  <c r="N1314" i="2" s="1"/>
  <c r="D1315" i="2" s="1"/>
  <c r="AG804" i="2" l="1"/>
  <c r="AH804" i="2" s="1"/>
  <c r="AJ804" i="2" s="1"/>
  <c r="AS804" i="2"/>
  <c r="AW804" i="2" s="1"/>
  <c r="AO804" i="2" s="1"/>
  <c r="AE805" i="2" s="1"/>
  <c r="O1315" i="2"/>
  <c r="E1315" i="2"/>
  <c r="F1315" i="2" s="1"/>
  <c r="P1315" i="2"/>
  <c r="AT804" i="2" l="1"/>
  <c r="AL804" i="2" s="1"/>
  <c r="AB805" i="2" s="1"/>
  <c r="AI804" i="2"/>
  <c r="AK804" i="2" s="1"/>
  <c r="AU804" i="2" s="1"/>
  <c r="AM804" i="2" s="1"/>
  <c r="AC805" i="2" s="1"/>
  <c r="AR804" i="2"/>
  <c r="AV804" i="2" s="1"/>
  <c r="AN804" i="2" s="1"/>
  <c r="AD805" i="2" s="1"/>
  <c r="R1315" i="2"/>
  <c r="V1315" i="2" s="1"/>
  <c r="N1315" i="2" s="1"/>
  <c r="D1316" i="2" s="1"/>
  <c r="H1315" i="2"/>
  <c r="J1315" i="2" s="1"/>
  <c r="T1315" i="2" s="1"/>
  <c r="L1315" i="2" s="1"/>
  <c r="B1316" i="2" s="1"/>
  <c r="Q1315" i="2"/>
  <c r="U1315" i="2" s="1"/>
  <c r="M1315" i="2" s="1"/>
  <c r="C1316" i="2" s="1"/>
  <c r="G1315" i="2"/>
  <c r="I1315" i="2" s="1"/>
  <c r="S1315" i="2" s="1"/>
  <c r="K1315" i="2" s="1"/>
  <c r="A1316" i="2" s="1"/>
  <c r="Z804" i="2" l="1"/>
  <c r="AF805" i="2"/>
  <c r="AG805" i="2" s="1"/>
  <c r="AI805" i="2" s="1"/>
  <c r="AK805" i="2" s="1"/>
  <c r="AU805" i="2" s="1"/>
  <c r="AM805" i="2" s="1"/>
  <c r="AC806" i="2" s="1"/>
  <c r="AP805" i="2"/>
  <c r="AQ805" i="2"/>
  <c r="AS805" i="2" s="1"/>
  <c r="AW805" i="2" s="1"/>
  <c r="AO805" i="2" s="1"/>
  <c r="AE806" i="2" s="1"/>
  <c r="AA804" i="2"/>
  <c r="P1316" i="2"/>
  <c r="E1316" i="2"/>
  <c r="O1316" i="2"/>
  <c r="AR805" i="2" l="1"/>
  <c r="AV805" i="2" s="1"/>
  <c r="AN805" i="2" s="1"/>
  <c r="AD806" i="2" s="1"/>
  <c r="AH805" i="2"/>
  <c r="AJ805" i="2" s="1"/>
  <c r="AT805" i="2" s="1"/>
  <c r="AL805" i="2" s="1"/>
  <c r="AB806" i="2" s="1"/>
  <c r="AA805" i="2"/>
  <c r="AQ806" i="2"/>
  <c r="F1316" i="2"/>
  <c r="R1316" i="2" s="1"/>
  <c r="V1316" i="2" s="1"/>
  <c r="N1316" i="2" s="1"/>
  <c r="D1317" i="2" s="1"/>
  <c r="Z805" i="2" l="1"/>
  <c r="AF806" i="2"/>
  <c r="AP806" i="2"/>
  <c r="H1316" i="2"/>
  <c r="J1316" i="2" s="1"/>
  <c r="T1316" i="2" s="1"/>
  <c r="L1316" i="2" s="1"/>
  <c r="B1317" i="2" s="1"/>
  <c r="Q1316" i="2"/>
  <c r="U1316" i="2" s="1"/>
  <c r="M1316" i="2" s="1"/>
  <c r="C1317" i="2" s="1"/>
  <c r="G1316" i="2"/>
  <c r="I1316" i="2" s="1"/>
  <c r="S1316" i="2" s="1"/>
  <c r="K1316" i="2" s="1"/>
  <c r="A1317" i="2" s="1"/>
  <c r="AG806" i="2" l="1"/>
  <c r="AH806" i="2" s="1"/>
  <c r="AJ806" i="2" s="1"/>
  <c r="AS806" i="2"/>
  <c r="AW806" i="2" s="1"/>
  <c r="AO806" i="2" s="1"/>
  <c r="AE807" i="2" s="1"/>
  <c r="O1317" i="2"/>
  <c r="E1317" i="2"/>
  <c r="F1317" i="2" s="1"/>
  <c r="H1317" i="2" s="1"/>
  <c r="J1317" i="2" s="1"/>
  <c r="T1317" i="2" s="1"/>
  <c r="L1317" i="2" s="1"/>
  <c r="B1318" i="2" s="1"/>
  <c r="P1317" i="2"/>
  <c r="AT806" i="2" l="1"/>
  <c r="AL806" i="2" s="1"/>
  <c r="AB807" i="2" s="1"/>
  <c r="AI806" i="2"/>
  <c r="AK806" i="2" s="1"/>
  <c r="AU806" i="2" s="1"/>
  <c r="AM806" i="2" s="1"/>
  <c r="AC807" i="2" s="1"/>
  <c r="AR806" i="2"/>
  <c r="AV806" i="2" s="1"/>
  <c r="AN806" i="2" s="1"/>
  <c r="AD807" i="2" s="1"/>
  <c r="G1317" i="2"/>
  <c r="I1317" i="2" s="1"/>
  <c r="S1317" i="2" s="1"/>
  <c r="K1317" i="2" s="1"/>
  <c r="A1318" i="2" s="1"/>
  <c r="R1317" i="2"/>
  <c r="V1317" i="2" s="1"/>
  <c r="N1317" i="2" s="1"/>
  <c r="D1318" i="2" s="1"/>
  <c r="P1318" i="2"/>
  <c r="E1318" i="2"/>
  <c r="F1318" i="2" s="1"/>
  <c r="Q1317" i="2"/>
  <c r="U1317" i="2" s="1"/>
  <c r="M1317" i="2" s="1"/>
  <c r="C1318" i="2" s="1"/>
  <c r="Z806" i="2" l="1"/>
  <c r="AF807" i="2"/>
  <c r="AG807" i="2" s="1"/>
  <c r="AI807" i="2" s="1"/>
  <c r="AK807" i="2" s="1"/>
  <c r="AU807" i="2" s="1"/>
  <c r="AM807" i="2" s="1"/>
  <c r="AC808" i="2" s="1"/>
  <c r="AP807" i="2"/>
  <c r="AA806" i="2"/>
  <c r="AQ807" i="2"/>
  <c r="O1318" i="2"/>
  <c r="Q1318" i="2" s="1"/>
  <c r="U1318" i="2" s="1"/>
  <c r="M1318" i="2" s="1"/>
  <c r="C1319" i="2" s="1"/>
  <c r="G1318" i="2"/>
  <c r="I1318" i="2" s="1"/>
  <c r="S1318" i="2" s="1"/>
  <c r="K1318" i="2" s="1"/>
  <c r="A1319" i="2" s="1"/>
  <c r="R1318" i="2"/>
  <c r="V1318" i="2" s="1"/>
  <c r="N1318" i="2" s="1"/>
  <c r="D1319" i="2" s="1"/>
  <c r="H1318" i="2"/>
  <c r="J1318" i="2" s="1"/>
  <c r="T1318" i="2" s="1"/>
  <c r="L1318" i="2" s="1"/>
  <c r="B1319" i="2" s="1"/>
  <c r="AR807" i="2" l="1"/>
  <c r="AV807" i="2" s="1"/>
  <c r="AN807" i="2" s="1"/>
  <c r="AD808" i="2" s="1"/>
  <c r="AS807" i="2"/>
  <c r="AW807" i="2" s="1"/>
  <c r="AO807" i="2" s="1"/>
  <c r="AE808" i="2" s="1"/>
  <c r="AH807" i="2"/>
  <c r="AJ807" i="2" s="1"/>
  <c r="AT807" i="2" s="1"/>
  <c r="AL807" i="2"/>
  <c r="AB808" i="2" s="1"/>
  <c r="AA807" i="2"/>
  <c r="AQ808" i="2"/>
  <c r="O1319" i="2"/>
  <c r="E1319" i="2"/>
  <c r="F1319" i="2" s="1"/>
  <c r="G1319" i="2" s="1"/>
  <c r="I1319" i="2" s="1"/>
  <c r="S1319" i="2" s="1"/>
  <c r="K1319" i="2" s="1"/>
  <c r="A1320" i="2" s="1"/>
  <c r="P1319" i="2"/>
  <c r="AP808" i="2" l="1"/>
  <c r="Z807" i="2"/>
  <c r="AF808" i="2"/>
  <c r="H1319" i="2"/>
  <c r="J1319" i="2" s="1"/>
  <c r="T1319" i="2" s="1"/>
  <c r="L1319" i="2" s="1"/>
  <c r="B1320" i="2" s="1"/>
  <c r="R1319" i="2"/>
  <c r="V1319" i="2" s="1"/>
  <c r="N1319" i="2" s="1"/>
  <c r="D1320" i="2" s="1"/>
  <c r="P1320" i="2"/>
  <c r="E1320" i="2"/>
  <c r="F1320" i="2" s="1"/>
  <c r="Q1319" i="2"/>
  <c r="U1319" i="2" s="1"/>
  <c r="M1319" i="2" s="1"/>
  <c r="C1320" i="2" s="1"/>
  <c r="O1320" i="2" s="1"/>
  <c r="AG808" i="2" l="1"/>
  <c r="AH808" i="2" s="1"/>
  <c r="AJ808" i="2" s="1"/>
  <c r="AS808" i="2"/>
  <c r="AW808" i="2" s="1"/>
  <c r="AO808" i="2" s="1"/>
  <c r="AE809" i="2" s="1"/>
  <c r="Q1320" i="2"/>
  <c r="U1320" i="2" s="1"/>
  <c r="M1320" i="2" s="1"/>
  <c r="H1320" i="2"/>
  <c r="J1320" i="2" s="1"/>
  <c r="T1320" i="2" s="1"/>
  <c r="L1320" i="2" s="1"/>
  <c r="B1321" i="2" s="1"/>
  <c r="C1321" i="2"/>
  <c r="G1320" i="2"/>
  <c r="I1320" i="2" s="1"/>
  <c r="S1320" i="2" s="1"/>
  <c r="K1320" i="2" s="1"/>
  <c r="A1321" i="2" s="1"/>
  <c r="R1320" i="2"/>
  <c r="V1320" i="2" s="1"/>
  <c r="N1320" i="2" s="1"/>
  <c r="D1321" i="2" s="1"/>
  <c r="AI808" i="2" l="1"/>
  <c r="AK808" i="2" s="1"/>
  <c r="AU808" i="2" s="1"/>
  <c r="AM808" i="2" s="1"/>
  <c r="AC809" i="2" s="1"/>
  <c r="AT808" i="2"/>
  <c r="AL808" i="2" s="1"/>
  <c r="AB809" i="2" s="1"/>
  <c r="AQ809" i="2"/>
  <c r="AA808" i="2"/>
  <c r="AR808" i="2"/>
  <c r="AV808" i="2" s="1"/>
  <c r="AN808" i="2" s="1"/>
  <c r="AD809" i="2" s="1"/>
  <c r="E1321" i="2"/>
  <c r="F1321" i="2" s="1"/>
  <c r="H1321" i="2" s="1"/>
  <c r="J1321" i="2" s="1"/>
  <c r="T1321" i="2" s="1"/>
  <c r="L1321" i="2" s="1"/>
  <c r="B1322" i="2" s="1"/>
  <c r="O1321" i="2"/>
  <c r="P1321" i="2"/>
  <c r="Z808" i="2" l="1"/>
  <c r="AF809" i="2"/>
  <c r="AG809" i="2" s="1"/>
  <c r="AI809" i="2" s="1"/>
  <c r="AK809" i="2" s="1"/>
  <c r="AU809" i="2" s="1"/>
  <c r="AM809" i="2" s="1"/>
  <c r="AC810" i="2" s="1"/>
  <c r="AP809" i="2"/>
  <c r="AS809" i="2"/>
  <c r="AW809" i="2" s="1"/>
  <c r="AO809" i="2" s="1"/>
  <c r="AE810" i="2" s="1"/>
  <c r="R1321" i="2"/>
  <c r="V1321" i="2" s="1"/>
  <c r="N1321" i="2" s="1"/>
  <c r="D1322" i="2" s="1"/>
  <c r="Q1321" i="2"/>
  <c r="U1321" i="2" s="1"/>
  <c r="M1321" i="2" s="1"/>
  <c r="C1322" i="2" s="1"/>
  <c r="P1322" i="2"/>
  <c r="G1321" i="2"/>
  <c r="I1321" i="2" s="1"/>
  <c r="S1321" i="2" s="1"/>
  <c r="K1321" i="2" s="1"/>
  <c r="A1322" i="2" s="1"/>
  <c r="AA809" i="2" l="1"/>
  <c r="AQ810" i="2"/>
  <c r="AR809" i="2"/>
  <c r="AV809" i="2" s="1"/>
  <c r="AN809" i="2" s="1"/>
  <c r="AD810" i="2" s="1"/>
  <c r="AH809" i="2"/>
  <c r="AJ809" i="2" s="1"/>
  <c r="O1322" i="2"/>
  <c r="E1322" i="2"/>
  <c r="AT809" i="2" l="1"/>
  <c r="AL809" i="2" s="1"/>
  <c r="AB810" i="2" s="1"/>
  <c r="F1322" i="2"/>
  <c r="Q1322" i="2" s="1"/>
  <c r="U1322" i="2" s="1"/>
  <c r="M1322" i="2" s="1"/>
  <c r="C1323" i="2" s="1"/>
  <c r="Z809" i="2" l="1"/>
  <c r="AP810" i="2"/>
  <c r="AF810" i="2"/>
  <c r="H1322" i="2"/>
  <c r="J1322" i="2" s="1"/>
  <c r="T1322" i="2" s="1"/>
  <c r="L1322" i="2" s="1"/>
  <c r="B1323" i="2" s="1"/>
  <c r="G1322" i="2"/>
  <c r="I1322" i="2" s="1"/>
  <c r="S1322" i="2" s="1"/>
  <c r="K1322" i="2" s="1"/>
  <c r="A1323" i="2" s="1"/>
  <c r="R1322" i="2"/>
  <c r="V1322" i="2" s="1"/>
  <c r="N1322" i="2" s="1"/>
  <c r="D1323" i="2" s="1"/>
  <c r="AG810" i="2" l="1"/>
  <c r="AI810" i="2" s="1"/>
  <c r="AK810" i="2" s="1"/>
  <c r="AU810" i="2" s="1"/>
  <c r="AM810" i="2" s="1"/>
  <c r="AC811" i="2" s="1"/>
  <c r="AS810" i="2"/>
  <c r="AW810" i="2" s="1"/>
  <c r="AO810" i="2" s="1"/>
  <c r="AE811" i="2" s="1"/>
  <c r="AH810" i="2"/>
  <c r="AJ810" i="2" s="1"/>
  <c r="AR810" i="2"/>
  <c r="AV810" i="2" s="1"/>
  <c r="AN810" i="2" s="1"/>
  <c r="AD811" i="2" s="1"/>
  <c r="O1323" i="2"/>
  <c r="E1323" i="2"/>
  <c r="P1323" i="2"/>
  <c r="AT810" i="2" l="1"/>
  <c r="AL810" i="2" s="1"/>
  <c r="AB811" i="2" s="1"/>
  <c r="AP811" i="2" s="1"/>
  <c r="AA810" i="2"/>
  <c r="AQ811" i="2"/>
  <c r="F1323" i="2"/>
  <c r="H1323" i="2" s="1"/>
  <c r="J1323" i="2" s="1"/>
  <c r="T1323" i="2" s="1"/>
  <c r="L1323" i="2" s="1"/>
  <c r="B1324" i="2" s="1"/>
  <c r="Z810" i="2" l="1"/>
  <c r="AF811" i="2"/>
  <c r="G1323" i="2"/>
  <c r="I1323" i="2" s="1"/>
  <c r="S1323" i="2" s="1"/>
  <c r="K1323" i="2" s="1"/>
  <c r="A1324" i="2" s="1"/>
  <c r="Q1323" i="2"/>
  <c r="U1323" i="2" s="1"/>
  <c r="M1323" i="2" s="1"/>
  <c r="C1324" i="2" s="1"/>
  <c r="R1323" i="2"/>
  <c r="V1323" i="2" s="1"/>
  <c r="N1323" i="2" s="1"/>
  <c r="D1324" i="2" s="1"/>
  <c r="P1324" i="2" s="1"/>
  <c r="E1324" i="2"/>
  <c r="F1324" i="2" s="1"/>
  <c r="O1324" i="2"/>
  <c r="AG811" i="2" l="1"/>
  <c r="AR811" i="2" s="1"/>
  <c r="AV811" i="2" s="1"/>
  <c r="AN811" i="2" s="1"/>
  <c r="AD812" i="2" s="1"/>
  <c r="AS811" i="2"/>
  <c r="AW811" i="2" s="1"/>
  <c r="AO811" i="2" s="1"/>
  <c r="AE812" i="2" s="1"/>
  <c r="Q1324" i="2"/>
  <c r="U1324" i="2" s="1"/>
  <c r="M1324" i="2" s="1"/>
  <c r="C1325" i="2" s="1"/>
  <c r="G1324" i="2"/>
  <c r="I1324" i="2" s="1"/>
  <c r="S1324" i="2" s="1"/>
  <c r="K1324" i="2" s="1"/>
  <c r="A1325" i="2" s="1"/>
  <c r="R1324" i="2"/>
  <c r="V1324" i="2" s="1"/>
  <c r="N1324" i="2" s="1"/>
  <c r="D1325" i="2" s="1"/>
  <c r="H1324" i="2"/>
  <c r="J1324" i="2" s="1"/>
  <c r="T1324" i="2" s="1"/>
  <c r="L1324" i="2" s="1"/>
  <c r="B1325" i="2" s="1"/>
  <c r="AI811" i="2" l="1"/>
  <c r="AK811" i="2" s="1"/>
  <c r="AU811" i="2" s="1"/>
  <c r="AM811" i="2" s="1"/>
  <c r="AC812" i="2" s="1"/>
  <c r="AQ812" i="2"/>
  <c r="AA811" i="2"/>
  <c r="AH811" i="2"/>
  <c r="AJ811" i="2" s="1"/>
  <c r="P1325" i="2"/>
  <c r="O1325" i="2"/>
  <c r="E1325" i="2"/>
  <c r="F1325" i="2" s="1"/>
  <c r="AT811" i="2" l="1"/>
  <c r="AL811" i="2" s="1"/>
  <c r="AB812" i="2" s="1"/>
  <c r="H1325" i="2"/>
  <c r="J1325" i="2" s="1"/>
  <c r="T1325" i="2" s="1"/>
  <c r="L1325" i="2" s="1"/>
  <c r="B1326" i="2" s="1"/>
  <c r="G1325" i="2"/>
  <c r="I1325" i="2" s="1"/>
  <c r="S1325" i="2" s="1"/>
  <c r="K1325" i="2" s="1"/>
  <c r="A1326" i="2" s="1"/>
  <c r="Q1325" i="2"/>
  <c r="U1325" i="2" s="1"/>
  <c r="M1325" i="2" s="1"/>
  <c r="C1326" i="2" s="1"/>
  <c r="R1325" i="2"/>
  <c r="V1325" i="2" s="1"/>
  <c r="N1325" i="2" s="1"/>
  <c r="D1326" i="2" s="1"/>
  <c r="Z811" i="2" l="1"/>
  <c r="AF812" i="2"/>
  <c r="AP812" i="2"/>
  <c r="E1326" i="2"/>
  <c r="F1326" i="2" s="1"/>
  <c r="H1326" i="2" s="1"/>
  <c r="J1326" i="2" s="1"/>
  <c r="T1326" i="2" s="1"/>
  <c r="L1326" i="2" s="1"/>
  <c r="B1327" i="2" s="1"/>
  <c r="O1326" i="2"/>
  <c r="P1326" i="2"/>
  <c r="AG812" i="2" l="1"/>
  <c r="AH812" i="2" s="1"/>
  <c r="AJ812" i="2" s="1"/>
  <c r="AI812" i="2"/>
  <c r="AK812" i="2" s="1"/>
  <c r="AU812" i="2" s="1"/>
  <c r="AM812" i="2" s="1"/>
  <c r="AC813" i="2" s="1"/>
  <c r="AS812" i="2"/>
  <c r="AW812" i="2" s="1"/>
  <c r="AO812" i="2" s="1"/>
  <c r="AE813" i="2" s="1"/>
  <c r="AR812" i="2"/>
  <c r="AV812" i="2" s="1"/>
  <c r="AN812" i="2" s="1"/>
  <c r="AD813" i="2" s="1"/>
  <c r="R1326" i="2"/>
  <c r="V1326" i="2" s="1"/>
  <c r="N1326" i="2" s="1"/>
  <c r="D1327" i="2" s="1"/>
  <c r="Q1326" i="2"/>
  <c r="U1326" i="2" s="1"/>
  <c r="M1326" i="2" s="1"/>
  <c r="C1327" i="2" s="1"/>
  <c r="P1327" i="2"/>
  <c r="G1326" i="2"/>
  <c r="I1326" i="2" s="1"/>
  <c r="S1326" i="2" s="1"/>
  <c r="K1326" i="2" s="1"/>
  <c r="A1327" i="2" s="1"/>
  <c r="AA812" i="2" l="1"/>
  <c r="AQ813" i="2"/>
  <c r="AT812" i="2"/>
  <c r="AL812" i="2" s="1"/>
  <c r="AB813" i="2" s="1"/>
  <c r="O1327" i="2"/>
  <c r="E1327" i="2"/>
  <c r="Z812" i="2" l="1"/>
  <c r="AF813" i="2"/>
  <c r="AG813" i="2" s="1"/>
  <c r="AI813" i="2" s="1"/>
  <c r="AK813" i="2" s="1"/>
  <c r="AU813" i="2" s="1"/>
  <c r="AM813" i="2" s="1"/>
  <c r="AC814" i="2" s="1"/>
  <c r="AP813" i="2"/>
  <c r="AR813" i="2" s="1"/>
  <c r="AV813" i="2" s="1"/>
  <c r="AN813" i="2" s="1"/>
  <c r="AD814" i="2" s="1"/>
  <c r="AS813" i="2"/>
  <c r="AW813" i="2" s="1"/>
  <c r="AO813" i="2" s="1"/>
  <c r="AE814" i="2" s="1"/>
  <c r="F1327" i="2"/>
  <c r="R1327" i="2" s="1"/>
  <c r="V1327" i="2" s="1"/>
  <c r="N1327" i="2" s="1"/>
  <c r="D1328" i="2" s="1"/>
  <c r="AH813" i="2" l="1"/>
  <c r="AJ813" i="2" s="1"/>
  <c r="AT813" i="2"/>
  <c r="AL813" i="2" s="1"/>
  <c r="AB814" i="2" s="1"/>
  <c r="AA813" i="2"/>
  <c r="AQ814" i="2"/>
  <c r="Q1327" i="2"/>
  <c r="U1327" i="2" s="1"/>
  <c r="M1327" i="2" s="1"/>
  <c r="C1328" i="2" s="1"/>
  <c r="H1327" i="2"/>
  <c r="J1327" i="2" s="1"/>
  <c r="T1327" i="2" s="1"/>
  <c r="L1327" i="2" s="1"/>
  <c r="B1328" i="2" s="1"/>
  <c r="P1328" i="2"/>
  <c r="G1327" i="2"/>
  <c r="I1327" i="2" s="1"/>
  <c r="S1327" i="2" s="1"/>
  <c r="K1327" i="2" s="1"/>
  <c r="A1328" i="2" s="1"/>
  <c r="AP814" i="2" l="1"/>
  <c r="Z813" i="2"/>
  <c r="AF814" i="2"/>
  <c r="O1328" i="2"/>
  <c r="E1328" i="2"/>
  <c r="AG814" i="2" l="1"/>
  <c r="AH814" i="2" s="1"/>
  <c r="AJ814" i="2" s="1"/>
  <c r="F1328" i="2"/>
  <c r="H1328" i="2" s="1"/>
  <c r="J1328" i="2" s="1"/>
  <c r="T1328" i="2" s="1"/>
  <c r="L1328" i="2" s="1"/>
  <c r="B1329" i="2" s="1"/>
  <c r="AR814" i="2" l="1"/>
  <c r="AV814" i="2" s="1"/>
  <c r="AN814" i="2" s="1"/>
  <c r="AD815" i="2" s="1"/>
  <c r="AS814" i="2"/>
  <c r="AW814" i="2" s="1"/>
  <c r="AO814" i="2" s="1"/>
  <c r="AE815" i="2" s="1"/>
  <c r="AI814" i="2"/>
  <c r="AK814" i="2" s="1"/>
  <c r="AU814" i="2" s="1"/>
  <c r="AM814" i="2" s="1"/>
  <c r="AC815" i="2" s="1"/>
  <c r="AA814" i="2"/>
  <c r="AQ815" i="2"/>
  <c r="AT814" i="2"/>
  <c r="AL814" i="2" s="1"/>
  <c r="AB815" i="2" s="1"/>
  <c r="Q1328" i="2"/>
  <c r="U1328" i="2" s="1"/>
  <c r="M1328" i="2" s="1"/>
  <c r="C1329" i="2" s="1"/>
  <c r="R1328" i="2"/>
  <c r="V1328" i="2" s="1"/>
  <c r="N1328" i="2" s="1"/>
  <c r="D1329" i="2" s="1"/>
  <c r="G1328" i="2"/>
  <c r="I1328" i="2" s="1"/>
  <c r="S1328" i="2" s="1"/>
  <c r="K1328" i="2" s="1"/>
  <c r="A1329" i="2" s="1"/>
  <c r="P1329" i="2"/>
  <c r="O1329" i="2"/>
  <c r="Z814" i="2" l="1"/>
  <c r="AP815" i="2"/>
  <c r="AF815" i="2"/>
  <c r="E1329" i="2"/>
  <c r="F1329" i="2" s="1"/>
  <c r="Q1329" i="2"/>
  <c r="U1329" i="2" s="1"/>
  <c r="M1329" i="2" s="1"/>
  <c r="C1330" i="2" s="1"/>
  <c r="G1329" i="2"/>
  <c r="I1329" i="2" s="1"/>
  <c r="S1329" i="2" s="1"/>
  <c r="K1329" i="2" s="1"/>
  <c r="A1330" i="2" s="1"/>
  <c r="R1329" i="2"/>
  <c r="V1329" i="2" s="1"/>
  <c r="N1329" i="2" s="1"/>
  <c r="D1330" i="2" s="1"/>
  <c r="H1329" i="2"/>
  <c r="J1329" i="2" s="1"/>
  <c r="T1329" i="2" s="1"/>
  <c r="L1329" i="2" s="1"/>
  <c r="B1330" i="2" s="1"/>
  <c r="AG815" i="2" l="1"/>
  <c r="AH815" i="2" s="1"/>
  <c r="AJ815" i="2" s="1"/>
  <c r="AI815" i="2"/>
  <c r="AK815" i="2" s="1"/>
  <c r="AU815" i="2" s="1"/>
  <c r="AM815" i="2" s="1"/>
  <c r="AC816" i="2" s="1"/>
  <c r="P1330" i="2"/>
  <c r="O1330" i="2"/>
  <c r="E1330" i="2"/>
  <c r="F1330" i="2" s="1"/>
  <c r="AA815" i="2" l="1"/>
  <c r="AR815" i="2"/>
  <c r="AV815" i="2" s="1"/>
  <c r="AN815" i="2" s="1"/>
  <c r="AD816" i="2" s="1"/>
  <c r="AT815" i="2"/>
  <c r="AL815" i="2" s="1"/>
  <c r="AB816" i="2" s="1"/>
  <c r="AS815" i="2"/>
  <c r="AW815" i="2" s="1"/>
  <c r="AO815" i="2" s="1"/>
  <c r="AE816" i="2" s="1"/>
  <c r="AQ816" i="2" s="1"/>
  <c r="G1330" i="2"/>
  <c r="I1330" i="2" s="1"/>
  <c r="S1330" i="2" s="1"/>
  <c r="K1330" i="2" s="1"/>
  <c r="A1331" i="2" s="1"/>
  <c r="H1330" i="2"/>
  <c r="J1330" i="2" s="1"/>
  <c r="T1330" i="2" s="1"/>
  <c r="L1330" i="2" s="1"/>
  <c r="B1331" i="2" s="1"/>
  <c r="Q1330" i="2"/>
  <c r="U1330" i="2" s="1"/>
  <c r="M1330" i="2" s="1"/>
  <c r="C1331" i="2" s="1"/>
  <c r="R1330" i="2"/>
  <c r="V1330" i="2" s="1"/>
  <c r="N1330" i="2" s="1"/>
  <c r="D1331" i="2" s="1"/>
  <c r="Z815" i="2" l="1"/>
  <c r="AF816" i="2"/>
  <c r="AP816" i="2"/>
  <c r="P1331" i="2"/>
  <c r="O1331" i="2"/>
  <c r="E1331" i="2"/>
  <c r="F1331" i="2" s="1"/>
  <c r="AG816" i="2" l="1"/>
  <c r="AH816" i="2" s="1"/>
  <c r="AJ816" i="2" s="1"/>
  <c r="AI816" i="2"/>
  <c r="AK816" i="2" s="1"/>
  <c r="AU816" i="2" s="1"/>
  <c r="AM816" i="2" s="1"/>
  <c r="AC817" i="2" s="1"/>
  <c r="AS816" i="2"/>
  <c r="AW816" i="2" s="1"/>
  <c r="AO816" i="2" s="1"/>
  <c r="AE817" i="2" s="1"/>
  <c r="G1331" i="2"/>
  <c r="I1331" i="2" s="1"/>
  <c r="S1331" i="2" s="1"/>
  <c r="K1331" i="2" s="1"/>
  <c r="A1332" i="2" s="1"/>
  <c r="Q1331" i="2"/>
  <c r="U1331" i="2" s="1"/>
  <c r="M1331" i="2" s="1"/>
  <c r="C1332" i="2" s="1"/>
  <c r="R1331" i="2"/>
  <c r="V1331" i="2" s="1"/>
  <c r="N1331" i="2" s="1"/>
  <c r="D1332" i="2" s="1"/>
  <c r="H1331" i="2"/>
  <c r="J1331" i="2" s="1"/>
  <c r="T1331" i="2" s="1"/>
  <c r="L1331" i="2" s="1"/>
  <c r="B1332" i="2" s="1"/>
  <c r="AT816" i="2" l="1"/>
  <c r="AL816" i="2" s="1"/>
  <c r="AB817" i="2" s="1"/>
  <c r="AQ817" i="2"/>
  <c r="AA816" i="2"/>
  <c r="AR816" i="2"/>
  <c r="AV816" i="2" s="1"/>
  <c r="AN816" i="2" s="1"/>
  <c r="AD817" i="2" s="1"/>
  <c r="P1332" i="2"/>
  <c r="E1332" i="2"/>
  <c r="F1332" i="2" s="1"/>
  <c r="O1332" i="2"/>
  <c r="Z816" i="2" l="1"/>
  <c r="AP817" i="2"/>
  <c r="AF817" i="2"/>
  <c r="Q1332" i="2"/>
  <c r="U1332" i="2" s="1"/>
  <c r="M1332" i="2" s="1"/>
  <c r="C1333" i="2" s="1"/>
  <c r="G1332" i="2"/>
  <c r="I1332" i="2" s="1"/>
  <c r="S1332" i="2" s="1"/>
  <c r="K1332" i="2" s="1"/>
  <c r="A1333" i="2" s="1"/>
  <c r="R1332" i="2"/>
  <c r="V1332" i="2" s="1"/>
  <c r="N1332" i="2" s="1"/>
  <c r="D1333" i="2" s="1"/>
  <c r="H1332" i="2"/>
  <c r="J1332" i="2" s="1"/>
  <c r="T1332" i="2" s="1"/>
  <c r="L1332" i="2" s="1"/>
  <c r="B1333" i="2" s="1"/>
  <c r="AG817" i="2" l="1"/>
  <c r="AI817" i="2"/>
  <c r="AK817" i="2" s="1"/>
  <c r="AU817" i="2" s="1"/>
  <c r="AM817" i="2" s="1"/>
  <c r="AC818" i="2" s="1"/>
  <c r="P1333" i="2"/>
  <c r="O1333" i="2"/>
  <c r="E1333" i="2"/>
  <c r="F1333" i="2" s="1"/>
  <c r="AH817" i="2" l="1"/>
  <c r="AJ817" i="2" s="1"/>
  <c r="AS817" i="2"/>
  <c r="AW817" i="2" s="1"/>
  <c r="AO817" i="2" s="1"/>
  <c r="AE818" i="2" s="1"/>
  <c r="AA817" i="2"/>
  <c r="AR817" i="2"/>
  <c r="AV817" i="2" s="1"/>
  <c r="AN817" i="2" s="1"/>
  <c r="AD818" i="2" s="1"/>
  <c r="H1333" i="2"/>
  <c r="J1333" i="2" s="1"/>
  <c r="T1333" i="2" s="1"/>
  <c r="L1333" i="2" s="1"/>
  <c r="B1334" i="2" s="1"/>
  <c r="G1333" i="2"/>
  <c r="I1333" i="2" s="1"/>
  <c r="S1333" i="2" s="1"/>
  <c r="K1333" i="2" s="1"/>
  <c r="A1334" i="2" s="1"/>
  <c r="Q1333" i="2"/>
  <c r="U1333" i="2" s="1"/>
  <c r="M1333" i="2" s="1"/>
  <c r="C1334" i="2" s="1"/>
  <c r="R1333" i="2"/>
  <c r="V1333" i="2" s="1"/>
  <c r="N1333" i="2" s="1"/>
  <c r="D1334" i="2" s="1"/>
  <c r="AQ818" i="2" l="1"/>
  <c r="AT817" i="2"/>
  <c r="AL817" i="2" s="1"/>
  <c r="AB818" i="2" s="1"/>
  <c r="E1334" i="2"/>
  <c r="F1334" i="2" s="1"/>
  <c r="G1334" i="2" s="1"/>
  <c r="I1334" i="2" s="1"/>
  <c r="S1334" i="2" s="1"/>
  <c r="K1334" i="2" s="1"/>
  <c r="A1335" i="2" s="1"/>
  <c r="O1334" i="2"/>
  <c r="P1334" i="2"/>
  <c r="Z817" i="2" l="1"/>
  <c r="AF818" i="2"/>
  <c r="AG818" i="2" s="1"/>
  <c r="AI818" i="2" s="1"/>
  <c r="AK818" i="2" s="1"/>
  <c r="AU818" i="2" s="1"/>
  <c r="AM818" i="2" s="1"/>
  <c r="AC819" i="2" s="1"/>
  <c r="AP818" i="2"/>
  <c r="R1334" i="2"/>
  <c r="V1334" i="2" s="1"/>
  <c r="N1334" i="2" s="1"/>
  <c r="D1335" i="2" s="1"/>
  <c r="Q1334" i="2"/>
  <c r="U1334" i="2" s="1"/>
  <c r="M1334" i="2" s="1"/>
  <c r="C1335" i="2" s="1"/>
  <c r="H1334" i="2"/>
  <c r="J1334" i="2" s="1"/>
  <c r="T1334" i="2" s="1"/>
  <c r="L1334" i="2" s="1"/>
  <c r="B1335" i="2" s="1"/>
  <c r="O1335" i="2"/>
  <c r="AS818" i="2" l="1"/>
  <c r="AW818" i="2" s="1"/>
  <c r="AO818" i="2" s="1"/>
  <c r="AE819" i="2" s="1"/>
  <c r="AR818" i="2"/>
  <c r="AV818" i="2" s="1"/>
  <c r="AN818" i="2" s="1"/>
  <c r="AD819" i="2" s="1"/>
  <c r="AH818" i="2"/>
  <c r="AJ818" i="2" s="1"/>
  <c r="AT818" i="2" s="1"/>
  <c r="AL818" i="2" s="1"/>
  <c r="AB819" i="2" s="1"/>
  <c r="AA818" i="2"/>
  <c r="AQ819" i="2"/>
  <c r="E1335" i="2"/>
  <c r="F1335" i="2" s="1"/>
  <c r="P1335" i="2"/>
  <c r="G1335" i="2"/>
  <c r="I1335" i="2" s="1"/>
  <c r="S1335" i="2" s="1"/>
  <c r="K1335" i="2" s="1"/>
  <c r="A1336" i="2" s="1"/>
  <c r="H1335" i="2"/>
  <c r="J1335" i="2" s="1"/>
  <c r="T1335" i="2" s="1"/>
  <c r="L1335" i="2" s="1"/>
  <c r="B1336" i="2" s="1"/>
  <c r="Q1335" i="2"/>
  <c r="U1335" i="2" s="1"/>
  <c r="M1335" i="2" s="1"/>
  <c r="C1336" i="2" s="1"/>
  <c r="R1335" i="2"/>
  <c r="V1335" i="2" s="1"/>
  <c r="N1335" i="2" s="1"/>
  <c r="D1336" i="2" s="1"/>
  <c r="Z818" i="2" l="1"/>
  <c r="AP819" i="2"/>
  <c r="AF819" i="2"/>
  <c r="P1336" i="2"/>
  <c r="O1336" i="2"/>
  <c r="E1336" i="2"/>
  <c r="F1336" i="2" s="1"/>
  <c r="AG819" i="2" l="1"/>
  <c r="AH819" i="2" s="1"/>
  <c r="AJ819" i="2" s="1"/>
  <c r="AT819" i="2" s="1"/>
  <c r="AL819" i="2" s="1"/>
  <c r="AB820" i="2" s="1"/>
  <c r="AI819" i="2"/>
  <c r="AK819" i="2" s="1"/>
  <c r="AU819" i="2" s="1"/>
  <c r="AM819" i="2" s="1"/>
  <c r="AC820" i="2" s="1"/>
  <c r="AR819" i="2"/>
  <c r="AV819" i="2" s="1"/>
  <c r="AN819" i="2" s="1"/>
  <c r="AD820" i="2" s="1"/>
  <c r="AS819" i="2"/>
  <c r="AW819" i="2" s="1"/>
  <c r="AO819" i="2" s="1"/>
  <c r="AE820" i="2" s="1"/>
  <c r="G1336" i="2"/>
  <c r="I1336" i="2" s="1"/>
  <c r="S1336" i="2" s="1"/>
  <c r="K1336" i="2" s="1"/>
  <c r="A1337" i="2" s="1"/>
  <c r="Q1336" i="2"/>
  <c r="U1336" i="2" s="1"/>
  <c r="M1336" i="2" s="1"/>
  <c r="C1337" i="2" s="1"/>
  <c r="H1336" i="2"/>
  <c r="J1336" i="2" s="1"/>
  <c r="T1336" i="2" s="1"/>
  <c r="L1336" i="2" s="1"/>
  <c r="B1337" i="2" s="1"/>
  <c r="R1336" i="2"/>
  <c r="V1336" i="2" s="1"/>
  <c r="N1336" i="2" s="1"/>
  <c r="D1337" i="2" s="1"/>
  <c r="AA819" i="2" l="1"/>
  <c r="AQ820" i="2"/>
  <c r="AP820" i="2"/>
  <c r="Z819" i="2"/>
  <c r="AF820" i="2"/>
  <c r="AG820" i="2" s="1"/>
  <c r="AI820" i="2" s="1"/>
  <c r="AK820" i="2" s="1"/>
  <c r="AU820" i="2" s="1"/>
  <c r="AM820" i="2" s="1"/>
  <c r="AC821" i="2" s="1"/>
  <c r="P1337" i="2"/>
  <c r="E1337" i="2"/>
  <c r="F1337" i="2" s="1"/>
  <c r="G1337" i="2" s="1"/>
  <c r="I1337" i="2" s="1"/>
  <c r="S1337" i="2" s="1"/>
  <c r="K1337" i="2" s="1"/>
  <c r="A1338" i="2" s="1"/>
  <c r="O1337" i="2"/>
  <c r="AH820" i="2" l="1"/>
  <c r="AJ820" i="2" s="1"/>
  <c r="AA820" i="2"/>
  <c r="AR820" i="2"/>
  <c r="AV820" i="2" s="1"/>
  <c r="AN820" i="2" s="1"/>
  <c r="AD821" i="2" s="1"/>
  <c r="AT820" i="2"/>
  <c r="AL820" i="2" s="1"/>
  <c r="AB821" i="2" s="1"/>
  <c r="AS820" i="2"/>
  <c r="AW820" i="2" s="1"/>
  <c r="AO820" i="2" s="1"/>
  <c r="AE821" i="2" s="1"/>
  <c r="Q1337" i="2"/>
  <c r="U1337" i="2" s="1"/>
  <c r="M1337" i="2" s="1"/>
  <c r="C1338" i="2" s="1"/>
  <c r="R1337" i="2"/>
  <c r="V1337" i="2" s="1"/>
  <c r="N1337" i="2" s="1"/>
  <c r="D1338" i="2" s="1"/>
  <c r="H1337" i="2"/>
  <c r="J1337" i="2" s="1"/>
  <c r="T1337" i="2" s="1"/>
  <c r="L1337" i="2" s="1"/>
  <c r="B1338" i="2" s="1"/>
  <c r="Z820" i="2" l="1"/>
  <c r="AF821" i="2"/>
  <c r="AP821" i="2"/>
  <c r="AQ821" i="2"/>
  <c r="P1338" i="2"/>
  <c r="E1338" i="2"/>
  <c r="O1338" i="2"/>
  <c r="AG821" i="2" l="1"/>
  <c r="AI821" i="2"/>
  <c r="AK821" i="2" s="1"/>
  <c r="AU821" i="2" s="1"/>
  <c r="AM821" i="2" s="1"/>
  <c r="AC822" i="2" s="1"/>
  <c r="AR821" i="2"/>
  <c r="AV821" i="2" s="1"/>
  <c r="AN821" i="2" s="1"/>
  <c r="AD822" i="2" s="1"/>
  <c r="F1338" i="2"/>
  <c r="G1338" i="2" s="1"/>
  <c r="I1338" i="2" s="1"/>
  <c r="S1338" i="2" s="1"/>
  <c r="K1338" i="2" s="1"/>
  <c r="A1339" i="2" s="1"/>
  <c r="AA821" i="2" l="1"/>
  <c r="AS821" i="2"/>
  <c r="AW821" i="2" s="1"/>
  <c r="AO821" i="2" s="1"/>
  <c r="AE822" i="2" s="1"/>
  <c r="AH821" i="2"/>
  <c r="AJ821" i="2" s="1"/>
  <c r="Q1338" i="2"/>
  <c r="U1338" i="2" s="1"/>
  <c r="M1338" i="2" s="1"/>
  <c r="C1339" i="2" s="1"/>
  <c r="R1338" i="2"/>
  <c r="V1338" i="2" s="1"/>
  <c r="N1338" i="2" s="1"/>
  <c r="D1339" i="2" s="1"/>
  <c r="H1338" i="2"/>
  <c r="J1338" i="2" s="1"/>
  <c r="T1338" i="2" s="1"/>
  <c r="L1338" i="2" s="1"/>
  <c r="B1339" i="2" s="1"/>
  <c r="O1339" i="2"/>
  <c r="AT821" i="2" l="1"/>
  <c r="AL821" i="2" s="1"/>
  <c r="AB822" i="2" s="1"/>
  <c r="AQ822" i="2"/>
  <c r="E1339" i="2"/>
  <c r="F1339" i="2" s="1"/>
  <c r="P1339" i="2"/>
  <c r="R1339" i="2"/>
  <c r="V1339" i="2" s="1"/>
  <c r="N1339" i="2" s="1"/>
  <c r="D1340" i="2" s="1"/>
  <c r="Q1339" i="2"/>
  <c r="U1339" i="2" s="1"/>
  <c r="M1339" i="2" s="1"/>
  <c r="C1340" i="2" s="1"/>
  <c r="G1339" i="2"/>
  <c r="I1339" i="2" s="1"/>
  <c r="S1339" i="2" s="1"/>
  <c r="K1339" i="2" s="1"/>
  <c r="A1340" i="2" s="1"/>
  <c r="H1339" i="2"/>
  <c r="J1339" i="2" s="1"/>
  <c r="T1339" i="2" s="1"/>
  <c r="L1339" i="2" s="1"/>
  <c r="B1340" i="2" s="1"/>
  <c r="AP822" i="2" l="1"/>
  <c r="Z821" i="2"/>
  <c r="AF822" i="2"/>
  <c r="AG822" i="2" s="1"/>
  <c r="AI822" i="2" s="1"/>
  <c r="AK822" i="2" s="1"/>
  <c r="AU822" i="2" s="1"/>
  <c r="AM822" i="2" s="1"/>
  <c r="AC823" i="2" s="1"/>
  <c r="E1340" i="2"/>
  <c r="F1340" i="2" s="1"/>
  <c r="G1340" i="2" s="1"/>
  <c r="I1340" i="2" s="1"/>
  <c r="S1340" i="2" s="1"/>
  <c r="K1340" i="2" s="1"/>
  <c r="A1341" i="2" s="1"/>
  <c r="O1340" i="2"/>
  <c r="P1340" i="2"/>
  <c r="AS822" i="2" l="1"/>
  <c r="AW822" i="2" s="1"/>
  <c r="AO822" i="2" s="1"/>
  <c r="AE823" i="2" s="1"/>
  <c r="AH822" i="2"/>
  <c r="AJ822" i="2" s="1"/>
  <c r="AR822" i="2"/>
  <c r="AV822" i="2" s="1"/>
  <c r="AN822" i="2" s="1"/>
  <c r="AD823" i="2" s="1"/>
  <c r="AT822" i="2"/>
  <c r="AL822" i="2" s="1"/>
  <c r="AB823" i="2" s="1"/>
  <c r="AA822" i="2"/>
  <c r="AQ823" i="2"/>
  <c r="H1340" i="2"/>
  <c r="J1340" i="2" s="1"/>
  <c r="T1340" i="2" s="1"/>
  <c r="L1340" i="2" s="1"/>
  <c r="B1341" i="2" s="1"/>
  <c r="R1340" i="2"/>
  <c r="V1340" i="2" s="1"/>
  <c r="N1340" i="2" s="1"/>
  <c r="D1341" i="2" s="1"/>
  <c r="Q1340" i="2"/>
  <c r="U1340" i="2" s="1"/>
  <c r="M1340" i="2" s="1"/>
  <c r="C1341" i="2" s="1"/>
  <c r="O1341" i="2" s="1"/>
  <c r="P1341" i="2"/>
  <c r="E1341" i="2"/>
  <c r="F1341" i="2" s="1"/>
  <c r="Z822" i="2" l="1"/>
  <c r="AF823" i="2"/>
  <c r="AP823" i="2"/>
  <c r="G1341" i="2"/>
  <c r="I1341" i="2" s="1"/>
  <c r="S1341" i="2" s="1"/>
  <c r="K1341" i="2" s="1"/>
  <c r="A1342" i="2" s="1"/>
  <c r="R1341" i="2"/>
  <c r="V1341" i="2" s="1"/>
  <c r="N1341" i="2" s="1"/>
  <c r="D1342" i="2" s="1"/>
  <c r="Q1341" i="2"/>
  <c r="U1341" i="2" s="1"/>
  <c r="M1341" i="2" s="1"/>
  <c r="C1342" i="2" s="1"/>
  <c r="H1341" i="2"/>
  <c r="J1341" i="2" s="1"/>
  <c r="T1341" i="2" s="1"/>
  <c r="L1341" i="2" s="1"/>
  <c r="B1342" i="2" s="1"/>
  <c r="AG823" i="2" l="1"/>
  <c r="AI823" i="2" s="1"/>
  <c r="AK823" i="2" s="1"/>
  <c r="AU823" i="2" s="1"/>
  <c r="AM823" i="2" s="1"/>
  <c r="AC824" i="2" s="1"/>
  <c r="P1342" i="2"/>
  <c r="E1342" i="2"/>
  <c r="F1342" i="2" s="1"/>
  <c r="O1342" i="2"/>
  <c r="AH823" i="2" l="1"/>
  <c r="AJ823" i="2" s="1"/>
  <c r="AS823" i="2"/>
  <c r="AW823" i="2" s="1"/>
  <c r="AO823" i="2" s="1"/>
  <c r="AE824" i="2" s="1"/>
  <c r="AQ824" i="2" s="1"/>
  <c r="AA823" i="2"/>
  <c r="AR823" i="2"/>
  <c r="AV823" i="2" s="1"/>
  <c r="AN823" i="2" s="1"/>
  <c r="AD824" i="2" s="1"/>
  <c r="Q1342" i="2"/>
  <c r="U1342" i="2" s="1"/>
  <c r="M1342" i="2" s="1"/>
  <c r="C1343" i="2" s="1"/>
  <c r="G1342" i="2"/>
  <c r="I1342" i="2" s="1"/>
  <c r="S1342" i="2" s="1"/>
  <c r="K1342" i="2" s="1"/>
  <c r="A1343" i="2" s="1"/>
  <c r="R1342" i="2"/>
  <c r="V1342" i="2" s="1"/>
  <c r="N1342" i="2" s="1"/>
  <c r="D1343" i="2" s="1"/>
  <c r="H1342" i="2"/>
  <c r="J1342" i="2" s="1"/>
  <c r="T1342" i="2" s="1"/>
  <c r="L1342" i="2" s="1"/>
  <c r="B1343" i="2" s="1"/>
  <c r="AT823" i="2" l="1"/>
  <c r="AL823" i="2" s="1"/>
  <c r="AB824" i="2" s="1"/>
  <c r="P1343" i="2"/>
  <c r="O1343" i="2"/>
  <c r="E1343" i="2"/>
  <c r="F1343" i="2" s="1"/>
  <c r="AP824" i="2" l="1"/>
  <c r="Z823" i="2"/>
  <c r="AF824" i="2"/>
  <c r="G1343" i="2"/>
  <c r="I1343" i="2" s="1"/>
  <c r="S1343" i="2" s="1"/>
  <c r="K1343" i="2" s="1"/>
  <c r="A1344" i="2" s="1"/>
  <c r="H1343" i="2"/>
  <c r="J1343" i="2" s="1"/>
  <c r="T1343" i="2" s="1"/>
  <c r="L1343" i="2" s="1"/>
  <c r="B1344" i="2" s="1"/>
  <c r="Q1343" i="2"/>
  <c r="U1343" i="2" s="1"/>
  <c r="M1343" i="2" s="1"/>
  <c r="C1344" i="2" s="1"/>
  <c r="R1343" i="2"/>
  <c r="V1343" i="2" s="1"/>
  <c r="N1343" i="2" s="1"/>
  <c r="D1344" i="2" s="1"/>
  <c r="AG824" i="2" l="1"/>
  <c r="AH824" i="2" s="1"/>
  <c r="AJ824" i="2" s="1"/>
  <c r="AI824" i="2"/>
  <c r="AK824" i="2" s="1"/>
  <c r="AU824" i="2" s="1"/>
  <c r="AM824" i="2" s="1"/>
  <c r="AC825" i="2" s="1"/>
  <c r="AS824" i="2"/>
  <c r="AW824" i="2" s="1"/>
  <c r="AO824" i="2" s="1"/>
  <c r="AE825" i="2" s="1"/>
  <c r="AR824" i="2"/>
  <c r="AV824" i="2" s="1"/>
  <c r="AN824" i="2" s="1"/>
  <c r="AD825" i="2" s="1"/>
  <c r="P1344" i="2"/>
  <c r="O1344" i="2"/>
  <c r="E1344" i="2"/>
  <c r="F1344" i="2" s="1"/>
  <c r="AA824" i="2" l="1"/>
  <c r="AQ825" i="2"/>
  <c r="AT824" i="2"/>
  <c r="AL824" i="2" s="1"/>
  <c r="AB825" i="2" s="1"/>
  <c r="H1344" i="2"/>
  <c r="J1344" i="2" s="1"/>
  <c r="T1344" i="2" s="1"/>
  <c r="L1344" i="2" s="1"/>
  <c r="B1345" i="2" s="1"/>
  <c r="G1344" i="2"/>
  <c r="I1344" i="2" s="1"/>
  <c r="S1344" i="2" s="1"/>
  <c r="K1344" i="2" s="1"/>
  <c r="A1345" i="2" s="1"/>
  <c r="Q1344" i="2"/>
  <c r="U1344" i="2" s="1"/>
  <c r="M1344" i="2" s="1"/>
  <c r="C1345" i="2" s="1"/>
  <c r="R1344" i="2"/>
  <c r="V1344" i="2" s="1"/>
  <c r="N1344" i="2" s="1"/>
  <c r="D1345" i="2" s="1"/>
  <c r="Z824" i="2" l="1"/>
  <c r="AF825" i="2"/>
  <c r="AP825" i="2"/>
  <c r="E1345" i="2"/>
  <c r="F1345" i="2" s="1"/>
  <c r="G1345" i="2" s="1"/>
  <c r="I1345" i="2" s="1"/>
  <c r="S1345" i="2" s="1"/>
  <c r="K1345" i="2" s="1"/>
  <c r="A1346" i="2" s="1"/>
  <c r="O1345" i="2"/>
  <c r="P1345" i="2"/>
  <c r="AG825" i="2" l="1"/>
  <c r="AI825" i="2"/>
  <c r="AK825" i="2" s="1"/>
  <c r="AU825" i="2" s="1"/>
  <c r="AM825" i="2" s="1"/>
  <c r="AC826" i="2" s="1"/>
  <c r="AR825" i="2"/>
  <c r="AV825" i="2" s="1"/>
  <c r="AN825" i="2" s="1"/>
  <c r="AD826" i="2" s="1"/>
  <c r="R1345" i="2"/>
  <c r="V1345" i="2" s="1"/>
  <c r="N1345" i="2" s="1"/>
  <c r="D1346" i="2" s="1"/>
  <c r="H1345" i="2"/>
  <c r="J1345" i="2" s="1"/>
  <c r="T1345" i="2" s="1"/>
  <c r="L1345" i="2" s="1"/>
  <c r="B1346" i="2" s="1"/>
  <c r="Q1345" i="2"/>
  <c r="U1345" i="2" s="1"/>
  <c r="M1345" i="2" s="1"/>
  <c r="C1346" i="2" s="1"/>
  <c r="O1346" i="2" s="1"/>
  <c r="P1346" i="2"/>
  <c r="E1346" i="2"/>
  <c r="F1346" i="2" s="1"/>
  <c r="AA825" i="2" l="1"/>
  <c r="AH825" i="2"/>
  <c r="AJ825" i="2" s="1"/>
  <c r="AS825" i="2"/>
  <c r="AW825" i="2" s="1"/>
  <c r="AO825" i="2" s="1"/>
  <c r="AE826" i="2" s="1"/>
  <c r="AQ826" i="2" s="1"/>
  <c r="G1346" i="2"/>
  <c r="I1346" i="2" s="1"/>
  <c r="S1346" i="2" s="1"/>
  <c r="K1346" i="2" s="1"/>
  <c r="A1347" i="2" s="1"/>
  <c r="Q1346" i="2"/>
  <c r="U1346" i="2" s="1"/>
  <c r="M1346" i="2" s="1"/>
  <c r="C1347" i="2" s="1"/>
  <c r="H1346" i="2"/>
  <c r="J1346" i="2" s="1"/>
  <c r="T1346" i="2" s="1"/>
  <c r="L1346" i="2" s="1"/>
  <c r="B1347" i="2" s="1"/>
  <c r="R1346" i="2"/>
  <c r="V1346" i="2" s="1"/>
  <c r="N1346" i="2" s="1"/>
  <c r="D1347" i="2" s="1"/>
  <c r="AT825" i="2" l="1"/>
  <c r="AL825" i="2" s="1"/>
  <c r="AB826" i="2" s="1"/>
  <c r="P1347" i="2"/>
  <c r="O1347" i="2"/>
  <c r="E1347" i="2"/>
  <c r="F1347" i="2" s="1"/>
  <c r="Z825" i="2" l="1"/>
  <c r="AP826" i="2"/>
  <c r="AF826" i="2"/>
  <c r="Q1347" i="2"/>
  <c r="U1347" i="2" s="1"/>
  <c r="M1347" i="2" s="1"/>
  <c r="C1348" i="2" s="1"/>
  <c r="G1347" i="2"/>
  <c r="I1347" i="2" s="1"/>
  <c r="S1347" i="2" s="1"/>
  <c r="K1347" i="2" s="1"/>
  <c r="A1348" i="2" s="1"/>
  <c r="R1347" i="2"/>
  <c r="V1347" i="2" s="1"/>
  <c r="N1347" i="2" s="1"/>
  <c r="D1348" i="2" s="1"/>
  <c r="H1347" i="2"/>
  <c r="J1347" i="2" s="1"/>
  <c r="T1347" i="2" s="1"/>
  <c r="L1347" i="2" s="1"/>
  <c r="B1348" i="2" s="1"/>
  <c r="AG826" i="2" l="1"/>
  <c r="AS826" i="2" s="1"/>
  <c r="AW826" i="2" s="1"/>
  <c r="AO826" i="2" s="1"/>
  <c r="AE827" i="2" s="1"/>
  <c r="AR826" i="2"/>
  <c r="AV826" i="2" s="1"/>
  <c r="AN826" i="2" s="1"/>
  <c r="AD827" i="2" s="1"/>
  <c r="E1348" i="2"/>
  <c r="F1348" i="2" s="1"/>
  <c r="G1348" i="2" s="1"/>
  <c r="I1348" i="2" s="1"/>
  <c r="S1348" i="2" s="1"/>
  <c r="K1348" i="2" s="1"/>
  <c r="A1349" i="2" s="1"/>
  <c r="O1348" i="2"/>
  <c r="P1348" i="2"/>
  <c r="AI826" i="2" l="1"/>
  <c r="AK826" i="2" s="1"/>
  <c r="AU826" i="2" s="1"/>
  <c r="AM826" i="2" s="1"/>
  <c r="AC827" i="2" s="1"/>
  <c r="AH826" i="2"/>
  <c r="AJ826" i="2" s="1"/>
  <c r="R1348" i="2"/>
  <c r="V1348" i="2" s="1"/>
  <c r="N1348" i="2" s="1"/>
  <c r="D1349" i="2" s="1"/>
  <c r="H1348" i="2"/>
  <c r="J1348" i="2" s="1"/>
  <c r="T1348" i="2" s="1"/>
  <c r="L1348" i="2" s="1"/>
  <c r="B1349" i="2" s="1"/>
  <c r="Q1348" i="2"/>
  <c r="U1348" i="2" s="1"/>
  <c r="M1348" i="2" s="1"/>
  <c r="C1349" i="2" s="1"/>
  <c r="P1349" i="2"/>
  <c r="O1349" i="2"/>
  <c r="E1349" i="2"/>
  <c r="F1349" i="2" s="1"/>
  <c r="AT826" i="2" l="1"/>
  <c r="AL826" i="2" s="1"/>
  <c r="AB827" i="2" s="1"/>
  <c r="AA826" i="2"/>
  <c r="AQ827" i="2"/>
  <c r="G1349" i="2"/>
  <c r="I1349" i="2" s="1"/>
  <c r="S1349" i="2" s="1"/>
  <c r="K1349" i="2" s="1"/>
  <c r="A1350" i="2" s="1"/>
  <c r="Q1349" i="2"/>
  <c r="U1349" i="2" s="1"/>
  <c r="M1349" i="2" s="1"/>
  <c r="C1350" i="2" s="1"/>
  <c r="H1349" i="2"/>
  <c r="J1349" i="2" s="1"/>
  <c r="T1349" i="2" s="1"/>
  <c r="L1349" i="2" s="1"/>
  <c r="B1350" i="2" s="1"/>
  <c r="R1349" i="2"/>
  <c r="V1349" i="2" s="1"/>
  <c r="N1349" i="2" s="1"/>
  <c r="D1350" i="2" s="1"/>
  <c r="AP827" i="2" l="1"/>
  <c r="Z826" i="2"/>
  <c r="AF827" i="2"/>
  <c r="P1350" i="2"/>
  <c r="E1350" i="2"/>
  <c r="F1350" i="2" s="1"/>
  <c r="O1350" i="2"/>
  <c r="AG827" i="2" l="1"/>
  <c r="AI827" i="2" s="1"/>
  <c r="AK827" i="2" s="1"/>
  <c r="AU827" i="2" s="1"/>
  <c r="AM827" i="2" s="1"/>
  <c r="AC828" i="2" s="1"/>
  <c r="Q1350" i="2"/>
  <c r="U1350" i="2" s="1"/>
  <c r="M1350" i="2" s="1"/>
  <c r="C1351" i="2" s="1"/>
  <c r="G1350" i="2"/>
  <c r="I1350" i="2" s="1"/>
  <c r="S1350" i="2" s="1"/>
  <c r="K1350" i="2" s="1"/>
  <c r="A1351" i="2" s="1"/>
  <c r="R1350" i="2"/>
  <c r="V1350" i="2" s="1"/>
  <c r="N1350" i="2" s="1"/>
  <c r="D1351" i="2" s="1"/>
  <c r="H1350" i="2"/>
  <c r="J1350" i="2" s="1"/>
  <c r="T1350" i="2" s="1"/>
  <c r="L1350" i="2" s="1"/>
  <c r="B1351" i="2" s="1"/>
  <c r="AR827" i="2" l="1"/>
  <c r="AV827" i="2" s="1"/>
  <c r="AN827" i="2" s="1"/>
  <c r="AD828" i="2" s="1"/>
  <c r="AA827" i="2"/>
  <c r="AH827" i="2"/>
  <c r="AJ827" i="2" s="1"/>
  <c r="AS827" i="2"/>
  <c r="AW827" i="2" s="1"/>
  <c r="AO827" i="2" s="1"/>
  <c r="AE828" i="2" s="1"/>
  <c r="P1351" i="2"/>
  <c r="O1351" i="2"/>
  <c r="E1351" i="2"/>
  <c r="F1351" i="2" s="1"/>
  <c r="AT827" i="2" l="1"/>
  <c r="AL827" i="2" s="1"/>
  <c r="AB828" i="2" s="1"/>
  <c r="AQ828" i="2"/>
  <c r="H1351" i="2"/>
  <c r="J1351" i="2" s="1"/>
  <c r="T1351" i="2" s="1"/>
  <c r="L1351" i="2" s="1"/>
  <c r="B1352" i="2" s="1"/>
  <c r="G1351" i="2"/>
  <c r="I1351" i="2" s="1"/>
  <c r="S1351" i="2" s="1"/>
  <c r="K1351" i="2" s="1"/>
  <c r="A1352" i="2" s="1"/>
  <c r="Q1351" i="2"/>
  <c r="U1351" i="2" s="1"/>
  <c r="M1351" i="2" s="1"/>
  <c r="C1352" i="2" s="1"/>
  <c r="R1351" i="2"/>
  <c r="V1351" i="2" s="1"/>
  <c r="N1351" i="2" s="1"/>
  <c r="D1352" i="2" s="1"/>
  <c r="Z827" i="2" l="1"/>
  <c r="AF828" i="2"/>
  <c r="AG828" i="2" s="1"/>
  <c r="AI828" i="2" s="1"/>
  <c r="AK828" i="2" s="1"/>
  <c r="AU828" i="2" s="1"/>
  <c r="AM828" i="2" s="1"/>
  <c r="AC829" i="2" s="1"/>
  <c r="AP828" i="2"/>
  <c r="O1352" i="2"/>
  <c r="E1352" i="2"/>
  <c r="F1352" i="2" s="1"/>
  <c r="H1352" i="2" s="1"/>
  <c r="J1352" i="2" s="1"/>
  <c r="T1352" i="2" s="1"/>
  <c r="L1352" i="2" s="1"/>
  <c r="B1353" i="2" s="1"/>
  <c r="P1352" i="2"/>
  <c r="AS828" i="2" l="1"/>
  <c r="AW828" i="2" s="1"/>
  <c r="AO828" i="2" s="1"/>
  <c r="AE829" i="2" s="1"/>
  <c r="AR828" i="2"/>
  <c r="AV828" i="2" s="1"/>
  <c r="AN828" i="2" s="1"/>
  <c r="AD829" i="2" s="1"/>
  <c r="AH828" i="2"/>
  <c r="AJ828" i="2" s="1"/>
  <c r="AT828" i="2" s="1"/>
  <c r="AL828" i="2" s="1"/>
  <c r="AB829" i="2" s="1"/>
  <c r="AA828" i="2"/>
  <c r="AQ829" i="2"/>
  <c r="R1352" i="2"/>
  <c r="V1352" i="2" s="1"/>
  <c r="N1352" i="2" s="1"/>
  <c r="D1353" i="2" s="1"/>
  <c r="P1353" i="2"/>
  <c r="G1352" i="2"/>
  <c r="I1352" i="2" s="1"/>
  <c r="S1352" i="2" s="1"/>
  <c r="K1352" i="2" s="1"/>
  <c r="A1353" i="2" s="1"/>
  <c r="Q1352" i="2"/>
  <c r="U1352" i="2" s="1"/>
  <c r="M1352" i="2" s="1"/>
  <c r="C1353" i="2" s="1"/>
  <c r="Z828" i="2" l="1"/>
  <c r="AP829" i="2"/>
  <c r="AF829" i="2"/>
  <c r="E1353" i="2"/>
  <c r="O1353" i="2"/>
  <c r="AG829" i="2" l="1"/>
  <c r="AH829" i="2" s="1"/>
  <c r="AJ829" i="2" s="1"/>
  <c r="F1353" i="2"/>
  <c r="AR829" i="2" l="1"/>
  <c r="AV829" i="2" s="1"/>
  <c r="AN829" i="2" s="1"/>
  <c r="AD830" i="2" s="1"/>
  <c r="AS829" i="2"/>
  <c r="AW829" i="2" s="1"/>
  <c r="AO829" i="2" s="1"/>
  <c r="AE830" i="2" s="1"/>
  <c r="AI829" i="2"/>
  <c r="AK829" i="2" s="1"/>
  <c r="AU829" i="2" s="1"/>
  <c r="AM829" i="2" s="1"/>
  <c r="AC830" i="2" s="1"/>
  <c r="AA829" i="2" s="1"/>
  <c r="AT829" i="2"/>
  <c r="AL829" i="2" s="1"/>
  <c r="AB830" i="2" s="1"/>
  <c r="G1353" i="2"/>
  <c r="I1353" i="2" s="1"/>
  <c r="S1353" i="2" s="1"/>
  <c r="K1353" i="2" s="1"/>
  <c r="A1354" i="2" s="1"/>
  <c r="R1353" i="2"/>
  <c r="V1353" i="2" s="1"/>
  <c r="N1353" i="2" s="1"/>
  <c r="D1354" i="2" s="1"/>
  <c r="H1353" i="2"/>
  <c r="J1353" i="2" s="1"/>
  <c r="T1353" i="2" s="1"/>
  <c r="L1353" i="2" s="1"/>
  <c r="B1354" i="2" s="1"/>
  <c r="Q1353" i="2"/>
  <c r="U1353" i="2" s="1"/>
  <c r="M1353" i="2" s="1"/>
  <c r="C1354" i="2" s="1"/>
  <c r="AQ830" i="2" l="1"/>
  <c r="Z829" i="2"/>
  <c r="AP830" i="2"/>
  <c r="AF830" i="2"/>
  <c r="P1354" i="2"/>
  <c r="O1354" i="2"/>
  <c r="E1354" i="2"/>
  <c r="F1354" i="2" s="1"/>
  <c r="AG830" i="2" l="1"/>
  <c r="AI830" i="2"/>
  <c r="AK830" i="2" s="1"/>
  <c r="AU830" i="2" s="1"/>
  <c r="AM830" i="2" s="1"/>
  <c r="AC831" i="2" s="1"/>
  <c r="G1354" i="2"/>
  <c r="I1354" i="2" s="1"/>
  <c r="S1354" i="2" s="1"/>
  <c r="K1354" i="2" s="1"/>
  <c r="A1355" i="2" s="1"/>
  <c r="Q1354" i="2"/>
  <c r="U1354" i="2" s="1"/>
  <c r="M1354" i="2" s="1"/>
  <c r="C1355" i="2" s="1"/>
  <c r="H1354" i="2"/>
  <c r="J1354" i="2" s="1"/>
  <c r="T1354" i="2" s="1"/>
  <c r="L1354" i="2" s="1"/>
  <c r="B1355" i="2" s="1"/>
  <c r="R1354" i="2"/>
  <c r="V1354" i="2" s="1"/>
  <c r="N1354" i="2" s="1"/>
  <c r="D1355" i="2" s="1"/>
  <c r="AH830" i="2" l="1"/>
  <c r="AJ830" i="2" s="1"/>
  <c r="AS830" i="2"/>
  <c r="AW830" i="2" s="1"/>
  <c r="AO830" i="2" s="1"/>
  <c r="AE831" i="2" s="1"/>
  <c r="AA830" i="2"/>
  <c r="AR830" i="2"/>
  <c r="AV830" i="2" s="1"/>
  <c r="AN830" i="2" s="1"/>
  <c r="AD831" i="2" s="1"/>
  <c r="P1355" i="2"/>
  <c r="O1355" i="2"/>
  <c r="E1355" i="2"/>
  <c r="F1355" i="2" s="1"/>
  <c r="AQ831" i="2" l="1"/>
  <c r="AT830" i="2"/>
  <c r="AL830" i="2" s="1"/>
  <c r="AB831" i="2" s="1"/>
  <c r="G1355" i="2"/>
  <c r="I1355" i="2" s="1"/>
  <c r="S1355" i="2" s="1"/>
  <c r="K1355" i="2" s="1"/>
  <c r="A1356" i="2" s="1"/>
  <c r="Q1355" i="2"/>
  <c r="U1355" i="2" s="1"/>
  <c r="M1355" i="2" s="1"/>
  <c r="C1356" i="2" s="1"/>
  <c r="R1355" i="2"/>
  <c r="V1355" i="2" s="1"/>
  <c r="N1355" i="2" s="1"/>
  <c r="D1356" i="2" s="1"/>
  <c r="H1355" i="2"/>
  <c r="J1355" i="2" s="1"/>
  <c r="T1355" i="2" s="1"/>
  <c r="L1355" i="2" s="1"/>
  <c r="B1356" i="2" s="1"/>
  <c r="Z830" i="2" l="1"/>
  <c r="AF831" i="2"/>
  <c r="AP831" i="2"/>
  <c r="P1356" i="2"/>
  <c r="E1356" i="2"/>
  <c r="F1356" i="2" s="1"/>
  <c r="O1356" i="2"/>
  <c r="AG831" i="2" l="1"/>
  <c r="AI831" i="2" s="1"/>
  <c r="AK831" i="2" s="1"/>
  <c r="AU831" i="2" s="1"/>
  <c r="AM831" i="2" s="1"/>
  <c r="AC832" i="2" s="1"/>
  <c r="Q1356" i="2"/>
  <c r="U1356" i="2" s="1"/>
  <c r="M1356" i="2" s="1"/>
  <c r="C1357" i="2" s="1"/>
  <c r="G1356" i="2"/>
  <c r="I1356" i="2" s="1"/>
  <c r="S1356" i="2" s="1"/>
  <c r="K1356" i="2" s="1"/>
  <c r="A1357" i="2" s="1"/>
  <c r="R1356" i="2"/>
  <c r="V1356" i="2" s="1"/>
  <c r="N1356" i="2" s="1"/>
  <c r="D1357" i="2" s="1"/>
  <c r="H1356" i="2"/>
  <c r="J1356" i="2" s="1"/>
  <c r="T1356" i="2" s="1"/>
  <c r="L1356" i="2" s="1"/>
  <c r="B1357" i="2" s="1"/>
  <c r="AA831" i="2" l="1"/>
  <c r="AR831" i="2"/>
  <c r="AV831" i="2" s="1"/>
  <c r="AN831" i="2" s="1"/>
  <c r="AD832" i="2" s="1"/>
  <c r="AH831" i="2"/>
  <c r="AJ831" i="2" s="1"/>
  <c r="AS831" i="2"/>
  <c r="AW831" i="2" s="1"/>
  <c r="AO831" i="2" s="1"/>
  <c r="AE832" i="2" s="1"/>
  <c r="O1357" i="2"/>
  <c r="E1357" i="2"/>
  <c r="F1357" i="2" s="1"/>
  <c r="H1357" i="2" s="1"/>
  <c r="J1357" i="2" s="1"/>
  <c r="T1357" i="2" s="1"/>
  <c r="L1357" i="2" s="1"/>
  <c r="B1358" i="2" s="1"/>
  <c r="P1357" i="2"/>
  <c r="AT831" i="2" l="1"/>
  <c r="AL831" i="2" s="1"/>
  <c r="AB832" i="2" s="1"/>
  <c r="AQ832" i="2"/>
  <c r="R1357" i="2"/>
  <c r="V1357" i="2" s="1"/>
  <c r="N1357" i="2" s="1"/>
  <c r="D1358" i="2" s="1"/>
  <c r="G1357" i="2"/>
  <c r="I1357" i="2" s="1"/>
  <c r="S1357" i="2" s="1"/>
  <c r="K1357" i="2" s="1"/>
  <c r="A1358" i="2" s="1"/>
  <c r="Q1357" i="2"/>
  <c r="U1357" i="2" s="1"/>
  <c r="M1357" i="2" s="1"/>
  <c r="C1358" i="2" s="1"/>
  <c r="Z831" i="2" l="1"/>
  <c r="AP832" i="2"/>
  <c r="AF832" i="2"/>
  <c r="E1358" i="2"/>
  <c r="O1358" i="2"/>
  <c r="P1358" i="2"/>
  <c r="AG832" i="2" l="1"/>
  <c r="AI832" i="2" s="1"/>
  <c r="AK832" i="2" s="1"/>
  <c r="AU832" i="2" s="1"/>
  <c r="AM832" i="2" s="1"/>
  <c r="AC833" i="2" s="1"/>
  <c r="F1358" i="2"/>
  <c r="G1358" i="2" s="1"/>
  <c r="I1358" i="2" s="1"/>
  <c r="S1358" i="2" s="1"/>
  <c r="K1358" i="2" s="1"/>
  <c r="A1359" i="2" s="1"/>
  <c r="H1358" i="2"/>
  <c r="J1358" i="2" s="1"/>
  <c r="T1358" i="2" s="1"/>
  <c r="L1358" i="2" s="1"/>
  <c r="B1359" i="2" s="1"/>
  <c r="AS832" i="2" l="1"/>
  <c r="AW832" i="2" s="1"/>
  <c r="AO832" i="2" s="1"/>
  <c r="AE833" i="2" s="1"/>
  <c r="AH832" i="2"/>
  <c r="AJ832" i="2" s="1"/>
  <c r="AA832" i="2"/>
  <c r="AQ833" i="2"/>
  <c r="AR832" i="2"/>
  <c r="AV832" i="2" s="1"/>
  <c r="AN832" i="2" s="1"/>
  <c r="AD833" i="2" s="1"/>
  <c r="E1359" i="2"/>
  <c r="F1359" i="2" s="1"/>
  <c r="Q1358" i="2"/>
  <c r="U1358" i="2" s="1"/>
  <c r="M1358" i="2" s="1"/>
  <c r="C1359" i="2" s="1"/>
  <c r="R1358" i="2"/>
  <c r="V1358" i="2" s="1"/>
  <c r="N1358" i="2" s="1"/>
  <c r="D1359" i="2" s="1"/>
  <c r="AT832" i="2" l="1"/>
  <c r="AL832" i="2" s="1"/>
  <c r="AB833" i="2" s="1"/>
  <c r="G1359" i="2"/>
  <c r="I1359" i="2" s="1"/>
  <c r="S1359" i="2" s="1"/>
  <c r="K1359" i="2" s="1"/>
  <c r="A1360" i="2" s="1"/>
  <c r="O1359" i="2"/>
  <c r="Q1359" i="2" s="1"/>
  <c r="U1359" i="2" s="1"/>
  <c r="M1359" i="2" s="1"/>
  <c r="C1360" i="2" s="1"/>
  <c r="H1359" i="2"/>
  <c r="J1359" i="2" s="1"/>
  <c r="T1359" i="2" s="1"/>
  <c r="L1359" i="2" s="1"/>
  <c r="B1360" i="2" s="1"/>
  <c r="P1359" i="2"/>
  <c r="R1359" i="2" s="1"/>
  <c r="V1359" i="2" s="1"/>
  <c r="N1359" i="2" s="1"/>
  <c r="D1360" i="2" s="1"/>
  <c r="Z832" i="2" l="1"/>
  <c r="AP833" i="2"/>
  <c r="AF833" i="2"/>
  <c r="P1360" i="2"/>
  <c r="E1360" i="2"/>
  <c r="F1360" i="2" s="1"/>
  <c r="O1360" i="2"/>
  <c r="AG833" i="2" l="1"/>
  <c r="AH833" i="2" s="1"/>
  <c r="AJ833" i="2" s="1"/>
  <c r="AS833" i="2"/>
  <c r="AW833" i="2" s="1"/>
  <c r="AO833" i="2" s="1"/>
  <c r="AE834" i="2" s="1"/>
  <c r="Q1360" i="2"/>
  <c r="U1360" i="2" s="1"/>
  <c r="M1360" i="2" s="1"/>
  <c r="C1361" i="2" s="1"/>
  <c r="G1360" i="2"/>
  <c r="I1360" i="2" s="1"/>
  <c r="S1360" i="2" s="1"/>
  <c r="K1360" i="2" s="1"/>
  <c r="A1361" i="2" s="1"/>
  <c r="R1360" i="2"/>
  <c r="V1360" i="2" s="1"/>
  <c r="N1360" i="2" s="1"/>
  <c r="D1361" i="2" s="1"/>
  <c r="H1360" i="2"/>
  <c r="J1360" i="2" s="1"/>
  <c r="T1360" i="2" s="1"/>
  <c r="L1360" i="2" s="1"/>
  <c r="B1361" i="2" s="1"/>
  <c r="AT833" i="2" l="1"/>
  <c r="AL833" i="2" s="1"/>
  <c r="AB834" i="2" s="1"/>
  <c r="AI833" i="2"/>
  <c r="AK833" i="2" s="1"/>
  <c r="AU833" i="2" s="1"/>
  <c r="AM833" i="2" s="1"/>
  <c r="AC834" i="2" s="1"/>
  <c r="AR833" i="2"/>
  <c r="AV833" i="2" s="1"/>
  <c r="AN833" i="2" s="1"/>
  <c r="AD834" i="2" s="1"/>
  <c r="P1361" i="2"/>
  <c r="E1361" i="2"/>
  <c r="F1361" i="2" s="1"/>
  <c r="O1361" i="2"/>
  <c r="AP834" i="2" l="1"/>
  <c r="Z833" i="2"/>
  <c r="AF834" i="2"/>
  <c r="AG834" i="2" s="1"/>
  <c r="AH834" i="2" s="1"/>
  <c r="AJ834" i="2" s="1"/>
  <c r="AT834" i="2" s="1"/>
  <c r="AA833" i="2"/>
  <c r="AQ834" i="2"/>
  <c r="Q1361" i="2"/>
  <c r="U1361" i="2" s="1"/>
  <c r="M1361" i="2" s="1"/>
  <c r="C1362" i="2" s="1"/>
  <c r="G1361" i="2"/>
  <c r="I1361" i="2" s="1"/>
  <c r="S1361" i="2" s="1"/>
  <c r="K1361" i="2" s="1"/>
  <c r="A1362" i="2" s="1"/>
  <c r="O1362" i="2"/>
  <c r="R1361" i="2"/>
  <c r="V1361" i="2" s="1"/>
  <c r="N1361" i="2" s="1"/>
  <c r="D1362" i="2" s="1"/>
  <c r="H1361" i="2"/>
  <c r="J1361" i="2" s="1"/>
  <c r="T1361" i="2" s="1"/>
  <c r="L1361" i="2" s="1"/>
  <c r="B1362" i="2" s="1"/>
  <c r="AI834" i="2" l="1"/>
  <c r="AK834" i="2" s="1"/>
  <c r="AU834" i="2" s="1"/>
  <c r="AM834" i="2" s="1"/>
  <c r="AC835" i="2" s="1"/>
  <c r="AS834" i="2"/>
  <c r="AW834" i="2" s="1"/>
  <c r="AO834" i="2" s="1"/>
  <c r="AE835" i="2" s="1"/>
  <c r="AQ835" i="2"/>
  <c r="AA834" i="2"/>
  <c r="AL834" i="2"/>
  <c r="AB835" i="2" s="1"/>
  <c r="AR834" i="2"/>
  <c r="AV834" i="2" s="1"/>
  <c r="AN834" i="2" s="1"/>
  <c r="AD835" i="2" s="1"/>
  <c r="E1362" i="2"/>
  <c r="F1362" i="2"/>
  <c r="G1362" i="2" s="1"/>
  <c r="I1362" i="2" s="1"/>
  <c r="S1362" i="2" s="1"/>
  <c r="K1362" i="2" s="1"/>
  <c r="A1363" i="2" s="1"/>
  <c r="P1362" i="2"/>
  <c r="R1362" i="2" s="1"/>
  <c r="V1362" i="2" s="1"/>
  <c r="N1362" i="2" s="1"/>
  <c r="D1363" i="2" s="1"/>
  <c r="H1362" i="2"/>
  <c r="J1362" i="2" s="1"/>
  <c r="T1362" i="2" s="1"/>
  <c r="L1362" i="2" s="1"/>
  <c r="B1363" i="2" s="1"/>
  <c r="Q1362" i="2"/>
  <c r="U1362" i="2" s="1"/>
  <c r="M1362" i="2" s="1"/>
  <c r="C1363" i="2" s="1"/>
  <c r="Z834" i="2" l="1"/>
  <c r="AF835" i="2"/>
  <c r="AP835" i="2"/>
  <c r="P1363" i="2"/>
  <c r="O1363" i="2"/>
  <c r="E1363" i="2"/>
  <c r="F1363" i="2" s="1"/>
  <c r="AG835" i="2" l="1"/>
  <c r="AI835" i="2"/>
  <c r="AK835" i="2" s="1"/>
  <c r="AU835" i="2" s="1"/>
  <c r="AM835" i="2" s="1"/>
  <c r="AC836" i="2" s="1"/>
  <c r="Q1363" i="2"/>
  <c r="U1363" i="2" s="1"/>
  <c r="M1363" i="2" s="1"/>
  <c r="C1364" i="2" s="1"/>
  <c r="G1363" i="2"/>
  <c r="I1363" i="2" s="1"/>
  <c r="S1363" i="2" s="1"/>
  <c r="K1363" i="2" s="1"/>
  <c r="A1364" i="2" s="1"/>
  <c r="R1363" i="2"/>
  <c r="V1363" i="2" s="1"/>
  <c r="N1363" i="2" s="1"/>
  <c r="D1364" i="2" s="1"/>
  <c r="H1363" i="2"/>
  <c r="J1363" i="2" s="1"/>
  <c r="T1363" i="2" s="1"/>
  <c r="L1363" i="2" s="1"/>
  <c r="B1364" i="2" s="1"/>
  <c r="AS835" i="2" l="1"/>
  <c r="AW835" i="2" s="1"/>
  <c r="AO835" i="2" s="1"/>
  <c r="AE836" i="2" s="1"/>
  <c r="AQ836" i="2" s="1"/>
  <c r="AH835" i="2"/>
  <c r="AJ835" i="2" s="1"/>
  <c r="AA835" i="2"/>
  <c r="AR835" i="2"/>
  <c r="AV835" i="2" s="1"/>
  <c r="AN835" i="2" s="1"/>
  <c r="AD836" i="2" s="1"/>
  <c r="E1364" i="2"/>
  <c r="F1364" i="2" s="1"/>
  <c r="O1364" i="2"/>
  <c r="P1364" i="2"/>
  <c r="AT835" i="2" l="1"/>
  <c r="AL835" i="2" s="1"/>
  <c r="AB836" i="2" s="1"/>
  <c r="H1364" i="2"/>
  <c r="J1364" i="2" s="1"/>
  <c r="T1364" i="2" s="1"/>
  <c r="L1364" i="2" s="1"/>
  <c r="B1365" i="2" s="1"/>
  <c r="G1364" i="2"/>
  <c r="I1364" i="2" s="1"/>
  <c r="S1364" i="2" s="1"/>
  <c r="K1364" i="2" s="1"/>
  <c r="A1365" i="2" s="1"/>
  <c r="R1364" i="2"/>
  <c r="V1364" i="2" s="1"/>
  <c r="N1364" i="2" s="1"/>
  <c r="D1365" i="2" s="1"/>
  <c r="Q1364" i="2"/>
  <c r="U1364" i="2" s="1"/>
  <c r="M1364" i="2" s="1"/>
  <c r="C1365" i="2" s="1"/>
  <c r="O1365" i="2" s="1"/>
  <c r="E1365" i="2"/>
  <c r="F1365" i="2" s="1"/>
  <c r="H1365" i="2" s="1"/>
  <c r="J1365" i="2" s="1"/>
  <c r="T1365" i="2" s="1"/>
  <c r="L1365" i="2" s="1"/>
  <c r="B1366" i="2" s="1"/>
  <c r="P1365" i="2"/>
  <c r="Z835" i="2" l="1"/>
  <c r="AP836" i="2"/>
  <c r="AF836" i="2"/>
  <c r="R1365" i="2"/>
  <c r="V1365" i="2" s="1"/>
  <c r="N1365" i="2" s="1"/>
  <c r="D1366" i="2" s="1"/>
  <c r="P1366" i="2" s="1"/>
  <c r="G1365" i="2"/>
  <c r="I1365" i="2" s="1"/>
  <c r="S1365" i="2" s="1"/>
  <c r="K1365" i="2" s="1"/>
  <c r="A1366" i="2" s="1"/>
  <c r="Q1365" i="2"/>
  <c r="U1365" i="2" s="1"/>
  <c r="M1365" i="2" s="1"/>
  <c r="C1366" i="2" s="1"/>
  <c r="AG836" i="2" l="1"/>
  <c r="AI836" i="2" s="1"/>
  <c r="AK836" i="2" s="1"/>
  <c r="AU836" i="2" s="1"/>
  <c r="AM836" i="2" s="1"/>
  <c r="AC837" i="2" s="1"/>
  <c r="E1366" i="2"/>
  <c r="O1366" i="2"/>
  <c r="AR836" i="2" l="1"/>
  <c r="AV836" i="2" s="1"/>
  <c r="AN836" i="2" s="1"/>
  <c r="AD837" i="2" s="1"/>
  <c r="AH836" i="2"/>
  <c r="AJ836" i="2" s="1"/>
  <c r="AT836" i="2" s="1"/>
  <c r="AL836" i="2" s="1"/>
  <c r="AB837" i="2" s="1"/>
  <c r="AS836" i="2"/>
  <c r="AW836" i="2" s="1"/>
  <c r="AO836" i="2" s="1"/>
  <c r="AE837" i="2" s="1"/>
  <c r="AA836" i="2"/>
  <c r="AQ837" i="2"/>
  <c r="F1366" i="2"/>
  <c r="H1366" i="2"/>
  <c r="J1366" i="2" s="1"/>
  <c r="T1366" i="2" s="1"/>
  <c r="L1366" i="2" s="1"/>
  <c r="B1367" i="2" s="1"/>
  <c r="Q1366" i="2"/>
  <c r="U1366" i="2" s="1"/>
  <c r="M1366" i="2" s="1"/>
  <c r="C1367" i="2" s="1"/>
  <c r="G1366" i="2"/>
  <c r="I1366" i="2" s="1"/>
  <c r="S1366" i="2" s="1"/>
  <c r="K1366" i="2" s="1"/>
  <c r="A1367" i="2" s="1"/>
  <c r="R1366" i="2"/>
  <c r="V1366" i="2" s="1"/>
  <c r="N1366" i="2" s="1"/>
  <c r="D1367" i="2" s="1"/>
  <c r="Z836" i="2" l="1"/>
  <c r="AF837" i="2"/>
  <c r="AG837" i="2" s="1"/>
  <c r="AI837" i="2" s="1"/>
  <c r="AK837" i="2" s="1"/>
  <c r="AU837" i="2" s="1"/>
  <c r="AM837" i="2" s="1"/>
  <c r="AC838" i="2" s="1"/>
  <c r="AP837" i="2"/>
  <c r="O1367" i="2"/>
  <c r="E1367" i="2"/>
  <c r="F1367" i="2" s="1"/>
  <c r="P1367" i="2"/>
  <c r="AH837" i="2" l="1"/>
  <c r="AJ837" i="2" s="1"/>
  <c r="AA837" i="2"/>
  <c r="AS837" i="2"/>
  <c r="AW837" i="2" s="1"/>
  <c r="AO837" i="2" s="1"/>
  <c r="AE838" i="2" s="1"/>
  <c r="AR837" i="2"/>
  <c r="AV837" i="2" s="1"/>
  <c r="AN837" i="2" s="1"/>
  <c r="AD838" i="2" s="1"/>
  <c r="H1367" i="2"/>
  <c r="J1367" i="2" s="1"/>
  <c r="T1367" i="2" s="1"/>
  <c r="L1367" i="2" s="1"/>
  <c r="B1368" i="2" s="1"/>
  <c r="R1367" i="2"/>
  <c r="V1367" i="2" s="1"/>
  <c r="N1367" i="2" s="1"/>
  <c r="D1368" i="2" s="1"/>
  <c r="G1367" i="2"/>
  <c r="I1367" i="2" s="1"/>
  <c r="S1367" i="2" s="1"/>
  <c r="K1367" i="2" s="1"/>
  <c r="A1368" i="2" s="1"/>
  <c r="Q1367" i="2"/>
  <c r="U1367" i="2" s="1"/>
  <c r="M1367" i="2" s="1"/>
  <c r="C1368" i="2" s="1"/>
  <c r="AQ838" i="2" l="1"/>
  <c r="AT837" i="2"/>
  <c r="AL837" i="2" s="1"/>
  <c r="AB838" i="2" s="1"/>
  <c r="O1368" i="2"/>
  <c r="E1368" i="2"/>
  <c r="F1368" i="2" s="1"/>
  <c r="P1368" i="2"/>
  <c r="Z837" i="2" l="1"/>
  <c r="AF838" i="2"/>
  <c r="AP838" i="2"/>
  <c r="H1368" i="2"/>
  <c r="J1368" i="2" s="1"/>
  <c r="T1368" i="2" s="1"/>
  <c r="L1368" i="2" s="1"/>
  <c r="B1369" i="2" s="1"/>
  <c r="R1368" i="2"/>
  <c r="V1368" i="2" s="1"/>
  <c r="N1368" i="2" s="1"/>
  <c r="D1369" i="2" s="1"/>
  <c r="G1368" i="2"/>
  <c r="I1368" i="2" s="1"/>
  <c r="S1368" i="2" s="1"/>
  <c r="K1368" i="2" s="1"/>
  <c r="A1369" i="2" s="1"/>
  <c r="Q1368" i="2"/>
  <c r="U1368" i="2" s="1"/>
  <c r="M1368" i="2" s="1"/>
  <c r="C1369" i="2" s="1"/>
  <c r="AG838" i="2" l="1"/>
  <c r="AI838" i="2" s="1"/>
  <c r="AK838" i="2" s="1"/>
  <c r="AU838" i="2" s="1"/>
  <c r="AM838" i="2" s="1"/>
  <c r="AC839" i="2" s="1"/>
  <c r="AS838" i="2"/>
  <c r="AW838" i="2" s="1"/>
  <c r="AO838" i="2" s="1"/>
  <c r="AE839" i="2" s="1"/>
  <c r="AR838" i="2"/>
  <c r="AV838" i="2" s="1"/>
  <c r="AN838" i="2" s="1"/>
  <c r="AD839" i="2" s="1"/>
  <c r="AH838" i="2"/>
  <c r="AJ838" i="2" s="1"/>
  <c r="E1369" i="2"/>
  <c r="O1369" i="2"/>
  <c r="P1369" i="2"/>
  <c r="AT838" i="2" l="1"/>
  <c r="AL838" i="2" s="1"/>
  <c r="AB839" i="2" s="1"/>
  <c r="AA838" i="2"/>
  <c r="AQ839" i="2"/>
  <c r="F1369" i="2"/>
  <c r="G1369" i="2" s="1"/>
  <c r="I1369" i="2" s="1"/>
  <c r="S1369" i="2" s="1"/>
  <c r="K1369" i="2" s="1"/>
  <c r="A1370" i="2" s="1"/>
  <c r="AP839" i="2" l="1"/>
  <c r="Z838" i="2"/>
  <c r="AF839" i="2"/>
  <c r="R1369" i="2"/>
  <c r="V1369" i="2" s="1"/>
  <c r="N1369" i="2" s="1"/>
  <c r="D1370" i="2" s="1"/>
  <c r="Q1369" i="2"/>
  <c r="U1369" i="2" s="1"/>
  <c r="M1369" i="2" s="1"/>
  <c r="C1370" i="2" s="1"/>
  <c r="H1369" i="2"/>
  <c r="J1369" i="2" s="1"/>
  <c r="T1369" i="2" s="1"/>
  <c r="L1369" i="2" s="1"/>
  <c r="B1370" i="2" s="1"/>
  <c r="AG839" i="2" l="1"/>
  <c r="AI839" i="2"/>
  <c r="AK839" i="2" s="1"/>
  <c r="AU839" i="2" s="1"/>
  <c r="AM839" i="2" s="1"/>
  <c r="AC840" i="2" s="1"/>
  <c r="AR839" i="2"/>
  <c r="AV839" i="2" s="1"/>
  <c r="AN839" i="2" s="1"/>
  <c r="AD840" i="2" s="1"/>
  <c r="P1370" i="2"/>
  <c r="E1370" i="2"/>
  <c r="O1370" i="2"/>
  <c r="AA839" i="2" l="1"/>
  <c r="AS839" i="2"/>
  <c r="AW839" i="2" s="1"/>
  <c r="AO839" i="2" s="1"/>
  <c r="AE840" i="2" s="1"/>
  <c r="AH839" i="2"/>
  <c r="AJ839" i="2" s="1"/>
  <c r="F1370" i="2"/>
  <c r="H1370" i="2" s="1"/>
  <c r="J1370" i="2" s="1"/>
  <c r="T1370" i="2" s="1"/>
  <c r="L1370" i="2" s="1"/>
  <c r="B1371" i="2" s="1"/>
  <c r="AQ840" i="2" l="1"/>
  <c r="AT839" i="2"/>
  <c r="AL839" i="2" s="1"/>
  <c r="AB840" i="2" s="1"/>
  <c r="R1370" i="2"/>
  <c r="V1370" i="2" s="1"/>
  <c r="N1370" i="2" s="1"/>
  <c r="D1371" i="2" s="1"/>
  <c r="G1370" i="2"/>
  <c r="I1370" i="2" s="1"/>
  <c r="S1370" i="2" s="1"/>
  <c r="K1370" i="2" s="1"/>
  <c r="A1371" i="2" s="1"/>
  <c r="Q1370" i="2"/>
  <c r="U1370" i="2" s="1"/>
  <c r="M1370" i="2" s="1"/>
  <c r="C1371" i="2" s="1"/>
  <c r="Z839" i="2" l="1"/>
  <c r="AF840" i="2"/>
  <c r="AP840" i="2"/>
  <c r="E1371" i="2"/>
  <c r="O1371" i="2"/>
  <c r="P1371" i="2"/>
  <c r="AG840" i="2" l="1"/>
  <c r="AI840" i="2" s="1"/>
  <c r="AK840" i="2" s="1"/>
  <c r="AU840" i="2" s="1"/>
  <c r="AM840" i="2" s="1"/>
  <c r="AC841" i="2" s="1"/>
  <c r="F1371" i="2"/>
  <c r="Q1371" i="2" s="1"/>
  <c r="U1371" i="2" s="1"/>
  <c r="M1371" i="2" s="1"/>
  <c r="C1372" i="2" s="1"/>
  <c r="H1371" i="2"/>
  <c r="J1371" i="2" s="1"/>
  <c r="T1371" i="2" s="1"/>
  <c r="L1371" i="2" s="1"/>
  <c r="B1372" i="2" s="1"/>
  <c r="G1371" i="2"/>
  <c r="I1371" i="2" s="1"/>
  <c r="S1371" i="2" s="1"/>
  <c r="K1371" i="2" s="1"/>
  <c r="A1372" i="2" s="1"/>
  <c r="AR840" i="2" l="1"/>
  <c r="AV840" i="2" s="1"/>
  <c r="AN840" i="2" s="1"/>
  <c r="AD841" i="2" s="1"/>
  <c r="AA840" i="2"/>
  <c r="AH840" i="2"/>
  <c r="AJ840" i="2" s="1"/>
  <c r="AS840" i="2"/>
  <c r="AW840" i="2" s="1"/>
  <c r="AO840" i="2" s="1"/>
  <c r="AE841" i="2" s="1"/>
  <c r="AQ841" i="2" s="1"/>
  <c r="E1372" i="2"/>
  <c r="F1372" i="2" s="1"/>
  <c r="O1372" i="2"/>
  <c r="R1371" i="2"/>
  <c r="V1371" i="2" s="1"/>
  <c r="N1371" i="2" s="1"/>
  <c r="D1372" i="2" s="1"/>
  <c r="AT840" i="2" l="1"/>
  <c r="AL840" i="2" s="1"/>
  <c r="AB841" i="2" s="1"/>
  <c r="P1372" i="2"/>
  <c r="R1372" i="2" s="1"/>
  <c r="V1372" i="2" s="1"/>
  <c r="N1372" i="2" s="1"/>
  <c r="D1373" i="2" s="1"/>
  <c r="H1372" i="2"/>
  <c r="J1372" i="2" s="1"/>
  <c r="T1372" i="2" s="1"/>
  <c r="L1372" i="2" s="1"/>
  <c r="B1373" i="2" s="1"/>
  <c r="Q1372" i="2"/>
  <c r="U1372" i="2" s="1"/>
  <c r="M1372" i="2" s="1"/>
  <c r="C1373" i="2" s="1"/>
  <c r="G1372" i="2"/>
  <c r="I1372" i="2" s="1"/>
  <c r="S1372" i="2" s="1"/>
  <c r="K1372" i="2" s="1"/>
  <c r="A1373" i="2" s="1"/>
  <c r="AP841" i="2" l="1"/>
  <c r="Z840" i="2"/>
  <c r="AF841" i="2"/>
  <c r="P1373" i="2"/>
  <c r="O1373" i="2"/>
  <c r="E1373" i="2"/>
  <c r="F1373" i="2" s="1"/>
  <c r="AG841" i="2" l="1"/>
  <c r="AI841" i="2" s="1"/>
  <c r="AK841" i="2" s="1"/>
  <c r="AU841" i="2" s="1"/>
  <c r="AM841" i="2" s="1"/>
  <c r="AC842" i="2" s="1"/>
  <c r="AH841" i="2"/>
  <c r="AJ841" i="2" s="1"/>
  <c r="AR841" i="2"/>
  <c r="AV841" i="2" s="1"/>
  <c r="AN841" i="2" s="1"/>
  <c r="AD842" i="2" s="1"/>
  <c r="H1373" i="2"/>
  <c r="J1373" i="2" s="1"/>
  <c r="T1373" i="2" s="1"/>
  <c r="L1373" i="2" s="1"/>
  <c r="B1374" i="2" s="1"/>
  <c r="G1373" i="2"/>
  <c r="I1373" i="2" s="1"/>
  <c r="S1373" i="2" s="1"/>
  <c r="K1373" i="2" s="1"/>
  <c r="A1374" i="2" s="1"/>
  <c r="Q1373" i="2"/>
  <c r="U1373" i="2" s="1"/>
  <c r="M1373" i="2" s="1"/>
  <c r="C1374" i="2" s="1"/>
  <c r="R1373" i="2"/>
  <c r="V1373" i="2" s="1"/>
  <c r="N1373" i="2" s="1"/>
  <c r="D1374" i="2" s="1"/>
  <c r="AS841" i="2" l="1"/>
  <c r="AW841" i="2" s="1"/>
  <c r="AO841" i="2" s="1"/>
  <c r="AE842" i="2" s="1"/>
  <c r="AT841" i="2"/>
  <c r="AL841" i="2" s="1"/>
  <c r="AB842" i="2" s="1"/>
  <c r="AQ842" i="2"/>
  <c r="AA841" i="2"/>
  <c r="E1374" i="2"/>
  <c r="F1374" i="2" s="1"/>
  <c r="O1374" i="2"/>
  <c r="P1374" i="2"/>
  <c r="Z841" i="2" l="1"/>
  <c r="AF842" i="2"/>
  <c r="AP842" i="2"/>
  <c r="R1374" i="2"/>
  <c r="V1374" i="2" s="1"/>
  <c r="N1374" i="2" s="1"/>
  <c r="D1375" i="2" s="1"/>
  <c r="Q1374" i="2"/>
  <c r="U1374" i="2" s="1"/>
  <c r="M1374" i="2" s="1"/>
  <c r="C1375" i="2" s="1"/>
  <c r="H1374" i="2"/>
  <c r="J1374" i="2" s="1"/>
  <c r="T1374" i="2" s="1"/>
  <c r="L1374" i="2" s="1"/>
  <c r="B1375" i="2" s="1"/>
  <c r="G1374" i="2"/>
  <c r="I1374" i="2" s="1"/>
  <c r="S1374" i="2" s="1"/>
  <c r="K1374" i="2" s="1"/>
  <c r="A1375" i="2" s="1"/>
  <c r="P1375" i="2"/>
  <c r="O1375" i="2"/>
  <c r="E1375" i="2"/>
  <c r="F1375" i="2" s="1"/>
  <c r="AG842" i="2" l="1"/>
  <c r="G1375" i="2"/>
  <c r="I1375" i="2" s="1"/>
  <c r="S1375" i="2" s="1"/>
  <c r="K1375" i="2" s="1"/>
  <c r="A1376" i="2" s="1"/>
  <c r="Q1375" i="2"/>
  <c r="U1375" i="2" s="1"/>
  <c r="M1375" i="2" s="1"/>
  <c r="C1376" i="2" s="1"/>
  <c r="H1375" i="2"/>
  <c r="J1375" i="2" s="1"/>
  <c r="T1375" i="2" s="1"/>
  <c r="L1375" i="2" s="1"/>
  <c r="B1376" i="2" s="1"/>
  <c r="R1375" i="2"/>
  <c r="V1375" i="2" s="1"/>
  <c r="N1375" i="2" s="1"/>
  <c r="D1376" i="2" s="1"/>
  <c r="AH842" i="2" l="1"/>
  <c r="AJ842" i="2" s="1"/>
  <c r="AS842" i="2"/>
  <c r="AW842" i="2" s="1"/>
  <c r="AO842" i="2" s="1"/>
  <c r="AE843" i="2" s="1"/>
  <c r="AI842" i="2"/>
  <c r="AK842" i="2" s="1"/>
  <c r="AU842" i="2" s="1"/>
  <c r="AM842" i="2" s="1"/>
  <c r="AC843" i="2" s="1"/>
  <c r="AR842" i="2"/>
  <c r="AV842" i="2" s="1"/>
  <c r="AN842" i="2" s="1"/>
  <c r="AD843" i="2" s="1"/>
  <c r="P1376" i="2"/>
  <c r="E1376" i="2"/>
  <c r="F1376" i="2" s="1"/>
  <c r="O1376" i="2"/>
  <c r="AQ843" i="2" l="1"/>
  <c r="AA842" i="2"/>
  <c r="AT842" i="2"/>
  <c r="AL842" i="2" s="1"/>
  <c r="AB843" i="2" s="1"/>
  <c r="Q1376" i="2"/>
  <c r="U1376" i="2" s="1"/>
  <c r="M1376" i="2" s="1"/>
  <c r="C1377" i="2" s="1"/>
  <c r="G1376" i="2"/>
  <c r="I1376" i="2" s="1"/>
  <c r="S1376" i="2" s="1"/>
  <c r="K1376" i="2" s="1"/>
  <c r="A1377" i="2" s="1"/>
  <c r="R1376" i="2"/>
  <c r="V1376" i="2" s="1"/>
  <c r="N1376" i="2" s="1"/>
  <c r="D1377" i="2" s="1"/>
  <c r="H1376" i="2"/>
  <c r="J1376" i="2" s="1"/>
  <c r="T1376" i="2" s="1"/>
  <c r="L1376" i="2" s="1"/>
  <c r="B1377" i="2" s="1"/>
  <c r="Z842" i="2" l="1"/>
  <c r="AF843" i="2"/>
  <c r="AG843" i="2" s="1"/>
  <c r="AI843" i="2" s="1"/>
  <c r="AK843" i="2" s="1"/>
  <c r="AU843" i="2" s="1"/>
  <c r="AM843" i="2" s="1"/>
  <c r="AC844" i="2" s="1"/>
  <c r="AP843" i="2"/>
  <c r="AR843" i="2" s="1"/>
  <c r="AV843" i="2" s="1"/>
  <c r="AN843" i="2" s="1"/>
  <c r="AD844" i="2" s="1"/>
  <c r="AS843" i="2"/>
  <c r="AW843" i="2" s="1"/>
  <c r="AO843" i="2" s="1"/>
  <c r="AE844" i="2" s="1"/>
  <c r="E1377" i="2"/>
  <c r="F1377" i="2" s="1"/>
  <c r="G1377" i="2" s="1"/>
  <c r="I1377" i="2" s="1"/>
  <c r="S1377" i="2" s="1"/>
  <c r="K1377" i="2" s="1"/>
  <c r="A1378" i="2" s="1"/>
  <c r="O1377" i="2"/>
  <c r="P1377" i="2"/>
  <c r="R1377" i="2" s="1"/>
  <c r="V1377" i="2" s="1"/>
  <c r="N1377" i="2" s="1"/>
  <c r="D1378" i="2" s="1"/>
  <c r="AH843" i="2" l="1"/>
  <c r="AJ843" i="2" s="1"/>
  <c r="AT843" i="2"/>
  <c r="AL843" i="2" s="1"/>
  <c r="AB844" i="2" s="1"/>
  <c r="AA843" i="2"/>
  <c r="AQ844" i="2"/>
  <c r="H1377" i="2"/>
  <c r="J1377" i="2" s="1"/>
  <c r="T1377" i="2" s="1"/>
  <c r="L1377" i="2" s="1"/>
  <c r="B1378" i="2" s="1"/>
  <c r="Q1377" i="2"/>
  <c r="U1377" i="2" s="1"/>
  <c r="M1377" i="2" s="1"/>
  <c r="C1378" i="2" s="1"/>
  <c r="P1378" i="2"/>
  <c r="O1378" i="2"/>
  <c r="E1378" i="2"/>
  <c r="F1378" i="2" s="1"/>
  <c r="Z843" i="2" l="1"/>
  <c r="AF844" i="2"/>
  <c r="AG844" i="2" s="1"/>
  <c r="AI844" i="2" s="1"/>
  <c r="AK844" i="2" s="1"/>
  <c r="AU844" i="2" s="1"/>
  <c r="AM844" i="2" s="1"/>
  <c r="AC845" i="2" s="1"/>
  <c r="AP844" i="2"/>
  <c r="G1378" i="2"/>
  <c r="I1378" i="2" s="1"/>
  <c r="S1378" i="2" s="1"/>
  <c r="K1378" i="2" s="1"/>
  <c r="A1379" i="2" s="1"/>
  <c r="R1378" i="2"/>
  <c r="V1378" i="2" s="1"/>
  <c r="N1378" i="2" s="1"/>
  <c r="D1379" i="2" s="1"/>
  <c r="Q1378" i="2"/>
  <c r="U1378" i="2" s="1"/>
  <c r="M1378" i="2" s="1"/>
  <c r="C1379" i="2" s="1"/>
  <c r="H1378" i="2"/>
  <c r="J1378" i="2" s="1"/>
  <c r="T1378" i="2" s="1"/>
  <c r="L1378" i="2" s="1"/>
  <c r="B1379" i="2" s="1"/>
  <c r="AS844" i="2" l="1"/>
  <c r="AW844" i="2" s="1"/>
  <c r="AO844" i="2" s="1"/>
  <c r="AE845" i="2" s="1"/>
  <c r="AA844" i="2"/>
  <c r="AQ845" i="2"/>
  <c r="AR844" i="2"/>
  <c r="AV844" i="2" s="1"/>
  <c r="AN844" i="2" s="1"/>
  <c r="AD845" i="2" s="1"/>
  <c r="AH844" i="2"/>
  <c r="AJ844" i="2" s="1"/>
  <c r="P1379" i="2"/>
  <c r="E1379" i="2"/>
  <c r="F1379" i="2" s="1"/>
  <c r="O1379" i="2"/>
  <c r="AT844" i="2" l="1"/>
  <c r="AL844" i="2" s="1"/>
  <c r="AB845" i="2" s="1"/>
  <c r="Q1379" i="2"/>
  <c r="U1379" i="2" s="1"/>
  <c r="M1379" i="2" s="1"/>
  <c r="C1380" i="2" s="1"/>
  <c r="G1379" i="2"/>
  <c r="I1379" i="2" s="1"/>
  <c r="S1379" i="2" s="1"/>
  <c r="K1379" i="2" s="1"/>
  <c r="A1380" i="2" s="1"/>
  <c r="R1379" i="2"/>
  <c r="V1379" i="2" s="1"/>
  <c r="N1379" i="2" s="1"/>
  <c r="D1380" i="2" s="1"/>
  <c r="H1379" i="2"/>
  <c r="J1379" i="2" s="1"/>
  <c r="T1379" i="2" s="1"/>
  <c r="L1379" i="2" s="1"/>
  <c r="B1380" i="2" s="1"/>
  <c r="Z844" i="2" l="1"/>
  <c r="AF845" i="2"/>
  <c r="AP845" i="2"/>
  <c r="E1380" i="2"/>
  <c r="F1380" i="2" s="1"/>
  <c r="O1380" i="2"/>
  <c r="P1380" i="2"/>
  <c r="AG845" i="2" l="1"/>
  <c r="AR845" i="2" s="1"/>
  <c r="AV845" i="2" s="1"/>
  <c r="AN845" i="2" s="1"/>
  <c r="AD846" i="2" s="1"/>
  <c r="AI845" i="2"/>
  <c r="AK845" i="2" s="1"/>
  <c r="AU845" i="2" s="1"/>
  <c r="AM845" i="2" s="1"/>
  <c r="AC846" i="2" s="1"/>
  <c r="AS845" i="2"/>
  <c r="AW845" i="2" s="1"/>
  <c r="AO845" i="2" s="1"/>
  <c r="AE846" i="2" s="1"/>
  <c r="AH845" i="2"/>
  <c r="AJ845" i="2" s="1"/>
  <c r="R1380" i="2"/>
  <c r="V1380" i="2" s="1"/>
  <c r="N1380" i="2" s="1"/>
  <c r="D1381" i="2" s="1"/>
  <c r="Q1380" i="2"/>
  <c r="U1380" i="2" s="1"/>
  <c r="M1380" i="2" s="1"/>
  <c r="C1381" i="2" s="1"/>
  <c r="H1380" i="2"/>
  <c r="J1380" i="2" s="1"/>
  <c r="T1380" i="2" s="1"/>
  <c r="L1380" i="2" s="1"/>
  <c r="B1381" i="2" s="1"/>
  <c r="G1380" i="2"/>
  <c r="I1380" i="2" s="1"/>
  <c r="S1380" i="2" s="1"/>
  <c r="K1380" i="2" s="1"/>
  <c r="A1381" i="2" s="1"/>
  <c r="P1381" i="2"/>
  <c r="E1381" i="2"/>
  <c r="F1381" i="2" s="1"/>
  <c r="O1381" i="2"/>
  <c r="AT845" i="2" l="1"/>
  <c r="AL845" i="2" s="1"/>
  <c r="AB846" i="2" s="1"/>
  <c r="AA845" i="2"/>
  <c r="AQ846" i="2"/>
  <c r="H1381" i="2"/>
  <c r="J1381" i="2" s="1"/>
  <c r="T1381" i="2" s="1"/>
  <c r="L1381" i="2" s="1"/>
  <c r="B1382" i="2" s="1"/>
  <c r="Q1381" i="2"/>
  <c r="U1381" i="2" s="1"/>
  <c r="M1381" i="2" s="1"/>
  <c r="C1382" i="2" s="1"/>
  <c r="G1381" i="2"/>
  <c r="I1381" i="2" s="1"/>
  <c r="S1381" i="2" s="1"/>
  <c r="K1381" i="2" s="1"/>
  <c r="A1382" i="2" s="1"/>
  <c r="R1381" i="2"/>
  <c r="V1381" i="2" s="1"/>
  <c r="N1381" i="2" s="1"/>
  <c r="D1382" i="2" s="1"/>
  <c r="AP846" i="2" l="1"/>
  <c r="Z845" i="2"/>
  <c r="AF846" i="2"/>
  <c r="AG846" i="2" s="1"/>
  <c r="AI846" i="2" s="1"/>
  <c r="AK846" i="2" s="1"/>
  <c r="AU846" i="2" s="1"/>
  <c r="AM846" i="2" s="1"/>
  <c r="AC847" i="2" s="1"/>
  <c r="O1382" i="2"/>
  <c r="E1382" i="2"/>
  <c r="F1382" i="2" s="1"/>
  <c r="H1382" i="2" s="1"/>
  <c r="J1382" i="2" s="1"/>
  <c r="T1382" i="2" s="1"/>
  <c r="L1382" i="2" s="1"/>
  <c r="B1383" i="2" s="1"/>
  <c r="P1382" i="2"/>
  <c r="AS846" i="2" l="1"/>
  <c r="AW846" i="2" s="1"/>
  <c r="AO846" i="2" s="1"/>
  <c r="AE847" i="2" s="1"/>
  <c r="AH846" i="2"/>
  <c r="AJ846" i="2" s="1"/>
  <c r="AT846" i="2"/>
  <c r="AL846" i="2" s="1"/>
  <c r="AB847" i="2" s="1"/>
  <c r="AA846" i="2"/>
  <c r="AQ847" i="2"/>
  <c r="AR846" i="2"/>
  <c r="AV846" i="2" s="1"/>
  <c r="AN846" i="2" s="1"/>
  <c r="AD847" i="2" s="1"/>
  <c r="R1382" i="2"/>
  <c r="V1382" i="2" s="1"/>
  <c r="N1382" i="2" s="1"/>
  <c r="D1383" i="2" s="1"/>
  <c r="G1382" i="2"/>
  <c r="I1382" i="2" s="1"/>
  <c r="S1382" i="2" s="1"/>
  <c r="K1382" i="2" s="1"/>
  <c r="A1383" i="2" s="1"/>
  <c r="P1383" i="2"/>
  <c r="E1383" i="2"/>
  <c r="F1383" i="2" s="1"/>
  <c r="Q1382" i="2"/>
  <c r="U1382" i="2" s="1"/>
  <c r="M1382" i="2" s="1"/>
  <c r="C1383" i="2" s="1"/>
  <c r="Z846" i="2" l="1"/>
  <c r="AF847" i="2"/>
  <c r="AG847" i="2" s="1"/>
  <c r="AI847" i="2" s="1"/>
  <c r="AK847" i="2" s="1"/>
  <c r="AU847" i="2" s="1"/>
  <c r="AM847" i="2" s="1"/>
  <c r="AC848" i="2" s="1"/>
  <c r="AP847" i="2"/>
  <c r="G1383" i="2"/>
  <c r="I1383" i="2" s="1"/>
  <c r="S1383" i="2" s="1"/>
  <c r="K1383" i="2" s="1"/>
  <c r="A1384" i="2" s="1"/>
  <c r="O1383" i="2"/>
  <c r="Q1383" i="2" s="1"/>
  <c r="U1383" i="2" s="1"/>
  <c r="M1383" i="2" s="1"/>
  <c r="C1384" i="2" s="1"/>
  <c r="R1383" i="2"/>
  <c r="V1383" i="2" s="1"/>
  <c r="N1383" i="2" s="1"/>
  <c r="D1384" i="2" s="1"/>
  <c r="H1383" i="2"/>
  <c r="J1383" i="2" s="1"/>
  <c r="T1383" i="2" s="1"/>
  <c r="L1383" i="2" s="1"/>
  <c r="B1384" i="2" s="1"/>
  <c r="AS847" i="2" l="1"/>
  <c r="AW847" i="2" s="1"/>
  <c r="AO847" i="2" s="1"/>
  <c r="AE848" i="2" s="1"/>
  <c r="AR847" i="2"/>
  <c r="AV847" i="2" s="1"/>
  <c r="AN847" i="2" s="1"/>
  <c r="AD848" i="2" s="1"/>
  <c r="AH847" i="2"/>
  <c r="AJ847" i="2" s="1"/>
  <c r="AT847" i="2" s="1"/>
  <c r="AL847" i="2" s="1"/>
  <c r="AB848" i="2" s="1"/>
  <c r="AA847" i="2"/>
  <c r="AQ848" i="2"/>
  <c r="P1384" i="2"/>
  <c r="O1384" i="2"/>
  <c r="E1384" i="2"/>
  <c r="F1384" i="2" s="1"/>
  <c r="Z847" i="2" l="1"/>
  <c r="AP848" i="2"/>
  <c r="AF848" i="2"/>
  <c r="AG848" i="2" s="1"/>
  <c r="AI848" i="2" s="1"/>
  <c r="AK848" i="2" s="1"/>
  <c r="AU848" i="2" s="1"/>
  <c r="AM848" i="2" s="1"/>
  <c r="AC849" i="2" s="1"/>
  <c r="G1384" i="2"/>
  <c r="I1384" i="2" s="1"/>
  <c r="S1384" i="2" s="1"/>
  <c r="K1384" i="2" s="1"/>
  <c r="A1385" i="2" s="1"/>
  <c r="Q1384" i="2"/>
  <c r="U1384" i="2" s="1"/>
  <c r="M1384" i="2" s="1"/>
  <c r="C1385" i="2" s="1"/>
  <c r="H1384" i="2"/>
  <c r="J1384" i="2" s="1"/>
  <c r="T1384" i="2" s="1"/>
  <c r="L1384" i="2" s="1"/>
  <c r="B1385" i="2" s="1"/>
  <c r="R1384" i="2"/>
  <c r="V1384" i="2" s="1"/>
  <c r="N1384" i="2" s="1"/>
  <c r="D1385" i="2" s="1"/>
  <c r="AH848" i="2" l="1"/>
  <c r="AJ848" i="2" s="1"/>
  <c r="AA848" i="2"/>
  <c r="AR848" i="2"/>
  <c r="AV848" i="2" s="1"/>
  <c r="AN848" i="2" s="1"/>
  <c r="AD849" i="2" s="1"/>
  <c r="AS848" i="2"/>
  <c r="AW848" i="2" s="1"/>
  <c r="AO848" i="2" s="1"/>
  <c r="AE849" i="2" s="1"/>
  <c r="AQ849" i="2" s="1"/>
  <c r="P1385" i="2"/>
  <c r="O1385" i="2"/>
  <c r="E1385" i="2"/>
  <c r="F1385" i="2" s="1"/>
  <c r="AT848" i="2" l="1"/>
  <c r="AL848" i="2" s="1"/>
  <c r="AB849" i="2" s="1"/>
  <c r="G1385" i="2"/>
  <c r="I1385" i="2" s="1"/>
  <c r="S1385" i="2" s="1"/>
  <c r="K1385" i="2" s="1"/>
  <c r="A1386" i="2" s="1"/>
  <c r="R1385" i="2"/>
  <c r="V1385" i="2" s="1"/>
  <c r="N1385" i="2" s="1"/>
  <c r="D1386" i="2" s="1"/>
  <c r="Q1385" i="2"/>
  <c r="U1385" i="2" s="1"/>
  <c r="M1385" i="2" s="1"/>
  <c r="C1386" i="2" s="1"/>
  <c r="H1385" i="2"/>
  <c r="J1385" i="2" s="1"/>
  <c r="T1385" i="2" s="1"/>
  <c r="L1385" i="2" s="1"/>
  <c r="B1386" i="2" s="1"/>
  <c r="AP849" i="2" l="1"/>
  <c r="Z848" i="2"/>
  <c r="AF849" i="2"/>
  <c r="P1386" i="2"/>
  <c r="E1386" i="2"/>
  <c r="F1386" i="2" s="1"/>
  <c r="G1386" i="2" s="1"/>
  <c r="I1386" i="2" s="1"/>
  <c r="S1386" i="2" s="1"/>
  <c r="K1386" i="2" s="1"/>
  <c r="A1387" i="2" s="1"/>
  <c r="O1386" i="2"/>
  <c r="AG849" i="2" l="1"/>
  <c r="AH849" i="2" s="1"/>
  <c r="AJ849" i="2" s="1"/>
  <c r="AI849" i="2"/>
  <c r="AK849" i="2" s="1"/>
  <c r="AU849" i="2" s="1"/>
  <c r="AM849" i="2" s="1"/>
  <c r="AC850" i="2" s="1"/>
  <c r="AS849" i="2"/>
  <c r="AW849" i="2" s="1"/>
  <c r="AO849" i="2" s="1"/>
  <c r="AE850" i="2" s="1"/>
  <c r="AR849" i="2"/>
  <c r="AV849" i="2" s="1"/>
  <c r="AN849" i="2" s="1"/>
  <c r="AD850" i="2" s="1"/>
  <c r="Q1386" i="2"/>
  <c r="U1386" i="2" s="1"/>
  <c r="M1386" i="2" s="1"/>
  <c r="C1387" i="2" s="1"/>
  <c r="O1387" i="2"/>
  <c r="R1386" i="2"/>
  <c r="V1386" i="2" s="1"/>
  <c r="N1386" i="2" s="1"/>
  <c r="D1387" i="2" s="1"/>
  <c r="H1386" i="2"/>
  <c r="J1386" i="2" s="1"/>
  <c r="T1386" i="2" s="1"/>
  <c r="L1386" i="2" s="1"/>
  <c r="B1387" i="2" s="1"/>
  <c r="AA849" i="2" l="1"/>
  <c r="AQ850" i="2"/>
  <c r="AT849" i="2"/>
  <c r="AL849" i="2" s="1"/>
  <c r="AB850" i="2" s="1"/>
  <c r="P1387" i="2"/>
  <c r="E1387" i="2"/>
  <c r="Z849" i="2" l="1"/>
  <c r="AF850" i="2"/>
  <c r="AG850" i="2" s="1"/>
  <c r="AI850" i="2" s="1"/>
  <c r="AK850" i="2" s="1"/>
  <c r="AU850" i="2" s="1"/>
  <c r="AM850" i="2" s="1"/>
  <c r="AC851" i="2" s="1"/>
  <c r="AP850" i="2"/>
  <c r="AS850" i="2"/>
  <c r="AW850" i="2" s="1"/>
  <c r="AO850" i="2" s="1"/>
  <c r="AE851" i="2" s="1"/>
  <c r="F1387" i="2"/>
  <c r="H1387" i="2" s="1"/>
  <c r="J1387" i="2" s="1"/>
  <c r="T1387" i="2" s="1"/>
  <c r="L1387" i="2" s="1"/>
  <c r="B1388" i="2" s="1"/>
  <c r="R1387" i="2"/>
  <c r="V1387" i="2" s="1"/>
  <c r="N1387" i="2" s="1"/>
  <c r="D1388" i="2" s="1"/>
  <c r="Q1387" i="2"/>
  <c r="U1387" i="2" s="1"/>
  <c r="M1387" i="2" s="1"/>
  <c r="C1388" i="2" s="1"/>
  <c r="AR850" i="2" l="1"/>
  <c r="AV850" i="2" s="1"/>
  <c r="AN850" i="2" s="1"/>
  <c r="AD851" i="2" s="1"/>
  <c r="AH850" i="2"/>
  <c r="AJ850" i="2" s="1"/>
  <c r="AT850" i="2" s="1"/>
  <c r="AL850" i="2" s="1"/>
  <c r="AB851" i="2" s="1"/>
  <c r="AQ851" i="2"/>
  <c r="AA850" i="2"/>
  <c r="G1387" i="2"/>
  <c r="I1387" i="2" s="1"/>
  <c r="S1387" i="2" s="1"/>
  <c r="K1387" i="2" s="1"/>
  <c r="A1388" i="2" s="1"/>
  <c r="P1388" i="2"/>
  <c r="O1388" i="2"/>
  <c r="E1388" i="2"/>
  <c r="F1388" i="2" s="1"/>
  <c r="AP851" i="2" l="1"/>
  <c r="Z850" i="2"/>
  <c r="AF851" i="2"/>
  <c r="AG851" i="2" s="1"/>
  <c r="AI851" i="2" s="1"/>
  <c r="AK851" i="2" s="1"/>
  <c r="AU851" i="2" s="1"/>
  <c r="AM851" i="2" s="1"/>
  <c r="AC852" i="2" s="1"/>
  <c r="Q1388" i="2"/>
  <c r="U1388" i="2" s="1"/>
  <c r="M1388" i="2" s="1"/>
  <c r="C1389" i="2" s="1"/>
  <c r="G1388" i="2"/>
  <c r="I1388" i="2" s="1"/>
  <c r="S1388" i="2" s="1"/>
  <c r="K1388" i="2" s="1"/>
  <c r="A1389" i="2" s="1"/>
  <c r="R1388" i="2"/>
  <c r="V1388" i="2" s="1"/>
  <c r="N1388" i="2" s="1"/>
  <c r="D1389" i="2" s="1"/>
  <c r="H1388" i="2"/>
  <c r="J1388" i="2" s="1"/>
  <c r="T1388" i="2" s="1"/>
  <c r="L1388" i="2" s="1"/>
  <c r="B1389" i="2" s="1"/>
  <c r="AS851" i="2" l="1"/>
  <c r="AW851" i="2" s="1"/>
  <c r="AO851" i="2" s="1"/>
  <c r="AE852" i="2" s="1"/>
  <c r="AH851" i="2"/>
  <c r="AJ851" i="2" s="1"/>
  <c r="AA851" i="2"/>
  <c r="AQ852" i="2"/>
  <c r="AR851" i="2"/>
  <c r="AV851" i="2" s="1"/>
  <c r="AN851" i="2" s="1"/>
  <c r="AD852" i="2" s="1"/>
  <c r="E1389" i="2"/>
  <c r="F1389" i="2" s="1"/>
  <c r="G1389" i="2" s="1"/>
  <c r="I1389" i="2" s="1"/>
  <c r="S1389" i="2" s="1"/>
  <c r="K1389" i="2" s="1"/>
  <c r="A1390" i="2" s="1"/>
  <c r="O1389" i="2"/>
  <c r="P1389" i="2"/>
  <c r="AT851" i="2" l="1"/>
  <c r="AL851" i="2" s="1"/>
  <c r="AB852" i="2" s="1"/>
  <c r="H1389" i="2"/>
  <c r="J1389" i="2" s="1"/>
  <c r="T1389" i="2" s="1"/>
  <c r="L1389" i="2" s="1"/>
  <c r="B1390" i="2" s="1"/>
  <c r="R1389" i="2"/>
  <c r="V1389" i="2" s="1"/>
  <c r="N1389" i="2" s="1"/>
  <c r="D1390" i="2" s="1"/>
  <c r="Q1389" i="2"/>
  <c r="U1389" i="2" s="1"/>
  <c r="M1389" i="2" s="1"/>
  <c r="C1390" i="2" s="1"/>
  <c r="P1390" i="2"/>
  <c r="O1390" i="2"/>
  <c r="E1390" i="2"/>
  <c r="F1390" i="2" s="1"/>
  <c r="Z851" i="2" l="1"/>
  <c r="AP852" i="2"/>
  <c r="AF852" i="2"/>
  <c r="H1390" i="2"/>
  <c r="J1390" i="2" s="1"/>
  <c r="T1390" i="2" s="1"/>
  <c r="L1390" i="2" s="1"/>
  <c r="B1391" i="2" s="1"/>
  <c r="G1390" i="2"/>
  <c r="I1390" i="2" s="1"/>
  <c r="S1390" i="2" s="1"/>
  <c r="K1390" i="2" s="1"/>
  <c r="A1391" i="2" s="1"/>
  <c r="Q1390" i="2"/>
  <c r="U1390" i="2" s="1"/>
  <c r="M1390" i="2" s="1"/>
  <c r="C1391" i="2" s="1"/>
  <c r="R1390" i="2"/>
  <c r="V1390" i="2" s="1"/>
  <c r="N1390" i="2" s="1"/>
  <c r="D1391" i="2" s="1"/>
  <c r="AG852" i="2" l="1"/>
  <c r="AH852" i="2" s="1"/>
  <c r="AJ852" i="2" s="1"/>
  <c r="AI852" i="2"/>
  <c r="AK852" i="2" s="1"/>
  <c r="AU852" i="2" s="1"/>
  <c r="AM852" i="2" s="1"/>
  <c r="AC853" i="2" s="1"/>
  <c r="AS852" i="2"/>
  <c r="AW852" i="2" s="1"/>
  <c r="AO852" i="2" s="1"/>
  <c r="AE853" i="2" s="1"/>
  <c r="E1391" i="2"/>
  <c r="F1391" i="2" s="1"/>
  <c r="G1391" i="2" s="1"/>
  <c r="I1391" i="2" s="1"/>
  <c r="S1391" i="2" s="1"/>
  <c r="K1391" i="2" s="1"/>
  <c r="A1392" i="2" s="1"/>
  <c r="O1391" i="2"/>
  <c r="P1391" i="2"/>
  <c r="AT852" i="2" l="1"/>
  <c r="AL852" i="2" s="1"/>
  <c r="AB853" i="2" s="1"/>
  <c r="AA852" i="2"/>
  <c r="AQ853" i="2"/>
  <c r="AR852" i="2"/>
  <c r="AV852" i="2" s="1"/>
  <c r="AN852" i="2" s="1"/>
  <c r="AD853" i="2" s="1"/>
  <c r="H1391" i="2"/>
  <c r="J1391" i="2" s="1"/>
  <c r="T1391" i="2" s="1"/>
  <c r="L1391" i="2" s="1"/>
  <c r="B1392" i="2" s="1"/>
  <c r="R1391" i="2"/>
  <c r="V1391" i="2" s="1"/>
  <c r="N1391" i="2" s="1"/>
  <c r="D1392" i="2" s="1"/>
  <c r="P1392" i="2" s="1"/>
  <c r="Q1391" i="2"/>
  <c r="U1391" i="2" s="1"/>
  <c r="M1391" i="2" s="1"/>
  <c r="C1392" i="2" s="1"/>
  <c r="O1392" i="2" s="1"/>
  <c r="E1392" i="2"/>
  <c r="F1392" i="2" s="1"/>
  <c r="Z852" i="2" l="1"/>
  <c r="AF853" i="2"/>
  <c r="AP853" i="2"/>
  <c r="G1392" i="2"/>
  <c r="I1392" i="2" s="1"/>
  <c r="S1392" i="2" s="1"/>
  <c r="K1392" i="2" s="1"/>
  <c r="A1393" i="2" s="1"/>
  <c r="Q1392" i="2"/>
  <c r="U1392" i="2" s="1"/>
  <c r="M1392" i="2" s="1"/>
  <c r="C1393" i="2" s="1"/>
  <c r="H1392" i="2"/>
  <c r="J1392" i="2" s="1"/>
  <c r="T1392" i="2" s="1"/>
  <c r="L1392" i="2" s="1"/>
  <c r="B1393" i="2" s="1"/>
  <c r="R1392" i="2"/>
  <c r="V1392" i="2" s="1"/>
  <c r="N1392" i="2" s="1"/>
  <c r="D1393" i="2" s="1"/>
  <c r="AG853" i="2" l="1"/>
  <c r="AS853" i="2" s="1"/>
  <c r="AW853" i="2" s="1"/>
  <c r="AO853" i="2" s="1"/>
  <c r="AE854" i="2" s="1"/>
  <c r="AI853" i="2"/>
  <c r="AK853" i="2" s="1"/>
  <c r="AU853" i="2" s="1"/>
  <c r="AM853" i="2" s="1"/>
  <c r="AC854" i="2" s="1"/>
  <c r="P1393" i="2"/>
  <c r="O1393" i="2"/>
  <c r="E1393" i="2"/>
  <c r="F1393" i="2" s="1"/>
  <c r="AA853" i="2" l="1"/>
  <c r="AQ854" i="2"/>
  <c r="AR853" i="2"/>
  <c r="AV853" i="2" s="1"/>
  <c r="AN853" i="2" s="1"/>
  <c r="AD854" i="2" s="1"/>
  <c r="AH853" i="2"/>
  <c r="AJ853" i="2" s="1"/>
  <c r="G1393" i="2"/>
  <c r="I1393" i="2" s="1"/>
  <c r="S1393" i="2" s="1"/>
  <c r="K1393" i="2" s="1"/>
  <c r="A1394" i="2" s="1"/>
  <c r="Q1393" i="2"/>
  <c r="U1393" i="2" s="1"/>
  <c r="M1393" i="2" s="1"/>
  <c r="C1394" i="2" s="1"/>
  <c r="R1393" i="2"/>
  <c r="V1393" i="2" s="1"/>
  <c r="N1393" i="2" s="1"/>
  <c r="D1394" i="2" s="1"/>
  <c r="H1393" i="2"/>
  <c r="J1393" i="2" s="1"/>
  <c r="T1393" i="2" s="1"/>
  <c r="L1393" i="2" s="1"/>
  <c r="B1394" i="2" s="1"/>
  <c r="AT853" i="2" l="1"/>
  <c r="AL853" i="2" s="1"/>
  <c r="AB854" i="2" s="1"/>
  <c r="P1394" i="2"/>
  <c r="E1394" i="2"/>
  <c r="F1394" i="2" s="1"/>
  <c r="O1394" i="2"/>
  <c r="AP854" i="2" l="1"/>
  <c r="AF854" i="2"/>
  <c r="Z853" i="2"/>
  <c r="Q1394" i="2"/>
  <c r="U1394" i="2" s="1"/>
  <c r="M1394" i="2" s="1"/>
  <c r="C1395" i="2" s="1"/>
  <c r="G1394" i="2"/>
  <c r="I1394" i="2" s="1"/>
  <c r="S1394" i="2" s="1"/>
  <c r="K1394" i="2" s="1"/>
  <c r="A1395" i="2" s="1"/>
  <c r="R1394" i="2"/>
  <c r="V1394" i="2" s="1"/>
  <c r="N1394" i="2" s="1"/>
  <c r="D1395" i="2" s="1"/>
  <c r="H1394" i="2"/>
  <c r="J1394" i="2" s="1"/>
  <c r="T1394" i="2" s="1"/>
  <c r="L1394" i="2" s="1"/>
  <c r="B1395" i="2" s="1"/>
  <c r="AG854" i="2" l="1"/>
  <c r="AH854" i="2" s="1"/>
  <c r="AJ854" i="2" s="1"/>
  <c r="AS854" i="2"/>
  <c r="AW854" i="2" s="1"/>
  <c r="AO854" i="2" s="1"/>
  <c r="AE855" i="2" s="1"/>
  <c r="AR854" i="2"/>
  <c r="AV854" i="2" s="1"/>
  <c r="AN854" i="2" s="1"/>
  <c r="AD855" i="2" s="1"/>
  <c r="P1395" i="2"/>
  <c r="O1395" i="2"/>
  <c r="E1395" i="2"/>
  <c r="F1395" i="2" s="1"/>
  <c r="AI854" i="2" l="1"/>
  <c r="AK854" i="2" s="1"/>
  <c r="AU854" i="2" s="1"/>
  <c r="AM854" i="2" s="1"/>
  <c r="AC855" i="2" s="1"/>
  <c r="AA854" i="2" s="1"/>
  <c r="AQ855" i="2"/>
  <c r="AT854" i="2"/>
  <c r="AL854" i="2" s="1"/>
  <c r="AB855" i="2" s="1"/>
  <c r="G1395" i="2"/>
  <c r="I1395" i="2" s="1"/>
  <c r="S1395" i="2" s="1"/>
  <c r="K1395" i="2" s="1"/>
  <c r="A1396" i="2" s="1"/>
  <c r="H1395" i="2"/>
  <c r="J1395" i="2" s="1"/>
  <c r="T1395" i="2" s="1"/>
  <c r="L1395" i="2" s="1"/>
  <c r="B1396" i="2" s="1"/>
  <c r="Q1395" i="2"/>
  <c r="U1395" i="2" s="1"/>
  <c r="M1395" i="2" s="1"/>
  <c r="C1396" i="2" s="1"/>
  <c r="R1395" i="2"/>
  <c r="V1395" i="2" s="1"/>
  <c r="N1395" i="2" s="1"/>
  <c r="D1396" i="2" s="1"/>
  <c r="Z854" i="2" l="1"/>
  <c r="AP855" i="2"/>
  <c r="AF855" i="2"/>
  <c r="AG855" i="2" s="1"/>
  <c r="AI855" i="2" s="1"/>
  <c r="AK855" i="2" s="1"/>
  <c r="AU855" i="2" s="1"/>
  <c r="AM855" i="2" s="1"/>
  <c r="AC856" i="2" s="1"/>
  <c r="P1396" i="2"/>
  <c r="O1396" i="2"/>
  <c r="E1396" i="2"/>
  <c r="F1396" i="2" s="1"/>
  <c r="AH855" i="2" l="1"/>
  <c r="AJ855" i="2" s="1"/>
  <c r="AT855" i="2"/>
  <c r="AL855" i="2" s="1"/>
  <c r="AB856" i="2" s="1"/>
  <c r="AS855" i="2"/>
  <c r="AW855" i="2" s="1"/>
  <c r="AO855" i="2" s="1"/>
  <c r="AE856" i="2" s="1"/>
  <c r="AQ856" i="2" s="1"/>
  <c r="AR855" i="2"/>
  <c r="AV855" i="2" s="1"/>
  <c r="AN855" i="2" s="1"/>
  <c r="AD856" i="2" s="1"/>
  <c r="AA855" i="2"/>
  <c r="Q1396" i="2"/>
  <c r="U1396" i="2" s="1"/>
  <c r="M1396" i="2" s="1"/>
  <c r="C1397" i="2" s="1"/>
  <c r="G1396" i="2"/>
  <c r="I1396" i="2" s="1"/>
  <c r="S1396" i="2" s="1"/>
  <c r="K1396" i="2" s="1"/>
  <c r="A1397" i="2" s="1"/>
  <c r="R1396" i="2"/>
  <c r="V1396" i="2" s="1"/>
  <c r="N1396" i="2" s="1"/>
  <c r="D1397" i="2" s="1"/>
  <c r="H1396" i="2"/>
  <c r="J1396" i="2" s="1"/>
  <c r="T1396" i="2" s="1"/>
  <c r="L1396" i="2" s="1"/>
  <c r="B1397" i="2" s="1"/>
  <c r="AF856" i="2" l="1"/>
  <c r="AG856" i="2" s="1"/>
  <c r="AI856" i="2" s="1"/>
  <c r="AK856" i="2" s="1"/>
  <c r="Z855" i="2"/>
  <c r="AH856" i="2"/>
  <c r="AJ856" i="2" s="1"/>
  <c r="AS856" i="2"/>
  <c r="AW856" i="2" s="1"/>
  <c r="AO856" i="2" s="1"/>
  <c r="AE857" i="2" s="1"/>
  <c r="AP856" i="2"/>
  <c r="AR856" i="2" s="1"/>
  <c r="AV856" i="2" s="1"/>
  <c r="AN856" i="2" s="1"/>
  <c r="AD857" i="2" s="1"/>
  <c r="AT856" i="2"/>
  <c r="AU856" i="2"/>
  <c r="AM856" i="2" s="1"/>
  <c r="AC857" i="2" s="1"/>
  <c r="E1397" i="2"/>
  <c r="F1397" i="2" s="1"/>
  <c r="H1397" i="2" s="1"/>
  <c r="J1397" i="2" s="1"/>
  <c r="T1397" i="2" s="1"/>
  <c r="L1397" i="2" s="1"/>
  <c r="B1398" i="2" s="1"/>
  <c r="O1397" i="2"/>
  <c r="P1397" i="2"/>
  <c r="AA856" i="2" l="1"/>
  <c r="AQ857" i="2"/>
  <c r="AL856" i="2"/>
  <c r="AB857" i="2" s="1"/>
  <c r="R1397" i="2"/>
  <c r="V1397" i="2" s="1"/>
  <c r="N1397" i="2" s="1"/>
  <c r="D1398" i="2" s="1"/>
  <c r="Q1397" i="2"/>
  <c r="U1397" i="2" s="1"/>
  <c r="M1397" i="2" s="1"/>
  <c r="C1398" i="2" s="1"/>
  <c r="G1397" i="2"/>
  <c r="I1397" i="2" s="1"/>
  <c r="S1397" i="2" s="1"/>
  <c r="K1397" i="2" s="1"/>
  <c r="A1398" i="2" s="1"/>
  <c r="P1398" i="2"/>
  <c r="Z856" i="2" l="1"/>
  <c r="AF857" i="2"/>
  <c r="AP857" i="2"/>
  <c r="O1398" i="2"/>
  <c r="E1398" i="2"/>
  <c r="F1398" i="2" s="1"/>
  <c r="H1398" i="2" s="1"/>
  <c r="J1398" i="2" s="1"/>
  <c r="T1398" i="2" s="1"/>
  <c r="L1398" i="2" s="1"/>
  <c r="B1399" i="2" s="1"/>
  <c r="Q1398" i="2"/>
  <c r="U1398" i="2" s="1"/>
  <c r="M1398" i="2" s="1"/>
  <c r="C1399" i="2" s="1"/>
  <c r="AG857" i="2" l="1"/>
  <c r="AI857" i="2" s="1"/>
  <c r="AK857" i="2" s="1"/>
  <c r="AU857" i="2" s="1"/>
  <c r="AM857" i="2" s="1"/>
  <c r="AC858" i="2" s="1"/>
  <c r="AR857" i="2"/>
  <c r="AV857" i="2" s="1"/>
  <c r="AN857" i="2" s="1"/>
  <c r="AD858" i="2" s="1"/>
  <c r="G1398" i="2"/>
  <c r="I1398" i="2" s="1"/>
  <c r="S1398" i="2" s="1"/>
  <c r="K1398" i="2" s="1"/>
  <c r="A1399" i="2" s="1"/>
  <c r="R1398" i="2"/>
  <c r="V1398" i="2" s="1"/>
  <c r="N1398" i="2" s="1"/>
  <c r="D1399" i="2" s="1"/>
  <c r="P1399" i="2" s="1"/>
  <c r="O1399" i="2"/>
  <c r="AA857" i="2" l="1"/>
  <c r="AH857" i="2"/>
  <c r="AJ857" i="2" s="1"/>
  <c r="AS857" i="2"/>
  <c r="AW857" i="2" s="1"/>
  <c r="AO857" i="2" s="1"/>
  <c r="AE858" i="2" s="1"/>
  <c r="E1399" i="2"/>
  <c r="AT857" i="2" l="1"/>
  <c r="AL857" i="2" s="1"/>
  <c r="AB858" i="2" s="1"/>
  <c r="AQ858" i="2"/>
  <c r="F1399" i="2"/>
  <c r="R1399" i="2"/>
  <c r="V1399" i="2" s="1"/>
  <c r="N1399" i="2" s="1"/>
  <c r="D1400" i="2" s="1"/>
  <c r="H1399" i="2"/>
  <c r="J1399" i="2" s="1"/>
  <c r="T1399" i="2" s="1"/>
  <c r="L1399" i="2" s="1"/>
  <c r="B1400" i="2" s="1"/>
  <c r="G1399" i="2"/>
  <c r="I1399" i="2" s="1"/>
  <c r="S1399" i="2" s="1"/>
  <c r="K1399" i="2" s="1"/>
  <c r="A1400" i="2" s="1"/>
  <c r="Q1399" i="2"/>
  <c r="U1399" i="2" s="1"/>
  <c r="M1399" i="2" s="1"/>
  <c r="C1400" i="2" s="1"/>
  <c r="Z857" i="2" l="1"/>
  <c r="AP858" i="2"/>
  <c r="AF858" i="2"/>
  <c r="O1400" i="2"/>
  <c r="E1400" i="2"/>
  <c r="P1400" i="2"/>
  <c r="AG858" i="2" l="1"/>
  <c r="AH858" i="2" s="1"/>
  <c r="AJ858" i="2" s="1"/>
  <c r="AT858" i="2" s="1"/>
  <c r="AL858" i="2" s="1"/>
  <c r="AB859" i="2" s="1"/>
  <c r="F1400" i="2"/>
  <c r="H1400" i="2" s="1"/>
  <c r="J1400" i="2" s="1"/>
  <c r="T1400" i="2" s="1"/>
  <c r="L1400" i="2" s="1"/>
  <c r="B1401" i="2" s="1"/>
  <c r="G1400" i="2"/>
  <c r="I1400" i="2" s="1"/>
  <c r="S1400" i="2" s="1"/>
  <c r="K1400" i="2" s="1"/>
  <c r="A1401" i="2" s="1"/>
  <c r="AI858" i="2" l="1"/>
  <c r="AK858" i="2" s="1"/>
  <c r="AU858" i="2" s="1"/>
  <c r="AM858" i="2" s="1"/>
  <c r="AC859" i="2" s="1"/>
  <c r="AA858" i="2" s="1"/>
  <c r="AR858" i="2"/>
  <c r="AV858" i="2" s="1"/>
  <c r="AN858" i="2" s="1"/>
  <c r="AD859" i="2" s="1"/>
  <c r="Z858" i="2"/>
  <c r="AF859" i="2"/>
  <c r="AG859" i="2" s="1"/>
  <c r="AI859" i="2" s="1"/>
  <c r="AK859" i="2" s="1"/>
  <c r="AS858" i="2"/>
  <c r="AW858" i="2" s="1"/>
  <c r="AO858" i="2" s="1"/>
  <c r="AE859" i="2" s="1"/>
  <c r="AU859" i="2" s="1"/>
  <c r="AM859" i="2" s="1"/>
  <c r="AC860" i="2" s="1"/>
  <c r="E1401" i="2"/>
  <c r="R1400" i="2"/>
  <c r="V1400" i="2" s="1"/>
  <c r="N1400" i="2" s="1"/>
  <c r="D1401" i="2" s="1"/>
  <c r="P1401" i="2" s="1"/>
  <c r="Q1400" i="2"/>
  <c r="U1400" i="2" s="1"/>
  <c r="M1400" i="2" s="1"/>
  <c r="C1401" i="2" s="1"/>
  <c r="O1401" i="2" s="1"/>
  <c r="AA859" i="2" l="1"/>
  <c r="AH859" i="2"/>
  <c r="AJ859" i="2" s="1"/>
  <c r="AP859" i="2"/>
  <c r="AR859" i="2" s="1"/>
  <c r="AV859" i="2" s="1"/>
  <c r="AN859" i="2" s="1"/>
  <c r="AD860" i="2" s="1"/>
  <c r="AT859" i="2"/>
  <c r="AQ859" i="2"/>
  <c r="AS859" i="2" s="1"/>
  <c r="AW859" i="2" s="1"/>
  <c r="AO859" i="2" s="1"/>
  <c r="AE860" i="2" s="1"/>
  <c r="F1401" i="2"/>
  <c r="AL859" i="2" l="1"/>
  <c r="AB860" i="2" s="1"/>
  <c r="AQ860" i="2"/>
  <c r="H1401" i="2"/>
  <c r="J1401" i="2" s="1"/>
  <c r="T1401" i="2" s="1"/>
  <c r="L1401" i="2" s="1"/>
  <c r="B1402" i="2" s="1"/>
  <c r="R1401" i="2"/>
  <c r="V1401" i="2" s="1"/>
  <c r="N1401" i="2" s="1"/>
  <c r="D1402" i="2" s="1"/>
  <c r="G1401" i="2"/>
  <c r="I1401" i="2" s="1"/>
  <c r="S1401" i="2" s="1"/>
  <c r="K1401" i="2" s="1"/>
  <c r="A1402" i="2" s="1"/>
  <c r="Q1401" i="2"/>
  <c r="U1401" i="2" s="1"/>
  <c r="M1401" i="2" s="1"/>
  <c r="C1402" i="2" s="1"/>
  <c r="Z859" i="2" l="1"/>
  <c r="AP860" i="2"/>
  <c r="AF860" i="2"/>
  <c r="AG860" i="2" s="1"/>
  <c r="AI860" i="2" s="1"/>
  <c r="AK860" i="2" s="1"/>
  <c r="AU860" i="2" s="1"/>
  <c r="AM860" i="2" s="1"/>
  <c r="AC861" i="2" s="1"/>
  <c r="E1402" i="2"/>
  <c r="F1402" i="2" s="1"/>
  <c r="H1402" i="2" s="1"/>
  <c r="J1402" i="2" s="1"/>
  <c r="T1402" i="2" s="1"/>
  <c r="L1402" i="2" s="1"/>
  <c r="B1403" i="2" s="1"/>
  <c r="O1402" i="2"/>
  <c r="P1402" i="2"/>
  <c r="AA860" i="2" l="1"/>
  <c r="AH860" i="2"/>
  <c r="AJ860" i="2" s="1"/>
  <c r="AR860" i="2"/>
  <c r="AV860" i="2" s="1"/>
  <c r="AN860" i="2" s="1"/>
  <c r="AD861" i="2" s="1"/>
  <c r="AS860" i="2"/>
  <c r="AW860" i="2" s="1"/>
  <c r="AO860" i="2" s="1"/>
  <c r="AE861" i="2" s="1"/>
  <c r="AQ861" i="2" s="1"/>
  <c r="R1402" i="2"/>
  <c r="V1402" i="2" s="1"/>
  <c r="N1402" i="2" s="1"/>
  <c r="D1403" i="2" s="1"/>
  <c r="P1403" i="2" s="1"/>
  <c r="G1402" i="2"/>
  <c r="I1402" i="2" s="1"/>
  <c r="S1402" i="2" s="1"/>
  <c r="K1402" i="2" s="1"/>
  <c r="A1403" i="2" s="1"/>
  <c r="Q1402" i="2"/>
  <c r="U1402" i="2" s="1"/>
  <c r="M1402" i="2" s="1"/>
  <c r="C1403" i="2" s="1"/>
  <c r="AT860" i="2" l="1"/>
  <c r="AL860" i="2" s="1"/>
  <c r="AB861" i="2" s="1"/>
  <c r="O1403" i="2"/>
  <c r="E1403" i="2"/>
  <c r="Z860" i="2" l="1"/>
  <c r="AP861" i="2"/>
  <c r="AF861" i="2"/>
  <c r="F1403" i="2"/>
  <c r="H1403" i="2" s="1"/>
  <c r="J1403" i="2" s="1"/>
  <c r="T1403" i="2" s="1"/>
  <c r="L1403" i="2" s="1"/>
  <c r="B1404" i="2" s="1"/>
  <c r="R1403" i="2"/>
  <c r="V1403" i="2" s="1"/>
  <c r="N1403" i="2" s="1"/>
  <c r="D1404" i="2" s="1"/>
  <c r="Q1403" i="2"/>
  <c r="U1403" i="2" s="1"/>
  <c r="M1403" i="2" s="1"/>
  <c r="C1404" i="2" s="1"/>
  <c r="AG861" i="2" l="1"/>
  <c r="G1403" i="2"/>
  <c r="I1403" i="2" s="1"/>
  <c r="S1403" i="2" s="1"/>
  <c r="K1403" i="2" s="1"/>
  <c r="A1404" i="2" s="1"/>
  <c r="O1404" i="2"/>
  <c r="E1404" i="2"/>
  <c r="P1404" i="2"/>
  <c r="AI861" i="2" l="1"/>
  <c r="AK861" i="2" s="1"/>
  <c r="AU861" i="2" s="1"/>
  <c r="AM861" i="2" s="1"/>
  <c r="AC862" i="2" s="1"/>
  <c r="AH861" i="2"/>
  <c r="AJ861" i="2" s="1"/>
  <c r="AS861" i="2"/>
  <c r="AW861" i="2" s="1"/>
  <c r="AO861" i="2" s="1"/>
  <c r="AE862" i="2" s="1"/>
  <c r="AR861" i="2"/>
  <c r="AV861" i="2" s="1"/>
  <c r="AN861" i="2" s="1"/>
  <c r="AD862" i="2" s="1"/>
  <c r="F1404" i="2"/>
  <c r="H1404" i="2" s="1"/>
  <c r="J1404" i="2" s="1"/>
  <c r="T1404" i="2" s="1"/>
  <c r="L1404" i="2" s="1"/>
  <c r="B1405" i="2" s="1"/>
  <c r="R1404" i="2"/>
  <c r="V1404" i="2" s="1"/>
  <c r="N1404" i="2" s="1"/>
  <c r="D1405" i="2" s="1"/>
  <c r="Q1404" i="2"/>
  <c r="U1404" i="2" s="1"/>
  <c r="M1404" i="2" s="1"/>
  <c r="C1405" i="2" s="1"/>
  <c r="AT861" i="2" l="1"/>
  <c r="AL861" i="2" s="1"/>
  <c r="AB862" i="2" s="1"/>
  <c r="AA861" i="2"/>
  <c r="AQ862" i="2"/>
  <c r="P1405" i="2"/>
  <c r="G1404" i="2"/>
  <c r="I1404" i="2" s="1"/>
  <c r="S1404" i="2" s="1"/>
  <c r="K1404" i="2" s="1"/>
  <c r="A1405" i="2" s="1"/>
  <c r="Z861" i="2" l="1"/>
  <c r="AP862" i="2"/>
  <c r="AF862" i="2"/>
  <c r="E1405" i="2"/>
  <c r="O1405" i="2"/>
  <c r="AG862" i="2" l="1"/>
  <c r="AH862" i="2" s="1"/>
  <c r="AJ862" i="2" s="1"/>
  <c r="AI862" i="2"/>
  <c r="AK862" i="2" s="1"/>
  <c r="AU862" i="2" s="1"/>
  <c r="AM862" i="2" s="1"/>
  <c r="AC863" i="2" s="1"/>
  <c r="F1405" i="2"/>
  <c r="G1405" i="2" s="1"/>
  <c r="I1405" i="2" s="1"/>
  <c r="S1405" i="2" s="1"/>
  <c r="K1405" i="2" s="1"/>
  <c r="A1406" i="2" s="1"/>
  <c r="H1405" i="2"/>
  <c r="J1405" i="2" s="1"/>
  <c r="T1405" i="2" s="1"/>
  <c r="L1405" i="2" s="1"/>
  <c r="B1406" i="2" s="1"/>
  <c r="R1405" i="2"/>
  <c r="V1405" i="2" s="1"/>
  <c r="N1405" i="2" s="1"/>
  <c r="D1406" i="2" s="1"/>
  <c r="AT862" i="2" l="1"/>
  <c r="AL862" i="2" s="1"/>
  <c r="AB863" i="2" s="1"/>
  <c r="AR862" i="2"/>
  <c r="AV862" i="2" s="1"/>
  <c r="AN862" i="2" s="1"/>
  <c r="AD863" i="2" s="1"/>
  <c r="AA862" i="2"/>
  <c r="AS862" i="2"/>
  <c r="AW862" i="2" s="1"/>
  <c r="AO862" i="2" s="1"/>
  <c r="AE863" i="2" s="1"/>
  <c r="AQ863" i="2" s="1"/>
  <c r="P1406" i="2"/>
  <c r="E1406" i="2"/>
  <c r="F1406" i="2" s="1"/>
  <c r="R1406" i="2" s="1"/>
  <c r="V1406" i="2" s="1"/>
  <c r="N1406" i="2" s="1"/>
  <c r="D1407" i="2" s="1"/>
  <c r="H1406" i="2"/>
  <c r="J1406" i="2" s="1"/>
  <c r="T1406" i="2" s="1"/>
  <c r="L1406" i="2" s="1"/>
  <c r="B1407" i="2" s="1"/>
  <c r="Q1405" i="2"/>
  <c r="U1405" i="2" s="1"/>
  <c r="M1405" i="2" s="1"/>
  <c r="C1406" i="2" s="1"/>
  <c r="O1406" i="2" s="1"/>
  <c r="Q1406" i="2" s="1"/>
  <c r="U1406" i="2" s="1"/>
  <c r="M1406" i="2" s="1"/>
  <c r="C1407" i="2" s="1"/>
  <c r="Z862" i="2" l="1"/>
  <c r="AF863" i="2"/>
  <c r="AG863" i="2" s="1"/>
  <c r="AI863" i="2" s="1"/>
  <c r="AK863" i="2" s="1"/>
  <c r="AU863" i="2" s="1"/>
  <c r="AM863" i="2" s="1"/>
  <c r="AC864" i="2" s="1"/>
  <c r="AP863" i="2"/>
  <c r="AR863" i="2" s="1"/>
  <c r="AV863" i="2" s="1"/>
  <c r="AN863" i="2" s="1"/>
  <c r="AD864" i="2" s="1"/>
  <c r="P1407" i="2"/>
  <c r="G1406" i="2"/>
  <c r="I1406" i="2" s="1"/>
  <c r="S1406" i="2" s="1"/>
  <c r="K1406" i="2" s="1"/>
  <c r="A1407" i="2" s="1"/>
  <c r="AA863" i="2" l="1"/>
  <c r="AH863" i="2"/>
  <c r="AJ863" i="2" s="1"/>
  <c r="AS863" i="2"/>
  <c r="AW863" i="2" s="1"/>
  <c r="AO863" i="2" s="1"/>
  <c r="AE864" i="2" s="1"/>
  <c r="O1407" i="2"/>
  <c r="E1407" i="2"/>
  <c r="AT863" i="2" l="1"/>
  <c r="AL863" i="2" s="1"/>
  <c r="AB864" i="2" s="1"/>
  <c r="AQ864" i="2"/>
  <c r="F1407" i="2"/>
  <c r="AP864" i="2" l="1"/>
  <c r="Z863" i="2"/>
  <c r="AF864" i="2"/>
  <c r="G1407" i="2"/>
  <c r="I1407" i="2" s="1"/>
  <c r="S1407" i="2" s="1"/>
  <c r="K1407" i="2" s="1"/>
  <c r="A1408" i="2" s="1"/>
  <c r="R1407" i="2"/>
  <c r="V1407" i="2" s="1"/>
  <c r="N1407" i="2" s="1"/>
  <c r="D1408" i="2" s="1"/>
  <c r="H1407" i="2"/>
  <c r="J1407" i="2" s="1"/>
  <c r="T1407" i="2" s="1"/>
  <c r="L1407" i="2" s="1"/>
  <c r="B1408" i="2" s="1"/>
  <c r="Q1407" i="2"/>
  <c r="U1407" i="2" s="1"/>
  <c r="M1407" i="2" s="1"/>
  <c r="C1408" i="2" s="1"/>
  <c r="AG864" i="2" l="1"/>
  <c r="AR864" i="2" s="1"/>
  <c r="AV864" i="2" s="1"/>
  <c r="AN864" i="2" s="1"/>
  <c r="AD865" i="2" s="1"/>
  <c r="AI864" i="2"/>
  <c r="AK864" i="2" s="1"/>
  <c r="AU864" i="2" s="1"/>
  <c r="AM864" i="2" s="1"/>
  <c r="AC865" i="2" s="1"/>
  <c r="AS864" i="2"/>
  <c r="AW864" i="2" s="1"/>
  <c r="AO864" i="2" s="1"/>
  <c r="AE865" i="2" s="1"/>
  <c r="P1408" i="2"/>
  <c r="O1408" i="2"/>
  <c r="E1408" i="2"/>
  <c r="F1408" i="2" s="1"/>
  <c r="G1408" i="2" s="1"/>
  <c r="I1408" i="2" s="1"/>
  <c r="S1408" i="2" s="1"/>
  <c r="K1408" i="2" s="1"/>
  <c r="A1409" i="2" s="1"/>
  <c r="AA864" i="2" l="1"/>
  <c r="AQ865" i="2"/>
  <c r="AH864" i="2"/>
  <c r="AJ864" i="2" s="1"/>
  <c r="Q1408" i="2"/>
  <c r="U1408" i="2" s="1"/>
  <c r="M1408" i="2" s="1"/>
  <c r="C1409" i="2" s="1"/>
  <c r="O1409" i="2" s="1"/>
  <c r="R1408" i="2"/>
  <c r="V1408" i="2" s="1"/>
  <c r="N1408" i="2" s="1"/>
  <c r="D1409" i="2" s="1"/>
  <c r="H1408" i="2"/>
  <c r="J1408" i="2" s="1"/>
  <c r="T1408" i="2" s="1"/>
  <c r="L1408" i="2" s="1"/>
  <c r="B1409" i="2" s="1"/>
  <c r="AT864" i="2" l="1"/>
  <c r="AL864" i="2" s="1"/>
  <c r="AB865" i="2" s="1"/>
  <c r="P1409" i="2"/>
  <c r="E1409" i="2"/>
  <c r="Z864" i="2" l="1"/>
  <c r="AP865" i="2"/>
  <c r="AF865" i="2"/>
  <c r="F1409" i="2"/>
  <c r="G1409" i="2"/>
  <c r="I1409" i="2" s="1"/>
  <c r="S1409" i="2" s="1"/>
  <c r="K1409" i="2" s="1"/>
  <c r="A1410" i="2" s="1"/>
  <c r="R1409" i="2"/>
  <c r="V1409" i="2" s="1"/>
  <c r="N1409" i="2" s="1"/>
  <c r="D1410" i="2" s="1"/>
  <c r="Q1409" i="2"/>
  <c r="U1409" i="2" s="1"/>
  <c r="M1409" i="2" s="1"/>
  <c r="C1410" i="2" s="1"/>
  <c r="H1409" i="2"/>
  <c r="J1409" i="2" s="1"/>
  <c r="T1409" i="2" s="1"/>
  <c r="L1409" i="2" s="1"/>
  <c r="B1410" i="2" s="1"/>
  <c r="AG865" i="2" l="1"/>
  <c r="AH865" i="2" s="1"/>
  <c r="AJ865" i="2" s="1"/>
  <c r="P1410" i="2"/>
  <c r="E1410" i="2"/>
  <c r="F1410" i="2" s="1"/>
  <c r="O1410" i="2"/>
  <c r="AS865" i="2" l="1"/>
  <c r="AW865" i="2" s="1"/>
  <c r="AO865" i="2" s="1"/>
  <c r="AE866" i="2" s="1"/>
  <c r="AT865" i="2"/>
  <c r="AL865" i="2" s="1"/>
  <c r="AB866" i="2" s="1"/>
  <c r="AI865" i="2"/>
  <c r="AK865" i="2" s="1"/>
  <c r="AU865" i="2" s="1"/>
  <c r="AM865" i="2" s="1"/>
  <c r="AC866" i="2" s="1"/>
  <c r="AR865" i="2"/>
  <c r="AV865" i="2" s="1"/>
  <c r="AN865" i="2" s="1"/>
  <c r="AD866" i="2" s="1"/>
  <c r="H1410" i="2"/>
  <c r="J1410" i="2" s="1"/>
  <c r="T1410" i="2" s="1"/>
  <c r="L1410" i="2" s="1"/>
  <c r="B1411" i="2" s="1"/>
  <c r="G1410" i="2"/>
  <c r="I1410" i="2" s="1"/>
  <c r="S1410" i="2" s="1"/>
  <c r="K1410" i="2" s="1"/>
  <c r="A1411" i="2" s="1"/>
  <c r="Q1410" i="2"/>
  <c r="U1410" i="2" s="1"/>
  <c r="M1410" i="2" s="1"/>
  <c r="C1411" i="2" s="1"/>
  <c r="R1410" i="2"/>
  <c r="V1410" i="2" s="1"/>
  <c r="N1410" i="2" s="1"/>
  <c r="D1411" i="2" s="1"/>
  <c r="Z865" i="2" l="1"/>
  <c r="AP866" i="2"/>
  <c r="AF866" i="2"/>
  <c r="AG866" i="2" s="1"/>
  <c r="AH866" i="2" s="1"/>
  <c r="AJ866" i="2" s="1"/>
  <c r="AT866" i="2" s="1"/>
  <c r="AA865" i="2"/>
  <c r="AQ866" i="2"/>
  <c r="E1411" i="2"/>
  <c r="F1411" i="2" s="1"/>
  <c r="O1411" i="2"/>
  <c r="Q1411" i="2" s="1"/>
  <c r="U1411" i="2" s="1"/>
  <c r="M1411" i="2" s="1"/>
  <c r="C1412" i="2" s="1"/>
  <c r="G1411" i="2"/>
  <c r="I1411" i="2" s="1"/>
  <c r="S1411" i="2" s="1"/>
  <c r="K1411" i="2" s="1"/>
  <c r="A1412" i="2" s="1"/>
  <c r="P1411" i="2"/>
  <c r="R1411" i="2" s="1"/>
  <c r="V1411" i="2" s="1"/>
  <c r="N1411" i="2" s="1"/>
  <c r="D1412" i="2" s="1"/>
  <c r="H1411" i="2"/>
  <c r="J1411" i="2" s="1"/>
  <c r="T1411" i="2" s="1"/>
  <c r="L1411" i="2" s="1"/>
  <c r="B1412" i="2" s="1"/>
  <c r="AI866" i="2" l="1"/>
  <c r="AK866" i="2" s="1"/>
  <c r="AU866" i="2" s="1"/>
  <c r="AM866" i="2" s="1"/>
  <c r="AC867" i="2" s="1"/>
  <c r="AS866" i="2"/>
  <c r="AW866" i="2" s="1"/>
  <c r="AO866" i="2" s="1"/>
  <c r="AE867" i="2" s="1"/>
  <c r="AQ867" i="2" s="1"/>
  <c r="AA866" i="2"/>
  <c r="AR866" i="2"/>
  <c r="AV866" i="2" s="1"/>
  <c r="AN866" i="2" s="1"/>
  <c r="AD867" i="2" s="1"/>
  <c r="AL866" i="2"/>
  <c r="AB867" i="2" s="1"/>
  <c r="P1412" i="2"/>
  <c r="O1412" i="2"/>
  <c r="E1412" i="2"/>
  <c r="F1412" i="2" s="1"/>
  <c r="AP867" i="2" l="1"/>
  <c r="Z866" i="2"/>
  <c r="AF867" i="2"/>
  <c r="AG867" i="2" s="1"/>
  <c r="AI867" i="2" s="1"/>
  <c r="AK867" i="2" s="1"/>
  <c r="AU867" i="2" s="1"/>
  <c r="AM867" i="2" s="1"/>
  <c r="AC868" i="2" s="1"/>
  <c r="G1412" i="2"/>
  <c r="I1412" i="2" s="1"/>
  <c r="S1412" i="2" s="1"/>
  <c r="K1412" i="2" s="1"/>
  <c r="A1413" i="2" s="1"/>
  <c r="Q1412" i="2"/>
  <c r="U1412" i="2" s="1"/>
  <c r="M1412" i="2" s="1"/>
  <c r="C1413" i="2" s="1"/>
  <c r="H1412" i="2"/>
  <c r="J1412" i="2" s="1"/>
  <c r="T1412" i="2" s="1"/>
  <c r="L1412" i="2" s="1"/>
  <c r="B1413" i="2" s="1"/>
  <c r="R1412" i="2"/>
  <c r="V1412" i="2" s="1"/>
  <c r="N1412" i="2" s="1"/>
  <c r="D1413" i="2" s="1"/>
  <c r="AS867" i="2" l="1"/>
  <c r="AW867" i="2" s="1"/>
  <c r="AO867" i="2" s="1"/>
  <c r="AE868" i="2" s="1"/>
  <c r="AH867" i="2"/>
  <c r="AJ867" i="2" s="1"/>
  <c r="AQ868" i="2"/>
  <c r="AA867" i="2"/>
  <c r="AR867" i="2"/>
  <c r="AV867" i="2" s="1"/>
  <c r="AN867" i="2" s="1"/>
  <c r="AD868" i="2" s="1"/>
  <c r="P1413" i="2"/>
  <c r="O1413" i="2"/>
  <c r="E1413" i="2"/>
  <c r="F1413" i="2" s="1"/>
  <c r="G1413" i="2" s="1"/>
  <c r="I1413" i="2" s="1"/>
  <c r="S1413" i="2" s="1"/>
  <c r="K1413" i="2" s="1"/>
  <c r="A1414" i="2" s="1"/>
  <c r="AT867" i="2" l="1"/>
  <c r="AL867" i="2" s="1"/>
  <c r="AB868" i="2" s="1"/>
  <c r="H1413" i="2"/>
  <c r="J1413" i="2" s="1"/>
  <c r="T1413" i="2" s="1"/>
  <c r="L1413" i="2" s="1"/>
  <c r="B1414" i="2" s="1"/>
  <c r="E1414" i="2"/>
  <c r="F1414" i="2" s="1"/>
  <c r="G1414" i="2" s="1"/>
  <c r="I1414" i="2" s="1"/>
  <c r="Q1413" i="2"/>
  <c r="U1413" i="2" s="1"/>
  <c r="M1413" i="2" s="1"/>
  <c r="C1414" i="2" s="1"/>
  <c r="O1414" i="2" s="1"/>
  <c r="Q1414" i="2" s="1"/>
  <c r="U1414" i="2" s="1"/>
  <c r="M1414" i="2" s="1"/>
  <c r="C1415" i="2" s="1"/>
  <c r="R1413" i="2"/>
  <c r="V1413" i="2" s="1"/>
  <c r="N1413" i="2" s="1"/>
  <c r="D1414" i="2" s="1"/>
  <c r="Z867" i="2" l="1"/>
  <c r="AP868" i="2"/>
  <c r="AF868" i="2"/>
  <c r="S1414" i="2"/>
  <c r="K1414" i="2" s="1"/>
  <c r="A1415" i="2" s="1"/>
  <c r="P1414" i="2"/>
  <c r="R1414" i="2" s="1"/>
  <c r="V1414" i="2" s="1"/>
  <c r="N1414" i="2" s="1"/>
  <c r="D1415" i="2" s="1"/>
  <c r="H1414" i="2"/>
  <c r="J1414" i="2" s="1"/>
  <c r="T1414" i="2" s="1"/>
  <c r="L1414" i="2" s="1"/>
  <c r="B1415" i="2" s="1"/>
  <c r="AG868" i="2" l="1"/>
  <c r="P1415" i="2"/>
  <c r="O1415" i="2"/>
  <c r="E1415" i="2"/>
  <c r="F1415" i="2" s="1"/>
  <c r="AI868" i="2" l="1"/>
  <c r="AK868" i="2" s="1"/>
  <c r="AU868" i="2" s="1"/>
  <c r="AM868" i="2" s="1"/>
  <c r="AC869" i="2" s="1"/>
  <c r="AH868" i="2"/>
  <c r="AJ868" i="2" s="1"/>
  <c r="AS868" i="2"/>
  <c r="AW868" i="2" s="1"/>
  <c r="AO868" i="2" s="1"/>
  <c r="AE869" i="2" s="1"/>
  <c r="AR868" i="2"/>
  <c r="AV868" i="2" s="1"/>
  <c r="AN868" i="2" s="1"/>
  <c r="AD869" i="2" s="1"/>
  <c r="G1415" i="2"/>
  <c r="I1415" i="2" s="1"/>
  <c r="S1415" i="2" s="1"/>
  <c r="K1415" i="2" s="1"/>
  <c r="A1416" i="2" s="1"/>
  <c r="Q1415" i="2"/>
  <c r="U1415" i="2" s="1"/>
  <c r="M1415" i="2" s="1"/>
  <c r="C1416" i="2" s="1"/>
  <c r="H1415" i="2"/>
  <c r="J1415" i="2" s="1"/>
  <c r="T1415" i="2" s="1"/>
  <c r="L1415" i="2" s="1"/>
  <c r="B1416" i="2" s="1"/>
  <c r="R1415" i="2"/>
  <c r="V1415" i="2" s="1"/>
  <c r="N1415" i="2" s="1"/>
  <c r="D1416" i="2" s="1"/>
  <c r="AT868" i="2" l="1"/>
  <c r="AL868" i="2" s="1"/>
  <c r="AB869" i="2" s="1"/>
  <c r="AQ869" i="2"/>
  <c r="AA868" i="2"/>
  <c r="P1416" i="2"/>
  <c r="O1416" i="2"/>
  <c r="E1416" i="2"/>
  <c r="F1416" i="2" s="1"/>
  <c r="Z868" i="2" l="1"/>
  <c r="AF869" i="2"/>
  <c r="AP869" i="2"/>
  <c r="G1416" i="2"/>
  <c r="I1416" i="2" s="1"/>
  <c r="S1416" i="2" s="1"/>
  <c r="K1416" i="2" s="1"/>
  <c r="A1417" i="2" s="1"/>
  <c r="R1416" i="2"/>
  <c r="V1416" i="2" s="1"/>
  <c r="N1416" i="2" s="1"/>
  <c r="D1417" i="2" s="1"/>
  <c r="Q1416" i="2"/>
  <c r="U1416" i="2" s="1"/>
  <c r="M1416" i="2" s="1"/>
  <c r="C1417" i="2" s="1"/>
  <c r="O1417" i="2" s="1"/>
  <c r="H1416" i="2"/>
  <c r="J1416" i="2" s="1"/>
  <c r="T1416" i="2" s="1"/>
  <c r="L1416" i="2" s="1"/>
  <c r="B1417" i="2" s="1"/>
  <c r="AG869" i="2" l="1"/>
  <c r="AI869" i="2" s="1"/>
  <c r="AK869" i="2" s="1"/>
  <c r="AU869" i="2" s="1"/>
  <c r="AM869" i="2" s="1"/>
  <c r="AC870" i="2" s="1"/>
  <c r="P1417" i="2"/>
  <c r="E1417" i="2"/>
  <c r="AA869" i="2" l="1"/>
  <c r="AR869" i="2"/>
  <c r="AV869" i="2" s="1"/>
  <c r="AN869" i="2" s="1"/>
  <c r="AD870" i="2" s="1"/>
  <c r="AS869" i="2"/>
  <c r="AW869" i="2" s="1"/>
  <c r="AO869" i="2" s="1"/>
  <c r="AE870" i="2" s="1"/>
  <c r="AH869" i="2"/>
  <c r="AJ869" i="2" s="1"/>
  <c r="F1417" i="2"/>
  <c r="H1417" i="2" s="1"/>
  <c r="J1417" i="2" s="1"/>
  <c r="T1417" i="2" s="1"/>
  <c r="L1417" i="2" s="1"/>
  <c r="B1418" i="2" s="1"/>
  <c r="R1417" i="2"/>
  <c r="V1417" i="2" s="1"/>
  <c r="N1417" i="2" s="1"/>
  <c r="D1418" i="2" s="1"/>
  <c r="Q1417" i="2"/>
  <c r="U1417" i="2" s="1"/>
  <c r="M1417" i="2" s="1"/>
  <c r="C1418" i="2" s="1"/>
  <c r="AT869" i="2" l="1"/>
  <c r="AL869" i="2" s="1"/>
  <c r="AB870" i="2" s="1"/>
  <c r="AQ870" i="2"/>
  <c r="P1418" i="2"/>
  <c r="G1417" i="2"/>
  <c r="I1417" i="2" s="1"/>
  <c r="S1417" i="2" s="1"/>
  <c r="K1417" i="2" s="1"/>
  <c r="A1418" i="2" s="1"/>
  <c r="AP870" i="2" l="1"/>
  <c r="Z869" i="2"/>
  <c r="AF870" i="2"/>
  <c r="O1418" i="2"/>
  <c r="E1418" i="2"/>
  <c r="F1418" i="2" s="1"/>
  <c r="H1418" i="2" s="1"/>
  <c r="J1418" i="2" s="1"/>
  <c r="T1418" i="2" s="1"/>
  <c r="L1418" i="2" s="1"/>
  <c r="B1419" i="2" s="1"/>
  <c r="AG870" i="2" l="1"/>
  <c r="AI870" i="2" s="1"/>
  <c r="AK870" i="2" s="1"/>
  <c r="AU870" i="2" s="1"/>
  <c r="AM870" i="2" s="1"/>
  <c r="AC871" i="2" s="1"/>
  <c r="AH870" i="2"/>
  <c r="AJ870" i="2" s="1"/>
  <c r="AR870" i="2"/>
  <c r="AV870" i="2" s="1"/>
  <c r="AN870" i="2" s="1"/>
  <c r="AD871" i="2" s="1"/>
  <c r="G1418" i="2"/>
  <c r="I1418" i="2" s="1"/>
  <c r="S1418" i="2" s="1"/>
  <c r="K1418" i="2" s="1"/>
  <c r="A1419" i="2" s="1"/>
  <c r="Q1418" i="2"/>
  <c r="U1418" i="2" s="1"/>
  <c r="M1418" i="2" s="1"/>
  <c r="C1419" i="2" s="1"/>
  <c r="R1418" i="2"/>
  <c r="V1418" i="2" s="1"/>
  <c r="N1418" i="2" s="1"/>
  <c r="D1419" i="2" s="1"/>
  <c r="P1419" i="2" s="1"/>
  <c r="AS870" i="2" l="1"/>
  <c r="AW870" i="2" s="1"/>
  <c r="AO870" i="2" s="1"/>
  <c r="AE871" i="2" s="1"/>
  <c r="AQ871" i="2"/>
  <c r="AA870" i="2"/>
  <c r="AT870" i="2"/>
  <c r="AL870" i="2" s="1"/>
  <c r="AB871" i="2" s="1"/>
  <c r="O1419" i="2"/>
  <c r="E1419" i="2"/>
  <c r="Z870" i="2" l="1"/>
  <c r="AF871" i="2"/>
  <c r="AP871" i="2"/>
  <c r="F1419" i="2"/>
  <c r="H1419" i="2" s="1"/>
  <c r="J1419" i="2" s="1"/>
  <c r="T1419" i="2" s="1"/>
  <c r="L1419" i="2" s="1"/>
  <c r="B1420" i="2" s="1"/>
  <c r="G1419" i="2"/>
  <c r="I1419" i="2" s="1"/>
  <c r="S1419" i="2" s="1"/>
  <c r="K1419" i="2" s="1"/>
  <c r="A1420" i="2" s="1"/>
  <c r="Q1419" i="2"/>
  <c r="U1419" i="2" s="1"/>
  <c r="M1419" i="2" s="1"/>
  <c r="C1420" i="2" s="1"/>
  <c r="R1419" i="2"/>
  <c r="V1419" i="2" s="1"/>
  <c r="N1419" i="2" s="1"/>
  <c r="D1420" i="2" s="1"/>
  <c r="AG871" i="2" l="1"/>
  <c r="AI871" i="2"/>
  <c r="AK871" i="2" s="1"/>
  <c r="AU871" i="2" s="1"/>
  <c r="AM871" i="2" s="1"/>
  <c r="AC872" i="2" s="1"/>
  <c r="P1420" i="2"/>
  <c r="O1420" i="2"/>
  <c r="E1420" i="2"/>
  <c r="F1420" i="2" s="1"/>
  <c r="AA871" i="2" l="1"/>
  <c r="AR871" i="2"/>
  <c r="AV871" i="2" s="1"/>
  <c r="AN871" i="2" s="1"/>
  <c r="AD872" i="2" s="1"/>
  <c r="AH871" i="2"/>
  <c r="AJ871" i="2" s="1"/>
  <c r="AS871" i="2"/>
  <c r="AW871" i="2" s="1"/>
  <c r="AO871" i="2" s="1"/>
  <c r="AE872" i="2" s="1"/>
  <c r="G1420" i="2"/>
  <c r="I1420" i="2" s="1"/>
  <c r="S1420" i="2" s="1"/>
  <c r="K1420" i="2" s="1"/>
  <c r="A1421" i="2" s="1"/>
  <c r="Q1420" i="2"/>
  <c r="U1420" i="2" s="1"/>
  <c r="M1420" i="2" s="1"/>
  <c r="C1421" i="2" s="1"/>
  <c r="H1420" i="2"/>
  <c r="J1420" i="2" s="1"/>
  <c r="T1420" i="2" s="1"/>
  <c r="L1420" i="2" s="1"/>
  <c r="B1421" i="2" s="1"/>
  <c r="R1420" i="2"/>
  <c r="V1420" i="2" s="1"/>
  <c r="N1420" i="2" s="1"/>
  <c r="D1421" i="2" s="1"/>
  <c r="AT871" i="2" l="1"/>
  <c r="AL871" i="2" s="1"/>
  <c r="AB872" i="2" s="1"/>
  <c r="AQ872" i="2"/>
  <c r="P1421" i="2"/>
  <c r="E1421" i="2"/>
  <c r="F1421" i="2" s="1"/>
  <c r="O1421" i="2"/>
  <c r="Z871" i="2" l="1"/>
  <c r="AP872" i="2"/>
  <c r="AF872" i="2"/>
  <c r="G1421" i="2"/>
  <c r="I1421" i="2" s="1"/>
  <c r="S1421" i="2" s="1"/>
  <c r="K1421" i="2" s="1"/>
  <c r="A1422" i="2" s="1"/>
  <c r="Q1421" i="2"/>
  <c r="U1421" i="2" s="1"/>
  <c r="M1421" i="2" s="1"/>
  <c r="C1422" i="2" s="1"/>
  <c r="O1422" i="2" s="1"/>
  <c r="H1421" i="2"/>
  <c r="J1421" i="2" s="1"/>
  <c r="T1421" i="2" s="1"/>
  <c r="L1421" i="2" s="1"/>
  <c r="B1422" i="2" s="1"/>
  <c r="R1421" i="2"/>
  <c r="V1421" i="2" s="1"/>
  <c r="N1421" i="2" s="1"/>
  <c r="D1422" i="2" s="1"/>
  <c r="AG872" i="2" l="1"/>
  <c r="AI872" i="2" s="1"/>
  <c r="AK872" i="2" s="1"/>
  <c r="AU872" i="2" s="1"/>
  <c r="AM872" i="2" s="1"/>
  <c r="AC873" i="2" s="1"/>
  <c r="P1422" i="2"/>
  <c r="E1422" i="2"/>
  <c r="AR872" i="2" l="1"/>
  <c r="AV872" i="2" s="1"/>
  <c r="AN872" i="2" s="1"/>
  <c r="AD873" i="2" s="1"/>
  <c r="AA872" i="2"/>
  <c r="AH872" i="2"/>
  <c r="AJ872" i="2" s="1"/>
  <c r="AS872" i="2"/>
  <c r="AW872" i="2" s="1"/>
  <c r="AO872" i="2" s="1"/>
  <c r="AE873" i="2" s="1"/>
  <c r="F1422" i="2"/>
  <c r="H1422" i="2" s="1"/>
  <c r="J1422" i="2" s="1"/>
  <c r="T1422" i="2" s="1"/>
  <c r="L1422" i="2" s="1"/>
  <c r="B1423" i="2" s="1"/>
  <c r="G1422" i="2"/>
  <c r="I1422" i="2" s="1"/>
  <c r="S1422" i="2" s="1"/>
  <c r="K1422" i="2" s="1"/>
  <c r="A1423" i="2" s="1"/>
  <c r="R1422" i="2"/>
  <c r="V1422" i="2" s="1"/>
  <c r="N1422" i="2" s="1"/>
  <c r="D1423" i="2" s="1"/>
  <c r="P1423" i="2" s="1"/>
  <c r="Q1422" i="2"/>
  <c r="U1422" i="2" s="1"/>
  <c r="M1422" i="2" s="1"/>
  <c r="C1423" i="2" s="1"/>
  <c r="AT872" i="2" l="1"/>
  <c r="AL872" i="2" s="1"/>
  <c r="AB873" i="2" s="1"/>
  <c r="AQ873" i="2"/>
  <c r="E1423" i="2"/>
  <c r="F1423" i="2" s="1"/>
  <c r="H1423" i="2" s="1"/>
  <c r="J1423" i="2" s="1"/>
  <c r="T1423" i="2" s="1"/>
  <c r="L1423" i="2" s="1"/>
  <c r="B1424" i="2" s="1"/>
  <c r="O1423" i="2"/>
  <c r="AP873" i="2" l="1"/>
  <c r="Z872" i="2"/>
  <c r="AF873" i="2"/>
  <c r="R1423" i="2"/>
  <c r="V1423" i="2" s="1"/>
  <c r="N1423" i="2" s="1"/>
  <c r="D1424" i="2" s="1"/>
  <c r="G1423" i="2"/>
  <c r="I1423" i="2" s="1"/>
  <c r="S1423" i="2" s="1"/>
  <c r="K1423" i="2" s="1"/>
  <c r="A1424" i="2" s="1"/>
  <c r="P1424" i="2"/>
  <c r="E1424" i="2"/>
  <c r="F1424" i="2" s="1"/>
  <c r="Q1423" i="2"/>
  <c r="U1423" i="2" s="1"/>
  <c r="M1423" i="2" s="1"/>
  <c r="C1424" i="2" s="1"/>
  <c r="O1424" i="2" s="1"/>
  <c r="AG873" i="2" l="1"/>
  <c r="AH873" i="2" s="1"/>
  <c r="AJ873" i="2" s="1"/>
  <c r="AI873" i="2"/>
  <c r="AK873" i="2" s="1"/>
  <c r="AU873" i="2" s="1"/>
  <c r="AM873" i="2" s="1"/>
  <c r="AC874" i="2" s="1"/>
  <c r="AR873" i="2"/>
  <c r="AV873" i="2" s="1"/>
  <c r="AN873" i="2" s="1"/>
  <c r="AD874" i="2" s="1"/>
  <c r="Q1424" i="2"/>
  <c r="U1424" i="2" s="1"/>
  <c r="M1424" i="2" s="1"/>
  <c r="C1425" i="2" s="1"/>
  <c r="G1424" i="2"/>
  <c r="I1424" i="2" s="1"/>
  <c r="S1424" i="2" s="1"/>
  <c r="K1424" i="2" s="1"/>
  <c r="A1425" i="2" s="1"/>
  <c r="R1424" i="2"/>
  <c r="V1424" i="2" s="1"/>
  <c r="N1424" i="2" s="1"/>
  <c r="D1425" i="2" s="1"/>
  <c r="H1424" i="2"/>
  <c r="J1424" i="2" s="1"/>
  <c r="T1424" i="2" s="1"/>
  <c r="L1424" i="2" s="1"/>
  <c r="B1425" i="2" s="1"/>
  <c r="AT873" i="2" l="1"/>
  <c r="AL873" i="2" s="1"/>
  <c r="AB874" i="2" s="1"/>
  <c r="AA873" i="2"/>
  <c r="AS873" i="2"/>
  <c r="AW873" i="2" s="1"/>
  <c r="AO873" i="2" s="1"/>
  <c r="AE874" i="2" s="1"/>
  <c r="P1425" i="2"/>
  <c r="O1425" i="2"/>
  <c r="E1425" i="2"/>
  <c r="F1425" i="2" s="1"/>
  <c r="G1425" i="2" s="1"/>
  <c r="I1425" i="2" s="1"/>
  <c r="S1425" i="2" s="1"/>
  <c r="K1425" i="2" s="1"/>
  <c r="A1426" i="2" s="1"/>
  <c r="Z873" i="2" l="1"/>
  <c r="AP874" i="2"/>
  <c r="AF874" i="2"/>
  <c r="AQ874" i="2"/>
  <c r="Q1425" i="2"/>
  <c r="U1425" i="2" s="1"/>
  <c r="M1425" i="2" s="1"/>
  <c r="C1426" i="2" s="1"/>
  <c r="O1426" i="2" s="1"/>
  <c r="R1425" i="2"/>
  <c r="V1425" i="2" s="1"/>
  <c r="N1425" i="2" s="1"/>
  <c r="D1426" i="2" s="1"/>
  <c r="H1425" i="2"/>
  <c r="J1425" i="2" s="1"/>
  <c r="T1425" i="2" s="1"/>
  <c r="L1425" i="2" s="1"/>
  <c r="B1426" i="2" s="1"/>
  <c r="AG874" i="2" l="1"/>
  <c r="AH874" i="2" s="1"/>
  <c r="AJ874" i="2" s="1"/>
  <c r="AI874" i="2"/>
  <c r="AK874" i="2" s="1"/>
  <c r="AU874" i="2" s="1"/>
  <c r="AM874" i="2" s="1"/>
  <c r="AC875" i="2" s="1"/>
  <c r="AR874" i="2"/>
  <c r="AV874" i="2" s="1"/>
  <c r="AN874" i="2" s="1"/>
  <c r="AD875" i="2" s="1"/>
  <c r="P1426" i="2"/>
  <c r="E1426" i="2"/>
  <c r="AA874" i="2" l="1"/>
  <c r="AT874" i="2"/>
  <c r="AL874" i="2" s="1"/>
  <c r="AB875" i="2" s="1"/>
  <c r="AS874" i="2"/>
  <c r="AW874" i="2" s="1"/>
  <c r="AO874" i="2" s="1"/>
  <c r="AE875" i="2" s="1"/>
  <c r="F1426" i="2"/>
  <c r="H1426" i="2" s="1"/>
  <c r="J1426" i="2" s="1"/>
  <c r="T1426" i="2" s="1"/>
  <c r="L1426" i="2" s="1"/>
  <c r="B1427" i="2" s="1"/>
  <c r="G1426" i="2"/>
  <c r="I1426" i="2" s="1"/>
  <c r="S1426" i="2" s="1"/>
  <c r="K1426" i="2" s="1"/>
  <c r="A1427" i="2" s="1"/>
  <c r="R1426" i="2"/>
  <c r="V1426" i="2" s="1"/>
  <c r="N1426" i="2" s="1"/>
  <c r="D1427" i="2" s="1"/>
  <c r="Q1426" i="2"/>
  <c r="U1426" i="2" s="1"/>
  <c r="M1426" i="2" s="1"/>
  <c r="C1427" i="2" s="1"/>
  <c r="Z874" i="2" l="1"/>
  <c r="AP875" i="2"/>
  <c r="AF875" i="2"/>
  <c r="AQ875" i="2"/>
  <c r="P1427" i="2"/>
  <c r="O1427" i="2"/>
  <c r="E1427" i="2"/>
  <c r="F1427" i="2" s="1"/>
  <c r="G1427" i="2" s="1"/>
  <c r="I1427" i="2" s="1"/>
  <c r="S1427" i="2" s="1"/>
  <c r="K1427" i="2" s="1"/>
  <c r="A1428" i="2" s="1"/>
  <c r="AG875" i="2" l="1"/>
  <c r="AI875" i="2" s="1"/>
  <c r="AK875" i="2" s="1"/>
  <c r="AU875" i="2" s="1"/>
  <c r="AM875" i="2" s="1"/>
  <c r="AC876" i="2" s="1"/>
  <c r="AS875" i="2"/>
  <c r="AW875" i="2" s="1"/>
  <c r="AO875" i="2" s="1"/>
  <c r="AE876" i="2" s="1"/>
  <c r="AH875" i="2"/>
  <c r="AJ875" i="2" s="1"/>
  <c r="AR875" i="2"/>
  <c r="AV875" i="2" s="1"/>
  <c r="AN875" i="2" s="1"/>
  <c r="AD876" i="2" s="1"/>
  <c r="H1427" i="2"/>
  <c r="J1427" i="2" s="1"/>
  <c r="T1427" i="2" s="1"/>
  <c r="L1427" i="2" s="1"/>
  <c r="B1428" i="2" s="1"/>
  <c r="E1428" i="2"/>
  <c r="F1428" i="2" s="1"/>
  <c r="R1427" i="2"/>
  <c r="V1427" i="2" s="1"/>
  <c r="N1427" i="2" s="1"/>
  <c r="D1428" i="2" s="1"/>
  <c r="Q1427" i="2"/>
  <c r="U1427" i="2" s="1"/>
  <c r="M1427" i="2" s="1"/>
  <c r="C1428" i="2" s="1"/>
  <c r="O1428" i="2" s="1"/>
  <c r="Q1428" i="2" s="1"/>
  <c r="U1428" i="2" s="1"/>
  <c r="M1428" i="2" s="1"/>
  <c r="C1429" i="2" s="1"/>
  <c r="AA875" i="2" l="1"/>
  <c r="AQ876" i="2"/>
  <c r="AT875" i="2"/>
  <c r="AL875" i="2" s="1"/>
  <c r="AB876" i="2" s="1"/>
  <c r="G1428" i="2"/>
  <c r="I1428" i="2" s="1"/>
  <c r="S1428" i="2" s="1"/>
  <c r="K1428" i="2" s="1"/>
  <c r="A1429" i="2" s="1"/>
  <c r="P1428" i="2"/>
  <c r="R1428" i="2" s="1"/>
  <c r="V1428" i="2" s="1"/>
  <c r="N1428" i="2" s="1"/>
  <c r="D1429" i="2" s="1"/>
  <c r="H1428" i="2"/>
  <c r="J1428" i="2" s="1"/>
  <c r="T1428" i="2" s="1"/>
  <c r="L1428" i="2" s="1"/>
  <c r="B1429" i="2" s="1"/>
  <c r="AP876" i="2" l="1"/>
  <c r="Z875" i="2"/>
  <c r="AF876" i="2"/>
  <c r="P1429" i="2"/>
  <c r="O1429" i="2"/>
  <c r="E1429" i="2"/>
  <c r="F1429" i="2" s="1"/>
  <c r="AG876" i="2" l="1"/>
  <c r="AH876" i="2" s="1"/>
  <c r="AJ876" i="2" s="1"/>
  <c r="AR876" i="2"/>
  <c r="AV876" i="2" s="1"/>
  <c r="AN876" i="2" s="1"/>
  <c r="AD877" i="2" s="1"/>
  <c r="G1429" i="2"/>
  <c r="I1429" i="2" s="1"/>
  <c r="S1429" i="2" s="1"/>
  <c r="K1429" i="2" s="1"/>
  <c r="A1430" i="2" s="1"/>
  <c r="R1429" i="2"/>
  <c r="V1429" i="2" s="1"/>
  <c r="N1429" i="2" s="1"/>
  <c r="D1430" i="2" s="1"/>
  <c r="Q1429" i="2"/>
  <c r="U1429" i="2" s="1"/>
  <c r="M1429" i="2" s="1"/>
  <c r="C1430" i="2" s="1"/>
  <c r="O1430" i="2" s="1"/>
  <c r="H1429" i="2"/>
  <c r="J1429" i="2" s="1"/>
  <c r="T1429" i="2" s="1"/>
  <c r="L1429" i="2" s="1"/>
  <c r="B1430" i="2" s="1"/>
  <c r="AT876" i="2" l="1"/>
  <c r="AL876" i="2" s="1"/>
  <c r="AB877" i="2" s="1"/>
  <c r="AI876" i="2"/>
  <c r="AK876" i="2" s="1"/>
  <c r="AU876" i="2" s="1"/>
  <c r="AM876" i="2" s="1"/>
  <c r="AC877" i="2" s="1"/>
  <c r="AS876" i="2"/>
  <c r="AW876" i="2" s="1"/>
  <c r="AO876" i="2" s="1"/>
  <c r="AE877" i="2" s="1"/>
  <c r="P1430" i="2"/>
  <c r="E1430" i="2"/>
  <c r="Z876" i="2" l="1"/>
  <c r="AP877" i="2"/>
  <c r="AF877" i="2"/>
  <c r="AG877" i="2" s="1"/>
  <c r="AR877" i="2" s="1"/>
  <c r="AV877" i="2" s="1"/>
  <c r="AN877" i="2" s="1"/>
  <c r="AD878" i="2" s="1"/>
  <c r="AQ877" i="2"/>
  <c r="AA876" i="2"/>
  <c r="F1430" i="2"/>
  <c r="Q1430" i="2" s="1"/>
  <c r="U1430" i="2" s="1"/>
  <c r="M1430" i="2" s="1"/>
  <c r="C1431" i="2" s="1"/>
  <c r="G1430" i="2"/>
  <c r="I1430" i="2" s="1"/>
  <c r="S1430" i="2" s="1"/>
  <c r="K1430" i="2" s="1"/>
  <c r="A1431" i="2" s="1"/>
  <c r="R1430" i="2"/>
  <c r="V1430" i="2" s="1"/>
  <c r="N1430" i="2" s="1"/>
  <c r="D1431" i="2" s="1"/>
  <c r="H1430" i="2"/>
  <c r="J1430" i="2" s="1"/>
  <c r="T1430" i="2" s="1"/>
  <c r="L1430" i="2" s="1"/>
  <c r="B1431" i="2" s="1"/>
  <c r="AI877" i="2" l="1"/>
  <c r="AK877" i="2" s="1"/>
  <c r="AU877" i="2" s="1"/>
  <c r="AM877" i="2" s="1"/>
  <c r="AC878" i="2" s="1"/>
  <c r="AA877" i="2" s="1"/>
  <c r="AS877" i="2"/>
  <c r="AW877" i="2" s="1"/>
  <c r="AO877" i="2" s="1"/>
  <c r="AE878" i="2" s="1"/>
  <c r="AQ878" i="2" s="1"/>
  <c r="AH877" i="2"/>
  <c r="AJ877" i="2" s="1"/>
  <c r="AT877" i="2"/>
  <c r="AL877" i="2" s="1"/>
  <c r="AB878" i="2" s="1"/>
  <c r="P1431" i="2"/>
  <c r="O1431" i="2"/>
  <c r="E1431" i="2"/>
  <c r="F1431" i="2" s="1"/>
  <c r="AP878" i="2" l="1"/>
  <c r="Z877" i="2"/>
  <c r="AF878" i="2"/>
  <c r="G1431" i="2"/>
  <c r="I1431" i="2" s="1"/>
  <c r="S1431" i="2" s="1"/>
  <c r="K1431" i="2" s="1"/>
  <c r="A1432" i="2" s="1"/>
  <c r="R1431" i="2"/>
  <c r="V1431" i="2" s="1"/>
  <c r="N1431" i="2" s="1"/>
  <c r="D1432" i="2" s="1"/>
  <c r="Q1431" i="2"/>
  <c r="U1431" i="2" s="1"/>
  <c r="M1431" i="2" s="1"/>
  <c r="C1432" i="2" s="1"/>
  <c r="H1431" i="2"/>
  <c r="J1431" i="2" s="1"/>
  <c r="T1431" i="2" s="1"/>
  <c r="L1431" i="2" s="1"/>
  <c r="B1432" i="2" s="1"/>
  <c r="AG878" i="2" l="1"/>
  <c r="AI878" i="2"/>
  <c r="AK878" i="2" s="1"/>
  <c r="AU878" i="2" s="1"/>
  <c r="AM878" i="2" s="1"/>
  <c r="AC879" i="2" s="1"/>
  <c r="AR878" i="2"/>
  <c r="AV878" i="2" s="1"/>
  <c r="AN878" i="2" s="1"/>
  <c r="AD879" i="2" s="1"/>
  <c r="P1432" i="2"/>
  <c r="O1432" i="2"/>
  <c r="E1432" i="2"/>
  <c r="F1432" i="2" s="1"/>
  <c r="AA878" i="2" l="1"/>
  <c r="AS878" i="2"/>
  <c r="AW878" i="2" s="1"/>
  <c r="AO878" i="2" s="1"/>
  <c r="AE879" i="2" s="1"/>
  <c r="AH878" i="2"/>
  <c r="AJ878" i="2" s="1"/>
  <c r="Q1432" i="2"/>
  <c r="U1432" i="2" s="1"/>
  <c r="M1432" i="2" s="1"/>
  <c r="C1433" i="2" s="1"/>
  <c r="R1432" i="2"/>
  <c r="V1432" i="2" s="1"/>
  <c r="N1432" i="2" s="1"/>
  <c r="D1433" i="2" s="1"/>
  <c r="G1432" i="2"/>
  <c r="I1432" i="2" s="1"/>
  <c r="S1432" i="2" s="1"/>
  <c r="K1432" i="2" s="1"/>
  <c r="A1433" i="2" s="1"/>
  <c r="H1432" i="2"/>
  <c r="J1432" i="2" s="1"/>
  <c r="T1432" i="2" s="1"/>
  <c r="L1432" i="2" s="1"/>
  <c r="B1433" i="2" s="1"/>
  <c r="AT878" i="2" l="1"/>
  <c r="AL878" i="2" s="1"/>
  <c r="AB879" i="2" s="1"/>
  <c r="AQ879" i="2"/>
  <c r="P1433" i="2"/>
  <c r="O1433" i="2"/>
  <c r="E1433" i="2"/>
  <c r="F1433" i="2" s="1"/>
  <c r="Z878" i="2" l="1"/>
  <c r="AF879" i="2"/>
  <c r="AP879" i="2"/>
  <c r="R1433" i="2"/>
  <c r="V1433" i="2" s="1"/>
  <c r="N1433" i="2" s="1"/>
  <c r="D1434" i="2" s="1"/>
  <c r="G1433" i="2"/>
  <c r="I1433" i="2" s="1"/>
  <c r="S1433" i="2" s="1"/>
  <c r="K1433" i="2" s="1"/>
  <c r="A1434" i="2" s="1"/>
  <c r="Q1433" i="2"/>
  <c r="U1433" i="2" s="1"/>
  <c r="M1433" i="2" s="1"/>
  <c r="C1434" i="2" s="1"/>
  <c r="H1433" i="2"/>
  <c r="J1433" i="2" s="1"/>
  <c r="T1433" i="2" s="1"/>
  <c r="L1433" i="2" s="1"/>
  <c r="B1434" i="2" s="1"/>
  <c r="AG879" i="2" l="1"/>
  <c r="O1434" i="2"/>
  <c r="E1434" i="2"/>
  <c r="P1434" i="2"/>
  <c r="AH879" i="2" l="1"/>
  <c r="AJ879" i="2" s="1"/>
  <c r="AS879" i="2"/>
  <c r="AW879" i="2" s="1"/>
  <c r="AO879" i="2" s="1"/>
  <c r="AE880" i="2" s="1"/>
  <c r="AI879" i="2"/>
  <c r="AK879" i="2" s="1"/>
  <c r="AU879" i="2" s="1"/>
  <c r="AM879" i="2" s="1"/>
  <c r="AC880" i="2" s="1"/>
  <c r="AR879" i="2"/>
  <c r="AV879" i="2" s="1"/>
  <c r="AN879" i="2" s="1"/>
  <c r="AD880" i="2" s="1"/>
  <c r="F1434" i="2"/>
  <c r="H1434" i="2" s="1"/>
  <c r="J1434" i="2" s="1"/>
  <c r="T1434" i="2" s="1"/>
  <c r="L1434" i="2" s="1"/>
  <c r="B1435" i="2" s="1"/>
  <c r="G1434" i="2"/>
  <c r="I1434" i="2" s="1"/>
  <c r="S1434" i="2" s="1"/>
  <c r="K1434" i="2" s="1"/>
  <c r="A1435" i="2" s="1"/>
  <c r="R1434" i="2"/>
  <c r="V1434" i="2" s="1"/>
  <c r="N1434" i="2" s="1"/>
  <c r="D1435" i="2" s="1"/>
  <c r="Q1434" i="2"/>
  <c r="U1434" i="2" s="1"/>
  <c r="M1434" i="2" s="1"/>
  <c r="C1435" i="2" s="1"/>
  <c r="AA879" i="2" l="1"/>
  <c r="AQ880" i="2"/>
  <c r="AT879" i="2"/>
  <c r="AL879" i="2" s="1"/>
  <c r="AB880" i="2" s="1"/>
  <c r="P1435" i="2"/>
  <c r="E1435" i="2"/>
  <c r="O1435" i="2"/>
  <c r="Z879" i="2" l="1"/>
  <c r="AP880" i="2"/>
  <c r="AF880" i="2"/>
  <c r="F1435" i="2"/>
  <c r="Q1435" i="2" s="1"/>
  <c r="U1435" i="2" s="1"/>
  <c r="M1435" i="2" s="1"/>
  <c r="C1436" i="2" s="1"/>
  <c r="H1435" i="2"/>
  <c r="J1435" i="2" s="1"/>
  <c r="T1435" i="2" s="1"/>
  <c r="L1435" i="2" s="1"/>
  <c r="B1436" i="2" s="1"/>
  <c r="G1435" i="2"/>
  <c r="I1435" i="2" s="1"/>
  <c r="S1435" i="2" s="1"/>
  <c r="K1435" i="2" s="1"/>
  <c r="A1436" i="2" s="1"/>
  <c r="R1435" i="2"/>
  <c r="V1435" i="2" s="1"/>
  <c r="N1435" i="2" s="1"/>
  <c r="D1436" i="2" s="1"/>
  <c r="AG880" i="2" l="1"/>
  <c r="AI880" i="2"/>
  <c r="AK880" i="2" s="1"/>
  <c r="AU880" i="2" s="1"/>
  <c r="AM880" i="2" s="1"/>
  <c r="AC881" i="2" s="1"/>
  <c r="O1436" i="2"/>
  <c r="E1436" i="2"/>
  <c r="P1436" i="2"/>
  <c r="AH880" i="2" l="1"/>
  <c r="AJ880" i="2" s="1"/>
  <c r="AS880" i="2"/>
  <c r="AW880" i="2" s="1"/>
  <c r="AO880" i="2" s="1"/>
  <c r="AE881" i="2" s="1"/>
  <c r="AA880" i="2"/>
  <c r="AR880" i="2"/>
  <c r="AV880" i="2" s="1"/>
  <c r="AN880" i="2" s="1"/>
  <c r="AD881" i="2" s="1"/>
  <c r="F1436" i="2"/>
  <c r="G1436" i="2"/>
  <c r="I1436" i="2" s="1"/>
  <c r="S1436" i="2" s="1"/>
  <c r="K1436" i="2" s="1"/>
  <c r="A1437" i="2" s="1"/>
  <c r="H1436" i="2"/>
  <c r="J1436" i="2" s="1"/>
  <c r="T1436" i="2" s="1"/>
  <c r="L1436" i="2" s="1"/>
  <c r="B1437" i="2" s="1"/>
  <c r="R1436" i="2"/>
  <c r="V1436" i="2" s="1"/>
  <c r="N1436" i="2" s="1"/>
  <c r="D1437" i="2" s="1"/>
  <c r="Q1436" i="2"/>
  <c r="U1436" i="2" s="1"/>
  <c r="M1436" i="2" s="1"/>
  <c r="C1437" i="2" s="1"/>
  <c r="AQ881" i="2" l="1"/>
  <c r="AT880" i="2"/>
  <c r="AL880" i="2" s="1"/>
  <c r="AB881" i="2" s="1"/>
  <c r="P1437" i="2"/>
  <c r="O1437" i="2"/>
  <c r="E1437" i="2"/>
  <c r="Z880" i="2" l="1"/>
  <c r="AF881" i="2"/>
  <c r="AP881" i="2"/>
  <c r="F1437" i="2"/>
  <c r="Q1437" i="2" s="1"/>
  <c r="U1437" i="2" s="1"/>
  <c r="M1437" i="2" s="1"/>
  <c r="C1438" i="2" s="1"/>
  <c r="H1437" i="2"/>
  <c r="J1437" i="2" s="1"/>
  <c r="T1437" i="2" s="1"/>
  <c r="L1437" i="2" s="1"/>
  <c r="B1438" i="2" s="1"/>
  <c r="R1437" i="2"/>
  <c r="V1437" i="2" s="1"/>
  <c r="N1437" i="2" s="1"/>
  <c r="D1438" i="2" s="1"/>
  <c r="AG881" i="2" l="1"/>
  <c r="AI881" i="2"/>
  <c r="AK881" i="2" s="1"/>
  <c r="AU881" i="2" s="1"/>
  <c r="AM881" i="2" s="1"/>
  <c r="AC882" i="2" s="1"/>
  <c r="P1438" i="2"/>
  <c r="G1437" i="2"/>
  <c r="I1437" i="2" s="1"/>
  <c r="S1437" i="2" s="1"/>
  <c r="K1437" i="2" s="1"/>
  <c r="A1438" i="2" s="1"/>
  <c r="AA881" i="2" l="1"/>
  <c r="AR881" i="2"/>
  <c r="AV881" i="2" s="1"/>
  <c r="AN881" i="2" s="1"/>
  <c r="AD882" i="2" s="1"/>
  <c r="AS881" i="2"/>
  <c r="AW881" i="2" s="1"/>
  <c r="AO881" i="2" s="1"/>
  <c r="AE882" i="2" s="1"/>
  <c r="AQ882" i="2" s="1"/>
  <c r="AH881" i="2"/>
  <c r="AJ881" i="2" s="1"/>
  <c r="E1438" i="2"/>
  <c r="O1438" i="2"/>
  <c r="AT881" i="2" l="1"/>
  <c r="AL881" i="2" s="1"/>
  <c r="AB882" i="2" s="1"/>
  <c r="F1438" i="2"/>
  <c r="G1438" i="2" s="1"/>
  <c r="I1438" i="2" s="1"/>
  <c r="S1438" i="2" s="1"/>
  <c r="K1438" i="2" s="1"/>
  <c r="A1439" i="2" s="1"/>
  <c r="Z881" i="2" l="1"/>
  <c r="AP882" i="2"/>
  <c r="AF882" i="2"/>
  <c r="R1438" i="2"/>
  <c r="V1438" i="2" s="1"/>
  <c r="N1438" i="2" s="1"/>
  <c r="D1439" i="2" s="1"/>
  <c r="H1438" i="2"/>
  <c r="J1438" i="2" s="1"/>
  <c r="T1438" i="2" s="1"/>
  <c r="L1438" i="2" s="1"/>
  <c r="B1439" i="2" s="1"/>
  <c r="E1439" i="2"/>
  <c r="F1439" i="2" s="1"/>
  <c r="P1439" i="2"/>
  <c r="H1439" i="2"/>
  <c r="J1439" i="2" s="1"/>
  <c r="T1439" i="2" s="1"/>
  <c r="L1439" i="2" s="1"/>
  <c r="B1440" i="2" s="1"/>
  <c r="Q1438" i="2"/>
  <c r="U1438" i="2" s="1"/>
  <c r="M1438" i="2" s="1"/>
  <c r="C1439" i="2" s="1"/>
  <c r="O1439" i="2" s="1"/>
  <c r="Q1439" i="2" s="1"/>
  <c r="U1439" i="2" s="1"/>
  <c r="M1439" i="2" s="1"/>
  <c r="C1440" i="2" s="1"/>
  <c r="AG882" i="2" l="1"/>
  <c r="AS882" i="2"/>
  <c r="AW882" i="2" s="1"/>
  <c r="AO882" i="2" s="1"/>
  <c r="AE883" i="2" s="1"/>
  <c r="R1439" i="2"/>
  <c r="V1439" i="2" s="1"/>
  <c r="N1439" i="2" s="1"/>
  <c r="D1440" i="2" s="1"/>
  <c r="G1439" i="2"/>
  <c r="I1439" i="2" s="1"/>
  <c r="S1439" i="2" s="1"/>
  <c r="K1439" i="2" s="1"/>
  <c r="A1440" i="2" s="1"/>
  <c r="P1440" i="2"/>
  <c r="AI882" i="2" l="1"/>
  <c r="AK882" i="2" s="1"/>
  <c r="AU882" i="2" s="1"/>
  <c r="AM882" i="2" s="1"/>
  <c r="AC883" i="2" s="1"/>
  <c r="AH882" i="2"/>
  <c r="AJ882" i="2" s="1"/>
  <c r="AR882" i="2"/>
  <c r="AV882" i="2" s="1"/>
  <c r="AN882" i="2" s="1"/>
  <c r="AD883" i="2" s="1"/>
  <c r="E1440" i="2"/>
  <c r="O1440" i="2"/>
  <c r="AT882" i="2" l="1"/>
  <c r="AL882" i="2" s="1"/>
  <c r="AB883" i="2" s="1"/>
  <c r="AQ883" i="2"/>
  <c r="AA882" i="2"/>
  <c r="F1440" i="2"/>
  <c r="H1440" i="2"/>
  <c r="J1440" i="2" s="1"/>
  <c r="T1440" i="2" s="1"/>
  <c r="L1440" i="2" s="1"/>
  <c r="B1441" i="2" s="1"/>
  <c r="G1440" i="2"/>
  <c r="I1440" i="2" s="1"/>
  <c r="S1440" i="2" s="1"/>
  <c r="K1440" i="2" s="1"/>
  <c r="A1441" i="2" s="1"/>
  <c r="Q1440" i="2"/>
  <c r="U1440" i="2" s="1"/>
  <c r="M1440" i="2" s="1"/>
  <c r="C1441" i="2" s="1"/>
  <c r="R1440" i="2"/>
  <c r="V1440" i="2" s="1"/>
  <c r="N1440" i="2" s="1"/>
  <c r="D1441" i="2" s="1"/>
  <c r="AF883" i="2" l="1"/>
  <c r="Z882" i="2"/>
  <c r="AP883" i="2"/>
  <c r="P1441" i="2"/>
  <c r="O1441" i="2"/>
  <c r="E1441" i="2"/>
  <c r="F1441" i="2" s="1"/>
  <c r="AG883" i="2" l="1"/>
  <c r="AI883" i="2" s="1"/>
  <c r="AK883" i="2" s="1"/>
  <c r="AU883" i="2" s="1"/>
  <c r="AM883" i="2" s="1"/>
  <c r="AC884" i="2" s="1"/>
  <c r="G1441" i="2"/>
  <c r="I1441" i="2" s="1"/>
  <c r="S1441" i="2" s="1"/>
  <c r="K1441" i="2" s="1"/>
  <c r="A1442" i="2" s="1"/>
  <c r="R1441" i="2"/>
  <c r="V1441" i="2" s="1"/>
  <c r="N1441" i="2" s="1"/>
  <c r="D1442" i="2" s="1"/>
  <c r="Q1441" i="2"/>
  <c r="U1441" i="2" s="1"/>
  <c r="M1441" i="2" s="1"/>
  <c r="C1442" i="2" s="1"/>
  <c r="H1441" i="2"/>
  <c r="J1441" i="2" s="1"/>
  <c r="T1441" i="2" s="1"/>
  <c r="L1441" i="2" s="1"/>
  <c r="B1442" i="2" s="1"/>
  <c r="AH883" i="2" l="1"/>
  <c r="AJ883" i="2" s="1"/>
  <c r="AS883" i="2"/>
  <c r="AW883" i="2" s="1"/>
  <c r="AO883" i="2" s="1"/>
  <c r="AE884" i="2" s="1"/>
  <c r="AQ884" i="2" s="1"/>
  <c r="AA883" i="2"/>
  <c r="AR883" i="2"/>
  <c r="AV883" i="2" s="1"/>
  <c r="AN883" i="2" s="1"/>
  <c r="AD884" i="2" s="1"/>
  <c r="P1442" i="2"/>
  <c r="E1442" i="2"/>
  <c r="F1442" i="2" s="1"/>
  <c r="O1442" i="2"/>
  <c r="AT883" i="2" l="1"/>
  <c r="AL883" i="2" s="1"/>
  <c r="AB884" i="2" s="1"/>
  <c r="G1442" i="2"/>
  <c r="I1442" i="2" s="1"/>
  <c r="S1442" i="2" s="1"/>
  <c r="K1442" i="2" s="1"/>
  <c r="A1443" i="2" s="1"/>
  <c r="Q1442" i="2"/>
  <c r="U1442" i="2" s="1"/>
  <c r="M1442" i="2" s="1"/>
  <c r="C1443" i="2" s="1"/>
  <c r="O1443" i="2" s="1"/>
  <c r="R1442" i="2"/>
  <c r="V1442" i="2" s="1"/>
  <c r="N1442" i="2" s="1"/>
  <c r="D1443" i="2" s="1"/>
  <c r="H1442" i="2"/>
  <c r="J1442" i="2" s="1"/>
  <c r="T1442" i="2" s="1"/>
  <c r="L1442" i="2" s="1"/>
  <c r="B1443" i="2" s="1"/>
  <c r="Z883" i="2" l="1"/>
  <c r="AP884" i="2"/>
  <c r="AF884" i="2"/>
  <c r="P1443" i="2"/>
  <c r="E1443" i="2"/>
  <c r="AG884" i="2" l="1"/>
  <c r="AH884" i="2" s="1"/>
  <c r="AJ884" i="2" s="1"/>
  <c r="AT884" i="2" s="1"/>
  <c r="AL884" i="2" s="1"/>
  <c r="AB885" i="2" s="1"/>
  <c r="AR884" i="2"/>
  <c r="AV884" i="2" s="1"/>
  <c r="AN884" i="2" s="1"/>
  <c r="AD885" i="2" s="1"/>
  <c r="F1443" i="2"/>
  <c r="H1443" i="2" s="1"/>
  <c r="J1443" i="2" s="1"/>
  <c r="T1443" i="2" s="1"/>
  <c r="L1443" i="2" s="1"/>
  <c r="B1444" i="2" s="1"/>
  <c r="G1443" i="2"/>
  <c r="I1443" i="2" s="1"/>
  <c r="S1443" i="2" s="1"/>
  <c r="K1443" i="2" s="1"/>
  <c r="A1444" i="2" s="1"/>
  <c r="R1443" i="2"/>
  <c r="V1443" i="2" s="1"/>
  <c r="N1443" i="2" s="1"/>
  <c r="D1444" i="2" s="1"/>
  <c r="Q1443" i="2"/>
  <c r="U1443" i="2" s="1"/>
  <c r="M1443" i="2" s="1"/>
  <c r="C1444" i="2" s="1"/>
  <c r="AS884" i="2" l="1"/>
  <c r="AW884" i="2" s="1"/>
  <c r="AO884" i="2" s="1"/>
  <c r="AE885" i="2" s="1"/>
  <c r="AI884" i="2"/>
  <c r="AK884" i="2" s="1"/>
  <c r="AU884" i="2" s="1"/>
  <c r="AM884" i="2" s="1"/>
  <c r="AC885" i="2" s="1"/>
  <c r="AQ885" i="2" s="1"/>
  <c r="AP885" i="2"/>
  <c r="Z884" i="2"/>
  <c r="AF885" i="2"/>
  <c r="AG885" i="2" s="1"/>
  <c r="E1444" i="2"/>
  <c r="O1444" i="2"/>
  <c r="P1444" i="2"/>
  <c r="AA884" i="2" l="1"/>
  <c r="AI885" i="2"/>
  <c r="AK885" i="2" s="1"/>
  <c r="AU885" i="2" s="1"/>
  <c r="AM885" i="2" s="1"/>
  <c r="AC886" i="2" s="1"/>
  <c r="AS885" i="2"/>
  <c r="AW885" i="2" s="1"/>
  <c r="AO885" i="2" s="1"/>
  <c r="AE886" i="2" s="1"/>
  <c r="AH885" i="2"/>
  <c r="AJ885" i="2" s="1"/>
  <c r="AR885" i="2"/>
  <c r="AV885" i="2" s="1"/>
  <c r="AN885" i="2" s="1"/>
  <c r="AD886" i="2" s="1"/>
  <c r="F1444" i="2"/>
  <c r="H1444" i="2" s="1"/>
  <c r="J1444" i="2" s="1"/>
  <c r="T1444" i="2" s="1"/>
  <c r="L1444" i="2" s="1"/>
  <c r="B1445" i="2" s="1"/>
  <c r="AT885" i="2" l="1"/>
  <c r="AL885" i="2" s="1"/>
  <c r="AB886" i="2" s="1"/>
  <c r="AQ886" i="2"/>
  <c r="AA885" i="2"/>
  <c r="G1444" i="2"/>
  <c r="I1444" i="2" s="1"/>
  <c r="S1444" i="2" s="1"/>
  <c r="K1444" i="2" s="1"/>
  <c r="A1445" i="2" s="1"/>
  <c r="E1445" i="2"/>
  <c r="F1445" i="2" s="1"/>
  <c r="H1445" i="2" s="1"/>
  <c r="J1445" i="2" s="1"/>
  <c r="R1444" i="2"/>
  <c r="V1444" i="2" s="1"/>
  <c r="N1444" i="2" s="1"/>
  <c r="D1445" i="2" s="1"/>
  <c r="P1445" i="2" s="1"/>
  <c r="R1445" i="2" s="1"/>
  <c r="V1445" i="2" s="1"/>
  <c r="N1445" i="2" s="1"/>
  <c r="D1446" i="2" s="1"/>
  <c r="Q1444" i="2"/>
  <c r="U1444" i="2" s="1"/>
  <c r="M1444" i="2" s="1"/>
  <c r="C1445" i="2" s="1"/>
  <c r="O1445" i="2" s="1"/>
  <c r="Q1445" i="2" s="1"/>
  <c r="U1445" i="2" s="1"/>
  <c r="M1445" i="2" s="1"/>
  <c r="C1446" i="2" s="1"/>
  <c r="Z885" i="2" l="1"/>
  <c r="AP886" i="2"/>
  <c r="AF886" i="2"/>
  <c r="G1445" i="2"/>
  <c r="I1445" i="2" s="1"/>
  <c r="T1445" i="2"/>
  <c r="L1445" i="2" s="1"/>
  <c r="B1446" i="2" s="1"/>
  <c r="S1445" i="2"/>
  <c r="K1445" i="2" s="1"/>
  <c r="A1446" i="2" s="1"/>
  <c r="AG886" i="2" l="1"/>
  <c r="AR886" i="2" s="1"/>
  <c r="AV886" i="2" s="1"/>
  <c r="AN886" i="2" s="1"/>
  <c r="AD887" i="2" s="1"/>
  <c r="P1446" i="2"/>
  <c r="O1446" i="2"/>
  <c r="E1446" i="2"/>
  <c r="AI886" i="2" l="1"/>
  <c r="AK886" i="2" s="1"/>
  <c r="AU886" i="2" s="1"/>
  <c r="AM886" i="2" s="1"/>
  <c r="AC887" i="2" s="1"/>
  <c r="AA886" i="2" s="1"/>
  <c r="AS886" i="2"/>
  <c r="AW886" i="2" s="1"/>
  <c r="AO886" i="2" s="1"/>
  <c r="AE887" i="2" s="1"/>
  <c r="AH886" i="2"/>
  <c r="AJ886" i="2" s="1"/>
  <c r="F1446" i="2"/>
  <c r="G1446" i="2" s="1"/>
  <c r="I1446" i="2" s="1"/>
  <c r="S1446" i="2" s="1"/>
  <c r="K1446" i="2" s="1"/>
  <c r="A1447" i="2" s="1"/>
  <c r="AT886" i="2" l="1"/>
  <c r="AL886" i="2" s="1"/>
  <c r="AB887" i="2" s="1"/>
  <c r="AQ887" i="2"/>
  <c r="R1446" i="2"/>
  <c r="V1446" i="2" s="1"/>
  <c r="N1446" i="2" s="1"/>
  <c r="D1447" i="2" s="1"/>
  <c r="H1446" i="2"/>
  <c r="J1446" i="2" s="1"/>
  <c r="T1446" i="2" s="1"/>
  <c r="L1446" i="2" s="1"/>
  <c r="B1447" i="2" s="1"/>
  <c r="P1447" i="2" s="1"/>
  <c r="Q1446" i="2"/>
  <c r="U1446" i="2" s="1"/>
  <c r="M1446" i="2" s="1"/>
  <c r="C1447" i="2" s="1"/>
  <c r="O1447" i="2" s="1"/>
  <c r="AP887" i="2" l="1"/>
  <c r="Z886" i="2"/>
  <c r="AF887" i="2"/>
  <c r="E1447" i="2"/>
  <c r="F1447" i="2" s="1"/>
  <c r="H1447" i="2" s="1"/>
  <c r="J1447" i="2" s="1"/>
  <c r="T1447" i="2" s="1"/>
  <c r="L1447" i="2" s="1"/>
  <c r="B1448" i="2" s="1"/>
  <c r="AG887" i="2" l="1"/>
  <c r="AI887" i="2" s="1"/>
  <c r="AK887" i="2" s="1"/>
  <c r="AU887" i="2" s="1"/>
  <c r="AM887" i="2" s="1"/>
  <c r="AC888" i="2" s="1"/>
  <c r="AR887" i="2"/>
  <c r="AV887" i="2" s="1"/>
  <c r="AN887" i="2" s="1"/>
  <c r="AD888" i="2" s="1"/>
  <c r="R1447" i="2"/>
  <c r="V1447" i="2" s="1"/>
  <c r="N1447" i="2" s="1"/>
  <c r="D1448" i="2" s="1"/>
  <c r="P1448" i="2" s="1"/>
  <c r="G1447" i="2"/>
  <c r="I1447" i="2" s="1"/>
  <c r="S1447" i="2" s="1"/>
  <c r="K1447" i="2" s="1"/>
  <c r="A1448" i="2" s="1"/>
  <c r="Q1447" i="2"/>
  <c r="U1447" i="2" s="1"/>
  <c r="M1447" i="2" s="1"/>
  <c r="C1448" i="2" s="1"/>
  <c r="O1448" i="2" s="1"/>
  <c r="E1448" i="2"/>
  <c r="AA887" i="2" l="1"/>
  <c r="AS887" i="2"/>
  <c r="AW887" i="2" s="1"/>
  <c r="AO887" i="2" s="1"/>
  <c r="AE888" i="2" s="1"/>
  <c r="AH887" i="2"/>
  <c r="AJ887" i="2" s="1"/>
  <c r="F1448" i="2"/>
  <c r="AT887" i="2" l="1"/>
  <c r="AL887" i="2" s="1"/>
  <c r="AB888" i="2" s="1"/>
  <c r="AQ888" i="2"/>
  <c r="R1448" i="2"/>
  <c r="V1448" i="2" s="1"/>
  <c r="N1448" i="2" s="1"/>
  <c r="D1449" i="2" s="1"/>
  <c r="G1448" i="2"/>
  <c r="I1448" i="2" s="1"/>
  <c r="S1448" i="2" s="1"/>
  <c r="K1448" i="2" s="1"/>
  <c r="A1449" i="2" s="1"/>
  <c r="H1448" i="2"/>
  <c r="J1448" i="2" s="1"/>
  <c r="T1448" i="2" s="1"/>
  <c r="L1448" i="2" s="1"/>
  <c r="B1449" i="2" s="1"/>
  <c r="Q1448" i="2"/>
  <c r="U1448" i="2" s="1"/>
  <c r="M1448" i="2" s="1"/>
  <c r="C1449" i="2" s="1"/>
  <c r="O1449" i="2" s="1"/>
  <c r="Z887" i="2" l="1"/>
  <c r="AP888" i="2"/>
  <c r="AF888" i="2"/>
  <c r="E1449" i="2"/>
  <c r="F1449" i="2" s="1"/>
  <c r="G1449" i="2" s="1"/>
  <c r="I1449" i="2" s="1"/>
  <c r="S1449" i="2" s="1"/>
  <c r="K1449" i="2" s="1"/>
  <c r="A1450" i="2" s="1"/>
  <c r="H1449" i="2"/>
  <c r="J1449" i="2" s="1"/>
  <c r="T1449" i="2" s="1"/>
  <c r="L1449" i="2" s="1"/>
  <c r="B1450" i="2" s="1"/>
  <c r="P1449" i="2"/>
  <c r="R1449" i="2" s="1"/>
  <c r="V1449" i="2" s="1"/>
  <c r="N1449" i="2" s="1"/>
  <c r="D1450" i="2" s="1"/>
  <c r="AG888" i="2" l="1"/>
  <c r="AI888" i="2" s="1"/>
  <c r="AK888" i="2" s="1"/>
  <c r="AU888" i="2" s="1"/>
  <c r="AM888" i="2" s="1"/>
  <c r="AC889" i="2" s="1"/>
  <c r="E1450" i="2"/>
  <c r="F1450" i="2" s="1"/>
  <c r="P1450" i="2"/>
  <c r="R1450" i="2" s="1"/>
  <c r="V1450" i="2" s="1"/>
  <c r="N1450" i="2" s="1"/>
  <c r="D1451" i="2" s="1"/>
  <c r="H1450" i="2"/>
  <c r="J1450" i="2" s="1"/>
  <c r="T1450" i="2" s="1"/>
  <c r="L1450" i="2" s="1"/>
  <c r="B1451" i="2" s="1"/>
  <c r="Q1449" i="2"/>
  <c r="U1449" i="2" s="1"/>
  <c r="M1449" i="2" s="1"/>
  <c r="C1450" i="2" s="1"/>
  <c r="O1450" i="2" s="1"/>
  <c r="AR888" i="2" l="1"/>
  <c r="AV888" i="2" s="1"/>
  <c r="AN888" i="2" s="1"/>
  <c r="AD889" i="2" s="1"/>
  <c r="AA888" i="2"/>
  <c r="AH888" i="2"/>
  <c r="AJ888" i="2" s="1"/>
  <c r="AS888" i="2"/>
  <c r="AW888" i="2" s="1"/>
  <c r="AO888" i="2" s="1"/>
  <c r="AE889" i="2" s="1"/>
  <c r="P1451" i="2"/>
  <c r="Q1450" i="2"/>
  <c r="U1450" i="2" s="1"/>
  <c r="M1450" i="2" s="1"/>
  <c r="C1451" i="2" s="1"/>
  <c r="G1450" i="2"/>
  <c r="I1450" i="2" s="1"/>
  <c r="S1450" i="2" s="1"/>
  <c r="K1450" i="2" s="1"/>
  <c r="A1451" i="2" s="1"/>
  <c r="AQ889" i="2" l="1"/>
  <c r="AT888" i="2"/>
  <c r="AL888" i="2" s="1"/>
  <c r="AB889" i="2" s="1"/>
  <c r="E1451" i="2"/>
  <c r="F1451" i="2" s="1"/>
  <c r="H1451" i="2" s="1"/>
  <c r="J1451" i="2" s="1"/>
  <c r="T1451" i="2" s="1"/>
  <c r="L1451" i="2" s="1"/>
  <c r="B1452" i="2" s="1"/>
  <c r="O1451" i="2"/>
  <c r="G1451" i="2"/>
  <c r="I1451" i="2" s="1"/>
  <c r="S1451" i="2" s="1"/>
  <c r="K1451" i="2" s="1"/>
  <c r="A1452" i="2" s="1"/>
  <c r="AP889" i="2" l="1"/>
  <c r="Z888" i="2"/>
  <c r="AF889" i="2"/>
  <c r="Q1451" i="2"/>
  <c r="U1451" i="2" s="1"/>
  <c r="M1451" i="2" s="1"/>
  <c r="C1452" i="2" s="1"/>
  <c r="O1452" i="2"/>
  <c r="E1452" i="2"/>
  <c r="R1451" i="2"/>
  <c r="V1451" i="2" s="1"/>
  <c r="N1451" i="2" s="1"/>
  <c r="D1452" i="2" s="1"/>
  <c r="P1452" i="2" s="1"/>
  <c r="AG889" i="2" l="1"/>
  <c r="AH889" i="2" s="1"/>
  <c r="AJ889" i="2" s="1"/>
  <c r="AI889" i="2"/>
  <c r="AK889" i="2" s="1"/>
  <c r="AU889" i="2" s="1"/>
  <c r="AM889" i="2" s="1"/>
  <c r="AC890" i="2" s="1"/>
  <c r="AS889" i="2"/>
  <c r="AW889" i="2" s="1"/>
  <c r="AO889" i="2" s="1"/>
  <c r="AE890" i="2" s="1"/>
  <c r="AR889" i="2"/>
  <c r="AV889" i="2" s="1"/>
  <c r="AN889" i="2" s="1"/>
  <c r="AD890" i="2" s="1"/>
  <c r="F1452" i="2"/>
  <c r="R1452" i="2" s="1"/>
  <c r="V1452" i="2" s="1"/>
  <c r="N1452" i="2" s="1"/>
  <c r="D1453" i="2" s="1"/>
  <c r="AQ890" i="2" l="1"/>
  <c r="AA889" i="2"/>
  <c r="AT889" i="2"/>
  <c r="AL889" i="2" s="1"/>
  <c r="AB890" i="2" s="1"/>
  <c r="H1452" i="2"/>
  <c r="J1452" i="2" s="1"/>
  <c r="T1452" i="2" s="1"/>
  <c r="L1452" i="2" s="1"/>
  <c r="B1453" i="2" s="1"/>
  <c r="G1452" i="2"/>
  <c r="I1452" i="2" s="1"/>
  <c r="S1452" i="2" s="1"/>
  <c r="K1452" i="2" s="1"/>
  <c r="A1453" i="2" s="1"/>
  <c r="Q1452" i="2"/>
  <c r="U1452" i="2" s="1"/>
  <c r="M1452" i="2" s="1"/>
  <c r="C1453" i="2" s="1"/>
  <c r="Z889" i="2" l="1"/>
  <c r="AF890" i="2"/>
  <c r="AG890" i="2" s="1"/>
  <c r="AI890" i="2" s="1"/>
  <c r="AK890" i="2" s="1"/>
  <c r="AU890" i="2" s="1"/>
  <c r="AM890" i="2" s="1"/>
  <c r="AC891" i="2" s="1"/>
  <c r="AP890" i="2"/>
  <c r="O1453" i="2"/>
  <c r="E1453" i="2"/>
  <c r="F1453" i="2" s="1"/>
  <c r="H1453" i="2" s="1"/>
  <c r="J1453" i="2" s="1"/>
  <c r="T1453" i="2" s="1"/>
  <c r="L1453" i="2" s="1"/>
  <c r="B1454" i="2" s="1"/>
  <c r="P1453" i="2"/>
  <c r="AS890" i="2" l="1"/>
  <c r="AW890" i="2" s="1"/>
  <c r="AO890" i="2" s="1"/>
  <c r="AE891" i="2" s="1"/>
  <c r="AR890" i="2"/>
  <c r="AV890" i="2" s="1"/>
  <c r="AN890" i="2" s="1"/>
  <c r="AD891" i="2" s="1"/>
  <c r="AQ891" i="2"/>
  <c r="AA890" i="2"/>
  <c r="AH890" i="2"/>
  <c r="AJ890" i="2" s="1"/>
  <c r="R1453" i="2"/>
  <c r="V1453" i="2" s="1"/>
  <c r="N1453" i="2" s="1"/>
  <c r="D1454" i="2" s="1"/>
  <c r="Q1453" i="2"/>
  <c r="U1453" i="2" s="1"/>
  <c r="M1453" i="2" s="1"/>
  <c r="C1454" i="2" s="1"/>
  <c r="P1454" i="2"/>
  <c r="G1453" i="2"/>
  <c r="I1453" i="2" s="1"/>
  <c r="S1453" i="2" s="1"/>
  <c r="K1453" i="2" s="1"/>
  <c r="A1454" i="2" s="1"/>
  <c r="AT890" i="2" l="1"/>
  <c r="AL890" i="2" s="1"/>
  <c r="AB891" i="2" s="1"/>
  <c r="E1454" i="2"/>
  <c r="O1454" i="2"/>
  <c r="AP891" i="2" l="1"/>
  <c r="Z890" i="2"/>
  <c r="AF891" i="2"/>
  <c r="F1454" i="2"/>
  <c r="G1454" i="2" s="1"/>
  <c r="I1454" i="2" s="1"/>
  <c r="S1454" i="2" s="1"/>
  <c r="K1454" i="2" s="1"/>
  <c r="A1455" i="2" s="1"/>
  <c r="H1454" i="2"/>
  <c r="J1454" i="2" s="1"/>
  <c r="T1454" i="2" s="1"/>
  <c r="L1454" i="2" s="1"/>
  <c r="B1455" i="2" s="1"/>
  <c r="R1454" i="2"/>
  <c r="V1454" i="2" s="1"/>
  <c r="N1454" i="2" s="1"/>
  <c r="D1455" i="2" s="1"/>
  <c r="Q1454" i="2"/>
  <c r="U1454" i="2" s="1"/>
  <c r="M1454" i="2" s="1"/>
  <c r="C1455" i="2" s="1"/>
  <c r="AG891" i="2" l="1"/>
  <c r="AI891" i="2"/>
  <c r="AK891" i="2" s="1"/>
  <c r="AU891" i="2" s="1"/>
  <c r="AM891" i="2" s="1"/>
  <c r="AC892" i="2" s="1"/>
  <c r="AS891" i="2"/>
  <c r="AW891" i="2" s="1"/>
  <c r="AO891" i="2" s="1"/>
  <c r="AE892" i="2" s="1"/>
  <c r="AH891" i="2"/>
  <c r="AJ891" i="2" s="1"/>
  <c r="AR891" i="2"/>
  <c r="AV891" i="2" s="1"/>
  <c r="AN891" i="2" s="1"/>
  <c r="AD892" i="2" s="1"/>
  <c r="P1455" i="2"/>
  <c r="O1455" i="2"/>
  <c r="E1455" i="2"/>
  <c r="F1455" i="2" s="1"/>
  <c r="G1455" i="2" s="1"/>
  <c r="I1455" i="2" s="1"/>
  <c r="S1455" i="2" s="1"/>
  <c r="K1455" i="2" s="1"/>
  <c r="A1456" i="2" s="1"/>
  <c r="AT891" i="2" l="1"/>
  <c r="AL891" i="2" s="1"/>
  <c r="AB892" i="2" s="1"/>
  <c r="AQ892" i="2"/>
  <c r="AA891" i="2"/>
  <c r="R1455" i="2"/>
  <c r="V1455" i="2" s="1"/>
  <c r="N1455" i="2" s="1"/>
  <c r="D1456" i="2" s="1"/>
  <c r="Q1455" i="2"/>
  <c r="U1455" i="2" s="1"/>
  <c r="M1455" i="2" s="1"/>
  <c r="C1456" i="2" s="1"/>
  <c r="O1456" i="2" s="1"/>
  <c r="H1455" i="2"/>
  <c r="J1455" i="2" s="1"/>
  <c r="T1455" i="2" s="1"/>
  <c r="L1455" i="2" s="1"/>
  <c r="B1456" i="2" s="1"/>
  <c r="Z891" i="2" l="1"/>
  <c r="AF892" i="2"/>
  <c r="AP892" i="2"/>
  <c r="P1456" i="2"/>
  <c r="E1456" i="2"/>
  <c r="AG892" i="2" l="1"/>
  <c r="AI892" i="2"/>
  <c r="AK892" i="2" s="1"/>
  <c r="AU892" i="2" s="1"/>
  <c r="AM892" i="2" s="1"/>
  <c r="AC893" i="2" s="1"/>
  <c r="F1456" i="2"/>
  <c r="H1456" i="2" s="1"/>
  <c r="J1456" i="2" s="1"/>
  <c r="T1456" i="2" s="1"/>
  <c r="L1456" i="2" s="1"/>
  <c r="B1457" i="2" s="1"/>
  <c r="G1456" i="2"/>
  <c r="I1456" i="2" s="1"/>
  <c r="S1456" i="2" s="1"/>
  <c r="K1456" i="2" s="1"/>
  <c r="A1457" i="2" s="1"/>
  <c r="R1456" i="2"/>
  <c r="V1456" i="2" s="1"/>
  <c r="N1456" i="2" s="1"/>
  <c r="D1457" i="2" s="1"/>
  <c r="Q1456" i="2"/>
  <c r="U1456" i="2" s="1"/>
  <c r="M1456" i="2" s="1"/>
  <c r="C1457" i="2" s="1"/>
  <c r="AH892" i="2" l="1"/>
  <c r="AJ892" i="2" s="1"/>
  <c r="AS892" i="2"/>
  <c r="AW892" i="2" s="1"/>
  <c r="AO892" i="2" s="1"/>
  <c r="AE893" i="2" s="1"/>
  <c r="AQ893" i="2" s="1"/>
  <c r="AA892" i="2"/>
  <c r="AR892" i="2"/>
  <c r="AV892" i="2" s="1"/>
  <c r="AN892" i="2" s="1"/>
  <c r="AD893" i="2" s="1"/>
  <c r="P1457" i="2"/>
  <c r="E1457" i="2"/>
  <c r="F1457" i="2" s="1"/>
  <c r="G1457" i="2" s="1"/>
  <c r="I1457" i="2" s="1"/>
  <c r="S1457" i="2" s="1"/>
  <c r="K1457" i="2" s="1"/>
  <c r="A1458" i="2" s="1"/>
  <c r="O1457" i="2"/>
  <c r="AT892" i="2" l="1"/>
  <c r="AL892" i="2" s="1"/>
  <c r="AB893" i="2" s="1"/>
  <c r="R1457" i="2"/>
  <c r="V1457" i="2" s="1"/>
  <c r="N1457" i="2" s="1"/>
  <c r="D1458" i="2" s="1"/>
  <c r="Q1457" i="2"/>
  <c r="U1457" i="2" s="1"/>
  <c r="M1457" i="2" s="1"/>
  <c r="C1458" i="2" s="1"/>
  <c r="O1458" i="2" s="1"/>
  <c r="H1457" i="2"/>
  <c r="J1457" i="2" s="1"/>
  <c r="T1457" i="2" s="1"/>
  <c r="L1457" i="2" s="1"/>
  <c r="B1458" i="2" s="1"/>
  <c r="E1458" i="2" s="1"/>
  <c r="F1458" i="2" s="1"/>
  <c r="G1458" i="2" s="1"/>
  <c r="I1458" i="2" s="1"/>
  <c r="S1458" i="2" s="1"/>
  <c r="K1458" i="2" s="1"/>
  <c r="A1459" i="2" s="1"/>
  <c r="Z892" i="2" l="1"/>
  <c r="AF893" i="2"/>
  <c r="AP893" i="2"/>
  <c r="Q1458" i="2"/>
  <c r="U1458" i="2" s="1"/>
  <c r="M1458" i="2" s="1"/>
  <c r="C1459" i="2" s="1"/>
  <c r="O1459" i="2" s="1"/>
  <c r="P1458" i="2"/>
  <c r="R1458" i="2" s="1"/>
  <c r="V1458" i="2" s="1"/>
  <c r="N1458" i="2" s="1"/>
  <c r="D1459" i="2" s="1"/>
  <c r="H1458" i="2"/>
  <c r="J1458" i="2" s="1"/>
  <c r="T1458" i="2" s="1"/>
  <c r="L1458" i="2" s="1"/>
  <c r="B1459" i="2" s="1"/>
  <c r="AG893" i="2" l="1"/>
  <c r="P1459" i="2"/>
  <c r="E1459" i="2"/>
  <c r="AS893" i="2" l="1"/>
  <c r="AW893" i="2" s="1"/>
  <c r="AO893" i="2" s="1"/>
  <c r="AE894" i="2" s="1"/>
  <c r="AH893" i="2"/>
  <c r="AJ893" i="2" s="1"/>
  <c r="AI893" i="2"/>
  <c r="AK893" i="2" s="1"/>
  <c r="AU893" i="2" s="1"/>
  <c r="AM893" i="2" s="1"/>
  <c r="AC894" i="2" s="1"/>
  <c r="AR893" i="2"/>
  <c r="AV893" i="2" s="1"/>
  <c r="AN893" i="2" s="1"/>
  <c r="AD894" i="2" s="1"/>
  <c r="F1459" i="2"/>
  <c r="H1459" i="2" s="1"/>
  <c r="J1459" i="2" s="1"/>
  <c r="T1459" i="2" s="1"/>
  <c r="L1459" i="2" s="1"/>
  <c r="B1460" i="2" s="1"/>
  <c r="G1459" i="2"/>
  <c r="I1459" i="2" s="1"/>
  <c r="S1459" i="2" s="1"/>
  <c r="K1459" i="2" s="1"/>
  <c r="A1460" i="2" s="1"/>
  <c r="R1459" i="2"/>
  <c r="V1459" i="2" s="1"/>
  <c r="N1459" i="2" s="1"/>
  <c r="D1460" i="2" s="1"/>
  <c r="Q1459" i="2"/>
  <c r="U1459" i="2" s="1"/>
  <c r="M1459" i="2" s="1"/>
  <c r="C1460" i="2" s="1"/>
  <c r="AT893" i="2" l="1"/>
  <c r="AL893" i="2" s="1"/>
  <c r="AB894" i="2" s="1"/>
  <c r="AA893" i="2"/>
  <c r="AQ894" i="2"/>
  <c r="P1460" i="2"/>
  <c r="E1460" i="2"/>
  <c r="F1460" i="2" s="1"/>
  <c r="O1460" i="2"/>
  <c r="AP894" i="2" l="1"/>
  <c r="Z893" i="2"/>
  <c r="AF894" i="2"/>
  <c r="G1460" i="2"/>
  <c r="I1460" i="2" s="1"/>
  <c r="S1460" i="2" s="1"/>
  <c r="K1460" i="2" s="1"/>
  <c r="A1461" i="2" s="1"/>
  <c r="R1460" i="2"/>
  <c r="V1460" i="2" s="1"/>
  <c r="N1460" i="2" s="1"/>
  <c r="D1461" i="2" s="1"/>
  <c r="Q1460" i="2"/>
  <c r="U1460" i="2" s="1"/>
  <c r="M1460" i="2" s="1"/>
  <c r="C1461" i="2" s="1"/>
  <c r="H1460" i="2"/>
  <c r="J1460" i="2" s="1"/>
  <c r="T1460" i="2" s="1"/>
  <c r="L1460" i="2" s="1"/>
  <c r="B1461" i="2" s="1"/>
  <c r="AG894" i="2" l="1"/>
  <c r="AI894" i="2"/>
  <c r="AK894" i="2" s="1"/>
  <c r="AU894" i="2" s="1"/>
  <c r="AM894" i="2" s="1"/>
  <c r="AC895" i="2" s="1"/>
  <c r="P1461" i="2"/>
  <c r="O1461" i="2"/>
  <c r="E1461" i="2"/>
  <c r="F1461" i="2" s="1"/>
  <c r="G1461" i="2" s="1"/>
  <c r="I1461" i="2" s="1"/>
  <c r="S1461" i="2" s="1"/>
  <c r="K1461" i="2" s="1"/>
  <c r="A1462" i="2" s="1"/>
  <c r="AA894" i="2" l="1"/>
  <c r="AR894" i="2"/>
  <c r="AV894" i="2" s="1"/>
  <c r="AN894" i="2" s="1"/>
  <c r="AD895" i="2" s="1"/>
  <c r="AS894" i="2"/>
  <c r="AW894" i="2" s="1"/>
  <c r="AO894" i="2" s="1"/>
  <c r="AE895" i="2" s="1"/>
  <c r="AH894" i="2"/>
  <c r="AJ894" i="2" s="1"/>
  <c r="R1461" i="2"/>
  <c r="V1461" i="2" s="1"/>
  <c r="N1461" i="2" s="1"/>
  <c r="D1462" i="2" s="1"/>
  <c r="Q1461" i="2"/>
  <c r="U1461" i="2" s="1"/>
  <c r="M1461" i="2" s="1"/>
  <c r="C1462" i="2" s="1"/>
  <c r="O1462" i="2" s="1"/>
  <c r="H1461" i="2"/>
  <c r="J1461" i="2" s="1"/>
  <c r="T1461" i="2" s="1"/>
  <c r="L1461" i="2" s="1"/>
  <c r="B1462" i="2" s="1"/>
  <c r="AT894" i="2" l="1"/>
  <c r="AL894" i="2" s="1"/>
  <c r="AB895" i="2" s="1"/>
  <c r="AQ895" i="2"/>
  <c r="P1462" i="2"/>
  <c r="E1462" i="2"/>
  <c r="AP895" i="2" l="1"/>
  <c r="Z894" i="2"/>
  <c r="AF895" i="2"/>
  <c r="F1462" i="2"/>
  <c r="Q1462" i="2" s="1"/>
  <c r="U1462" i="2" s="1"/>
  <c r="M1462" i="2" s="1"/>
  <c r="C1463" i="2" s="1"/>
  <c r="G1462" i="2"/>
  <c r="I1462" i="2" s="1"/>
  <c r="S1462" i="2" s="1"/>
  <c r="K1462" i="2" s="1"/>
  <c r="A1463" i="2" s="1"/>
  <c r="H1462" i="2"/>
  <c r="J1462" i="2" s="1"/>
  <c r="T1462" i="2" s="1"/>
  <c r="L1462" i="2" s="1"/>
  <c r="B1463" i="2" s="1"/>
  <c r="AG895" i="2" l="1"/>
  <c r="AS895" i="2" s="1"/>
  <c r="AW895" i="2" s="1"/>
  <c r="AO895" i="2" s="1"/>
  <c r="AE896" i="2" s="1"/>
  <c r="AI895" i="2"/>
  <c r="AK895" i="2" s="1"/>
  <c r="AU895" i="2" s="1"/>
  <c r="AM895" i="2" s="1"/>
  <c r="AC896" i="2" s="1"/>
  <c r="AH895" i="2"/>
  <c r="AJ895" i="2" s="1"/>
  <c r="AR895" i="2"/>
  <c r="AV895" i="2" s="1"/>
  <c r="AN895" i="2" s="1"/>
  <c r="AD896" i="2" s="1"/>
  <c r="E1463" i="2"/>
  <c r="F1463" i="2" s="1"/>
  <c r="G1463" i="2" s="1"/>
  <c r="I1463" i="2" s="1"/>
  <c r="S1463" i="2" s="1"/>
  <c r="K1463" i="2" s="1"/>
  <c r="A1464" i="2" s="1"/>
  <c r="O1463" i="2"/>
  <c r="R1462" i="2"/>
  <c r="V1462" i="2" s="1"/>
  <c r="N1462" i="2" s="1"/>
  <c r="D1463" i="2" s="1"/>
  <c r="P1463" i="2" s="1"/>
  <c r="R1463" i="2" s="1"/>
  <c r="V1463" i="2" s="1"/>
  <c r="N1463" i="2" s="1"/>
  <c r="D1464" i="2" s="1"/>
  <c r="AQ896" i="2" l="1"/>
  <c r="AA895" i="2"/>
  <c r="AT895" i="2"/>
  <c r="AL895" i="2" s="1"/>
  <c r="AB896" i="2" s="1"/>
  <c r="Q1463" i="2"/>
  <c r="U1463" i="2" s="1"/>
  <c r="M1463" i="2" s="1"/>
  <c r="C1464" i="2" s="1"/>
  <c r="O1464" i="2" s="1"/>
  <c r="H1463" i="2"/>
  <c r="J1463" i="2" s="1"/>
  <c r="T1463" i="2" s="1"/>
  <c r="L1463" i="2" s="1"/>
  <c r="B1464" i="2" s="1"/>
  <c r="Z895" i="2" l="1"/>
  <c r="AP896" i="2"/>
  <c r="AF896" i="2"/>
  <c r="AG896" i="2" s="1"/>
  <c r="AI896" i="2" s="1"/>
  <c r="AK896" i="2" s="1"/>
  <c r="AU896" i="2" s="1"/>
  <c r="AM896" i="2" s="1"/>
  <c r="AC897" i="2" s="1"/>
  <c r="P1464" i="2"/>
  <c r="E1464" i="2"/>
  <c r="AS896" i="2" l="1"/>
  <c r="AW896" i="2" s="1"/>
  <c r="AO896" i="2" s="1"/>
  <c r="AE897" i="2" s="1"/>
  <c r="AH896" i="2"/>
  <c r="AJ896" i="2" s="1"/>
  <c r="AR896" i="2"/>
  <c r="AV896" i="2" s="1"/>
  <c r="AN896" i="2" s="1"/>
  <c r="AD897" i="2" s="1"/>
  <c r="AQ897" i="2"/>
  <c r="AA896" i="2"/>
  <c r="F1464" i="2"/>
  <c r="H1464" i="2" s="1"/>
  <c r="J1464" i="2" s="1"/>
  <c r="T1464" i="2" s="1"/>
  <c r="L1464" i="2" s="1"/>
  <c r="B1465" i="2" s="1"/>
  <c r="G1464" i="2"/>
  <c r="I1464" i="2" s="1"/>
  <c r="S1464" i="2" s="1"/>
  <c r="K1464" i="2" s="1"/>
  <c r="A1465" i="2" s="1"/>
  <c r="R1464" i="2"/>
  <c r="V1464" i="2" s="1"/>
  <c r="N1464" i="2" s="1"/>
  <c r="D1465" i="2" s="1"/>
  <c r="Q1464" i="2"/>
  <c r="U1464" i="2" s="1"/>
  <c r="M1464" i="2" s="1"/>
  <c r="C1465" i="2" s="1"/>
  <c r="AT896" i="2" l="1"/>
  <c r="AL896" i="2" s="1"/>
  <c r="AB897" i="2" s="1"/>
  <c r="P1465" i="2"/>
  <c r="E1465" i="2"/>
  <c r="F1465" i="2" s="1"/>
  <c r="O1465" i="2"/>
  <c r="AP897" i="2" l="1"/>
  <c r="Z896" i="2"/>
  <c r="AF897" i="2"/>
  <c r="G1465" i="2"/>
  <c r="I1465" i="2" s="1"/>
  <c r="S1465" i="2" s="1"/>
  <c r="K1465" i="2" s="1"/>
  <c r="A1466" i="2" s="1"/>
  <c r="Q1465" i="2"/>
  <c r="U1465" i="2" s="1"/>
  <c r="M1465" i="2" s="1"/>
  <c r="C1466" i="2" s="1"/>
  <c r="H1465" i="2"/>
  <c r="J1465" i="2" s="1"/>
  <c r="T1465" i="2" s="1"/>
  <c r="L1465" i="2" s="1"/>
  <c r="B1466" i="2" s="1"/>
  <c r="R1465" i="2"/>
  <c r="V1465" i="2" s="1"/>
  <c r="N1465" i="2" s="1"/>
  <c r="D1466" i="2" s="1"/>
  <c r="AG897" i="2" l="1"/>
  <c r="AH897" i="2" s="1"/>
  <c r="AJ897" i="2" s="1"/>
  <c r="P1466" i="2"/>
  <c r="E1466" i="2"/>
  <c r="O1466" i="2"/>
  <c r="AR897" i="2" l="1"/>
  <c r="AV897" i="2" s="1"/>
  <c r="AN897" i="2" s="1"/>
  <c r="AD898" i="2" s="1"/>
  <c r="AS897" i="2"/>
  <c r="AW897" i="2" s="1"/>
  <c r="AO897" i="2" s="1"/>
  <c r="AE898" i="2" s="1"/>
  <c r="AI897" i="2"/>
  <c r="AK897" i="2" s="1"/>
  <c r="AU897" i="2" s="1"/>
  <c r="AM897" i="2" s="1"/>
  <c r="AC898" i="2" s="1"/>
  <c r="AQ898" i="2"/>
  <c r="AA897" i="2"/>
  <c r="AT897" i="2"/>
  <c r="AL897" i="2" s="1"/>
  <c r="AB898" i="2" s="1"/>
  <c r="F1466" i="2"/>
  <c r="H1466" i="2" s="1"/>
  <c r="J1466" i="2" s="1"/>
  <c r="T1466" i="2" s="1"/>
  <c r="L1466" i="2" s="1"/>
  <c r="B1467" i="2" s="1"/>
  <c r="Z897" i="2" l="1"/>
  <c r="AF898" i="2"/>
  <c r="AP898" i="2"/>
  <c r="Q1466" i="2"/>
  <c r="U1466" i="2" s="1"/>
  <c r="M1466" i="2" s="1"/>
  <c r="C1467" i="2" s="1"/>
  <c r="G1466" i="2"/>
  <c r="I1466" i="2" s="1"/>
  <c r="S1466" i="2" s="1"/>
  <c r="K1466" i="2" s="1"/>
  <c r="A1467" i="2" s="1"/>
  <c r="R1466" i="2"/>
  <c r="V1466" i="2" s="1"/>
  <c r="N1466" i="2" s="1"/>
  <c r="D1467" i="2" s="1"/>
  <c r="P1467" i="2" s="1"/>
  <c r="AG898" i="2" l="1"/>
  <c r="AI898" i="2" s="1"/>
  <c r="AK898" i="2" s="1"/>
  <c r="AU898" i="2" s="1"/>
  <c r="AM898" i="2" s="1"/>
  <c r="AC899" i="2" s="1"/>
  <c r="O1467" i="2"/>
  <c r="E1467" i="2"/>
  <c r="AA898" i="2" l="1"/>
  <c r="AH898" i="2"/>
  <c r="AJ898" i="2" s="1"/>
  <c r="AS898" i="2"/>
  <c r="AW898" i="2" s="1"/>
  <c r="AO898" i="2" s="1"/>
  <c r="AE899" i="2" s="1"/>
  <c r="AR898" i="2"/>
  <c r="AV898" i="2" s="1"/>
  <c r="AN898" i="2" s="1"/>
  <c r="AD899" i="2" s="1"/>
  <c r="F1467" i="2"/>
  <c r="G1467" i="2" s="1"/>
  <c r="I1467" i="2" s="1"/>
  <c r="S1467" i="2" s="1"/>
  <c r="K1467" i="2" s="1"/>
  <c r="A1468" i="2" s="1"/>
  <c r="H1467" i="2"/>
  <c r="J1467" i="2" s="1"/>
  <c r="T1467" i="2" s="1"/>
  <c r="L1467" i="2" s="1"/>
  <c r="B1468" i="2" s="1"/>
  <c r="Q1467" i="2"/>
  <c r="U1467" i="2" s="1"/>
  <c r="M1467" i="2" s="1"/>
  <c r="C1468" i="2" s="1"/>
  <c r="R1467" i="2"/>
  <c r="V1467" i="2" s="1"/>
  <c r="N1467" i="2" s="1"/>
  <c r="D1468" i="2" s="1"/>
  <c r="AT898" i="2" l="1"/>
  <c r="AL898" i="2" s="1"/>
  <c r="AB899" i="2" s="1"/>
  <c r="AQ899" i="2"/>
  <c r="P1468" i="2"/>
  <c r="O1468" i="2"/>
  <c r="E1468" i="2"/>
  <c r="F1468" i="2" s="1"/>
  <c r="Z898" i="2" l="1"/>
  <c r="AP899" i="2"/>
  <c r="AF899" i="2"/>
  <c r="Q1468" i="2"/>
  <c r="U1468" i="2" s="1"/>
  <c r="M1468" i="2" s="1"/>
  <c r="C1469" i="2" s="1"/>
  <c r="R1468" i="2"/>
  <c r="V1468" i="2" s="1"/>
  <c r="N1468" i="2" s="1"/>
  <c r="D1469" i="2" s="1"/>
  <c r="G1468" i="2"/>
  <c r="I1468" i="2" s="1"/>
  <c r="S1468" i="2" s="1"/>
  <c r="K1468" i="2" s="1"/>
  <c r="A1469" i="2" s="1"/>
  <c r="H1468" i="2"/>
  <c r="J1468" i="2" s="1"/>
  <c r="T1468" i="2" s="1"/>
  <c r="L1468" i="2" s="1"/>
  <c r="B1469" i="2" s="1"/>
  <c r="AG899" i="2" l="1"/>
  <c r="AI899" i="2"/>
  <c r="AK899" i="2" s="1"/>
  <c r="AU899" i="2" s="1"/>
  <c r="AM899" i="2" s="1"/>
  <c r="AC900" i="2" s="1"/>
  <c r="P1469" i="2"/>
  <c r="E1469" i="2"/>
  <c r="F1469" i="2" s="1"/>
  <c r="H1469" i="2" s="1"/>
  <c r="J1469" i="2" s="1"/>
  <c r="T1469" i="2" s="1"/>
  <c r="L1469" i="2" s="1"/>
  <c r="B1470" i="2" s="1"/>
  <c r="O1469" i="2"/>
  <c r="AH899" i="2" l="1"/>
  <c r="AJ899" i="2" s="1"/>
  <c r="AS899" i="2"/>
  <c r="AW899" i="2" s="1"/>
  <c r="AO899" i="2" s="1"/>
  <c r="AE900" i="2" s="1"/>
  <c r="AQ900" i="2" s="1"/>
  <c r="AA899" i="2"/>
  <c r="AR899" i="2"/>
  <c r="AV899" i="2" s="1"/>
  <c r="AN899" i="2" s="1"/>
  <c r="AD900" i="2" s="1"/>
  <c r="G1469" i="2"/>
  <c r="I1469" i="2" s="1"/>
  <c r="S1469" i="2" s="1"/>
  <c r="K1469" i="2" s="1"/>
  <c r="A1470" i="2" s="1"/>
  <c r="Q1469" i="2"/>
  <c r="U1469" i="2" s="1"/>
  <c r="M1469" i="2" s="1"/>
  <c r="C1470" i="2" s="1"/>
  <c r="E1470" i="2"/>
  <c r="F1470" i="2" s="1"/>
  <c r="G1470" i="2" s="1"/>
  <c r="I1470" i="2" s="1"/>
  <c r="S1470" i="2" s="1"/>
  <c r="K1470" i="2" s="1"/>
  <c r="A1471" i="2" s="1"/>
  <c r="O1470" i="2"/>
  <c r="R1469" i="2"/>
  <c r="V1469" i="2" s="1"/>
  <c r="N1469" i="2" s="1"/>
  <c r="D1470" i="2" s="1"/>
  <c r="P1470" i="2" s="1"/>
  <c r="R1470" i="2" s="1"/>
  <c r="V1470" i="2" s="1"/>
  <c r="N1470" i="2" s="1"/>
  <c r="D1471" i="2" s="1"/>
  <c r="AT899" i="2" l="1"/>
  <c r="AL899" i="2" s="1"/>
  <c r="AB900" i="2" s="1"/>
  <c r="H1470" i="2"/>
  <c r="J1470" i="2" s="1"/>
  <c r="Q1470" i="2"/>
  <c r="U1470" i="2" s="1"/>
  <c r="M1470" i="2" s="1"/>
  <c r="C1471" i="2" s="1"/>
  <c r="T1470" i="2"/>
  <c r="L1470" i="2" s="1"/>
  <c r="B1471" i="2" s="1"/>
  <c r="E1471" i="2"/>
  <c r="O1471" i="2"/>
  <c r="Z899" i="2" l="1"/>
  <c r="AP900" i="2"/>
  <c r="AF900" i="2"/>
  <c r="F1471" i="2"/>
  <c r="G1471" i="2" s="1"/>
  <c r="I1471" i="2" s="1"/>
  <c r="S1471" i="2" s="1"/>
  <c r="K1471" i="2" s="1"/>
  <c r="A1472" i="2" s="1"/>
  <c r="P1471" i="2"/>
  <c r="R1471" i="2" s="1"/>
  <c r="V1471" i="2" s="1"/>
  <c r="N1471" i="2" s="1"/>
  <c r="D1472" i="2" s="1"/>
  <c r="H1471" i="2"/>
  <c r="J1471" i="2" s="1"/>
  <c r="T1471" i="2" s="1"/>
  <c r="L1471" i="2" s="1"/>
  <c r="B1472" i="2" s="1"/>
  <c r="AG900" i="2" l="1"/>
  <c r="AH900" i="2" s="1"/>
  <c r="AJ900" i="2" s="1"/>
  <c r="AI900" i="2"/>
  <c r="AK900" i="2" s="1"/>
  <c r="AU900" i="2" s="1"/>
  <c r="AM900" i="2" s="1"/>
  <c r="AC901" i="2" s="1"/>
  <c r="AS900" i="2"/>
  <c r="AW900" i="2" s="1"/>
  <c r="AO900" i="2" s="1"/>
  <c r="AE901" i="2" s="1"/>
  <c r="AR900" i="2"/>
  <c r="AV900" i="2" s="1"/>
  <c r="AN900" i="2" s="1"/>
  <c r="AD901" i="2" s="1"/>
  <c r="Q1471" i="2"/>
  <c r="U1471" i="2" s="1"/>
  <c r="M1471" i="2" s="1"/>
  <c r="C1472" i="2" s="1"/>
  <c r="E1472" i="2"/>
  <c r="O1472" i="2"/>
  <c r="P1472" i="2"/>
  <c r="AA900" i="2" l="1"/>
  <c r="AQ901" i="2"/>
  <c r="AT900" i="2"/>
  <c r="AL900" i="2" s="1"/>
  <c r="AB901" i="2" s="1"/>
  <c r="F1472" i="2"/>
  <c r="Q1472" i="2" s="1"/>
  <c r="U1472" i="2" s="1"/>
  <c r="M1472" i="2" s="1"/>
  <c r="C1473" i="2" s="1"/>
  <c r="G1472" i="2"/>
  <c r="I1472" i="2" s="1"/>
  <c r="S1472" i="2" s="1"/>
  <c r="K1472" i="2" s="1"/>
  <c r="A1473" i="2" s="1"/>
  <c r="H1472" i="2"/>
  <c r="J1472" i="2" s="1"/>
  <c r="T1472" i="2" s="1"/>
  <c r="L1472" i="2" s="1"/>
  <c r="B1473" i="2" s="1"/>
  <c r="Z900" i="2" l="1"/>
  <c r="AF901" i="2"/>
  <c r="AP901" i="2"/>
  <c r="O1473" i="2"/>
  <c r="E1473" i="2"/>
  <c r="R1472" i="2"/>
  <c r="V1472" i="2" s="1"/>
  <c r="N1472" i="2" s="1"/>
  <c r="D1473" i="2" s="1"/>
  <c r="P1473" i="2" s="1"/>
  <c r="AG901" i="2" l="1"/>
  <c r="AS901" i="2" s="1"/>
  <c r="AW901" i="2" s="1"/>
  <c r="AO901" i="2" s="1"/>
  <c r="AE902" i="2" s="1"/>
  <c r="AI901" i="2"/>
  <c r="AK901" i="2" s="1"/>
  <c r="AU901" i="2" s="1"/>
  <c r="AM901" i="2" s="1"/>
  <c r="AC902" i="2" s="1"/>
  <c r="AR901" i="2"/>
  <c r="AV901" i="2" s="1"/>
  <c r="AN901" i="2" s="1"/>
  <c r="AD902" i="2" s="1"/>
  <c r="AH901" i="2"/>
  <c r="AJ901" i="2" s="1"/>
  <c r="F1473" i="2"/>
  <c r="R1473" i="2" s="1"/>
  <c r="V1473" i="2" s="1"/>
  <c r="N1473" i="2" s="1"/>
  <c r="D1474" i="2" s="1"/>
  <c r="H1473" i="2"/>
  <c r="J1473" i="2" s="1"/>
  <c r="T1473" i="2" s="1"/>
  <c r="L1473" i="2" s="1"/>
  <c r="B1474" i="2" s="1"/>
  <c r="G1473" i="2"/>
  <c r="I1473" i="2" s="1"/>
  <c r="S1473" i="2" s="1"/>
  <c r="K1473" i="2" s="1"/>
  <c r="A1474" i="2" s="1"/>
  <c r="AT901" i="2" l="1"/>
  <c r="AL901" i="2" s="1"/>
  <c r="AB902" i="2" s="1"/>
  <c r="AA901" i="2"/>
  <c r="AQ902" i="2"/>
  <c r="E1474" i="2"/>
  <c r="Q1473" i="2"/>
  <c r="U1473" i="2" s="1"/>
  <c r="M1473" i="2" s="1"/>
  <c r="C1474" i="2" s="1"/>
  <c r="O1474" i="2" s="1"/>
  <c r="P1474" i="2"/>
  <c r="Z901" i="2" l="1"/>
  <c r="AP902" i="2"/>
  <c r="AF902" i="2"/>
  <c r="F1474" i="2"/>
  <c r="Q1474" i="2" s="1"/>
  <c r="U1474" i="2" s="1"/>
  <c r="M1474" i="2" s="1"/>
  <c r="C1475" i="2" s="1"/>
  <c r="H1474" i="2"/>
  <c r="J1474" i="2" s="1"/>
  <c r="T1474" i="2" s="1"/>
  <c r="L1474" i="2" s="1"/>
  <c r="B1475" i="2" s="1"/>
  <c r="AG902" i="2" l="1"/>
  <c r="AI902" i="2"/>
  <c r="AK902" i="2" s="1"/>
  <c r="AU902" i="2" s="1"/>
  <c r="AM902" i="2" s="1"/>
  <c r="AC903" i="2" s="1"/>
  <c r="G1474" i="2"/>
  <c r="I1474" i="2" s="1"/>
  <c r="S1474" i="2" s="1"/>
  <c r="K1474" i="2" s="1"/>
  <c r="A1475" i="2" s="1"/>
  <c r="R1474" i="2"/>
  <c r="V1474" i="2" s="1"/>
  <c r="N1474" i="2" s="1"/>
  <c r="D1475" i="2" s="1"/>
  <c r="P1475" i="2" s="1"/>
  <c r="AS902" i="2" l="1"/>
  <c r="AW902" i="2" s="1"/>
  <c r="AO902" i="2" s="1"/>
  <c r="AE903" i="2" s="1"/>
  <c r="AQ903" i="2" s="1"/>
  <c r="AH902" i="2"/>
  <c r="AJ902" i="2" s="1"/>
  <c r="AA902" i="2"/>
  <c r="AR902" i="2"/>
  <c r="AV902" i="2" s="1"/>
  <c r="AN902" i="2" s="1"/>
  <c r="AD903" i="2" s="1"/>
  <c r="E1475" i="2"/>
  <c r="O1475" i="2"/>
  <c r="AT902" i="2" l="1"/>
  <c r="AL902" i="2" s="1"/>
  <c r="AB903" i="2" s="1"/>
  <c r="F1475" i="2"/>
  <c r="G1475" i="2" s="1"/>
  <c r="I1475" i="2" s="1"/>
  <c r="S1475" i="2" s="1"/>
  <c r="K1475" i="2" s="1"/>
  <c r="A1476" i="2" s="1"/>
  <c r="H1475" i="2"/>
  <c r="J1475" i="2" s="1"/>
  <c r="T1475" i="2" s="1"/>
  <c r="L1475" i="2" s="1"/>
  <c r="B1476" i="2" s="1"/>
  <c r="R1475" i="2"/>
  <c r="V1475" i="2" s="1"/>
  <c r="N1475" i="2" s="1"/>
  <c r="D1476" i="2" s="1"/>
  <c r="Z902" i="2" l="1"/>
  <c r="AF903" i="2"/>
  <c r="AP903" i="2"/>
  <c r="E1476" i="2"/>
  <c r="F1476" i="2" s="1"/>
  <c r="G1476" i="2"/>
  <c r="I1476" i="2" s="1"/>
  <c r="P1476" i="2"/>
  <c r="R1476" i="2" s="1"/>
  <c r="V1476" i="2" s="1"/>
  <c r="N1476" i="2" s="1"/>
  <c r="D1477" i="2" s="1"/>
  <c r="H1476" i="2"/>
  <c r="J1476" i="2" s="1"/>
  <c r="T1476" i="2" s="1"/>
  <c r="L1476" i="2" s="1"/>
  <c r="B1477" i="2" s="1"/>
  <c r="Q1475" i="2"/>
  <c r="U1475" i="2" s="1"/>
  <c r="M1475" i="2" s="1"/>
  <c r="C1476" i="2" s="1"/>
  <c r="O1476" i="2" s="1"/>
  <c r="Q1476" i="2" s="1"/>
  <c r="U1476" i="2" s="1"/>
  <c r="M1476" i="2" s="1"/>
  <c r="C1477" i="2" s="1"/>
  <c r="AG903" i="2" l="1"/>
  <c r="AH903" i="2" s="1"/>
  <c r="AJ903" i="2" s="1"/>
  <c r="P1477" i="2"/>
  <c r="S1476" i="2"/>
  <c r="K1476" i="2" s="1"/>
  <c r="A1477" i="2" s="1"/>
  <c r="AS903" i="2" l="1"/>
  <c r="AW903" i="2" s="1"/>
  <c r="AO903" i="2" s="1"/>
  <c r="AE904" i="2" s="1"/>
  <c r="AI903" i="2"/>
  <c r="AK903" i="2" s="1"/>
  <c r="AU903" i="2" s="1"/>
  <c r="AM903" i="2" s="1"/>
  <c r="AC904" i="2" s="1"/>
  <c r="AT903" i="2"/>
  <c r="AL903" i="2" s="1"/>
  <c r="AB904" i="2" s="1"/>
  <c r="AR903" i="2"/>
  <c r="AV903" i="2" s="1"/>
  <c r="AN903" i="2" s="1"/>
  <c r="AD904" i="2" s="1"/>
  <c r="E1477" i="2"/>
  <c r="O1477" i="2"/>
  <c r="AQ904" i="2" l="1"/>
  <c r="AA903" i="2"/>
  <c r="Z903" i="2"/>
  <c r="AF904" i="2"/>
  <c r="AG904" i="2" s="1"/>
  <c r="AI904" i="2" s="1"/>
  <c r="AK904" i="2" s="1"/>
  <c r="AU904" i="2" s="1"/>
  <c r="AM904" i="2" s="1"/>
  <c r="AC905" i="2" s="1"/>
  <c r="AP904" i="2"/>
  <c r="F1477" i="2"/>
  <c r="H1477" i="2"/>
  <c r="J1477" i="2" s="1"/>
  <c r="T1477" i="2" s="1"/>
  <c r="L1477" i="2" s="1"/>
  <c r="B1478" i="2" s="1"/>
  <c r="Q1477" i="2"/>
  <c r="U1477" i="2" s="1"/>
  <c r="M1477" i="2" s="1"/>
  <c r="C1478" i="2" s="1"/>
  <c r="AS904" i="2" l="1"/>
  <c r="AW904" i="2" s="1"/>
  <c r="AO904" i="2" s="1"/>
  <c r="AE905" i="2" s="1"/>
  <c r="AR904" i="2"/>
  <c r="AV904" i="2" s="1"/>
  <c r="AN904" i="2" s="1"/>
  <c r="AD905" i="2" s="1"/>
  <c r="AH904" i="2"/>
  <c r="AJ904" i="2" s="1"/>
  <c r="AT904" i="2" s="1"/>
  <c r="AL904" i="2" s="1"/>
  <c r="AB905" i="2" s="1"/>
  <c r="AA904" i="2"/>
  <c r="AQ905" i="2"/>
  <c r="G1477" i="2"/>
  <c r="I1477" i="2" s="1"/>
  <c r="S1477" i="2" s="1"/>
  <c r="K1477" i="2" s="1"/>
  <c r="A1478" i="2" s="1"/>
  <c r="R1477" i="2"/>
  <c r="V1477" i="2" s="1"/>
  <c r="N1477" i="2" s="1"/>
  <c r="D1478" i="2" s="1"/>
  <c r="P1478" i="2" s="1"/>
  <c r="AP905" i="2" l="1"/>
  <c r="Z904" i="2"/>
  <c r="AF905" i="2"/>
  <c r="E1478" i="2"/>
  <c r="F1478" i="2" s="1"/>
  <c r="H1478" i="2" s="1"/>
  <c r="J1478" i="2" s="1"/>
  <c r="T1478" i="2" s="1"/>
  <c r="L1478" i="2" s="1"/>
  <c r="B1479" i="2" s="1"/>
  <c r="O1478" i="2"/>
  <c r="AG905" i="2" l="1"/>
  <c r="AH905" i="2" s="1"/>
  <c r="AJ905" i="2" s="1"/>
  <c r="AI905" i="2"/>
  <c r="AK905" i="2" s="1"/>
  <c r="AU905" i="2" s="1"/>
  <c r="AM905" i="2" s="1"/>
  <c r="AC906" i="2" s="1"/>
  <c r="AS905" i="2"/>
  <c r="AW905" i="2" s="1"/>
  <c r="AO905" i="2" s="1"/>
  <c r="AE906" i="2" s="1"/>
  <c r="AR905" i="2"/>
  <c r="AV905" i="2" s="1"/>
  <c r="AN905" i="2" s="1"/>
  <c r="AD906" i="2" s="1"/>
  <c r="G1478" i="2"/>
  <c r="I1478" i="2" s="1"/>
  <c r="S1478" i="2" s="1"/>
  <c r="K1478" i="2" s="1"/>
  <c r="A1479" i="2" s="1"/>
  <c r="Q1478" i="2"/>
  <c r="U1478" i="2" s="1"/>
  <c r="M1478" i="2" s="1"/>
  <c r="C1479" i="2" s="1"/>
  <c r="R1478" i="2"/>
  <c r="V1478" i="2" s="1"/>
  <c r="N1478" i="2" s="1"/>
  <c r="D1479" i="2" s="1"/>
  <c r="P1479" i="2" s="1"/>
  <c r="AQ906" i="2" l="1"/>
  <c r="AA905" i="2"/>
  <c r="AT905" i="2"/>
  <c r="AL905" i="2" s="1"/>
  <c r="AB906" i="2" s="1"/>
  <c r="O1479" i="2"/>
  <c r="E1479" i="2"/>
  <c r="F1479" i="2" s="1"/>
  <c r="H1479" i="2" s="1"/>
  <c r="J1479" i="2" s="1"/>
  <c r="T1479" i="2" s="1"/>
  <c r="L1479" i="2" s="1"/>
  <c r="B1480" i="2" s="1"/>
  <c r="Z905" i="2" l="1"/>
  <c r="AP906" i="2"/>
  <c r="AF906" i="2"/>
  <c r="G1479" i="2"/>
  <c r="I1479" i="2" s="1"/>
  <c r="S1479" i="2" s="1"/>
  <c r="K1479" i="2" s="1"/>
  <c r="A1480" i="2" s="1"/>
  <c r="Q1479" i="2"/>
  <c r="U1479" i="2" s="1"/>
  <c r="M1479" i="2" s="1"/>
  <c r="C1480" i="2" s="1"/>
  <c r="R1479" i="2"/>
  <c r="V1479" i="2" s="1"/>
  <c r="N1479" i="2" s="1"/>
  <c r="D1480" i="2" s="1"/>
  <c r="P1480" i="2" s="1"/>
  <c r="AG906" i="2" l="1"/>
  <c r="AH906" i="2" s="1"/>
  <c r="AJ906" i="2" s="1"/>
  <c r="AI906" i="2"/>
  <c r="AK906" i="2" s="1"/>
  <c r="AU906" i="2" s="1"/>
  <c r="AM906" i="2" s="1"/>
  <c r="AC907" i="2" s="1"/>
  <c r="AR906" i="2"/>
  <c r="AV906" i="2" s="1"/>
  <c r="AN906" i="2" s="1"/>
  <c r="AD907" i="2" s="1"/>
  <c r="O1480" i="2"/>
  <c r="E1480" i="2"/>
  <c r="AS906" i="2" l="1"/>
  <c r="AW906" i="2" s="1"/>
  <c r="AO906" i="2" s="1"/>
  <c r="AE907" i="2" s="1"/>
  <c r="AA906" i="2"/>
  <c r="AQ907" i="2"/>
  <c r="AT906" i="2"/>
  <c r="AL906" i="2" s="1"/>
  <c r="AB907" i="2" s="1"/>
  <c r="F1480" i="2"/>
  <c r="G1480" i="2" s="1"/>
  <c r="I1480" i="2" s="1"/>
  <c r="S1480" i="2" s="1"/>
  <c r="K1480" i="2" s="1"/>
  <c r="A1481" i="2" s="1"/>
  <c r="H1480" i="2"/>
  <c r="J1480" i="2" s="1"/>
  <c r="T1480" i="2" s="1"/>
  <c r="L1480" i="2" s="1"/>
  <c r="B1481" i="2" s="1"/>
  <c r="Q1480" i="2"/>
  <c r="U1480" i="2" s="1"/>
  <c r="M1480" i="2" s="1"/>
  <c r="C1481" i="2" s="1"/>
  <c r="R1480" i="2"/>
  <c r="V1480" i="2" s="1"/>
  <c r="N1480" i="2" s="1"/>
  <c r="D1481" i="2" s="1"/>
  <c r="Z906" i="2" l="1"/>
  <c r="AF907" i="2"/>
  <c r="AP907" i="2"/>
  <c r="P1481" i="2"/>
  <c r="E1481" i="2"/>
  <c r="F1481" i="2" s="1"/>
  <c r="O1481" i="2"/>
  <c r="AG907" i="2" l="1"/>
  <c r="AI907" i="2"/>
  <c r="AK907" i="2" s="1"/>
  <c r="AU907" i="2" s="1"/>
  <c r="AM907" i="2" s="1"/>
  <c r="AC908" i="2" s="1"/>
  <c r="Q1481" i="2"/>
  <c r="U1481" i="2" s="1"/>
  <c r="M1481" i="2" s="1"/>
  <c r="C1482" i="2" s="1"/>
  <c r="G1481" i="2"/>
  <c r="I1481" i="2" s="1"/>
  <c r="S1481" i="2" s="1"/>
  <c r="K1481" i="2" s="1"/>
  <c r="A1482" i="2" s="1"/>
  <c r="H1481" i="2"/>
  <c r="J1481" i="2" s="1"/>
  <c r="T1481" i="2" s="1"/>
  <c r="L1481" i="2" s="1"/>
  <c r="B1482" i="2" s="1"/>
  <c r="R1481" i="2"/>
  <c r="V1481" i="2" s="1"/>
  <c r="N1481" i="2" s="1"/>
  <c r="D1482" i="2" s="1"/>
  <c r="AH907" i="2" l="1"/>
  <c r="AJ907" i="2" s="1"/>
  <c r="AS907" i="2"/>
  <c r="AW907" i="2" s="1"/>
  <c r="AO907" i="2" s="1"/>
  <c r="AE908" i="2" s="1"/>
  <c r="AA907" i="2"/>
  <c r="AR907" i="2"/>
  <c r="AV907" i="2" s="1"/>
  <c r="AN907" i="2" s="1"/>
  <c r="AD908" i="2" s="1"/>
  <c r="O1482" i="2"/>
  <c r="P1482" i="2"/>
  <c r="E1482" i="2"/>
  <c r="AQ908" i="2" l="1"/>
  <c r="AT907" i="2"/>
  <c r="AL907" i="2" s="1"/>
  <c r="AB908" i="2" s="1"/>
  <c r="F1482" i="2"/>
  <c r="G1482" i="2"/>
  <c r="I1482" i="2" s="1"/>
  <c r="S1482" i="2" s="1"/>
  <c r="K1482" i="2" s="1"/>
  <c r="A1483" i="2" s="1"/>
  <c r="H1482" i="2"/>
  <c r="J1482" i="2" s="1"/>
  <c r="T1482" i="2" s="1"/>
  <c r="L1482" i="2" s="1"/>
  <c r="B1483" i="2" s="1"/>
  <c r="Q1482" i="2"/>
  <c r="U1482" i="2" s="1"/>
  <c r="M1482" i="2" s="1"/>
  <c r="C1483" i="2" s="1"/>
  <c r="R1482" i="2"/>
  <c r="V1482" i="2" s="1"/>
  <c r="N1482" i="2" s="1"/>
  <c r="D1483" i="2" s="1"/>
  <c r="Z907" i="2" l="1"/>
  <c r="AP908" i="2"/>
  <c r="AF908" i="2"/>
  <c r="AG908" i="2" s="1"/>
  <c r="AI908" i="2" s="1"/>
  <c r="AK908" i="2" s="1"/>
  <c r="AU908" i="2" s="1"/>
  <c r="AM908" i="2" s="1"/>
  <c r="AC909" i="2" s="1"/>
  <c r="O1483" i="2"/>
  <c r="E1483" i="2"/>
  <c r="F1483" i="2" s="1"/>
  <c r="P1483" i="2"/>
  <c r="AS908" i="2" l="1"/>
  <c r="AW908" i="2" s="1"/>
  <c r="AO908" i="2" s="1"/>
  <c r="AE909" i="2" s="1"/>
  <c r="AH908" i="2"/>
  <c r="AJ908" i="2" s="1"/>
  <c r="AR908" i="2"/>
  <c r="AV908" i="2" s="1"/>
  <c r="AN908" i="2" s="1"/>
  <c r="AD909" i="2" s="1"/>
  <c r="AQ909" i="2"/>
  <c r="AA908" i="2"/>
  <c r="H1483" i="2"/>
  <c r="J1483" i="2" s="1"/>
  <c r="T1483" i="2" s="1"/>
  <c r="L1483" i="2" s="1"/>
  <c r="B1484" i="2" s="1"/>
  <c r="R1483" i="2"/>
  <c r="V1483" i="2" s="1"/>
  <c r="N1483" i="2" s="1"/>
  <c r="D1484" i="2" s="1"/>
  <c r="P1484" i="2" s="1"/>
  <c r="G1483" i="2"/>
  <c r="I1483" i="2" s="1"/>
  <c r="S1483" i="2" s="1"/>
  <c r="K1483" i="2" s="1"/>
  <c r="A1484" i="2" s="1"/>
  <c r="Q1483" i="2"/>
  <c r="U1483" i="2" s="1"/>
  <c r="M1483" i="2" s="1"/>
  <c r="C1484" i="2" s="1"/>
  <c r="AT908" i="2" l="1"/>
  <c r="AL908" i="2" s="1"/>
  <c r="AB909" i="2" s="1"/>
  <c r="O1484" i="2"/>
  <c r="E1484" i="2"/>
  <c r="Z908" i="2" l="1"/>
  <c r="AP909" i="2"/>
  <c r="AF909" i="2"/>
  <c r="F1484" i="2"/>
  <c r="G1484" i="2" s="1"/>
  <c r="I1484" i="2" s="1"/>
  <c r="S1484" i="2" s="1"/>
  <c r="K1484" i="2" s="1"/>
  <c r="A1485" i="2" s="1"/>
  <c r="AG909" i="2" l="1"/>
  <c r="AH909" i="2" s="1"/>
  <c r="AJ909" i="2" s="1"/>
  <c r="AI909" i="2"/>
  <c r="AK909" i="2" s="1"/>
  <c r="AU909" i="2" s="1"/>
  <c r="AM909" i="2" s="1"/>
  <c r="AC910" i="2" s="1"/>
  <c r="AS909" i="2"/>
  <c r="AW909" i="2" s="1"/>
  <c r="AO909" i="2" s="1"/>
  <c r="AE910" i="2" s="1"/>
  <c r="AR909" i="2"/>
  <c r="AV909" i="2" s="1"/>
  <c r="AN909" i="2" s="1"/>
  <c r="AD910" i="2" s="1"/>
  <c r="H1484" i="2"/>
  <c r="J1484" i="2" s="1"/>
  <c r="T1484" i="2" s="1"/>
  <c r="L1484" i="2" s="1"/>
  <c r="B1485" i="2" s="1"/>
  <c r="E1485" i="2" s="1"/>
  <c r="Q1484" i="2"/>
  <c r="U1484" i="2" s="1"/>
  <c r="M1484" i="2" s="1"/>
  <c r="C1485" i="2" s="1"/>
  <c r="O1485" i="2" s="1"/>
  <c r="R1484" i="2"/>
  <c r="V1484" i="2" s="1"/>
  <c r="N1484" i="2" s="1"/>
  <c r="D1485" i="2" s="1"/>
  <c r="AQ910" i="2" l="1"/>
  <c r="AA909" i="2"/>
  <c r="AT909" i="2"/>
  <c r="AL909" i="2" s="1"/>
  <c r="AB910" i="2" s="1"/>
  <c r="F1485" i="2"/>
  <c r="Q1485" i="2" s="1"/>
  <c r="U1485" i="2" s="1"/>
  <c r="M1485" i="2" s="1"/>
  <c r="C1486" i="2" s="1"/>
  <c r="P1485" i="2"/>
  <c r="R1485" i="2" s="1"/>
  <c r="V1485" i="2" s="1"/>
  <c r="N1485" i="2" s="1"/>
  <c r="D1486" i="2" s="1"/>
  <c r="H1485" i="2"/>
  <c r="J1485" i="2" s="1"/>
  <c r="T1485" i="2" s="1"/>
  <c r="L1485" i="2" s="1"/>
  <c r="B1486" i="2" s="1"/>
  <c r="Z909" i="2" l="1"/>
  <c r="AF910" i="2"/>
  <c r="AP910" i="2"/>
  <c r="P1486" i="2"/>
  <c r="G1485" i="2"/>
  <c r="I1485" i="2" s="1"/>
  <c r="S1485" i="2" s="1"/>
  <c r="K1485" i="2" s="1"/>
  <c r="A1486" i="2" s="1"/>
  <c r="AG910" i="2" l="1"/>
  <c r="AI910" i="2" s="1"/>
  <c r="AK910" i="2" s="1"/>
  <c r="AU910" i="2" s="1"/>
  <c r="AM910" i="2" s="1"/>
  <c r="AC911" i="2" s="1"/>
  <c r="O1486" i="2"/>
  <c r="E1486" i="2"/>
  <c r="AA910" i="2" l="1"/>
  <c r="AR910" i="2"/>
  <c r="AV910" i="2" s="1"/>
  <c r="AN910" i="2" s="1"/>
  <c r="AD911" i="2" s="1"/>
  <c r="AS910" i="2"/>
  <c r="AW910" i="2" s="1"/>
  <c r="AO910" i="2" s="1"/>
  <c r="AE911" i="2" s="1"/>
  <c r="AH910" i="2"/>
  <c r="AJ910" i="2" s="1"/>
  <c r="F1486" i="2"/>
  <c r="R1486" i="2" s="1"/>
  <c r="V1486" i="2" s="1"/>
  <c r="N1486" i="2" s="1"/>
  <c r="D1487" i="2" s="1"/>
  <c r="H1486" i="2"/>
  <c r="J1486" i="2" s="1"/>
  <c r="T1486" i="2" s="1"/>
  <c r="L1486" i="2" s="1"/>
  <c r="B1487" i="2" s="1"/>
  <c r="G1486" i="2"/>
  <c r="I1486" i="2" s="1"/>
  <c r="S1486" i="2" s="1"/>
  <c r="K1486" i="2" s="1"/>
  <c r="A1487" i="2" s="1"/>
  <c r="Q1486" i="2"/>
  <c r="U1486" i="2" s="1"/>
  <c r="M1486" i="2" s="1"/>
  <c r="C1487" i="2" s="1"/>
  <c r="AT910" i="2" l="1"/>
  <c r="AL910" i="2" s="1"/>
  <c r="AB911" i="2" s="1"/>
  <c r="AQ911" i="2"/>
  <c r="P1487" i="2"/>
  <c r="E1487" i="2"/>
  <c r="F1487" i="2" s="1"/>
  <c r="O1487" i="2"/>
  <c r="Z910" i="2" l="1"/>
  <c r="AP911" i="2"/>
  <c r="AF911" i="2"/>
  <c r="AG911" i="2" s="1"/>
  <c r="AI911" i="2" s="1"/>
  <c r="AK911" i="2" s="1"/>
  <c r="AU911" i="2" s="1"/>
  <c r="AM911" i="2" s="1"/>
  <c r="AC912" i="2" s="1"/>
  <c r="G1487" i="2"/>
  <c r="I1487" i="2" s="1"/>
  <c r="S1487" i="2" s="1"/>
  <c r="K1487" i="2" s="1"/>
  <c r="A1488" i="2" s="1"/>
  <c r="R1487" i="2"/>
  <c r="V1487" i="2" s="1"/>
  <c r="N1487" i="2" s="1"/>
  <c r="D1488" i="2" s="1"/>
  <c r="Q1487" i="2"/>
  <c r="U1487" i="2" s="1"/>
  <c r="M1487" i="2" s="1"/>
  <c r="C1488" i="2" s="1"/>
  <c r="O1488" i="2" s="1"/>
  <c r="H1487" i="2"/>
  <c r="J1487" i="2" s="1"/>
  <c r="T1487" i="2" s="1"/>
  <c r="L1487" i="2" s="1"/>
  <c r="B1488" i="2" s="1"/>
  <c r="AA911" i="2" l="1"/>
  <c r="AS911" i="2"/>
  <c r="AW911" i="2" s="1"/>
  <c r="AO911" i="2" s="1"/>
  <c r="AE912" i="2" s="1"/>
  <c r="AH911" i="2"/>
  <c r="AJ911" i="2" s="1"/>
  <c r="AR911" i="2"/>
  <c r="AV911" i="2" s="1"/>
  <c r="AN911" i="2" s="1"/>
  <c r="AD912" i="2" s="1"/>
  <c r="P1488" i="2"/>
  <c r="E1488" i="2"/>
  <c r="AT911" i="2" l="1"/>
  <c r="AL911" i="2" s="1"/>
  <c r="AB912" i="2" s="1"/>
  <c r="AQ912" i="2"/>
  <c r="F1488" i="2"/>
  <c r="R1488" i="2" s="1"/>
  <c r="V1488" i="2" s="1"/>
  <c r="N1488" i="2" s="1"/>
  <c r="D1489" i="2" s="1"/>
  <c r="Q1488" i="2"/>
  <c r="U1488" i="2" s="1"/>
  <c r="M1488" i="2" s="1"/>
  <c r="C1489" i="2" s="1"/>
  <c r="H1488" i="2"/>
  <c r="J1488" i="2" s="1"/>
  <c r="T1488" i="2" s="1"/>
  <c r="L1488" i="2" s="1"/>
  <c r="B1489" i="2" s="1"/>
  <c r="Z911" i="2" l="1"/>
  <c r="AF912" i="2"/>
  <c r="AP912" i="2"/>
  <c r="P1489" i="2"/>
  <c r="G1488" i="2"/>
  <c r="I1488" i="2" s="1"/>
  <c r="S1488" i="2" s="1"/>
  <c r="K1488" i="2" s="1"/>
  <c r="A1489" i="2" s="1"/>
  <c r="AG912" i="2" l="1"/>
  <c r="AI912" i="2"/>
  <c r="AK912" i="2" s="1"/>
  <c r="AU912" i="2" s="1"/>
  <c r="AM912" i="2" s="1"/>
  <c r="AC913" i="2" s="1"/>
  <c r="O1489" i="2"/>
  <c r="E1489" i="2"/>
  <c r="AA912" i="2" l="1"/>
  <c r="AR912" i="2"/>
  <c r="AV912" i="2" s="1"/>
  <c r="AN912" i="2" s="1"/>
  <c r="AD913" i="2" s="1"/>
  <c r="AH912" i="2"/>
  <c r="AJ912" i="2" s="1"/>
  <c r="AS912" i="2"/>
  <c r="AW912" i="2" s="1"/>
  <c r="AO912" i="2" s="1"/>
  <c r="AE913" i="2" s="1"/>
  <c r="F1489" i="2"/>
  <c r="G1489" i="2" s="1"/>
  <c r="I1489" i="2" s="1"/>
  <c r="S1489" i="2" s="1"/>
  <c r="K1489" i="2" s="1"/>
  <c r="A1490" i="2" s="1"/>
  <c r="H1489" i="2"/>
  <c r="J1489" i="2" s="1"/>
  <c r="T1489" i="2" s="1"/>
  <c r="L1489" i="2" s="1"/>
  <c r="B1490" i="2" s="1"/>
  <c r="Q1489" i="2"/>
  <c r="U1489" i="2" s="1"/>
  <c r="M1489" i="2" s="1"/>
  <c r="C1490" i="2" s="1"/>
  <c r="R1489" i="2"/>
  <c r="V1489" i="2" s="1"/>
  <c r="N1489" i="2" s="1"/>
  <c r="D1490" i="2" s="1"/>
  <c r="AT912" i="2" l="1"/>
  <c r="AL912" i="2" s="1"/>
  <c r="AB913" i="2" s="1"/>
  <c r="AQ913" i="2"/>
  <c r="P1490" i="2"/>
  <c r="O1490" i="2"/>
  <c r="E1490" i="2"/>
  <c r="F1490" i="2" s="1"/>
  <c r="Q1490" i="2" s="1"/>
  <c r="U1490" i="2" s="1"/>
  <c r="M1490" i="2" s="1"/>
  <c r="C1491" i="2" s="1"/>
  <c r="Z912" i="2" l="1"/>
  <c r="AP913" i="2"/>
  <c r="AF913" i="2"/>
  <c r="G1490" i="2"/>
  <c r="I1490" i="2" s="1"/>
  <c r="S1490" i="2" s="1"/>
  <c r="K1490" i="2" s="1"/>
  <c r="A1491" i="2" s="1"/>
  <c r="R1490" i="2"/>
  <c r="V1490" i="2" s="1"/>
  <c r="N1490" i="2" s="1"/>
  <c r="D1491" i="2" s="1"/>
  <c r="H1490" i="2"/>
  <c r="J1490" i="2" s="1"/>
  <c r="T1490" i="2" s="1"/>
  <c r="L1490" i="2" s="1"/>
  <c r="B1491" i="2" s="1"/>
  <c r="AG913" i="2" l="1"/>
  <c r="AH913" i="2" s="1"/>
  <c r="AJ913" i="2" s="1"/>
  <c r="AS913" i="2"/>
  <c r="AW913" i="2" s="1"/>
  <c r="AO913" i="2" s="1"/>
  <c r="AE914" i="2" s="1"/>
  <c r="AR913" i="2"/>
  <c r="AV913" i="2" s="1"/>
  <c r="AN913" i="2" s="1"/>
  <c r="AD914" i="2" s="1"/>
  <c r="P1491" i="2"/>
  <c r="E1491" i="2"/>
  <c r="F1491" i="2" s="1"/>
  <c r="O1491" i="2"/>
  <c r="AI913" i="2" l="1"/>
  <c r="AK913" i="2" s="1"/>
  <c r="AU913" i="2" s="1"/>
  <c r="AM913" i="2" s="1"/>
  <c r="AC914" i="2" s="1"/>
  <c r="AQ914" i="2"/>
  <c r="AA913" i="2"/>
  <c r="AT913" i="2"/>
  <c r="AL913" i="2" s="1"/>
  <c r="AB914" i="2" s="1"/>
  <c r="G1491" i="2"/>
  <c r="I1491" i="2" s="1"/>
  <c r="S1491" i="2" s="1"/>
  <c r="K1491" i="2" s="1"/>
  <c r="A1492" i="2" s="1"/>
  <c r="Q1491" i="2"/>
  <c r="U1491" i="2" s="1"/>
  <c r="M1491" i="2" s="1"/>
  <c r="C1492" i="2" s="1"/>
  <c r="O1492" i="2"/>
  <c r="R1491" i="2"/>
  <c r="V1491" i="2" s="1"/>
  <c r="N1491" i="2" s="1"/>
  <c r="D1492" i="2" s="1"/>
  <c r="H1491" i="2"/>
  <c r="J1491" i="2" s="1"/>
  <c r="T1491" i="2" s="1"/>
  <c r="L1491" i="2" s="1"/>
  <c r="B1492" i="2" s="1"/>
  <c r="E1492" i="2" s="1"/>
  <c r="Z913" i="2" l="1"/>
  <c r="AP914" i="2"/>
  <c r="AF914" i="2"/>
  <c r="F1492" i="2"/>
  <c r="G1492" i="2"/>
  <c r="I1492" i="2" s="1"/>
  <c r="S1492" i="2" s="1"/>
  <c r="K1492" i="2" s="1"/>
  <c r="A1493" i="2" s="1"/>
  <c r="Q1492" i="2"/>
  <c r="U1492" i="2" s="1"/>
  <c r="M1492" i="2" s="1"/>
  <c r="C1493" i="2" s="1"/>
  <c r="P1492" i="2"/>
  <c r="R1492" i="2" s="1"/>
  <c r="V1492" i="2" s="1"/>
  <c r="N1492" i="2" s="1"/>
  <c r="D1493" i="2" s="1"/>
  <c r="H1492" i="2"/>
  <c r="J1492" i="2" s="1"/>
  <c r="T1492" i="2" s="1"/>
  <c r="L1492" i="2" s="1"/>
  <c r="B1493" i="2" s="1"/>
  <c r="AG914" i="2" l="1"/>
  <c r="AI914" i="2"/>
  <c r="AK914" i="2" s="1"/>
  <c r="AU914" i="2" s="1"/>
  <c r="AM914" i="2" s="1"/>
  <c r="AC915" i="2" s="1"/>
  <c r="P1493" i="2"/>
  <c r="O1493" i="2"/>
  <c r="E1493" i="2"/>
  <c r="F1493" i="2" s="1"/>
  <c r="AS914" i="2" l="1"/>
  <c r="AW914" i="2" s="1"/>
  <c r="AO914" i="2" s="1"/>
  <c r="AE915" i="2" s="1"/>
  <c r="AH914" i="2"/>
  <c r="AJ914" i="2" s="1"/>
  <c r="AQ915" i="2"/>
  <c r="AA914" i="2"/>
  <c r="AR914" i="2"/>
  <c r="AV914" i="2" s="1"/>
  <c r="AN914" i="2" s="1"/>
  <c r="AD915" i="2" s="1"/>
  <c r="G1493" i="2"/>
  <c r="I1493" i="2" s="1"/>
  <c r="S1493" i="2" s="1"/>
  <c r="K1493" i="2" s="1"/>
  <c r="A1494" i="2" s="1"/>
  <c r="H1493" i="2"/>
  <c r="J1493" i="2" s="1"/>
  <c r="T1493" i="2" s="1"/>
  <c r="L1493" i="2" s="1"/>
  <c r="B1494" i="2" s="1"/>
  <c r="R1493" i="2"/>
  <c r="V1493" i="2" s="1"/>
  <c r="N1493" i="2" s="1"/>
  <c r="D1494" i="2" s="1"/>
  <c r="E1494" i="2"/>
  <c r="F1494" i="2" s="1"/>
  <c r="G1494" i="2" s="1"/>
  <c r="I1494" i="2" s="1"/>
  <c r="S1494" i="2" s="1"/>
  <c r="K1494" i="2" s="1"/>
  <c r="A1495" i="2" s="1"/>
  <c r="Q1493" i="2"/>
  <c r="U1493" i="2" s="1"/>
  <c r="M1493" i="2" s="1"/>
  <c r="C1494" i="2" s="1"/>
  <c r="O1494" i="2" s="1"/>
  <c r="Q1494" i="2" s="1"/>
  <c r="U1494" i="2" s="1"/>
  <c r="M1494" i="2" s="1"/>
  <c r="C1495" i="2" s="1"/>
  <c r="AT914" i="2" l="1"/>
  <c r="AL914" i="2" s="1"/>
  <c r="AB915" i="2" s="1"/>
  <c r="O1495" i="2"/>
  <c r="P1494" i="2"/>
  <c r="R1494" i="2" s="1"/>
  <c r="V1494" i="2" s="1"/>
  <c r="N1494" i="2" s="1"/>
  <c r="D1495" i="2" s="1"/>
  <c r="H1494" i="2"/>
  <c r="J1494" i="2" s="1"/>
  <c r="T1494" i="2" s="1"/>
  <c r="L1494" i="2" s="1"/>
  <c r="B1495" i="2" s="1"/>
  <c r="E1495" i="2" s="1"/>
  <c r="Z914" i="2" l="1"/>
  <c r="AF915" i="2"/>
  <c r="AP915" i="2"/>
  <c r="F1495" i="2"/>
  <c r="Q1495" i="2"/>
  <c r="U1495" i="2" s="1"/>
  <c r="M1495" i="2" s="1"/>
  <c r="C1496" i="2" s="1"/>
  <c r="G1495" i="2"/>
  <c r="I1495" i="2" s="1"/>
  <c r="S1495" i="2" s="1"/>
  <c r="K1495" i="2" s="1"/>
  <c r="A1496" i="2" s="1"/>
  <c r="P1495" i="2"/>
  <c r="R1495" i="2" s="1"/>
  <c r="V1495" i="2" s="1"/>
  <c r="N1495" i="2" s="1"/>
  <c r="D1496" i="2" s="1"/>
  <c r="H1495" i="2"/>
  <c r="J1495" i="2" s="1"/>
  <c r="T1495" i="2" s="1"/>
  <c r="L1495" i="2" s="1"/>
  <c r="B1496" i="2" s="1"/>
  <c r="AG915" i="2" l="1"/>
  <c r="AS915" i="2"/>
  <c r="AW915" i="2" s="1"/>
  <c r="AO915" i="2" s="1"/>
  <c r="AE916" i="2" s="1"/>
  <c r="P1496" i="2"/>
  <c r="O1496" i="2"/>
  <c r="E1496" i="2"/>
  <c r="F1496" i="2" s="1"/>
  <c r="AI915" i="2" l="1"/>
  <c r="AK915" i="2" s="1"/>
  <c r="AU915" i="2" s="1"/>
  <c r="AM915" i="2" s="1"/>
  <c r="AC916" i="2" s="1"/>
  <c r="AH915" i="2"/>
  <c r="AJ915" i="2" s="1"/>
  <c r="AR915" i="2"/>
  <c r="AV915" i="2" s="1"/>
  <c r="AN915" i="2" s="1"/>
  <c r="AD916" i="2" s="1"/>
  <c r="G1496" i="2"/>
  <c r="I1496" i="2" s="1"/>
  <c r="S1496" i="2" s="1"/>
  <c r="K1496" i="2" s="1"/>
  <c r="A1497" i="2" s="1"/>
  <c r="H1496" i="2"/>
  <c r="J1496" i="2" s="1"/>
  <c r="T1496" i="2" s="1"/>
  <c r="L1496" i="2" s="1"/>
  <c r="B1497" i="2" s="1"/>
  <c r="R1496" i="2"/>
  <c r="V1496" i="2" s="1"/>
  <c r="N1496" i="2" s="1"/>
  <c r="D1497" i="2" s="1"/>
  <c r="Q1496" i="2"/>
  <c r="U1496" i="2" s="1"/>
  <c r="M1496" i="2" s="1"/>
  <c r="C1497" i="2" s="1"/>
  <c r="O1497" i="2" s="1"/>
  <c r="AQ916" i="2" l="1"/>
  <c r="AA915" i="2"/>
  <c r="AT915" i="2"/>
  <c r="AL915" i="2" s="1"/>
  <c r="AB916" i="2" s="1"/>
  <c r="P1497" i="2"/>
  <c r="E1497" i="2"/>
  <c r="F1497" i="2" s="1"/>
  <c r="G1497" i="2" s="1"/>
  <c r="I1497" i="2" s="1"/>
  <c r="S1497" i="2" s="1"/>
  <c r="K1497" i="2" s="1"/>
  <c r="A1498" i="2" s="1"/>
  <c r="Z915" i="2" l="1"/>
  <c r="AF916" i="2"/>
  <c r="AG916" i="2" s="1"/>
  <c r="AI916" i="2" s="1"/>
  <c r="AK916" i="2" s="1"/>
  <c r="AU916" i="2" s="1"/>
  <c r="AM916" i="2" s="1"/>
  <c r="AC917" i="2" s="1"/>
  <c r="AP916" i="2"/>
  <c r="AR916" i="2" s="1"/>
  <c r="AV916" i="2" s="1"/>
  <c r="AN916" i="2" s="1"/>
  <c r="AD917" i="2" s="1"/>
  <c r="AS916" i="2"/>
  <c r="AW916" i="2" s="1"/>
  <c r="AO916" i="2" s="1"/>
  <c r="AE917" i="2" s="1"/>
  <c r="H1497" i="2"/>
  <c r="J1497" i="2" s="1"/>
  <c r="T1497" i="2" s="1"/>
  <c r="L1497" i="2" s="1"/>
  <c r="B1498" i="2" s="1"/>
  <c r="R1497" i="2"/>
  <c r="V1497" i="2" s="1"/>
  <c r="N1497" i="2" s="1"/>
  <c r="D1498" i="2" s="1"/>
  <c r="Q1497" i="2"/>
  <c r="U1497" i="2" s="1"/>
  <c r="M1497" i="2" s="1"/>
  <c r="C1498" i="2" s="1"/>
  <c r="O1498" i="2" s="1"/>
  <c r="AH916" i="2" l="1"/>
  <c r="AJ916" i="2" s="1"/>
  <c r="AT916" i="2"/>
  <c r="AL916" i="2" s="1"/>
  <c r="AB917" i="2" s="1"/>
  <c r="AQ917" i="2"/>
  <c r="AA916" i="2"/>
  <c r="P1498" i="2"/>
  <c r="E1498" i="2"/>
  <c r="Z916" i="2" l="1"/>
  <c r="AF917" i="2"/>
  <c r="AG917" i="2" s="1"/>
  <c r="AI917" i="2" s="1"/>
  <c r="AK917" i="2" s="1"/>
  <c r="AU917" i="2" s="1"/>
  <c r="AM917" i="2" s="1"/>
  <c r="AC918" i="2" s="1"/>
  <c r="AP917" i="2"/>
  <c r="F1498" i="2"/>
  <c r="Q1498" i="2" s="1"/>
  <c r="U1498" i="2" s="1"/>
  <c r="M1498" i="2" s="1"/>
  <c r="C1499" i="2" s="1"/>
  <c r="R1498" i="2"/>
  <c r="V1498" i="2" s="1"/>
  <c r="N1498" i="2" s="1"/>
  <c r="D1499" i="2" s="1"/>
  <c r="H1498" i="2"/>
  <c r="J1498" i="2" s="1"/>
  <c r="T1498" i="2" s="1"/>
  <c r="L1498" i="2" s="1"/>
  <c r="B1499" i="2" s="1"/>
  <c r="AS917" i="2" l="1"/>
  <c r="AW917" i="2" s="1"/>
  <c r="AO917" i="2" s="1"/>
  <c r="AE918" i="2" s="1"/>
  <c r="AA917" i="2"/>
  <c r="AQ918" i="2"/>
  <c r="AR917" i="2"/>
  <c r="AV917" i="2" s="1"/>
  <c r="AN917" i="2" s="1"/>
  <c r="AD918" i="2" s="1"/>
  <c r="AH917" i="2"/>
  <c r="AJ917" i="2" s="1"/>
  <c r="P1499" i="2"/>
  <c r="G1498" i="2"/>
  <c r="I1498" i="2" s="1"/>
  <c r="S1498" i="2" s="1"/>
  <c r="K1498" i="2" s="1"/>
  <c r="A1499" i="2" s="1"/>
  <c r="AT917" i="2" l="1"/>
  <c r="AL917" i="2" s="1"/>
  <c r="AB918" i="2" s="1"/>
  <c r="O1499" i="2"/>
  <c r="E1499" i="2"/>
  <c r="Z917" i="2" l="1"/>
  <c r="AP918" i="2"/>
  <c r="AF918" i="2"/>
  <c r="F1499" i="2"/>
  <c r="G1499" i="2" s="1"/>
  <c r="I1499" i="2" s="1"/>
  <c r="S1499" i="2" s="1"/>
  <c r="K1499" i="2" s="1"/>
  <c r="A1500" i="2" s="1"/>
  <c r="H1499" i="2"/>
  <c r="J1499" i="2" s="1"/>
  <c r="T1499" i="2" s="1"/>
  <c r="L1499" i="2" s="1"/>
  <c r="B1500" i="2" s="1"/>
  <c r="R1499" i="2"/>
  <c r="V1499" i="2" s="1"/>
  <c r="N1499" i="2" s="1"/>
  <c r="D1500" i="2" s="1"/>
  <c r="Q1499" i="2"/>
  <c r="U1499" i="2" s="1"/>
  <c r="M1499" i="2" s="1"/>
  <c r="C1500" i="2" s="1"/>
  <c r="O1500" i="2" s="1"/>
  <c r="AG918" i="2" l="1"/>
  <c r="P1500" i="2"/>
  <c r="E1500" i="2"/>
  <c r="F1500" i="2" s="1"/>
  <c r="R1500" i="2" s="1"/>
  <c r="V1500" i="2" s="1"/>
  <c r="N1500" i="2" s="1"/>
  <c r="D1501" i="2" s="1"/>
  <c r="AI918" i="2" l="1"/>
  <c r="AK918" i="2" s="1"/>
  <c r="AU918" i="2" s="1"/>
  <c r="AM918" i="2" s="1"/>
  <c r="AC919" i="2" s="1"/>
  <c r="AH918" i="2"/>
  <c r="AJ918" i="2" s="1"/>
  <c r="AS918" i="2"/>
  <c r="AW918" i="2" s="1"/>
  <c r="AO918" i="2" s="1"/>
  <c r="AE919" i="2" s="1"/>
  <c r="AR918" i="2"/>
  <c r="AV918" i="2" s="1"/>
  <c r="AN918" i="2" s="1"/>
  <c r="AD919" i="2" s="1"/>
  <c r="G1500" i="2"/>
  <c r="I1500" i="2" s="1"/>
  <c r="S1500" i="2" s="1"/>
  <c r="K1500" i="2" s="1"/>
  <c r="A1501" i="2" s="1"/>
  <c r="Q1500" i="2"/>
  <c r="U1500" i="2" s="1"/>
  <c r="M1500" i="2" s="1"/>
  <c r="C1501" i="2" s="1"/>
  <c r="H1500" i="2"/>
  <c r="J1500" i="2" s="1"/>
  <c r="T1500" i="2" s="1"/>
  <c r="L1500" i="2" s="1"/>
  <c r="B1501" i="2" s="1"/>
  <c r="AT918" i="2" l="1"/>
  <c r="AL918" i="2" s="1"/>
  <c r="AB919" i="2" s="1"/>
  <c r="AA918" i="2"/>
  <c r="AQ919" i="2"/>
  <c r="P1501" i="2"/>
  <c r="O1501" i="2"/>
  <c r="E1501" i="2"/>
  <c r="Z918" i="2" l="1"/>
  <c r="AF919" i="2"/>
  <c r="AG919" i="2" s="1"/>
  <c r="AI919" i="2" s="1"/>
  <c r="AK919" i="2" s="1"/>
  <c r="AU919" i="2" s="1"/>
  <c r="AM919" i="2" s="1"/>
  <c r="AC920" i="2" s="1"/>
  <c r="AP919" i="2"/>
  <c r="F1501" i="2"/>
  <c r="H1501" i="2" s="1"/>
  <c r="J1501" i="2" s="1"/>
  <c r="T1501" i="2" s="1"/>
  <c r="L1501" i="2" s="1"/>
  <c r="B1502" i="2" s="1"/>
  <c r="AS919" i="2" l="1"/>
  <c r="AW919" i="2" s="1"/>
  <c r="AO919" i="2" s="1"/>
  <c r="AE920" i="2" s="1"/>
  <c r="AH919" i="2"/>
  <c r="AJ919" i="2" s="1"/>
  <c r="AQ920" i="2"/>
  <c r="AA919" i="2"/>
  <c r="AT919" i="2"/>
  <c r="AL919" i="2" s="1"/>
  <c r="AB920" i="2" s="1"/>
  <c r="AR919" i="2"/>
  <c r="AV919" i="2" s="1"/>
  <c r="AN919" i="2" s="1"/>
  <c r="AD920" i="2" s="1"/>
  <c r="R1501" i="2"/>
  <c r="V1501" i="2" s="1"/>
  <c r="N1501" i="2" s="1"/>
  <c r="D1502" i="2" s="1"/>
  <c r="P1502" i="2" s="1"/>
  <c r="G1501" i="2"/>
  <c r="I1501" i="2" s="1"/>
  <c r="S1501" i="2" s="1"/>
  <c r="K1501" i="2" s="1"/>
  <c r="A1502" i="2" s="1"/>
  <c r="Q1501" i="2"/>
  <c r="U1501" i="2" s="1"/>
  <c r="M1501" i="2" s="1"/>
  <c r="C1502" i="2" s="1"/>
  <c r="Z919" i="2" l="1"/>
  <c r="AF920" i="2"/>
  <c r="AP920" i="2"/>
  <c r="E1502" i="2"/>
  <c r="O1502" i="2"/>
  <c r="AG920" i="2" l="1"/>
  <c r="AI920" i="2" s="1"/>
  <c r="AK920" i="2" s="1"/>
  <c r="AU920" i="2" s="1"/>
  <c r="AM920" i="2" s="1"/>
  <c r="AC921" i="2" s="1"/>
  <c r="AR920" i="2"/>
  <c r="AV920" i="2" s="1"/>
  <c r="AN920" i="2" s="1"/>
  <c r="AD921" i="2" s="1"/>
  <c r="F1502" i="2"/>
  <c r="G1502" i="2" s="1"/>
  <c r="I1502" i="2" s="1"/>
  <c r="S1502" i="2" s="1"/>
  <c r="K1502" i="2" s="1"/>
  <c r="A1503" i="2" s="1"/>
  <c r="AA920" i="2" l="1"/>
  <c r="AH920" i="2"/>
  <c r="AJ920" i="2" s="1"/>
  <c r="AS920" i="2"/>
  <c r="AW920" i="2" s="1"/>
  <c r="AO920" i="2" s="1"/>
  <c r="AE921" i="2" s="1"/>
  <c r="R1502" i="2"/>
  <c r="V1502" i="2" s="1"/>
  <c r="N1502" i="2" s="1"/>
  <c r="D1503" i="2" s="1"/>
  <c r="H1502" i="2"/>
  <c r="J1502" i="2" s="1"/>
  <c r="T1502" i="2" s="1"/>
  <c r="L1502" i="2" s="1"/>
  <c r="B1503" i="2" s="1"/>
  <c r="Q1502" i="2"/>
  <c r="U1502" i="2" s="1"/>
  <c r="M1502" i="2" s="1"/>
  <c r="C1503" i="2" s="1"/>
  <c r="O1503" i="2" s="1"/>
  <c r="AT920" i="2" l="1"/>
  <c r="AL920" i="2" s="1"/>
  <c r="AB921" i="2" s="1"/>
  <c r="AQ921" i="2"/>
  <c r="P1503" i="2"/>
  <c r="E1503" i="2"/>
  <c r="Z920" i="2" l="1"/>
  <c r="AF921" i="2"/>
  <c r="AG921" i="2" s="1"/>
  <c r="AI921" i="2" s="1"/>
  <c r="AK921" i="2" s="1"/>
  <c r="AU921" i="2" s="1"/>
  <c r="AM921" i="2" s="1"/>
  <c r="AC922" i="2" s="1"/>
  <c r="AP921" i="2"/>
  <c r="AR921" i="2" s="1"/>
  <c r="AV921" i="2" s="1"/>
  <c r="AN921" i="2" s="1"/>
  <c r="AD922" i="2" s="1"/>
  <c r="AS921" i="2"/>
  <c r="AW921" i="2" s="1"/>
  <c r="AO921" i="2" s="1"/>
  <c r="AE922" i="2" s="1"/>
  <c r="F1503" i="2"/>
  <c r="R1503" i="2" s="1"/>
  <c r="V1503" i="2" s="1"/>
  <c r="N1503" i="2" s="1"/>
  <c r="D1504" i="2" s="1"/>
  <c r="G1503" i="2"/>
  <c r="I1503" i="2" s="1"/>
  <c r="S1503" i="2" s="1"/>
  <c r="K1503" i="2" s="1"/>
  <c r="A1504" i="2" s="1"/>
  <c r="H1503" i="2"/>
  <c r="J1503" i="2" s="1"/>
  <c r="T1503" i="2" s="1"/>
  <c r="L1503" i="2" s="1"/>
  <c r="B1504" i="2" s="1"/>
  <c r="Q1503" i="2"/>
  <c r="U1503" i="2" s="1"/>
  <c r="M1503" i="2" s="1"/>
  <c r="C1504" i="2" s="1"/>
  <c r="AH921" i="2" l="1"/>
  <c r="AJ921" i="2" s="1"/>
  <c r="AA921" i="2"/>
  <c r="AQ922" i="2"/>
  <c r="O1504" i="2"/>
  <c r="E1504" i="2"/>
  <c r="F1504" i="2" s="1"/>
  <c r="H1504" i="2" s="1"/>
  <c r="J1504" i="2" s="1"/>
  <c r="T1504" i="2" s="1"/>
  <c r="L1504" i="2" s="1"/>
  <c r="B1505" i="2" s="1"/>
  <c r="P1504" i="2"/>
  <c r="G1504" i="2"/>
  <c r="I1504" i="2" s="1"/>
  <c r="S1504" i="2" s="1"/>
  <c r="K1504" i="2" s="1"/>
  <c r="A1505" i="2" s="1"/>
  <c r="R1504" i="2"/>
  <c r="V1504" i="2" s="1"/>
  <c r="N1504" i="2" s="1"/>
  <c r="D1505" i="2" s="1"/>
  <c r="P1505" i="2" s="1"/>
  <c r="Q1504" i="2"/>
  <c r="U1504" i="2" s="1"/>
  <c r="M1504" i="2" s="1"/>
  <c r="C1505" i="2" s="1"/>
  <c r="AT921" i="2" l="1"/>
  <c r="AL921" i="2" s="1"/>
  <c r="AB922" i="2" s="1"/>
  <c r="O1505" i="2"/>
  <c r="E1505" i="2"/>
  <c r="Z921" i="2" l="1"/>
  <c r="AF922" i="2"/>
  <c r="AP922" i="2"/>
  <c r="F1505" i="2"/>
  <c r="G1505" i="2" s="1"/>
  <c r="I1505" i="2" s="1"/>
  <c r="S1505" i="2" s="1"/>
  <c r="K1505" i="2" s="1"/>
  <c r="A1506" i="2" s="1"/>
  <c r="H1505" i="2"/>
  <c r="J1505" i="2" s="1"/>
  <c r="T1505" i="2" s="1"/>
  <c r="L1505" i="2" s="1"/>
  <c r="B1506" i="2" s="1"/>
  <c r="R1505" i="2"/>
  <c r="V1505" i="2" s="1"/>
  <c r="N1505" i="2" s="1"/>
  <c r="D1506" i="2" s="1"/>
  <c r="AG922" i="2" l="1"/>
  <c r="AH922" i="2" s="1"/>
  <c r="AJ922" i="2" s="1"/>
  <c r="AI922" i="2"/>
  <c r="AK922" i="2" s="1"/>
  <c r="AU922" i="2" s="1"/>
  <c r="AM922" i="2" s="1"/>
  <c r="AC923" i="2" s="1"/>
  <c r="AS922" i="2"/>
  <c r="AW922" i="2" s="1"/>
  <c r="AO922" i="2" s="1"/>
  <c r="AE923" i="2" s="1"/>
  <c r="P1506" i="2"/>
  <c r="E1506" i="2"/>
  <c r="F1506" i="2" s="1"/>
  <c r="Q1505" i="2"/>
  <c r="U1505" i="2" s="1"/>
  <c r="M1505" i="2" s="1"/>
  <c r="C1506" i="2" s="1"/>
  <c r="O1506" i="2" s="1"/>
  <c r="AT922" i="2" l="1"/>
  <c r="AL922" i="2" s="1"/>
  <c r="AB923" i="2" s="1"/>
  <c r="AA922" i="2"/>
  <c r="AQ923" i="2"/>
  <c r="AR922" i="2"/>
  <c r="AV922" i="2" s="1"/>
  <c r="AN922" i="2" s="1"/>
  <c r="AD923" i="2" s="1"/>
  <c r="Q1506" i="2"/>
  <c r="U1506" i="2" s="1"/>
  <c r="M1506" i="2" s="1"/>
  <c r="C1507" i="2" s="1"/>
  <c r="H1506" i="2"/>
  <c r="J1506" i="2" s="1"/>
  <c r="T1506" i="2" s="1"/>
  <c r="L1506" i="2" s="1"/>
  <c r="B1507" i="2" s="1"/>
  <c r="G1506" i="2"/>
  <c r="I1506" i="2" s="1"/>
  <c r="S1506" i="2" s="1"/>
  <c r="K1506" i="2" s="1"/>
  <c r="A1507" i="2" s="1"/>
  <c r="R1506" i="2"/>
  <c r="V1506" i="2" s="1"/>
  <c r="N1506" i="2" s="1"/>
  <c r="D1507" i="2" s="1"/>
  <c r="AP923" i="2" l="1"/>
  <c r="Z922" i="2"/>
  <c r="AF923" i="2"/>
  <c r="O1507" i="2"/>
  <c r="E1507" i="2"/>
  <c r="F1507" i="2" s="1"/>
  <c r="H1507" i="2" s="1"/>
  <c r="J1507" i="2" s="1"/>
  <c r="T1507" i="2" s="1"/>
  <c r="L1507" i="2" s="1"/>
  <c r="B1508" i="2" s="1"/>
  <c r="P1507" i="2"/>
  <c r="AG923" i="2" l="1"/>
  <c r="AS923" i="2" s="1"/>
  <c r="AW923" i="2" s="1"/>
  <c r="AO923" i="2" s="1"/>
  <c r="AE924" i="2" s="1"/>
  <c r="AR923" i="2"/>
  <c r="AV923" i="2" s="1"/>
  <c r="AN923" i="2" s="1"/>
  <c r="AD924" i="2" s="1"/>
  <c r="R1507" i="2"/>
  <c r="V1507" i="2" s="1"/>
  <c r="N1507" i="2" s="1"/>
  <c r="D1508" i="2" s="1"/>
  <c r="G1507" i="2"/>
  <c r="I1507" i="2" s="1"/>
  <c r="S1507" i="2" s="1"/>
  <c r="K1507" i="2" s="1"/>
  <c r="A1508" i="2" s="1"/>
  <c r="Q1507" i="2"/>
  <c r="U1507" i="2" s="1"/>
  <c r="M1507" i="2" s="1"/>
  <c r="C1508" i="2" s="1"/>
  <c r="AH923" i="2" l="1"/>
  <c r="AJ923" i="2" s="1"/>
  <c r="AI923" i="2"/>
  <c r="AK923" i="2" s="1"/>
  <c r="AU923" i="2" s="1"/>
  <c r="AM923" i="2" s="1"/>
  <c r="AC924" i="2" s="1"/>
  <c r="AQ924" i="2" s="1"/>
  <c r="AT923" i="2"/>
  <c r="AL923" i="2" s="1"/>
  <c r="AB924" i="2" s="1"/>
  <c r="O1508" i="2"/>
  <c r="E1508" i="2"/>
  <c r="P1508" i="2"/>
  <c r="AA923" i="2" l="1"/>
  <c r="AP924" i="2"/>
  <c r="Z923" i="2"/>
  <c r="AF924" i="2"/>
  <c r="F1508" i="2"/>
  <c r="G1508" i="2" s="1"/>
  <c r="I1508" i="2" s="1"/>
  <c r="S1508" i="2" s="1"/>
  <c r="K1508" i="2" s="1"/>
  <c r="A1509" i="2" s="1"/>
  <c r="R1508" i="2"/>
  <c r="V1508" i="2" s="1"/>
  <c r="N1508" i="2" s="1"/>
  <c r="D1509" i="2" s="1"/>
  <c r="Q1508" i="2"/>
  <c r="U1508" i="2" s="1"/>
  <c r="M1508" i="2" s="1"/>
  <c r="C1509" i="2" s="1"/>
  <c r="AG924" i="2" l="1"/>
  <c r="AH924" i="2" s="1"/>
  <c r="AJ924" i="2" s="1"/>
  <c r="AR924" i="2"/>
  <c r="AV924" i="2" s="1"/>
  <c r="AN924" i="2" s="1"/>
  <c r="AD925" i="2" s="1"/>
  <c r="H1508" i="2"/>
  <c r="J1508" i="2" s="1"/>
  <c r="T1508" i="2" s="1"/>
  <c r="L1508" i="2" s="1"/>
  <c r="B1509" i="2" s="1"/>
  <c r="O1509" i="2"/>
  <c r="E1509" i="2"/>
  <c r="F1509" i="2" s="1"/>
  <c r="G1509" i="2" s="1"/>
  <c r="I1509" i="2" s="1"/>
  <c r="S1509" i="2" s="1"/>
  <c r="K1509" i="2" s="1"/>
  <c r="A1510" i="2" s="1"/>
  <c r="AT924" i="2" l="1"/>
  <c r="AL924" i="2" s="1"/>
  <c r="AB925" i="2" s="1"/>
  <c r="AI924" i="2"/>
  <c r="AK924" i="2" s="1"/>
  <c r="AU924" i="2" s="1"/>
  <c r="AM924" i="2" s="1"/>
  <c r="AC925" i="2" s="1"/>
  <c r="AS924" i="2"/>
  <c r="AW924" i="2" s="1"/>
  <c r="AO924" i="2" s="1"/>
  <c r="AE925" i="2" s="1"/>
  <c r="P1509" i="2"/>
  <c r="H1509" i="2"/>
  <c r="J1509" i="2" s="1"/>
  <c r="T1509" i="2" s="1"/>
  <c r="L1509" i="2" s="1"/>
  <c r="B1510" i="2" s="1"/>
  <c r="Q1509" i="2"/>
  <c r="U1509" i="2" s="1"/>
  <c r="M1509" i="2" s="1"/>
  <c r="C1510" i="2" s="1"/>
  <c r="O1510" i="2" s="1"/>
  <c r="R1509" i="2"/>
  <c r="V1509" i="2" s="1"/>
  <c r="N1509" i="2" s="1"/>
  <c r="D1510" i="2" s="1"/>
  <c r="Z924" i="2" l="1"/>
  <c r="AF925" i="2"/>
  <c r="AG925" i="2" s="1"/>
  <c r="AH925" i="2" s="1"/>
  <c r="AJ925" i="2" s="1"/>
  <c r="AP925" i="2"/>
  <c r="AR925" i="2" s="1"/>
  <c r="AV925" i="2" s="1"/>
  <c r="AN925" i="2" s="1"/>
  <c r="AD926" i="2" s="1"/>
  <c r="AA924" i="2"/>
  <c r="AQ925" i="2"/>
  <c r="AI925" i="2"/>
  <c r="AK925" i="2" s="1"/>
  <c r="AU925" i="2" s="1"/>
  <c r="AM925" i="2" s="1"/>
  <c r="AC926" i="2" s="1"/>
  <c r="P1510" i="2"/>
  <c r="E1510" i="2"/>
  <c r="AA925" i="2" l="1"/>
  <c r="AT925" i="2"/>
  <c r="AL925" i="2" s="1"/>
  <c r="AB926" i="2" s="1"/>
  <c r="AS925" i="2"/>
  <c r="AW925" i="2" s="1"/>
  <c r="AO925" i="2" s="1"/>
  <c r="AE926" i="2" s="1"/>
  <c r="AQ926" i="2" s="1"/>
  <c r="F1510" i="2"/>
  <c r="H1510" i="2" s="1"/>
  <c r="J1510" i="2" s="1"/>
  <c r="T1510" i="2" s="1"/>
  <c r="L1510" i="2" s="1"/>
  <c r="B1511" i="2" s="1"/>
  <c r="Z925" i="2" l="1"/>
  <c r="AP926" i="2"/>
  <c r="AF926" i="2"/>
  <c r="Q1510" i="2"/>
  <c r="U1510" i="2" s="1"/>
  <c r="M1510" i="2" s="1"/>
  <c r="C1511" i="2" s="1"/>
  <c r="G1510" i="2"/>
  <c r="I1510" i="2" s="1"/>
  <c r="S1510" i="2" s="1"/>
  <c r="K1510" i="2" s="1"/>
  <c r="A1511" i="2" s="1"/>
  <c r="R1510" i="2"/>
  <c r="V1510" i="2" s="1"/>
  <c r="N1510" i="2" s="1"/>
  <c r="D1511" i="2" s="1"/>
  <c r="P1511" i="2" s="1"/>
  <c r="AG926" i="2" l="1"/>
  <c r="AH926" i="2" s="1"/>
  <c r="AJ926" i="2" s="1"/>
  <c r="AR926" i="2"/>
  <c r="AV926" i="2" s="1"/>
  <c r="AN926" i="2" s="1"/>
  <c r="AD927" i="2" s="1"/>
  <c r="AS926" i="2"/>
  <c r="AW926" i="2" s="1"/>
  <c r="AO926" i="2" s="1"/>
  <c r="AE927" i="2" s="1"/>
  <c r="O1511" i="2"/>
  <c r="E1511" i="2"/>
  <c r="AT926" i="2" l="1"/>
  <c r="AL926" i="2" s="1"/>
  <c r="AB927" i="2" s="1"/>
  <c r="AI926" i="2"/>
  <c r="AK926" i="2" s="1"/>
  <c r="AU926" i="2" s="1"/>
  <c r="AM926" i="2" s="1"/>
  <c r="AC927" i="2" s="1"/>
  <c r="F1511" i="2"/>
  <c r="H1511" i="2" s="1"/>
  <c r="J1511" i="2" s="1"/>
  <c r="T1511" i="2" s="1"/>
  <c r="L1511" i="2" s="1"/>
  <c r="B1512" i="2" s="1"/>
  <c r="Z926" i="2" l="1"/>
  <c r="AF927" i="2"/>
  <c r="AG927" i="2" s="1"/>
  <c r="AH927" i="2" s="1"/>
  <c r="AJ927" i="2" s="1"/>
  <c r="AP927" i="2"/>
  <c r="AR927" i="2" s="1"/>
  <c r="AV927" i="2" s="1"/>
  <c r="AN927" i="2" s="1"/>
  <c r="AD928" i="2" s="1"/>
  <c r="AQ927" i="2"/>
  <c r="AS927" i="2" s="1"/>
  <c r="AW927" i="2" s="1"/>
  <c r="AO927" i="2" s="1"/>
  <c r="AE928" i="2" s="1"/>
  <c r="AA926" i="2"/>
  <c r="AI927" i="2"/>
  <c r="AK927" i="2" s="1"/>
  <c r="AU927" i="2" s="1"/>
  <c r="AM927" i="2" s="1"/>
  <c r="AC928" i="2" s="1"/>
  <c r="G1511" i="2"/>
  <c r="I1511" i="2" s="1"/>
  <c r="S1511" i="2" s="1"/>
  <c r="K1511" i="2" s="1"/>
  <c r="A1512" i="2" s="1"/>
  <c r="Q1511" i="2"/>
  <c r="U1511" i="2" s="1"/>
  <c r="M1511" i="2" s="1"/>
  <c r="C1512" i="2" s="1"/>
  <c r="R1511" i="2"/>
  <c r="V1511" i="2" s="1"/>
  <c r="N1511" i="2" s="1"/>
  <c r="D1512" i="2" s="1"/>
  <c r="P1512" i="2" s="1"/>
  <c r="AA927" i="2" l="1"/>
  <c r="AQ928" i="2"/>
  <c r="AT927" i="2"/>
  <c r="AL927" i="2" s="1"/>
  <c r="AB928" i="2" s="1"/>
  <c r="O1512" i="2"/>
  <c r="E1512" i="2"/>
  <c r="Z927" i="2" l="1"/>
  <c r="AF928" i="2"/>
  <c r="AP928" i="2"/>
  <c r="F1512" i="2"/>
  <c r="G1512" i="2" s="1"/>
  <c r="I1512" i="2" s="1"/>
  <c r="S1512" i="2" s="1"/>
  <c r="K1512" i="2" s="1"/>
  <c r="A1513" i="2" s="1"/>
  <c r="Q1512" i="2"/>
  <c r="U1512" i="2" s="1"/>
  <c r="M1512" i="2" s="1"/>
  <c r="C1513" i="2" s="1"/>
  <c r="R1512" i="2"/>
  <c r="V1512" i="2" s="1"/>
  <c r="N1512" i="2" s="1"/>
  <c r="D1513" i="2" s="1"/>
  <c r="AG928" i="2" l="1"/>
  <c r="O1513" i="2"/>
  <c r="H1512" i="2"/>
  <c r="J1512" i="2" s="1"/>
  <c r="T1512" i="2" s="1"/>
  <c r="L1512" i="2" s="1"/>
  <c r="B1513" i="2" s="1"/>
  <c r="E1513" i="2" s="1"/>
  <c r="AS928" i="2" l="1"/>
  <c r="AW928" i="2" s="1"/>
  <c r="AO928" i="2" s="1"/>
  <c r="AE929" i="2" s="1"/>
  <c r="AH928" i="2"/>
  <c r="AJ928" i="2" s="1"/>
  <c r="AI928" i="2"/>
  <c r="AK928" i="2" s="1"/>
  <c r="AU928" i="2" s="1"/>
  <c r="AM928" i="2" s="1"/>
  <c r="AC929" i="2" s="1"/>
  <c r="AR928" i="2"/>
  <c r="AV928" i="2" s="1"/>
  <c r="AN928" i="2" s="1"/>
  <c r="AD929" i="2" s="1"/>
  <c r="F1513" i="2"/>
  <c r="H1513" i="2" s="1"/>
  <c r="J1513" i="2" s="1"/>
  <c r="T1513" i="2" s="1"/>
  <c r="L1513" i="2" s="1"/>
  <c r="B1514" i="2" s="1"/>
  <c r="G1513" i="2"/>
  <c r="I1513" i="2" s="1"/>
  <c r="S1513" i="2" s="1"/>
  <c r="K1513" i="2" s="1"/>
  <c r="A1514" i="2" s="1"/>
  <c r="P1513" i="2"/>
  <c r="R1513" i="2" s="1"/>
  <c r="V1513" i="2" s="1"/>
  <c r="N1513" i="2" s="1"/>
  <c r="D1514" i="2" s="1"/>
  <c r="P1514" i="2" s="1"/>
  <c r="Q1513" i="2"/>
  <c r="U1513" i="2" s="1"/>
  <c r="M1513" i="2" s="1"/>
  <c r="C1514" i="2" s="1"/>
  <c r="AT928" i="2" l="1"/>
  <c r="AL928" i="2" s="1"/>
  <c r="AB929" i="2" s="1"/>
  <c r="AA928" i="2"/>
  <c r="AQ929" i="2"/>
  <c r="E1514" i="2"/>
  <c r="O1514" i="2"/>
  <c r="Z928" i="2" l="1"/>
  <c r="AP929" i="2"/>
  <c r="AF929" i="2"/>
  <c r="AG929" i="2" s="1"/>
  <c r="AI929" i="2" s="1"/>
  <c r="AK929" i="2" s="1"/>
  <c r="AU929" i="2" s="1"/>
  <c r="AM929" i="2" s="1"/>
  <c r="AC930" i="2" s="1"/>
  <c r="F1514" i="2"/>
  <c r="R1514" i="2"/>
  <c r="V1514" i="2" s="1"/>
  <c r="N1514" i="2" s="1"/>
  <c r="D1515" i="2" s="1"/>
  <c r="AA929" i="2" l="1"/>
  <c r="AS929" i="2"/>
  <c r="AW929" i="2" s="1"/>
  <c r="AO929" i="2" s="1"/>
  <c r="AE930" i="2" s="1"/>
  <c r="AH929" i="2"/>
  <c r="AJ929" i="2" s="1"/>
  <c r="AR929" i="2"/>
  <c r="AV929" i="2" s="1"/>
  <c r="AN929" i="2" s="1"/>
  <c r="AD930" i="2" s="1"/>
  <c r="G1514" i="2"/>
  <c r="I1514" i="2" s="1"/>
  <c r="S1514" i="2" s="1"/>
  <c r="K1514" i="2" s="1"/>
  <c r="A1515" i="2" s="1"/>
  <c r="Q1514" i="2"/>
  <c r="U1514" i="2" s="1"/>
  <c r="M1514" i="2" s="1"/>
  <c r="C1515" i="2" s="1"/>
  <c r="H1514" i="2"/>
  <c r="J1514" i="2" s="1"/>
  <c r="T1514" i="2" s="1"/>
  <c r="L1514" i="2" s="1"/>
  <c r="B1515" i="2" s="1"/>
  <c r="AT929" i="2" l="1"/>
  <c r="AL929" i="2" s="1"/>
  <c r="AB930" i="2" s="1"/>
  <c r="AQ930" i="2"/>
  <c r="O1515" i="2"/>
  <c r="P1515" i="2"/>
  <c r="E1515" i="2"/>
  <c r="Z929" i="2" l="1"/>
  <c r="AF930" i="2"/>
  <c r="AG930" i="2" s="1"/>
  <c r="AI930" i="2" s="1"/>
  <c r="AK930" i="2" s="1"/>
  <c r="AU930" i="2" s="1"/>
  <c r="AM930" i="2" s="1"/>
  <c r="AC931" i="2" s="1"/>
  <c r="AP930" i="2"/>
  <c r="AR930" i="2" s="1"/>
  <c r="AV930" i="2" s="1"/>
  <c r="AN930" i="2" s="1"/>
  <c r="AD931" i="2" s="1"/>
  <c r="AS930" i="2"/>
  <c r="AW930" i="2" s="1"/>
  <c r="AO930" i="2" s="1"/>
  <c r="AE931" i="2" s="1"/>
  <c r="F1515" i="2"/>
  <c r="R1515" i="2" s="1"/>
  <c r="V1515" i="2" s="1"/>
  <c r="N1515" i="2" s="1"/>
  <c r="D1516" i="2" s="1"/>
  <c r="AH930" i="2" l="1"/>
  <c r="AJ930" i="2" s="1"/>
  <c r="AA930" i="2"/>
  <c r="AQ931" i="2"/>
  <c r="G1515" i="2"/>
  <c r="I1515" i="2" s="1"/>
  <c r="S1515" i="2" s="1"/>
  <c r="K1515" i="2" s="1"/>
  <c r="A1516" i="2" s="1"/>
  <c r="Q1515" i="2"/>
  <c r="U1515" i="2" s="1"/>
  <c r="M1515" i="2" s="1"/>
  <c r="C1516" i="2" s="1"/>
  <c r="O1516" i="2" s="1"/>
  <c r="H1515" i="2"/>
  <c r="J1515" i="2" s="1"/>
  <c r="T1515" i="2" s="1"/>
  <c r="L1515" i="2" s="1"/>
  <c r="B1516" i="2" s="1"/>
  <c r="AT930" i="2" l="1"/>
  <c r="AL930" i="2" s="1"/>
  <c r="AB931" i="2" s="1"/>
  <c r="P1516" i="2"/>
  <c r="E1516" i="2"/>
  <c r="Z930" i="2" l="1"/>
  <c r="AF931" i="2"/>
  <c r="AP931" i="2"/>
  <c r="F1516" i="2"/>
  <c r="H1516" i="2" s="1"/>
  <c r="J1516" i="2" s="1"/>
  <c r="T1516" i="2" s="1"/>
  <c r="L1516" i="2" s="1"/>
  <c r="B1517" i="2" s="1"/>
  <c r="G1516" i="2"/>
  <c r="I1516" i="2" s="1"/>
  <c r="S1516" i="2" s="1"/>
  <c r="K1516" i="2" s="1"/>
  <c r="A1517" i="2" s="1"/>
  <c r="R1516" i="2"/>
  <c r="V1516" i="2" s="1"/>
  <c r="N1516" i="2" s="1"/>
  <c r="D1517" i="2" s="1"/>
  <c r="P1517" i="2" s="1"/>
  <c r="Q1516" i="2"/>
  <c r="U1516" i="2" s="1"/>
  <c r="M1516" i="2" s="1"/>
  <c r="C1517" i="2" s="1"/>
  <c r="AG931" i="2" l="1"/>
  <c r="AH931" i="2" s="1"/>
  <c r="AJ931" i="2" s="1"/>
  <c r="AS931" i="2"/>
  <c r="AW931" i="2" s="1"/>
  <c r="AO931" i="2" s="1"/>
  <c r="AE932" i="2" s="1"/>
  <c r="E1517" i="2"/>
  <c r="O1517" i="2"/>
  <c r="AI931" i="2" l="1"/>
  <c r="AK931" i="2" s="1"/>
  <c r="AU931" i="2" s="1"/>
  <c r="AM931" i="2" s="1"/>
  <c r="AC932" i="2" s="1"/>
  <c r="AT931" i="2"/>
  <c r="AL931" i="2" s="1"/>
  <c r="AB932" i="2" s="1"/>
  <c r="AA931" i="2"/>
  <c r="AQ932" i="2"/>
  <c r="AR931" i="2"/>
  <c r="AV931" i="2" s="1"/>
  <c r="AN931" i="2" s="1"/>
  <c r="AD932" i="2" s="1"/>
  <c r="F1517" i="2"/>
  <c r="G1517" i="2" s="1"/>
  <c r="I1517" i="2" s="1"/>
  <c r="S1517" i="2" s="1"/>
  <c r="K1517" i="2" s="1"/>
  <c r="A1518" i="2" s="1"/>
  <c r="R1517" i="2"/>
  <c r="V1517" i="2" s="1"/>
  <c r="N1517" i="2" s="1"/>
  <c r="D1518" i="2" s="1"/>
  <c r="Z931" i="2" l="1"/>
  <c r="AP932" i="2"/>
  <c r="AF932" i="2"/>
  <c r="H1517" i="2"/>
  <c r="J1517" i="2" s="1"/>
  <c r="T1517" i="2" s="1"/>
  <c r="L1517" i="2" s="1"/>
  <c r="B1518" i="2" s="1"/>
  <c r="E1518" i="2" s="1"/>
  <c r="F1518" i="2" s="1"/>
  <c r="G1518" i="2" s="1"/>
  <c r="I1518" i="2" s="1"/>
  <c r="Q1517" i="2"/>
  <c r="U1517" i="2" s="1"/>
  <c r="M1517" i="2" s="1"/>
  <c r="C1518" i="2" s="1"/>
  <c r="AG932" i="2" l="1"/>
  <c r="S1518" i="2"/>
  <c r="K1518" i="2" s="1"/>
  <c r="A1519" i="2" s="1"/>
  <c r="P1518" i="2"/>
  <c r="R1518" i="2" s="1"/>
  <c r="V1518" i="2" s="1"/>
  <c r="N1518" i="2" s="1"/>
  <c r="D1519" i="2" s="1"/>
  <c r="H1518" i="2"/>
  <c r="J1518" i="2" s="1"/>
  <c r="T1518" i="2" s="1"/>
  <c r="L1518" i="2" s="1"/>
  <c r="B1519" i="2" s="1"/>
  <c r="O1518" i="2"/>
  <c r="Q1518" i="2" s="1"/>
  <c r="U1518" i="2" s="1"/>
  <c r="M1518" i="2" s="1"/>
  <c r="C1519" i="2" s="1"/>
  <c r="O1519" i="2" s="1"/>
  <c r="AH932" i="2" l="1"/>
  <c r="AJ932" i="2" s="1"/>
  <c r="AS932" i="2"/>
  <c r="AW932" i="2" s="1"/>
  <c r="AO932" i="2" s="1"/>
  <c r="AE933" i="2" s="1"/>
  <c r="AI932" i="2"/>
  <c r="AK932" i="2" s="1"/>
  <c r="AU932" i="2" s="1"/>
  <c r="AM932" i="2" s="1"/>
  <c r="AC933" i="2" s="1"/>
  <c r="AR932" i="2"/>
  <c r="AV932" i="2" s="1"/>
  <c r="AN932" i="2" s="1"/>
  <c r="AD933" i="2" s="1"/>
  <c r="P1519" i="2"/>
  <c r="E1519" i="2"/>
  <c r="F1519" i="2" s="1"/>
  <c r="H1519" i="2" s="1"/>
  <c r="J1519" i="2" s="1"/>
  <c r="T1519" i="2" s="1"/>
  <c r="L1519" i="2" s="1"/>
  <c r="B1520" i="2" s="1"/>
  <c r="AA932" i="2" l="1"/>
  <c r="AQ933" i="2"/>
  <c r="AT932" i="2"/>
  <c r="AL932" i="2" s="1"/>
  <c r="AB933" i="2" s="1"/>
  <c r="R1519" i="2"/>
  <c r="V1519" i="2" s="1"/>
  <c r="N1519" i="2" s="1"/>
  <c r="D1520" i="2" s="1"/>
  <c r="P1520" i="2" s="1"/>
  <c r="G1519" i="2"/>
  <c r="I1519" i="2" s="1"/>
  <c r="S1519" i="2" s="1"/>
  <c r="K1519" i="2" s="1"/>
  <c r="A1520" i="2" s="1"/>
  <c r="Q1519" i="2"/>
  <c r="U1519" i="2" s="1"/>
  <c r="M1519" i="2" s="1"/>
  <c r="C1520" i="2" s="1"/>
  <c r="Z932" i="2" l="1"/>
  <c r="AP933" i="2"/>
  <c r="AF933" i="2"/>
  <c r="O1520" i="2"/>
  <c r="E1520" i="2"/>
  <c r="AG933" i="2" l="1"/>
  <c r="AI933" i="2" s="1"/>
  <c r="AK933" i="2" s="1"/>
  <c r="AU933" i="2" s="1"/>
  <c r="AM933" i="2" s="1"/>
  <c r="AC934" i="2" s="1"/>
  <c r="F1520" i="2"/>
  <c r="G1520" i="2" s="1"/>
  <c r="I1520" i="2" s="1"/>
  <c r="S1520" i="2" s="1"/>
  <c r="K1520" i="2" s="1"/>
  <c r="A1521" i="2" s="1"/>
  <c r="H1520" i="2"/>
  <c r="J1520" i="2" s="1"/>
  <c r="T1520" i="2" s="1"/>
  <c r="L1520" i="2" s="1"/>
  <c r="B1521" i="2" s="1"/>
  <c r="Q1520" i="2"/>
  <c r="U1520" i="2" s="1"/>
  <c r="M1520" i="2" s="1"/>
  <c r="C1521" i="2" s="1"/>
  <c r="O1521" i="2" s="1"/>
  <c r="R1520" i="2"/>
  <c r="V1520" i="2" s="1"/>
  <c r="N1520" i="2" s="1"/>
  <c r="D1521" i="2" s="1"/>
  <c r="P1521" i="2" s="1"/>
  <c r="AH933" i="2" l="1"/>
  <c r="AJ933" i="2" s="1"/>
  <c r="AS933" i="2"/>
  <c r="AW933" i="2" s="1"/>
  <c r="AO933" i="2" s="1"/>
  <c r="AE934" i="2" s="1"/>
  <c r="AA933" i="2"/>
  <c r="AR933" i="2"/>
  <c r="AV933" i="2" s="1"/>
  <c r="AN933" i="2" s="1"/>
  <c r="AD934" i="2" s="1"/>
  <c r="E1521" i="2"/>
  <c r="F1521" i="2" s="1"/>
  <c r="H1521" i="2" s="1"/>
  <c r="J1521" i="2" s="1"/>
  <c r="T1521" i="2" s="1"/>
  <c r="L1521" i="2" s="1"/>
  <c r="B1522" i="2" s="1"/>
  <c r="AQ934" i="2" l="1"/>
  <c r="AT933" i="2"/>
  <c r="AL933" i="2" s="1"/>
  <c r="AB934" i="2" s="1"/>
  <c r="G1521" i="2"/>
  <c r="I1521" i="2" s="1"/>
  <c r="S1521" i="2" s="1"/>
  <c r="K1521" i="2" s="1"/>
  <c r="A1522" i="2" s="1"/>
  <c r="Q1521" i="2"/>
  <c r="U1521" i="2" s="1"/>
  <c r="M1521" i="2" s="1"/>
  <c r="C1522" i="2" s="1"/>
  <c r="R1521" i="2"/>
  <c r="V1521" i="2" s="1"/>
  <c r="N1521" i="2" s="1"/>
  <c r="D1522" i="2" s="1"/>
  <c r="P1522" i="2" s="1"/>
  <c r="AP934" i="2" l="1"/>
  <c r="Z933" i="2"/>
  <c r="AF934" i="2"/>
  <c r="AG934" i="2" s="1"/>
  <c r="AI934" i="2" s="1"/>
  <c r="AK934" i="2" s="1"/>
  <c r="AU934" i="2" s="1"/>
  <c r="AM934" i="2" s="1"/>
  <c r="AC935" i="2" s="1"/>
  <c r="E1522" i="2"/>
  <c r="O1522" i="2"/>
  <c r="AS934" i="2" l="1"/>
  <c r="AW934" i="2" s="1"/>
  <c r="AO934" i="2" s="1"/>
  <c r="AE935" i="2" s="1"/>
  <c r="AQ935" i="2" s="1"/>
  <c r="AH934" i="2"/>
  <c r="AJ934" i="2" s="1"/>
  <c r="AA934" i="2"/>
  <c r="AR934" i="2"/>
  <c r="AV934" i="2" s="1"/>
  <c r="AN934" i="2" s="1"/>
  <c r="AD935" i="2" s="1"/>
  <c r="F1522" i="2"/>
  <c r="G1522" i="2" s="1"/>
  <c r="I1522" i="2" s="1"/>
  <c r="S1522" i="2" s="1"/>
  <c r="K1522" i="2" s="1"/>
  <c r="A1523" i="2" s="1"/>
  <c r="R1522" i="2"/>
  <c r="V1522" i="2" s="1"/>
  <c r="N1522" i="2" s="1"/>
  <c r="D1523" i="2" s="1"/>
  <c r="AT934" i="2" l="1"/>
  <c r="AL934" i="2" s="1"/>
  <c r="AB935" i="2" s="1"/>
  <c r="H1522" i="2"/>
  <c r="J1522" i="2" s="1"/>
  <c r="T1522" i="2" s="1"/>
  <c r="L1522" i="2" s="1"/>
  <c r="B1523" i="2" s="1"/>
  <c r="Q1522" i="2"/>
  <c r="U1522" i="2" s="1"/>
  <c r="M1522" i="2" s="1"/>
  <c r="C1523" i="2" s="1"/>
  <c r="O1523" i="2" s="1"/>
  <c r="Z934" i="2" l="1"/>
  <c r="AP935" i="2"/>
  <c r="AF935" i="2"/>
  <c r="P1523" i="2"/>
  <c r="E1523" i="2"/>
  <c r="F1523" i="2" s="1"/>
  <c r="G1523" i="2" s="1"/>
  <c r="I1523" i="2" s="1"/>
  <c r="S1523" i="2" s="1"/>
  <c r="K1523" i="2" s="1"/>
  <c r="A1524" i="2" s="1"/>
  <c r="AG935" i="2" l="1"/>
  <c r="AI935" i="2" s="1"/>
  <c r="AK935" i="2" s="1"/>
  <c r="AU935" i="2" s="1"/>
  <c r="AM935" i="2" s="1"/>
  <c r="AC936" i="2" s="1"/>
  <c r="AS935" i="2"/>
  <c r="AW935" i="2" s="1"/>
  <c r="AO935" i="2" s="1"/>
  <c r="AE936" i="2" s="1"/>
  <c r="AH935" i="2"/>
  <c r="AJ935" i="2" s="1"/>
  <c r="AR935" i="2"/>
  <c r="AV935" i="2" s="1"/>
  <c r="AN935" i="2" s="1"/>
  <c r="AD936" i="2" s="1"/>
  <c r="H1523" i="2"/>
  <c r="J1523" i="2" s="1"/>
  <c r="T1523" i="2" s="1"/>
  <c r="L1523" i="2" s="1"/>
  <c r="B1524" i="2" s="1"/>
  <c r="R1523" i="2"/>
  <c r="V1523" i="2" s="1"/>
  <c r="N1523" i="2" s="1"/>
  <c r="D1524" i="2" s="1"/>
  <c r="Q1523" i="2"/>
  <c r="U1523" i="2" s="1"/>
  <c r="M1523" i="2" s="1"/>
  <c r="C1524" i="2" s="1"/>
  <c r="O1524" i="2" s="1"/>
  <c r="AT935" i="2" l="1"/>
  <c r="AL935" i="2" s="1"/>
  <c r="AB936" i="2" s="1"/>
  <c r="AA935" i="2"/>
  <c r="AQ936" i="2"/>
  <c r="P1524" i="2"/>
  <c r="E1524" i="2"/>
  <c r="Z935" i="2" l="1"/>
  <c r="AF936" i="2"/>
  <c r="AP936" i="2"/>
  <c r="F1524" i="2"/>
  <c r="H1524" i="2" s="1"/>
  <c r="J1524" i="2" s="1"/>
  <c r="T1524" i="2" s="1"/>
  <c r="L1524" i="2" s="1"/>
  <c r="B1525" i="2" s="1"/>
  <c r="G1524" i="2"/>
  <c r="I1524" i="2" s="1"/>
  <c r="S1524" i="2" s="1"/>
  <c r="K1524" i="2" s="1"/>
  <c r="A1525" i="2" s="1"/>
  <c r="R1524" i="2"/>
  <c r="V1524" i="2" s="1"/>
  <c r="N1524" i="2" s="1"/>
  <c r="D1525" i="2" s="1"/>
  <c r="Q1524" i="2"/>
  <c r="U1524" i="2" s="1"/>
  <c r="M1524" i="2" s="1"/>
  <c r="C1525" i="2" s="1"/>
  <c r="O1525" i="2" s="1"/>
  <c r="AG936" i="2" l="1"/>
  <c r="P1525" i="2"/>
  <c r="E1525" i="2"/>
  <c r="F1525" i="2" s="1"/>
  <c r="Q1525" i="2" s="1"/>
  <c r="U1525" i="2" s="1"/>
  <c r="M1525" i="2" s="1"/>
  <c r="C1526" i="2" s="1"/>
  <c r="AH936" i="2" l="1"/>
  <c r="AJ936" i="2" s="1"/>
  <c r="AS936" i="2"/>
  <c r="AW936" i="2" s="1"/>
  <c r="AO936" i="2" s="1"/>
  <c r="AE937" i="2" s="1"/>
  <c r="AI936" i="2"/>
  <c r="AK936" i="2" s="1"/>
  <c r="AU936" i="2" s="1"/>
  <c r="AM936" i="2" s="1"/>
  <c r="AC937" i="2" s="1"/>
  <c r="AR936" i="2"/>
  <c r="AV936" i="2" s="1"/>
  <c r="AN936" i="2" s="1"/>
  <c r="AD937" i="2" s="1"/>
  <c r="H1525" i="2"/>
  <c r="J1525" i="2" s="1"/>
  <c r="T1525" i="2" s="1"/>
  <c r="L1525" i="2" s="1"/>
  <c r="B1526" i="2" s="1"/>
  <c r="G1525" i="2"/>
  <c r="I1525" i="2" s="1"/>
  <c r="S1525" i="2" s="1"/>
  <c r="K1525" i="2" s="1"/>
  <c r="A1526" i="2" s="1"/>
  <c r="R1525" i="2"/>
  <c r="V1525" i="2" s="1"/>
  <c r="N1525" i="2" s="1"/>
  <c r="D1526" i="2" s="1"/>
  <c r="P1526" i="2" s="1"/>
  <c r="AQ937" i="2" l="1"/>
  <c r="AA936" i="2"/>
  <c r="AT936" i="2"/>
  <c r="AL936" i="2" s="1"/>
  <c r="AB937" i="2" s="1"/>
  <c r="O1526" i="2"/>
  <c r="E1526" i="2"/>
  <c r="Z936" i="2" l="1"/>
  <c r="AP937" i="2"/>
  <c r="AF937" i="2"/>
  <c r="F1526" i="2"/>
  <c r="H1526" i="2"/>
  <c r="J1526" i="2" s="1"/>
  <c r="T1526" i="2" s="1"/>
  <c r="L1526" i="2" s="1"/>
  <c r="B1527" i="2" s="1"/>
  <c r="G1526" i="2"/>
  <c r="I1526" i="2" s="1"/>
  <c r="S1526" i="2" s="1"/>
  <c r="K1526" i="2" s="1"/>
  <c r="A1527" i="2" s="1"/>
  <c r="Q1526" i="2"/>
  <c r="U1526" i="2" s="1"/>
  <c r="M1526" i="2" s="1"/>
  <c r="C1527" i="2" s="1"/>
  <c r="R1526" i="2"/>
  <c r="V1526" i="2" s="1"/>
  <c r="N1526" i="2" s="1"/>
  <c r="D1527" i="2" s="1"/>
  <c r="AG937" i="2" l="1"/>
  <c r="AH937" i="2" s="1"/>
  <c r="AJ937" i="2" s="1"/>
  <c r="AI937" i="2"/>
  <c r="AK937" i="2" s="1"/>
  <c r="AU937" i="2" s="1"/>
  <c r="AM937" i="2" s="1"/>
  <c r="AC938" i="2" s="1"/>
  <c r="AS937" i="2"/>
  <c r="AW937" i="2" s="1"/>
  <c r="AO937" i="2" s="1"/>
  <c r="AE938" i="2" s="1"/>
  <c r="AR937" i="2"/>
  <c r="AV937" i="2" s="1"/>
  <c r="AN937" i="2" s="1"/>
  <c r="AD938" i="2" s="1"/>
  <c r="E1527" i="2"/>
  <c r="F1527" i="2" s="1"/>
  <c r="G1527" i="2" s="1"/>
  <c r="I1527" i="2" s="1"/>
  <c r="S1527" i="2" s="1"/>
  <c r="K1527" i="2" s="1"/>
  <c r="A1528" i="2" s="1"/>
  <c r="O1527" i="2"/>
  <c r="P1527" i="2"/>
  <c r="AA937" i="2" l="1"/>
  <c r="AQ938" i="2"/>
  <c r="AT937" i="2"/>
  <c r="AL937" i="2" s="1"/>
  <c r="AB938" i="2" s="1"/>
  <c r="H1527" i="2"/>
  <c r="J1527" i="2" s="1"/>
  <c r="T1527" i="2" s="1"/>
  <c r="L1527" i="2" s="1"/>
  <c r="B1528" i="2" s="1"/>
  <c r="R1527" i="2"/>
  <c r="V1527" i="2" s="1"/>
  <c r="N1527" i="2" s="1"/>
  <c r="D1528" i="2" s="1"/>
  <c r="Q1527" i="2"/>
  <c r="U1527" i="2" s="1"/>
  <c r="M1527" i="2" s="1"/>
  <c r="C1528" i="2" s="1"/>
  <c r="O1528" i="2" s="1"/>
  <c r="E1528" i="2"/>
  <c r="F1528" i="2" s="1"/>
  <c r="P1528" i="2"/>
  <c r="Z937" i="2" l="1"/>
  <c r="AF938" i="2"/>
  <c r="AP938" i="2"/>
  <c r="H1528" i="2"/>
  <c r="J1528" i="2" s="1"/>
  <c r="T1528" i="2" s="1"/>
  <c r="L1528" i="2" s="1"/>
  <c r="B1529" i="2" s="1"/>
  <c r="R1528" i="2"/>
  <c r="V1528" i="2" s="1"/>
  <c r="N1528" i="2" s="1"/>
  <c r="D1529" i="2" s="1"/>
  <c r="G1528" i="2"/>
  <c r="I1528" i="2" s="1"/>
  <c r="S1528" i="2" s="1"/>
  <c r="K1528" i="2" s="1"/>
  <c r="A1529" i="2" s="1"/>
  <c r="P1529" i="2"/>
  <c r="Q1528" i="2"/>
  <c r="U1528" i="2" s="1"/>
  <c r="M1528" i="2" s="1"/>
  <c r="C1529" i="2" s="1"/>
  <c r="O1529" i="2" s="1"/>
  <c r="AG938" i="2" l="1"/>
  <c r="AH938" i="2" s="1"/>
  <c r="AJ938" i="2" s="1"/>
  <c r="AI938" i="2"/>
  <c r="AK938" i="2" s="1"/>
  <c r="AU938" i="2" s="1"/>
  <c r="AM938" i="2" s="1"/>
  <c r="AC939" i="2" s="1"/>
  <c r="AS938" i="2"/>
  <c r="AW938" i="2" s="1"/>
  <c r="AO938" i="2" s="1"/>
  <c r="AE939" i="2" s="1"/>
  <c r="AR938" i="2"/>
  <c r="AV938" i="2" s="1"/>
  <c r="AN938" i="2" s="1"/>
  <c r="AD939" i="2" s="1"/>
  <c r="E1529" i="2"/>
  <c r="F1529" i="2" s="1"/>
  <c r="Q1529" i="2"/>
  <c r="U1529" i="2" s="1"/>
  <c r="M1529" i="2" s="1"/>
  <c r="C1530" i="2" s="1"/>
  <c r="G1529" i="2"/>
  <c r="I1529" i="2" s="1"/>
  <c r="S1529" i="2" s="1"/>
  <c r="K1529" i="2" s="1"/>
  <c r="A1530" i="2" s="1"/>
  <c r="R1529" i="2"/>
  <c r="V1529" i="2" s="1"/>
  <c r="N1529" i="2" s="1"/>
  <c r="D1530" i="2" s="1"/>
  <c r="H1529" i="2"/>
  <c r="J1529" i="2" s="1"/>
  <c r="T1529" i="2" s="1"/>
  <c r="L1529" i="2" s="1"/>
  <c r="B1530" i="2" s="1"/>
  <c r="AA938" i="2" l="1"/>
  <c r="AQ939" i="2"/>
  <c r="AT938" i="2"/>
  <c r="AL938" i="2" s="1"/>
  <c r="AB939" i="2" s="1"/>
  <c r="P1530" i="2"/>
  <c r="E1530" i="2"/>
  <c r="F1530" i="2" s="1"/>
  <c r="H1530" i="2" s="1"/>
  <c r="J1530" i="2" s="1"/>
  <c r="T1530" i="2" s="1"/>
  <c r="L1530" i="2" s="1"/>
  <c r="B1531" i="2" s="1"/>
  <c r="O1530" i="2"/>
  <c r="Z938" i="2" l="1"/>
  <c r="AP939" i="2"/>
  <c r="AF939" i="2"/>
  <c r="G1530" i="2"/>
  <c r="I1530" i="2" s="1"/>
  <c r="S1530" i="2" s="1"/>
  <c r="K1530" i="2" s="1"/>
  <c r="A1531" i="2" s="1"/>
  <c r="Q1530" i="2"/>
  <c r="U1530" i="2" s="1"/>
  <c r="M1530" i="2" s="1"/>
  <c r="C1531" i="2" s="1"/>
  <c r="O1531" i="2" s="1"/>
  <c r="R1530" i="2"/>
  <c r="V1530" i="2" s="1"/>
  <c r="N1530" i="2" s="1"/>
  <c r="D1531" i="2" s="1"/>
  <c r="P1531" i="2" s="1"/>
  <c r="AG939" i="2" l="1"/>
  <c r="E1531" i="2"/>
  <c r="AH939" i="2" l="1"/>
  <c r="AJ939" i="2" s="1"/>
  <c r="AS939" i="2"/>
  <c r="AW939" i="2" s="1"/>
  <c r="AO939" i="2" s="1"/>
  <c r="AE940" i="2" s="1"/>
  <c r="AI939" i="2"/>
  <c r="AK939" i="2" s="1"/>
  <c r="AU939" i="2" s="1"/>
  <c r="AM939" i="2" s="1"/>
  <c r="AC940" i="2" s="1"/>
  <c r="AR939" i="2"/>
  <c r="AV939" i="2" s="1"/>
  <c r="AN939" i="2" s="1"/>
  <c r="AD940" i="2" s="1"/>
  <c r="F1531" i="2"/>
  <c r="H1531" i="2" s="1"/>
  <c r="J1531" i="2" s="1"/>
  <c r="T1531" i="2" s="1"/>
  <c r="L1531" i="2" s="1"/>
  <c r="B1532" i="2" s="1"/>
  <c r="AA939" i="2" l="1"/>
  <c r="AQ940" i="2"/>
  <c r="AT939" i="2"/>
  <c r="AL939" i="2" s="1"/>
  <c r="AB940" i="2" s="1"/>
  <c r="Q1531" i="2"/>
  <c r="U1531" i="2" s="1"/>
  <c r="M1531" i="2" s="1"/>
  <c r="C1532" i="2" s="1"/>
  <c r="G1531" i="2"/>
  <c r="I1531" i="2" s="1"/>
  <c r="S1531" i="2" s="1"/>
  <c r="K1531" i="2" s="1"/>
  <c r="A1532" i="2" s="1"/>
  <c r="R1531" i="2"/>
  <c r="V1531" i="2" s="1"/>
  <c r="N1531" i="2" s="1"/>
  <c r="D1532" i="2" s="1"/>
  <c r="P1532" i="2" s="1"/>
  <c r="Z939" i="2" l="1"/>
  <c r="AP940" i="2"/>
  <c r="AF940" i="2"/>
  <c r="AG940" i="2" s="1"/>
  <c r="AI940" i="2" s="1"/>
  <c r="AK940" i="2" s="1"/>
  <c r="AU940" i="2" s="1"/>
  <c r="AM940" i="2" s="1"/>
  <c r="AC941" i="2" s="1"/>
  <c r="E1532" i="2"/>
  <c r="F1532" i="2" s="1"/>
  <c r="G1532" i="2" s="1"/>
  <c r="I1532" i="2" s="1"/>
  <c r="S1532" i="2" s="1"/>
  <c r="K1532" i="2" s="1"/>
  <c r="A1533" i="2" s="1"/>
  <c r="O1532" i="2"/>
  <c r="R1532" i="2"/>
  <c r="V1532" i="2" s="1"/>
  <c r="N1532" i="2" s="1"/>
  <c r="D1533" i="2" s="1"/>
  <c r="Q1532" i="2"/>
  <c r="U1532" i="2" s="1"/>
  <c r="M1532" i="2" s="1"/>
  <c r="C1533" i="2" s="1"/>
  <c r="O1533" i="2" s="1"/>
  <c r="H1532" i="2"/>
  <c r="J1532" i="2" s="1"/>
  <c r="T1532" i="2" s="1"/>
  <c r="L1532" i="2" s="1"/>
  <c r="B1533" i="2" s="1"/>
  <c r="AS940" i="2" l="1"/>
  <c r="AW940" i="2" s="1"/>
  <c r="AO940" i="2" s="1"/>
  <c r="AE941" i="2" s="1"/>
  <c r="AH940" i="2"/>
  <c r="AJ940" i="2" s="1"/>
  <c r="AR940" i="2"/>
  <c r="AV940" i="2" s="1"/>
  <c r="AN940" i="2" s="1"/>
  <c r="AD941" i="2" s="1"/>
  <c r="AA940" i="2"/>
  <c r="AQ941" i="2"/>
  <c r="P1533" i="2"/>
  <c r="E1533" i="2"/>
  <c r="F1533" i="2" s="1"/>
  <c r="G1533" i="2" s="1"/>
  <c r="I1533" i="2" s="1"/>
  <c r="S1533" i="2" s="1"/>
  <c r="K1533" i="2" s="1"/>
  <c r="A1534" i="2" s="1"/>
  <c r="AT940" i="2" l="1"/>
  <c r="AL940" i="2" s="1"/>
  <c r="AB941" i="2" s="1"/>
  <c r="Q1533" i="2"/>
  <c r="U1533" i="2" s="1"/>
  <c r="M1533" i="2" s="1"/>
  <c r="C1534" i="2" s="1"/>
  <c r="O1534" i="2" s="1"/>
  <c r="R1533" i="2"/>
  <c r="V1533" i="2" s="1"/>
  <c r="N1533" i="2" s="1"/>
  <c r="D1534" i="2" s="1"/>
  <c r="H1533" i="2"/>
  <c r="J1533" i="2" s="1"/>
  <c r="T1533" i="2" s="1"/>
  <c r="L1533" i="2" s="1"/>
  <c r="B1534" i="2" s="1"/>
  <c r="AP941" i="2" l="1"/>
  <c r="Z940" i="2"/>
  <c r="AF941" i="2"/>
  <c r="P1534" i="2"/>
  <c r="E1534" i="2"/>
  <c r="AG941" i="2" l="1"/>
  <c r="AR941" i="2" s="1"/>
  <c r="AV941" i="2" s="1"/>
  <c r="AN941" i="2" s="1"/>
  <c r="AD942" i="2" s="1"/>
  <c r="AI941" i="2"/>
  <c r="AK941" i="2" s="1"/>
  <c r="AU941" i="2" s="1"/>
  <c r="AM941" i="2" s="1"/>
  <c r="AC942" i="2" s="1"/>
  <c r="AS941" i="2"/>
  <c r="AW941" i="2" s="1"/>
  <c r="AO941" i="2" s="1"/>
  <c r="AE942" i="2" s="1"/>
  <c r="F1534" i="2"/>
  <c r="R1534" i="2" s="1"/>
  <c r="V1534" i="2" s="1"/>
  <c r="N1534" i="2" s="1"/>
  <c r="D1535" i="2" s="1"/>
  <c r="G1534" i="2"/>
  <c r="I1534" i="2" s="1"/>
  <c r="S1534" i="2" s="1"/>
  <c r="K1534" i="2" s="1"/>
  <c r="A1535" i="2" s="1"/>
  <c r="Q1534" i="2"/>
  <c r="U1534" i="2" s="1"/>
  <c r="M1534" i="2" s="1"/>
  <c r="C1535" i="2" s="1"/>
  <c r="H1534" i="2"/>
  <c r="J1534" i="2" s="1"/>
  <c r="T1534" i="2" s="1"/>
  <c r="L1534" i="2" s="1"/>
  <c r="B1535" i="2" s="1"/>
  <c r="AQ942" i="2" l="1"/>
  <c r="AA941" i="2"/>
  <c r="AH941" i="2"/>
  <c r="AJ941" i="2" s="1"/>
  <c r="E1535" i="2"/>
  <c r="F1535" i="2" s="1"/>
  <c r="G1535" i="2" s="1"/>
  <c r="I1535" i="2" s="1"/>
  <c r="S1535" i="2" s="1"/>
  <c r="K1535" i="2" s="1"/>
  <c r="A1536" i="2" s="1"/>
  <c r="O1535" i="2"/>
  <c r="P1535" i="2"/>
  <c r="AT941" i="2" l="1"/>
  <c r="AL941" i="2" s="1"/>
  <c r="AB942" i="2" s="1"/>
  <c r="H1535" i="2"/>
  <c r="J1535" i="2" s="1"/>
  <c r="T1535" i="2" s="1"/>
  <c r="L1535" i="2" s="1"/>
  <c r="B1536" i="2" s="1"/>
  <c r="R1535" i="2"/>
  <c r="V1535" i="2" s="1"/>
  <c r="N1535" i="2" s="1"/>
  <c r="D1536" i="2" s="1"/>
  <c r="E1536" i="2"/>
  <c r="F1536" i="2" s="1"/>
  <c r="G1536" i="2" s="1"/>
  <c r="I1536" i="2" s="1"/>
  <c r="P1536" i="2"/>
  <c r="Q1535" i="2"/>
  <c r="U1535" i="2" s="1"/>
  <c r="M1535" i="2" s="1"/>
  <c r="C1536" i="2" s="1"/>
  <c r="O1536" i="2" s="1"/>
  <c r="Q1536" i="2" s="1"/>
  <c r="U1536" i="2" s="1"/>
  <c r="M1536" i="2" s="1"/>
  <c r="C1537" i="2" s="1"/>
  <c r="Z941" i="2" l="1"/>
  <c r="AF942" i="2"/>
  <c r="AP942" i="2"/>
  <c r="H1536" i="2"/>
  <c r="J1536" i="2" s="1"/>
  <c r="T1536" i="2" s="1"/>
  <c r="L1536" i="2" s="1"/>
  <c r="B1537" i="2" s="1"/>
  <c r="R1536" i="2"/>
  <c r="V1536" i="2" s="1"/>
  <c r="N1536" i="2" s="1"/>
  <c r="D1537" i="2" s="1"/>
  <c r="P1537" i="2" s="1"/>
  <c r="S1536" i="2"/>
  <c r="K1536" i="2" s="1"/>
  <c r="A1537" i="2" s="1"/>
  <c r="AG942" i="2" l="1"/>
  <c r="O1537" i="2"/>
  <c r="E1537" i="2"/>
  <c r="AI942" i="2" l="1"/>
  <c r="AK942" i="2" s="1"/>
  <c r="AU942" i="2" s="1"/>
  <c r="AM942" i="2" s="1"/>
  <c r="AC943" i="2" s="1"/>
  <c r="AH942" i="2"/>
  <c r="AJ942" i="2" s="1"/>
  <c r="AS942" i="2"/>
  <c r="AW942" i="2" s="1"/>
  <c r="AO942" i="2" s="1"/>
  <c r="AE943" i="2" s="1"/>
  <c r="AR942" i="2"/>
  <c r="AV942" i="2" s="1"/>
  <c r="AN942" i="2" s="1"/>
  <c r="AD943" i="2" s="1"/>
  <c r="F1537" i="2"/>
  <c r="G1537" i="2" s="1"/>
  <c r="I1537" i="2" s="1"/>
  <c r="S1537" i="2" s="1"/>
  <c r="K1537" i="2" s="1"/>
  <c r="A1538" i="2" s="1"/>
  <c r="R1537" i="2"/>
  <c r="V1537" i="2" s="1"/>
  <c r="N1537" i="2" s="1"/>
  <c r="D1538" i="2" s="1"/>
  <c r="Q1537" i="2"/>
  <c r="U1537" i="2" s="1"/>
  <c r="M1537" i="2" s="1"/>
  <c r="C1538" i="2" s="1"/>
  <c r="AT942" i="2" l="1"/>
  <c r="AL942" i="2" s="1"/>
  <c r="AB943" i="2" s="1"/>
  <c r="AQ943" i="2"/>
  <c r="AA942" i="2"/>
  <c r="H1537" i="2"/>
  <c r="J1537" i="2" s="1"/>
  <c r="T1537" i="2" s="1"/>
  <c r="L1537" i="2" s="1"/>
  <c r="B1538" i="2" s="1"/>
  <c r="O1538" i="2"/>
  <c r="E1538" i="2"/>
  <c r="F1538" i="2" s="1"/>
  <c r="G1538" i="2" s="1"/>
  <c r="I1538" i="2" s="1"/>
  <c r="S1538" i="2" s="1"/>
  <c r="K1538" i="2" s="1"/>
  <c r="A1539" i="2" s="1"/>
  <c r="Z942" i="2" l="1"/>
  <c r="AF943" i="2"/>
  <c r="AP943" i="2"/>
  <c r="P1538" i="2"/>
  <c r="R1538" i="2"/>
  <c r="V1538" i="2" s="1"/>
  <c r="N1538" i="2" s="1"/>
  <c r="D1539" i="2" s="1"/>
  <c r="Q1538" i="2"/>
  <c r="U1538" i="2" s="1"/>
  <c r="M1538" i="2" s="1"/>
  <c r="C1539" i="2" s="1"/>
  <c r="O1539" i="2" s="1"/>
  <c r="H1538" i="2"/>
  <c r="J1538" i="2" s="1"/>
  <c r="T1538" i="2" s="1"/>
  <c r="L1538" i="2" s="1"/>
  <c r="B1539" i="2" s="1"/>
  <c r="AG943" i="2" l="1"/>
  <c r="AI943" i="2"/>
  <c r="AK943" i="2" s="1"/>
  <c r="AU943" i="2" s="1"/>
  <c r="AM943" i="2" s="1"/>
  <c r="AC944" i="2" s="1"/>
  <c r="AH943" i="2"/>
  <c r="AJ943" i="2" s="1"/>
  <c r="P1539" i="2"/>
  <c r="E1539" i="2"/>
  <c r="AA943" i="2" l="1"/>
  <c r="AT943" i="2"/>
  <c r="AL943" i="2" s="1"/>
  <c r="AB944" i="2" s="1"/>
  <c r="AR943" i="2"/>
  <c r="AV943" i="2" s="1"/>
  <c r="AN943" i="2" s="1"/>
  <c r="AD944" i="2" s="1"/>
  <c r="AS943" i="2"/>
  <c r="AW943" i="2" s="1"/>
  <c r="AO943" i="2" s="1"/>
  <c r="AE944" i="2" s="1"/>
  <c r="F1539" i="2"/>
  <c r="R1539" i="2" s="1"/>
  <c r="V1539" i="2" s="1"/>
  <c r="N1539" i="2" s="1"/>
  <c r="D1540" i="2" s="1"/>
  <c r="G1539" i="2"/>
  <c r="I1539" i="2" s="1"/>
  <c r="S1539" i="2" s="1"/>
  <c r="K1539" i="2" s="1"/>
  <c r="A1540" i="2" s="1"/>
  <c r="Q1539" i="2"/>
  <c r="U1539" i="2" s="1"/>
  <c r="M1539" i="2" s="1"/>
  <c r="C1540" i="2" s="1"/>
  <c r="H1539" i="2"/>
  <c r="J1539" i="2" s="1"/>
  <c r="T1539" i="2" s="1"/>
  <c r="L1539" i="2" s="1"/>
  <c r="B1540" i="2" s="1"/>
  <c r="Z943" i="2" l="1"/>
  <c r="AF944" i="2"/>
  <c r="AG944" i="2" s="1"/>
  <c r="AI944" i="2" s="1"/>
  <c r="AK944" i="2" s="1"/>
  <c r="AU944" i="2" s="1"/>
  <c r="AM944" i="2" s="1"/>
  <c r="AC945" i="2" s="1"/>
  <c r="AP944" i="2"/>
  <c r="AQ944" i="2"/>
  <c r="P1540" i="2"/>
  <c r="O1540" i="2"/>
  <c r="E1540" i="2"/>
  <c r="F1540" i="2" s="1"/>
  <c r="AS944" i="2" l="1"/>
  <c r="AW944" i="2" s="1"/>
  <c r="AO944" i="2" s="1"/>
  <c r="AE945" i="2" s="1"/>
  <c r="AH944" i="2"/>
  <c r="AJ944" i="2" s="1"/>
  <c r="AT944" i="2" s="1"/>
  <c r="AQ945" i="2"/>
  <c r="AA944" i="2"/>
  <c r="AL944" i="2"/>
  <c r="AB945" i="2" s="1"/>
  <c r="AR944" i="2"/>
  <c r="AV944" i="2" s="1"/>
  <c r="AN944" i="2" s="1"/>
  <c r="AD945" i="2" s="1"/>
  <c r="G1540" i="2"/>
  <c r="I1540" i="2" s="1"/>
  <c r="S1540" i="2" s="1"/>
  <c r="K1540" i="2" s="1"/>
  <c r="A1541" i="2" s="1"/>
  <c r="H1540" i="2"/>
  <c r="J1540" i="2" s="1"/>
  <c r="T1540" i="2" s="1"/>
  <c r="L1540" i="2" s="1"/>
  <c r="B1541" i="2" s="1"/>
  <c r="R1540" i="2"/>
  <c r="V1540" i="2" s="1"/>
  <c r="N1540" i="2" s="1"/>
  <c r="D1541" i="2" s="1"/>
  <c r="Q1540" i="2"/>
  <c r="U1540" i="2" s="1"/>
  <c r="M1540" i="2" s="1"/>
  <c r="C1541" i="2" s="1"/>
  <c r="O1541" i="2" s="1"/>
  <c r="AF945" i="2" l="1"/>
  <c r="AG945" i="2" s="1"/>
  <c r="AI945" i="2" s="1"/>
  <c r="AK945" i="2" s="1"/>
  <c r="AU945" i="2" s="1"/>
  <c r="AM945" i="2" s="1"/>
  <c r="AC946" i="2" s="1"/>
  <c r="Z944" i="2"/>
  <c r="AH945" i="2"/>
  <c r="AJ945" i="2" s="1"/>
  <c r="AP945" i="2"/>
  <c r="AR945" i="2" s="1"/>
  <c r="AV945" i="2" s="1"/>
  <c r="AN945" i="2" s="1"/>
  <c r="AD946" i="2" s="1"/>
  <c r="AS945" i="2"/>
  <c r="AW945" i="2" s="1"/>
  <c r="AO945" i="2" s="1"/>
  <c r="AE946" i="2" s="1"/>
  <c r="P1541" i="2"/>
  <c r="E1541" i="2"/>
  <c r="F1541" i="2" s="1"/>
  <c r="H1541" i="2" s="1"/>
  <c r="J1541" i="2" s="1"/>
  <c r="T1541" i="2" s="1"/>
  <c r="L1541" i="2" s="1"/>
  <c r="B1542" i="2" s="1"/>
  <c r="AT945" i="2" l="1"/>
  <c r="AL945" i="2" s="1"/>
  <c r="AB946" i="2" s="1"/>
  <c r="AQ946" i="2"/>
  <c r="AA945" i="2"/>
  <c r="G1541" i="2"/>
  <c r="I1541" i="2" s="1"/>
  <c r="S1541" i="2" s="1"/>
  <c r="K1541" i="2" s="1"/>
  <c r="A1542" i="2" s="1"/>
  <c r="R1541" i="2"/>
  <c r="V1541" i="2" s="1"/>
  <c r="N1541" i="2" s="1"/>
  <c r="D1542" i="2" s="1"/>
  <c r="P1542" i="2" s="1"/>
  <c r="Q1541" i="2"/>
  <c r="U1541" i="2" s="1"/>
  <c r="M1541" i="2" s="1"/>
  <c r="C1542" i="2" s="1"/>
  <c r="AF946" i="2" l="1"/>
  <c r="Z945" i="2"/>
  <c r="AP946" i="2"/>
  <c r="E1542" i="2"/>
  <c r="O1542" i="2"/>
  <c r="AG946" i="2" l="1"/>
  <c r="F1542" i="2"/>
  <c r="G1542" i="2" s="1"/>
  <c r="I1542" i="2" s="1"/>
  <c r="S1542" i="2" s="1"/>
  <c r="K1542" i="2" s="1"/>
  <c r="A1543" i="2" s="1"/>
  <c r="H1542" i="2"/>
  <c r="J1542" i="2" s="1"/>
  <c r="T1542" i="2" s="1"/>
  <c r="L1542" i="2" s="1"/>
  <c r="B1543" i="2" s="1"/>
  <c r="R1542" i="2"/>
  <c r="V1542" i="2" s="1"/>
  <c r="N1542" i="2" s="1"/>
  <c r="D1543" i="2" s="1"/>
  <c r="AH946" i="2" l="1"/>
  <c r="AJ946" i="2" s="1"/>
  <c r="AS946" i="2"/>
  <c r="AW946" i="2" s="1"/>
  <c r="AO946" i="2" s="1"/>
  <c r="AE947" i="2" s="1"/>
  <c r="AI946" i="2"/>
  <c r="AK946" i="2" s="1"/>
  <c r="AU946" i="2" s="1"/>
  <c r="AM946" i="2" s="1"/>
  <c r="AC947" i="2" s="1"/>
  <c r="AR946" i="2"/>
  <c r="AV946" i="2" s="1"/>
  <c r="AN946" i="2" s="1"/>
  <c r="AD947" i="2" s="1"/>
  <c r="E1543" i="2"/>
  <c r="F1543" i="2" s="1"/>
  <c r="P1543" i="2"/>
  <c r="H1543" i="2"/>
  <c r="J1543" i="2" s="1"/>
  <c r="T1543" i="2" s="1"/>
  <c r="L1543" i="2" s="1"/>
  <c r="B1544" i="2" s="1"/>
  <c r="Q1542" i="2"/>
  <c r="U1542" i="2" s="1"/>
  <c r="M1542" i="2" s="1"/>
  <c r="C1543" i="2" s="1"/>
  <c r="O1543" i="2" s="1"/>
  <c r="Q1543" i="2" s="1"/>
  <c r="U1543" i="2" s="1"/>
  <c r="M1543" i="2" s="1"/>
  <c r="C1544" i="2" s="1"/>
  <c r="AA946" i="2" l="1"/>
  <c r="AQ947" i="2"/>
  <c r="AT946" i="2"/>
  <c r="AL946" i="2" s="1"/>
  <c r="AB947" i="2" s="1"/>
  <c r="R1543" i="2"/>
  <c r="V1543" i="2" s="1"/>
  <c r="N1543" i="2" s="1"/>
  <c r="D1544" i="2" s="1"/>
  <c r="G1543" i="2"/>
  <c r="I1543" i="2" s="1"/>
  <c r="P1544" i="2"/>
  <c r="S1543" i="2"/>
  <c r="K1543" i="2" s="1"/>
  <c r="A1544" i="2" s="1"/>
  <c r="Z946" i="2" l="1"/>
  <c r="AF947" i="2"/>
  <c r="AG947" i="2" s="1"/>
  <c r="AI947" i="2" s="1"/>
  <c r="AK947" i="2" s="1"/>
  <c r="AU947" i="2" s="1"/>
  <c r="AM947" i="2" s="1"/>
  <c r="AC948" i="2" s="1"/>
  <c r="AP947" i="2"/>
  <c r="O1544" i="2"/>
  <c r="E1544" i="2"/>
  <c r="AS947" i="2" l="1"/>
  <c r="AW947" i="2" s="1"/>
  <c r="AO947" i="2" s="1"/>
  <c r="AE948" i="2" s="1"/>
  <c r="AR947" i="2"/>
  <c r="AV947" i="2" s="1"/>
  <c r="AN947" i="2" s="1"/>
  <c r="AD948" i="2" s="1"/>
  <c r="AH947" i="2"/>
  <c r="AJ947" i="2" s="1"/>
  <c r="AT947" i="2"/>
  <c r="AL947" i="2" s="1"/>
  <c r="AB948" i="2" s="1"/>
  <c r="AQ948" i="2"/>
  <c r="AA947" i="2"/>
  <c r="F1544" i="2"/>
  <c r="H1544" i="2"/>
  <c r="J1544" i="2" s="1"/>
  <c r="T1544" i="2" s="1"/>
  <c r="L1544" i="2" s="1"/>
  <c r="B1545" i="2" s="1"/>
  <c r="Q1544" i="2"/>
  <c r="U1544" i="2" s="1"/>
  <c r="M1544" i="2" s="1"/>
  <c r="C1545" i="2" s="1"/>
  <c r="R1544" i="2"/>
  <c r="V1544" i="2" s="1"/>
  <c r="N1544" i="2" s="1"/>
  <c r="D1545" i="2" s="1"/>
  <c r="G1544" i="2"/>
  <c r="I1544" i="2" s="1"/>
  <c r="S1544" i="2" s="1"/>
  <c r="K1544" i="2" s="1"/>
  <c r="A1545" i="2" s="1"/>
  <c r="Z947" i="2" l="1"/>
  <c r="AF948" i="2"/>
  <c r="AP948" i="2"/>
  <c r="P1545" i="2"/>
  <c r="O1545" i="2"/>
  <c r="E1545" i="2"/>
  <c r="F1545" i="2" s="1"/>
  <c r="G1545" i="2" s="1"/>
  <c r="I1545" i="2" s="1"/>
  <c r="S1545" i="2" s="1"/>
  <c r="K1545" i="2" s="1"/>
  <c r="A1546" i="2" s="1"/>
  <c r="AG948" i="2" l="1"/>
  <c r="AS948" i="2" s="1"/>
  <c r="AW948" i="2" s="1"/>
  <c r="AO948" i="2" s="1"/>
  <c r="AE949" i="2" s="1"/>
  <c r="AI948" i="2"/>
  <c r="AK948" i="2" s="1"/>
  <c r="AU948" i="2" s="1"/>
  <c r="AM948" i="2" s="1"/>
  <c r="AC949" i="2" s="1"/>
  <c r="AR948" i="2"/>
  <c r="AV948" i="2" s="1"/>
  <c r="AN948" i="2" s="1"/>
  <c r="AD949" i="2" s="1"/>
  <c r="AH948" i="2"/>
  <c r="AJ948" i="2" s="1"/>
  <c r="H1545" i="2"/>
  <c r="J1545" i="2" s="1"/>
  <c r="T1545" i="2" s="1"/>
  <c r="L1545" i="2" s="1"/>
  <c r="B1546" i="2" s="1"/>
  <c r="Q1545" i="2"/>
  <c r="U1545" i="2" s="1"/>
  <c r="M1545" i="2" s="1"/>
  <c r="C1546" i="2" s="1"/>
  <c r="O1546" i="2" s="1"/>
  <c r="R1545" i="2"/>
  <c r="V1545" i="2" s="1"/>
  <c r="N1545" i="2" s="1"/>
  <c r="D1546" i="2" s="1"/>
  <c r="AT948" i="2" l="1"/>
  <c r="AL948" i="2" s="1"/>
  <c r="AB949" i="2" s="1"/>
  <c r="AA948" i="2"/>
  <c r="AQ949" i="2"/>
  <c r="P1546" i="2"/>
  <c r="E1546" i="2"/>
  <c r="AP949" i="2" l="1"/>
  <c r="Z948" i="2"/>
  <c r="AF949" i="2"/>
  <c r="F1546" i="2"/>
  <c r="G1546" i="2"/>
  <c r="I1546" i="2" s="1"/>
  <c r="S1546" i="2" s="1"/>
  <c r="K1546" i="2" s="1"/>
  <c r="A1547" i="2" s="1"/>
  <c r="H1546" i="2"/>
  <c r="J1546" i="2" s="1"/>
  <c r="T1546" i="2" s="1"/>
  <c r="L1546" i="2" s="1"/>
  <c r="B1547" i="2" s="1"/>
  <c r="R1546" i="2"/>
  <c r="V1546" i="2" s="1"/>
  <c r="N1546" i="2" s="1"/>
  <c r="D1547" i="2" s="1"/>
  <c r="Q1546" i="2"/>
  <c r="U1546" i="2" s="1"/>
  <c r="M1546" i="2" s="1"/>
  <c r="C1547" i="2" s="1"/>
  <c r="AG949" i="2" l="1"/>
  <c r="AR949" i="2" s="1"/>
  <c r="AV949" i="2" s="1"/>
  <c r="AN949" i="2" s="1"/>
  <c r="AD950" i="2" s="1"/>
  <c r="AI949" i="2"/>
  <c r="AK949" i="2" s="1"/>
  <c r="AU949" i="2" s="1"/>
  <c r="AM949" i="2" s="1"/>
  <c r="AC950" i="2" s="1"/>
  <c r="AS949" i="2"/>
  <c r="AW949" i="2" s="1"/>
  <c r="AO949" i="2" s="1"/>
  <c r="AE950" i="2" s="1"/>
  <c r="AH949" i="2"/>
  <c r="AJ949" i="2" s="1"/>
  <c r="P1547" i="2"/>
  <c r="E1547" i="2"/>
  <c r="F1547" i="2" s="1"/>
  <c r="O1547" i="2"/>
  <c r="AQ950" i="2" l="1"/>
  <c r="AA949" i="2"/>
  <c r="AT949" i="2"/>
  <c r="AL949" i="2" s="1"/>
  <c r="AB950" i="2" s="1"/>
  <c r="G1547" i="2"/>
  <c r="I1547" i="2" s="1"/>
  <c r="S1547" i="2" s="1"/>
  <c r="K1547" i="2" s="1"/>
  <c r="A1548" i="2" s="1"/>
  <c r="Q1547" i="2"/>
  <c r="U1547" i="2" s="1"/>
  <c r="M1547" i="2" s="1"/>
  <c r="C1548" i="2" s="1"/>
  <c r="O1548" i="2" s="1"/>
  <c r="H1547" i="2"/>
  <c r="J1547" i="2" s="1"/>
  <c r="T1547" i="2" s="1"/>
  <c r="L1547" i="2" s="1"/>
  <c r="B1548" i="2" s="1"/>
  <c r="R1547" i="2"/>
  <c r="V1547" i="2" s="1"/>
  <c r="N1547" i="2" s="1"/>
  <c r="D1548" i="2" s="1"/>
  <c r="AP950" i="2" l="1"/>
  <c r="Z949" i="2"/>
  <c r="AF950" i="2"/>
  <c r="P1548" i="2"/>
  <c r="E1548" i="2"/>
  <c r="F1548" i="2" s="1"/>
  <c r="AG950" i="2" l="1"/>
  <c r="AI950" i="2"/>
  <c r="AK950" i="2" s="1"/>
  <c r="AU950" i="2" s="1"/>
  <c r="AM950" i="2" s="1"/>
  <c r="AC951" i="2" s="1"/>
  <c r="AR950" i="2"/>
  <c r="AV950" i="2" s="1"/>
  <c r="AN950" i="2" s="1"/>
  <c r="AD951" i="2" s="1"/>
  <c r="H1548" i="2"/>
  <c r="J1548" i="2" s="1"/>
  <c r="T1548" i="2" s="1"/>
  <c r="L1548" i="2" s="1"/>
  <c r="B1549" i="2" s="1"/>
  <c r="G1548" i="2"/>
  <c r="I1548" i="2" s="1"/>
  <c r="S1548" i="2" s="1"/>
  <c r="K1548" i="2" s="1"/>
  <c r="A1549" i="2" s="1"/>
  <c r="R1548" i="2"/>
  <c r="V1548" i="2" s="1"/>
  <c r="N1548" i="2" s="1"/>
  <c r="D1549" i="2" s="1"/>
  <c r="Q1548" i="2"/>
  <c r="U1548" i="2" s="1"/>
  <c r="M1548" i="2" s="1"/>
  <c r="C1549" i="2" s="1"/>
  <c r="AA950" i="2" l="1"/>
  <c r="AH950" i="2"/>
  <c r="AJ950" i="2" s="1"/>
  <c r="AS950" i="2"/>
  <c r="AW950" i="2" s="1"/>
  <c r="AO950" i="2" s="1"/>
  <c r="AE951" i="2" s="1"/>
  <c r="E1549" i="2"/>
  <c r="F1549" i="2" s="1"/>
  <c r="O1549" i="2"/>
  <c r="P1549" i="2"/>
  <c r="AT950" i="2" l="1"/>
  <c r="AL950" i="2" s="1"/>
  <c r="AB951" i="2" s="1"/>
  <c r="AQ951" i="2"/>
  <c r="R1549" i="2"/>
  <c r="V1549" i="2" s="1"/>
  <c r="N1549" i="2" s="1"/>
  <c r="D1550" i="2" s="1"/>
  <c r="H1549" i="2"/>
  <c r="J1549" i="2" s="1"/>
  <c r="T1549" i="2" s="1"/>
  <c r="L1549" i="2" s="1"/>
  <c r="B1550" i="2" s="1"/>
  <c r="Q1549" i="2"/>
  <c r="U1549" i="2" s="1"/>
  <c r="M1549" i="2" s="1"/>
  <c r="C1550" i="2" s="1"/>
  <c r="G1549" i="2"/>
  <c r="I1549" i="2" s="1"/>
  <c r="S1549" i="2" s="1"/>
  <c r="K1549" i="2" s="1"/>
  <c r="A1550" i="2" s="1"/>
  <c r="P1550" i="2"/>
  <c r="Z950" i="2" l="1"/>
  <c r="AP951" i="2"/>
  <c r="AF951" i="2"/>
  <c r="O1550" i="2"/>
  <c r="E1550" i="2"/>
  <c r="F1550" i="2" s="1"/>
  <c r="AG951" i="2" l="1"/>
  <c r="AI951" i="2" s="1"/>
  <c r="AK951" i="2" s="1"/>
  <c r="AU951" i="2" s="1"/>
  <c r="AM951" i="2" s="1"/>
  <c r="AC952" i="2" s="1"/>
  <c r="R1550" i="2"/>
  <c r="V1550" i="2" s="1"/>
  <c r="N1550" i="2" s="1"/>
  <c r="D1551" i="2" s="1"/>
  <c r="Q1550" i="2"/>
  <c r="U1550" i="2" s="1"/>
  <c r="M1550" i="2" s="1"/>
  <c r="C1551" i="2" s="1"/>
  <c r="H1550" i="2"/>
  <c r="J1550" i="2" s="1"/>
  <c r="T1550" i="2" s="1"/>
  <c r="L1550" i="2" s="1"/>
  <c r="B1551" i="2" s="1"/>
  <c r="G1550" i="2"/>
  <c r="I1550" i="2" s="1"/>
  <c r="S1550" i="2" s="1"/>
  <c r="K1550" i="2" s="1"/>
  <c r="A1551" i="2" s="1"/>
  <c r="AS951" i="2" l="1"/>
  <c r="AW951" i="2" s="1"/>
  <c r="AO951" i="2" s="1"/>
  <c r="AE952" i="2" s="1"/>
  <c r="AH951" i="2"/>
  <c r="AJ951" i="2" s="1"/>
  <c r="AQ952" i="2"/>
  <c r="AA951" i="2"/>
  <c r="AR951" i="2"/>
  <c r="AV951" i="2" s="1"/>
  <c r="AN951" i="2" s="1"/>
  <c r="AD952" i="2" s="1"/>
  <c r="P1551" i="2"/>
  <c r="E1551" i="2"/>
  <c r="F1551" i="2" s="1"/>
  <c r="O1551" i="2"/>
  <c r="AT951" i="2" l="1"/>
  <c r="AL951" i="2" s="1"/>
  <c r="AB952" i="2" s="1"/>
  <c r="G1551" i="2"/>
  <c r="I1551" i="2" s="1"/>
  <c r="S1551" i="2" s="1"/>
  <c r="K1551" i="2" s="1"/>
  <c r="A1552" i="2" s="1"/>
  <c r="R1551" i="2"/>
  <c r="V1551" i="2" s="1"/>
  <c r="N1551" i="2" s="1"/>
  <c r="D1552" i="2" s="1"/>
  <c r="Q1551" i="2"/>
  <c r="U1551" i="2" s="1"/>
  <c r="M1551" i="2" s="1"/>
  <c r="C1552" i="2" s="1"/>
  <c r="H1551" i="2"/>
  <c r="J1551" i="2" s="1"/>
  <c r="T1551" i="2" s="1"/>
  <c r="L1551" i="2" s="1"/>
  <c r="B1552" i="2" s="1"/>
  <c r="E1552" i="2" s="1"/>
  <c r="F1552" i="2" s="1"/>
  <c r="G1552" i="2" s="1"/>
  <c r="I1552" i="2" s="1"/>
  <c r="S1552" i="2" s="1"/>
  <c r="K1552" i="2" s="1"/>
  <c r="A1553" i="2" s="1"/>
  <c r="O1552" i="2"/>
  <c r="P1552" i="2"/>
  <c r="Z951" i="2" l="1"/>
  <c r="AP952" i="2"/>
  <c r="AF952" i="2"/>
  <c r="H1552" i="2"/>
  <c r="J1552" i="2" s="1"/>
  <c r="T1552" i="2" s="1"/>
  <c r="L1552" i="2" s="1"/>
  <c r="B1553" i="2" s="1"/>
  <c r="E1553" i="2"/>
  <c r="F1553" i="2" s="1"/>
  <c r="G1553" i="2" s="1"/>
  <c r="I1553" i="2" s="1"/>
  <c r="R1552" i="2"/>
  <c r="V1552" i="2" s="1"/>
  <c r="N1552" i="2" s="1"/>
  <c r="D1553" i="2" s="1"/>
  <c r="P1553" i="2" s="1"/>
  <c r="Q1552" i="2"/>
  <c r="U1552" i="2" s="1"/>
  <c r="M1552" i="2" s="1"/>
  <c r="C1553" i="2" s="1"/>
  <c r="O1553" i="2" s="1"/>
  <c r="Q1553" i="2" s="1"/>
  <c r="U1553" i="2" s="1"/>
  <c r="M1553" i="2" s="1"/>
  <c r="C1554" i="2" s="1"/>
  <c r="AG952" i="2" l="1"/>
  <c r="AH952" i="2" s="1"/>
  <c r="AJ952" i="2" s="1"/>
  <c r="AI952" i="2"/>
  <c r="AK952" i="2" s="1"/>
  <c r="AU952" i="2" s="1"/>
  <c r="AM952" i="2" s="1"/>
  <c r="AC953" i="2" s="1"/>
  <c r="AS952" i="2"/>
  <c r="AW952" i="2" s="1"/>
  <c r="AO952" i="2" s="1"/>
  <c r="AE953" i="2" s="1"/>
  <c r="S1553" i="2"/>
  <c r="K1553" i="2" s="1"/>
  <c r="A1554" i="2" s="1"/>
  <c r="O1554" i="2"/>
  <c r="R1553" i="2"/>
  <c r="V1553" i="2" s="1"/>
  <c r="N1553" i="2" s="1"/>
  <c r="D1554" i="2" s="1"/>
  <c r="H1553" i="2"/>
  <c r="J1553" i="2" s="1"/>
  <c r="T1553" i="2" s="1"/>
  <c r="L1553" i="2" s="1"/>
  <c r="B1554" i="2" s="1"/>
  <c r="AT952" i="2" l="1"/>
  <c r="AL952" i="2" s="1"/>
  <c r="AB953" i="2" s="1"/>
  <c r="AQ953" i="2"/>
  <c r="AA952" i="2"/>
  <c r="AR952" i="2"/>
  <c r="AV952" i="2" s="1"/>
  <c r="AN952" i="2" s="1"/>
  <c r="AD953" i="2" s="1"/>
  <c r="P1554" i="2"/>
  <c r="E1554" i="2"/>
  <c r="F1554" i="2" s="1"/>
  <c r="G1554" i="2" s="1"/>
  <c r="I1554" i="2" s="1"/>
  <c r="S1554" i="2" s="1"/>
  <c r="K1554" i="2" s="1"/>
  <c r="A1555" i="2" s="1"/>
  <c r="AP953" i="2" l="1"/>
  <c r="Z952" i="2"/>
  <c r="AF953" i="2"/>
  <c r="Q1554" i="2"/>
  <c r="U1554" i="2" s="1"/>
  <c r="M1554" i="2" s="1"/>
  <c r="C1555" i="2" s="1"/>
  <c r="R1554" i="2"/>
  <c r="V1554" i="2" s="1"/>
  <c r="N1554" i="2" s="1"/>
  <c r="D1555" i="2" s="1"/>
  <c r="O1555" i="2"/>
  <c r="H1554" i="2"/>
  <c r="J1554" i="2" s="1"/>
  <c r="T1554" i="2" s="1"/>
  <c r="L1554" i="2" s="1"/>
  <c r="B1555" i="2" s="1"/>
  <c r="AG953" i="2" l="1"/>
  <c r="AI953" i="2"/>
  <c r="AK953" i="2" s="1"/>
  <c r="AU953" i="2" s="1"/>
  <c r="AM953" i="2" s="1"/>
  <c r="AC954" i="2" s="1"/>
  <c r="AR953" i="2"/>
  <c r="AV953" i="2" s="1"/>
  <c r="AN953" i="2" s="1"/>
  <c r="AD954" i="2" s="1"/>
  <c r="P1555" i="2"/>
  <c r="E1555" i="2"/>
  <c r="F1555" i="2" s="1"/>
  <c r="G1555" i="2" s="1"/>
  <c r="I1555" i="2" s="1"/>
  <c r="S1555" i="2" s="1"/>
  <c r="K1555" i="2" s="1"/>
  <c r="A1556" i="2" s="1"/>
  <c r="AA953" i="2" l="1"/>
  <c r="AH953" i="2"/>
  <c r="AJ953" i="2" s="1"/>
  <c r="AS953" i="2"/>
  <c r="AW953" i="2" s="1"/>
  <c r="AO953" i="2" s="1"/>
  <c r="AE954" i="2" s="1"/>
  <c r="R1555" i="2"/>
  <c r="V1555" i="2" s="1"/>
  <c r="N1555" i="2" s="1"/>
  <c r="D1556" i="2" s="1"/>
  <c r="Q1555" i="2"/>
  <c r="U1555" i="2" s="1"/>
  <c r="M1555" i="2" s="1"/>
  <c r="C1556" i="2" s="1"/>
  <c r="O1556" i="2" s="1"/>
  <c r="H1555" i="2"/>
  <c r="J1555" i="2" s="1"/>
  <c r="T1555" i="2" s="1"/>
  <c r="L1555" i="2" s="1"/>
  <c r="B1556" i="2" s="1"/>
  <c r="AT953" i="2" l="1"/>
  <c r="AL953" i="2" s="1"/>
  <c r="AB954" i="2" s="1"/>
  <c r="AQ954" i="2"/>
  <c r="P1556" i="2"/>
  <c r="E1556" i="2"/>
  <c r="Z953" i="2" l="1"/>
  <c r="AP954" i="2"/>
  <c r="AF954" i="2"/>
  <c r="F1556" i="2"/>
  <c r="H1556" i="2" s="1"/>
  <c r="J1556" i="2" s="1"/>
  <c r="T1556" i="2" s="1"/>
  <c r="L1556" i="2" s="1"/>
  <c r="B1557" i="2" s="1"/>
  <c r="AG954" i="2" l="1"/>
  <c r="AI954" i="2"/>
  <c r="AK954" i="2" s="1"/>
  <c r="AU954" i="2" s="1"/>
  <c r="AM954" i="2" s="1"/>
  <c r="AC955" i="2" s="1"/>
  <c r="R1556" i="2"/>
  <c r="V1556" i="2" s="1"/>
  <c r="N1556" i="2" s="1"/>
  <c r="D1557" i="2" s="1"/>
  <c r="Q1556" i="2"/>
  <c r="U1556" i="2" s="1"/>
  <c r="M1556" i="2" s="1"/>
  <c r="C1557" i="2" s="1"/>
  <c r="G1556" i="2"/>
  <c r="I1556" i="2" s="1"/>
  <c r="S1556" i="2" s="1"/>
  <c r="K1556" i="2" s="1"/>
  <c r="A1557" i="2" s="1"/>
  <c r="E1557" i="2" s="1"/>
  <c r="P1557" i="2"/>
  <c r="AA954" i="2" l="1"/>
  <c r="AH954" i="2"/>
  <c r="AJ954" i="2" s="1"/>
  <c r="AS954" i="2"/>
  <c r="AW954" i="2" s="1"/>
  <c r="AO954" i="2" s="1"/>
  <c r="AE955" i="2" s="1"/>
  <c r="AR954" i="2"/>
  <c r="AV954" i="2" s="1"/>
  <c r="AN954" i="2" s="1"/>
  <c r="AD955" i="2" s="1"/>
  <c r="F1557" i="2"/>
  <c r="G1557" i="2" s="1"/>
  <c r="I1557" i="2" s="1"/>
  <c r="S1557" i="2" s="1"/>
  <c r="K1557" i="2" s="1"/>
  <c r="A1558" i="2" s="1"/>
  <c r="H1557" i="2"/>
  <c r="J1557" i="2" s="1"/>
  <c r="T1557" i="2" s="1"/>
  <c r="L1557" i="2" s="1"/>
  <c r="B1558" i="2" s="1"/>
  <c r="O1557" i="2"/>
  <c r="R1557" i="2"/>
  <c r="V1557" i="2" s="1"/>
  <c r="N1557" i="2" s="1"/>
  <c r="D1558" i="2" s="1"/>
  <c r="Q1557" i="2"/>
  <c r="U1557" i="2" s="1"/>
  <c r="M1557" i="2" s="1"/>
  <c r="C1558" i="2" s="1"/>
  <c r="P1558" i="2"/>
  <c r="E1558" i="2"/>
  <c r="F1558" i="2" s="1"/>
  <c r="O1558" i="2"/>
  <c r="AQ955" i="2" l="1"/>
  <c r="AT954" i="2"/>
  <c r="AL954" i="2" s="1"/>
  <c r="AB955" i="2" s="1"/>
  <c r="Q1558" i="2"/>
  <c r="U1558" i="2" s="1"/>
  <c r="M1558" i="2" s="1"/>
  <c r="C1559" i="2" s="1"/>
  <c r="G1558" i="2"/>
  <c r="I1558" i="2" s="1"/>
  <c r="S1558" i="2" s="1"/>
  <c r="K1558" i="2" s="1"/>
  <c r="A1559" i="2" s="1"/>
  <c r="H1558" i="2"/>
  <c r="J1558" i="2" s="1"/>
  <c r="T1558" i="2" s="1"/>
  <c r="L1558" i="2" s="1"/>
  <c r="B1559" i="2" s="1"/>
  <c r="R1558" i="2"/>
  <c r="V1558" i="2" s="1"/>
  <c r="N1558" i="2" s="1"/>
  <c r="D1559" i="2" s="1"/>
  <c r="Z954" i="2" l="1"/>
  <c r="AF955" i="2"/>
  <c r="AG955" i="2" s="1"/>
  <c r="AI955" i="2" s="1"/>
  <c r="AK955" i="2" s="1"/>
  <c r="AU955" i="2" s="1"/>
  <c r="AM955" i="2" s="1"/>
  <c r="AC956" i="2" s="1"/>
  <c r="AP955" i="2"/>
  <c r="AR955" i="2" s="1"/>
  <c r="AV955" i="2" s="1"/>
  <c r="AN955" i="2" s="1"/>
  <c r="AD956" i="2" s="1"/>
  <c r="AS955" i="2"/>
  <c r="AW955" i="2" s="1"/>
  <c r="AO955" i="2" s="1"/>
  <c r="AE956" i="2" s="1"/>
  <c r="P1559" i="2"/>
  <c r="E1559" i="2"/>
  <c r="F1559" i="2" s="1"/>
  <c r="H1559" i="2" s="1"/>
  <c r="J1559" i="2" s="1"/>
  <c r="T1559" i="2" s="1"/>
  <c r="L1559" i="2" s="1"/>
  <c r="B1560" i="2" s="1"/>
  <c r="O1559" i="2"/>
  <c r="AA955" i="2" l="1"/>
  <c r="AQ956" i="2"/>
  <c r="AH955" i="2"/>
  <c r="AJ955" i="2" s="1"/>
  <c r="Q1559" i="2"/>
  <c r="U1559" i="2" s="1"/>
  <c r="M1559" i="2" s="1"/>
  <c r="C1560" i="2" s="1"/>
  <c r="G1559" i="2"/>
  <c r="I1559" i="2" s="1"/>
  <c r="S1559" i="2" s="1"/>
  <c r="K1559" i="2" s="1"/>
  <c r="A1560" i="2" s="1"/>
  <c r="O1560" i="2" s="1"/>
  <c r="R1559" i="2"/>
  <c r="V1559" i="2" s="1"/>
  <c r="N1559" i="2" s="1"/>
  <c r="D1560" i="2" s="1"/>
  <c r="P1560" i="2" s="1"/>
  <c r="AT955" i="2" l="1"/>
  <c r="AL955" i="2" s="1"/>
  <c r="AB956" i="2" s="1"/>
  <c r="E1560" i="2"/>
  <c r="Z955" i="2" l="1"/>
  <c r="AP956" i="2"/>
  <c r="AF956" i="2"/>
  <c r="F1560" i="2"/>
  <c r="Q1560" i="2" s="1"/>
  <c r="U1560" i="2" s="1"/>
  <c r="M1560" i="2" s="1"/>
  <c r="C1561" i="2" s="1"/>
  <c r="H1560" i="2"/>
  <c r="J1560" i="2" s="1"/>
  <c r="T1560" i="2" s="1"/>
  <c r="L1560" i="2" s="1"/>
  <c r="B1561" i="2" s="1"/>
  <c r="G1560" i="2"/>
  <c r="I1560" i="2" s="1"/>
  <c r="S1560" i="2" s="1"/>
  <c r="K1560" i="2" s="1"/>
  <c r="A1561" i="2" s="1"/>
  <c r="R1560" i="2"/>
  <c r="V1560" i="2" s="1"/>
  <c r="N1560" i="2" s="1"/>
  <c r="D1561" i="2" s="1"/>
  <c r="AG956" i="2" l="1"/>
  <c r="AH956" i="2" s="1"/>
  <c r="AJ956" i="2" s="1"/>
  <c r="AI956" i="2"/>
  <c r="AK956" i="2" s="1"/>
  <c r="AU956" i="2" s="1"/>
  <c r="AM956" i="2" s="1"/>
  <c r="AC957" i="2" s="1"/>
  <c r="AS956" i="2"/>
  <c r="AW956" i="2" s="1"/>
  <c r="AO956" i="2" s="1"/>
  <c r="AE957" i="2" s="1"/>
  <c r="AR956" i="2"/>
  <c r="AV956" i="2" s="1"/>
  <c r="AN956" i="2" s="1"/>
  <c r="AD957" i="2" s="1"/>
  <c r="P1561" i="2"/>
  <c r="E1561" i="2"/>
  <c r="F1561" i="2" s="1"/>
  <c r="H1561" i="2" s="1"/>
  <c r="J1561" i="2" s="1"/>
  <c r="T1561" i="2" s="1"/>
  <c r="L1561" i="2" s="1"/>
  <c r="B1562" i="2" s="1"/>
  <c r="O1561" i="2"/>
  <c r="AA956" i="2" l="1"/>
  <c r="AQ957" i="2"/>
  <c r="AT956" i="2"/>
  <c r="AL956" i="2" s="1"/>
  <c r="AB957" i="2" s="1"/>
  <c r="G1561" i="2"/>
  <c r="I1561" i="2" s="1"/>
  <c r="S1561" i="2" s="1"/>
  <c r="K1561" i="2" s="1"/>
  <c r="A1562" i="2" s="1"/>
  <c r="Q1561" i="2"/>
  <c r="U1561" i="2" s="1"/>
  <c r="M1561" i="2" s="1"/>
  <c r="C1562" i="2" s="1"/>
  <c r="O1562" i="2" s="1"/>
  <c r="E1562" i="2"/>
  <c r="F1562" i="2" s="1"/>
  <c r="G1562" i="2" s="1"/>
  <c r="I1562" i="2" s="1"/>
  <c r="S1562" i="2" s="1"/>
  <c r="K1562" i="2" s="1"/>
  <c r="A1563" i="2" s="1"/>
  <c r="R1561" i="2"/>
  <c r="V1561" i="2" s="1"/>
  <c r="N1561" i="2" s="1"/>
  <c r="D1562" i="2" s="1"/>
  <c r="P1562" i="2" s="1"/>
  <c r="AP957" i="2" l="1"/>
  <c r="Z956" i="2"/>
  <c r="AF957" i="2"/>
  <c r="H1562" i="2"/>
  <c r="J1562" i="2" s="1"/>
  <c r="T1562" i="2" s="1"/>
  <c r="L1562" i="2" s="1"/>
  <c r="B1563" i="2" s="1"/>
  <c r="E1563" i="2"/>
  <c r="F1563" i="2" s="1"/>
  <c r="Q1562" i="2"/>
  <c r="U1562" i="2" s="1"/>
  <c r="M1562" i="2" s="1"/>
  <c r="C1563" i="2" s="1"/>
  <c r="O1563" i="2" s="1"/>
  <c r="R1562" i="2"/>
  <c r="V1562" i="2" s="1"/>
  <c r="N1562" i="2" s="1"/>
  <c r="D1563" i="2" s="1"/>
  <c r="P1563" i="2" s="1"/>
  <c r="AG957" i="2" l="1"/>
  <c r="AI957" i="2" s="1"/>
  <c r="AK957" i="2" s="1"/>
  <c r="AU957" i="2" s="1"/>
  <c r="AM957" i="2" s="1"/>
  <c r="AC958" i="2" s="1"/>
  <c r="AR957" i="2"/>
  <c r="AV957" i="2" s="1"/>
  <c r="AN957" i="2" s="1"/>
  <c r="AD958" i="2" s="1"/>
  <c r="R1563" i="2"/>
  <c r="V1563" i="2" s="1"/>
  <c r="N1563" i="2" s="1"/>
  <c r="D1564" i="2" s="1"/>
  <c r="Q1563" i="2"/>
  <c r="U1563" i="2" s="1"/>
  <c r="M1563" i="2" s="1"/>
  <c r="C1564" i="2" s="1"/>
  <c r="H1563" i="2"/>
  <c r="J1563" i="2" s="1"/>
  <c r="T1563" i="2" s="1"/>
  <c r="L1563" i="2" s="1"/>
  <c r="B1564" i="2" s="1"/>
  <c r="G1563" i="2"/>
  <c r="I1563" i="2" s="1"/>
  <c r="S1563" i="2" s="1"/>
  <c r="K1563" i="2" s="1"/>
  <c r="A1564" i="2" s="1"/>
  <c r="AA957" i="2" l="1"/>
  <c r="AS957" i="2"/>
  <c r="AW957" i="2" s="1"/>
  <c r="AO957" i="2" s="1"/>
  <c r="AE958" i="2" s="1"/>
  <c r="AH957" i="2"/>
  <c r="AJ957" i="2" s="1"/>
  <c r="O1564" i="2"/>
  <c r="E1564" i="2"/>
  <c r="F1564" i="2" s="1"/>
  <c r="P1564" i="2"/>
  <c r="R1564" i="2" s="1"/>
  <c r="V1564" i="2" s="1"/>
  <c r="N1564" i="2" s="1"/>
  <c r="D1565" i="2" s="1"/>
  <c r="H1564" i="2"/>
  <c r="J1564" i="2" s="1"/>
  <c r="T1564" i="2" s="1"/>
  <c r="L1564" i="2" s="1"/>
  <c r="B1565" i="2" s="1"/>
  <c r="AQ958" i="2" l="1"/>
  <c r="AT957" i="2"/>
  <c r="AL957" i="2" s="1"/>
  <c r="AB958" i="2" s="1"/>
  <c r="G1564" i="2"/>
  <c r="I1564" i="2" s="1"/>
  <c r="S1564" i="2" s="1"/>
  <c r="K1564" i="2" s="1"/>
  <c r="A1565" i="2" s="1"/>
  <c r="Q1564" i="2"/>
  <c r="U1564" i="2" s="1"/>
  <c r="M1564" i="2" s="1"/>
  <c r="C1565" i="2" s="1"/>
  <c r="P1565" i="2"/>
  <c r="Z957" i="2" l="1"/>
  <c r="AF958" i="2"/>
  <c r="AP958" i="2"/>
  <c r="O1565" i="2"/>
  <c r="E1565" i="2"/>
  <c r="AG958" i="2" l="1"/>
  <c r="AS958" i="2" s="1"/>
  <c r="AW958" i="2" s="1"/>
  <c r="AO958" i="2" s="1"/>
  <c r="AE959" i="2" s="1"/>
  <c r="AH958" i="2"/>
  <c r="AJ958" i="2" s="1"/>
  <c r="F1565" i="2"/>
  <c r="R1565" i="2" s="1"/>
  <c r="V1565" i="2" s="1"/>
  <c r="N1565" i="2" s="1"/>
  <c r="D1566" i="2" s="1"/>
  <c r="AR958" i="2" l="1"/>
  <c r="AV958" i="2" s="1"/>
  <c r="AN958" i="2" s="1"/>
  <c r="AD959" i="2" s="1"/>
  <c r="AI958" i="2"/>
  <c r="AK958" i="2" s="1"/>
  <c r="AU958" i="2" s="1"/>
  <c r="AM958" i="2" s="1"/>
  <c r="AC959" i="2" s="1"/>
  <c r="AA958" i="2" s="1"/>
  <c r="AQ959" i="2"/>
  <c r="AT958" i="2"/>
  <c r="AL958" i="2" s="1"/>
  <c r="AB959" i="2" s="1"/>
  <c r="Q1565" i="2"/>
  <c r="U1565" i="2" s="1"/>
  <c r="M1565" i="2" s="1"/>
  <c r="C1566" i="2" s="1"/>
  <c r="G1565" i="2"/>
  <c r="I1565" i="2" s="1"/>
  <c r="S1565" i="2" s="1"/>
  <c r="K1565" i="2" s="1"/>
  <c r="A1566" i="2" s="1"/>
  <c r="H1565" i="2"/>
  <c r="J1565" i="2" s="1"/>
  <c r="T1565" i="2" s="1"/>
  <c r="L1565" i="2" s="1"/>
  <c r="B1566" i="2" s="1"/>
  <c r="Z958" i="2" l="1"/>
  <c r="AF959" i="2"/>
  <c r="AP959" i="2"/>
  <c r="O1566" i="2"/>
  <c r="P1566" i="2"/>
  <c r="E1566" i="2"/>
  <c r="AG959" i="2" l="1"/>
  <c r="AI959" i="2"/>
  <c r="AK959" i="2" s="1"/>
  <c r="AU959" i="2" s="1"/>
  <c r="AM959" i="2" s="1"/>
  <c r="AC960" i="2" s="1"/>
  <c r="F1566" i="2"/>
  <c r="Q1566" i="2" s="1"/>
  <c r="U1566" i="2" s="1"/>
  <c r="M1566" i="2" s="1"/>
  <c r="C1567" i="2" s="1"/>
  <c r="AA959" i="2" l="1"/>
  <c r="AR959" i="2"/>
  <c r="AV959" i="2" s="1"/>
  <c r="AN959" i="2" s="1"/>
  <c r="AD960" i="2" s="1"/>
  <c r="AH959" i="2"/>
  <c r="AJ959" i="2" s="1"/>
  <c r="AS959" i="2"/>
  <c r="AW959" i="2" s="1"/>
  <c r="AO959" i="2" s="1"/>
  <c r="AE960" i="2" s="1"/>
  <c r="AQ960" i="2" s="1"/>
  <c r="H1566" i="2"/>
  <c r="J1566" i="2" s="1"/>
  <c r="T1566" i="2" s="1"/>
  <c r="L1566" i="2" s="1"/>
  <c r="B1567" i="2" s="1"/>
  <c r="G1566" i="2"/>
  <c r="I1566" i="2" s="1"/>
  <c r="S1566" i="2" s="1"/>
  <c r="K1566" i="2" s="1"/>
  <c r="A1567" i="2" s="1"/>
  <c r="O1567" i="2"/>
  <c r="R1566" i="2"/>
  <c r="V1566" i="2" s="1"/>
  <c r="N1566" i="2" s="1"/>
  <c r="D1567" i="2" s="1"/>
  <c r="P1567" i="2" s="1"/>
  <c r="AT959" i="2" l="1"/>
  <c r="AL959" i="2" s="1"/>
  <c r="AB960" i="2" s="1"/>
  <c r="E1567" i="2"/>
  <c r="F1567" i="2" s="1"/>
  <c r="Z959" i="2" l="1"/>
  <c r="AP960" i="2"/>
  <c r="AF960" i="2"/>
  <c r="H1567" i="2"/>
  <c r="J1567" i="2" s="1"/>
  <c r="T1567" i="2" s="1"/>
  <c r="L1567" i="2" s="1"/>
  <c r="B1568" i="2" s="1"/>
  <c r="G1567" i="2"/>
  <c r="I1567" i="2" s="1"/>
  <c r="S1567" i="2" s="1"/>
  <c r="K1567" i="2" s="1"/>
  <c r="A1568" i="2" s="1"/>
  <c r="Q1567" i="2"/>
  <c r="U1567" i="2" s="1"/>
  <c r="M1567" i="2" s="1"/>
  <c r="C1568" i="2" s="1"/>
  <c r="R1567" i="2"/>
  <c r="V1567" i="2" s="1"/>
  <c r="N1567" i="2" s="1"/>
  <c r="D1568" i="2" s="1"/>
  <c r="P1568" i="2"/>
  <c r="E1568" i="2"/>
  <c r="F1568" i="2" s="1"/>
  <c r="G1568" i="2" s="1"/>
  <c r="I1568" i="2" s="1"/>
  <c r="S1568" i="2" s="1"/>
  <c r="K1568" i="2" s="1"/>
  <c r="A1569" i="2" s="1"/>
  <c r="O1568" i="2"/>
  <c r="AG960" i="2" l="1"/>
  <c r="AH960" i="2" s="1"/>
  <c r="AJ960" i="2" s="1"/>
  <c r="Q1568" i="2"/>
  <c r="U1568" i="2" s="1"/>
  <c r="M1568" i="2" s="1"/>
  <c r="C1569" i="2" s="1"/>
  <c r="O1569" i="2" s="1"/>
  <c r="R1568" i="2"/>
  <c r="V1568" i="2" s="1"/>
  <c r="N1568" i="2" s="1"/>
  <c r="D1569" i="2" s="1"/>
  <c r="H1568" i="2"/>
  <c r="J1568" i="2" s="1"/>
  <c r="T1568" i="2" s="1"/>
  <c r="L1568" i="2" s="1"/>
  <c r="B1569" i="2" s="1"/>
  <c r="E1569" i="2" s="1"/>
  <c r="F1569" i="2" s="1"/>
  <c r="G1569" i="2" s="1"/>
  <c r="I1569" i="2" s="1"/>
  <c r="S1569" i="2" s="1"/>
  <c r="K1569" i="2" s="1"/>
  <c r="A1570" i="2" s="1"/>
  <c r="AT960" i="2" l="1"/>
  <c r="AL960" i="2" s="1"/>
  <c r="AB961" i="2" s="1"/>
  <c r="AS960" i="2"/>
  <c r="AW960" i="2" s="1"/>
  <c r="AO960" i="2" s="1"/>
  <c r="AE961" i="2" s="1"/>
  <c r="AI960" i="2"/>
  <c r="AK960" i="2" s="1"/>
  <c r="AU960" i="2" s="1"/>
  <c r="AM960" i="2" s="1"/>
  <c r="AC961" i="2" s="1"/>
  <c r="AR960" i="2"/>
  <c r="AV960" i="2" s="1"/>
  <c r="AN960" i="2" s="1"/>
  <c r="AD961" i="2" s="1"/>
  <c r="P1569" i="2"/>
  <c r="R1569" i="2" s="1"/>
  <c r="V1569" i="2" s="1"/>
  <c r="N1569" i="2" s="1"/>
  <c r="D1570" i="2" s="1"/>
  <c r="H1569" i="2"/>
  <c r="J1569" i="2" s="1"/>
  <c r="T1569" i="2" s="1"/>
  <c r="L1569" i="2" s="1"/>
  <c r="B1570" i="2" s="1"/>
  <c r="E1570" i="2" s="1"/>
  <c r="F1570" i="2" s="1"/>
  <c r="G1570" i="2" s="1"/>
  <c r="I1570" i="2" s="1"/>
  <c r="S1570" i="2" s="1"/>
  <c r="K1570" i="2" s="1"/>
  <c r="A1571" i="2" s="1"/>
  <c r="Q1569" i="2"/>
  <c r="U1569" i="2" s="1"/>
  <c r="M1569" i="2" s="1"/>
  <c r="C1570" i="2" s="1"/>
  <c r="O1570" i="2" s="1"/>
  <c r="Z960" i="2" l="1"/>
  <c r="AF961" i="2"/>
  <c r="AG961" i="2" s="1"/>
  <c r="AP961" i="2"/>
  <c r="AA960" i="2"/>
  <c r="AQ961" i="2"/>
  <c r="Q1570" i="2"/>
  <c r="U1570" i="2" s="1"/>
  <c r="M1570" i="2" s="1"/>
  <c r="C1571" i="2" s="1"/>
  <c r="O1571" i="2"/>
  <c r="P1570" i="2"/>
  <c r="R1570" i="2" s="1"/>
  <c r="V1570" i="2" s="1"/>
  <c r="N1570" i="2" s="1"/>
  <c r="D1571" i="2" s="1"/>
  <c r="H1570" i="2"/>
  <c r="J1570" i="2" s="1"/>
  <c r="T1570" i="2" s="1"/>
  <c r="L1570" i="2" s="1"/>
  <c r="B1571" i="2" s="1"/>
  <c r="AI961" i="2" l="1"/>
  <c r="AK961" i="2" s="1"/>
  <c r="AU961" i="2" s="1"/>
  <c r="AM961" i="2" s="1"/>
  <c r="AC962" i="2" s="1"/>
  <c r="AR961" i="2"/>
  <c r="AV961" i="2" s="1"/>
  <c r="AN961" i="2" s="1"/>
  <c r="AD962" i="2" s="1"/>
  <c r="AA961" i="2"/>
  <c r="AS961" i="2"/>
  <c r="AW961" i="2" s="1"/>
  <c r="AO961" i="2" s="1"/>
  <c r="AE962" i="2" s="1"/>
  <c r="AH961" i="2"/>
  <c r="AJ961" i="2" s="1"/>
  <c r="P1571" i="2"/>
  <c r="E1571" i="2"/>
  <c r="AT961" i="2" l="1"/>
  <c r="AL961" i="2" s="1"/>
  <c r="AB962" i="2" s="1"/>
  <c r="AQ962" i="2"/>
  <c r="F1571" i="2"/>
  <c r="H1571" i="2" s="1"/>
  <c r="J1571" i="2" s="1"/>
  <c r="T1571" i="2" s="1"/>
  <c r="L1571" i="2" s="1"/>
  <c r="B1572" i="2" s="1"/>
  <c r="R1571" i="2"/>
  <c r="V1571" i="2" s="1"/>
  <c r="N1571" i="2" s="1"/>
  <c r="D1572" i="2" s="1"/>
  <c r="Q1571" i="2"/>
  <c r="U1571" i="2" s="1"/>
  <c r="M1571" i="2" s="1"/>
  <c r="C1572" i="2" s="1"/>
  <c r="Z961" i="2" l="1"/>
  <c r="AP962" i="2"/>
  <c r="AF962" i="2"/>
  <c r="G1571" i="2"/>
  <c r="I1571" i="2" s="1"/>
  <c r="S1571" i="2" s="1"/>
  <c r="K1571" i="2" s="1"/>
  <c r="A1572" i="2" s="1"/>
  <c r="P1572" i="2"/>
  <c r="O1572" i="2"/>
  <c r="E1572" i="2"/>
  <c r="F1572" i="2" s="1"/>
  <c r="G1572" i="2" s="1"/>
  <c r="I1572" i="2" s="1"/>
  <c r="S1572" i="2" s="1"/>
  <c r="K1572" i="2" s="1"/>
  <c r="A1573" i="2" s="1"/>
  <c r="AG962" i="2" l="1"/>
  <c r="AH962" i="2" s="1"/>
  <c r="AJ962" i="2" s="1"/>
  <c r="AI962" i="2"/>
  <c r="AK962" i="2" s="1"/>
  <c r="AU962" i="2" s="1"/>
  <c r="AM962" i="2" s="1"/>
  <c r="AC963" i="2" s="1"/>
  <c r="Q1572" i="2"/>
  <c r="U1572" i="2" s="1"/>
  <c r="M1572" i="2" s="1"/>
  <c r="C1573" i="2" s="1"/>
  <c r="H1572" i="2"/>
  <c r="J1572" i="2" s="1"/>
  <c r="T1572" i="2" s="1"/>
  <c r="L1572" i="2" s="1"/>
  <c r="B1573" i="2" s="1"/>
  <c r="R1572" i="2"/>
  <c r="V1572" i="2" s="1"/>
  <c r="N1572" i="2" s="1"/>
  <c r="D1573" i="2" s="1"/>
  <c r="AR962" i="2" l="1"/>
  <c r="AV962" i="2" s="1"/>
  <c r="AN962" i="2" s="1"/>
  <c r="AD963" i="2" s="1"/>
  <c r="AA962" i="2"/>
  <c r="AT962" i="2"/>
  <c r="AL962" i="2" s="1"/>
  <c r="AB963" i="2" s="1"/>
  <c r="AS962" i="2"/>
  <c r="AW962" i="2" s="1"/>
  <c r="AO962" i="2" s="1"/>
  <c r="AE963" i="2" s="1"/>
  <c r="AQ963" i="2" s="1"/>
  <c r="P1573" i="2"/>
  <c r="E1573" i="2"/>
  <c r="F1573" i="2" s="1"/>
  <c r="G1573" i="2" s="1"/>
  <c r="I1573" i="2" s="1"/>
  <c r="S1573" i="2" s="1"/>
  <c r="K1573" i="2" s="1"/>
  <c r="A1574" i="2" s="1"/>
  <c r="O1573" i="2"/>
  <c r="Z962" i="2" l="1"/>
  <c r="AP963" i="2"/>
  <c r="AF963" i="2"/>
  <c r="AG963" i="2" s="1"/>
  <c r="AI963" i="2" s="1"/>
  <c r="AK963" i="2" s="1"/>
  <c r="AU963" i="2" s="1"/>
  <c r="AM963" i="2" s="1"/>
  <c r="AC964" i="2" s="1"/>
  <c r="Q1573" i="2"/>
  <c r="U1573" i="2" s="1"/>
  <c r="M1573" i="2" s="1"/>
  <c r="C1574" i="2" s="1"/>
  <c r="R1573" i="2"/>
  <c r="V1573" i="2" s="1"/>
  <c r="N1573" i="2" s="1"/>
  <c r="D1574" i="2" s="1"/>
  <c r="O1574" i="2"/>
  <c r="H1573" i="2"/>
  <c r="J1573" i="2" s="1"/>
  <c r="T1573" i="2" s="1"/>
  <c r="L1573" i="2" s="1"/>
  <c r="B1574" i="2" s="1"/>
  <c r="AA963" i="2" l="1"/>
  <c r="AH963" i="2"/>
  <c r="AJ963" i="2" s="1"/>
  <c r="AR963" i="2"/>
  <c r="AV963" i="2" s="1"/>
  <c r="AN963" i="2" s="1"/>
  <c r="AD964" i="2" s="1"/>
  <c r="AS963" i="2"/>
  <c r="AW963" i="2" s="1"/>
  <c r="AO963" i="2" s="1"/>
  <c r="AE964" i="2" s="1"/>
  <c r="P1574" i="2"/>
  <c r="E1574" i="2"/>
  <c r="AT963" i="2" l="1"/>
  <c r="AL963" i="2" s="1"/>
  <c r="AB964" i="2" s="1"/>
  <c r="AQ964" i="2"/>
  <c r="F1574" i="2"/>
  <c r="Q1574" i="2" s="1"/>
  <c r="U1574" i="2" s="1"/>
  <c r="M1574" i="2" s="1"/>
  <c r="C1575" i="2" s="1"/>
  <c r="Z963" i="2" l="1"/>
  <c r="AF964" i="2"/>
  <c r="AP964" i="2"/>
  <c r="H1574" i="2"/>
  <c r="J1574" i="2" s="1"/>
  <c r="T1574" i="2" s="1"/>
  <c r="L1574" i="2" s="1"/>
  <c r="B1575" i="2" s="1"/>
  <c r="G1574" i="2"/>
  <c r="I1574" i="2" s="1"/>
  <c r="S1574" i="2" s="1"/>
  <c r="K1574" i="2" s="1"/>
  <c r="A1575" i="2" s="1"/>
  <c r="R1574" i="2"/>
  <c r="V1574" i="2" s="1"/>
  <c r="N1574" i="2" s="1"/>
  <c r="D1575" i="2" s="1"/>
  <c r="P1575" i="2" s="1"/>
  <c r="AG964" i="2" l="1"/>
  <c r="O1575" i="2"/>
  <c r="E1575" i="2"/>
  <c r="F1575" i="2" s="1"/>
  <c r="AS964" i="2" l="1"/>
  <c r="AW964" i="2" s="1"/>
  <c r="AO964" i="2" s="1"/>
  <c r="AE965" i="2" s="1"/>
  <c r="AH964" i="2"/>
  <c r="AJ964" i="2" s="1"/>
  <c r="AI964" i="2"/>
  <c r="AK964" i="2" s="1"/>
  <c r="AU964" i="2" s="1"/>
  <c r="AM964" i="2" s="1"/>
  <c r="AC965" i="2" s="1"/>
  <c r="AR964" i="2"/>
  <c r="AV964" i="2" s="1"/>
  <c r="AN964" i="2" s="1"/>
  <c r="AD965" i="2" s="1"/>
  <c r="H1575" i="2"/>
  <c r="J1575" i="2" s="1"/>
  <c r="T1575" i="2" s="1"/>
  <c r="L1575" i="2" s="1"/>
  <c r="B1576" i="2" s="1"/>
  <c r="Q1575" i="2"/>
  <c r="U1575" i="2" s="1"/>
  <c r="M1575" i="2" s="1"/>
  <c r="C1576" i="2" s="1"/>
  <c r="G1575" i="2"/>
  <c r="I1575" i="2" s="1"/>
  <c r="S1575" i="2" s="1"/>
  <c r="K1575" i="2" s="1"/>
  <c r="A1576" i="2" s="1"/>
  <c r="O1576" i="2"/>
  <c r="R1575" i="2"/>
  <c r="V1575" i="2" s="1"/>
  <c r="N1575" i="2" s="1"/>
  <c r="D1576" i="2" s="1"/>
  <c r="P1576" i="2" s="1"/>
  <c r="E1576" i="2"/>
  <c r="AT964" i="2" l="1"/>
  <c r="AL964" i="2" s="1"/>
  <c r="AB965" i="2" s="1"/>
  <c r="AA964" i="2"/>
  <c r="AQ965" i="2"/>
  <c r="F1576" i="2"/>
  <c r="R1576" i="2" s="1"/>
  <c r="V1576" i="2" s="1"/>
  <c r="N1576" i="2" s="1"/>
  <c r="D1577" i="2" s="1"/>
  <c r="Z964" i="2" l="1"/>
  <c r="AF965" i="2"/>
  <c r="AP965" i="2"/>
  <c r="H1576" i="2"/>
  <c r="J1576" i="2" s="1"/>
  <c r="T1576" i="2" s="1"/>
  <c r="L1576" i="2" s="1"/>
  <c r="B1577" i="2" s="1"/>
  <c r="Q1576" i="2"/>
  <c r="U1576" i="2" s="1"/>
  <c r="M1576" i="2" s="1"/>
  <c r="C1577" i="2" s="1"/>
  <c r="G1576" i="2"/>
  <c r="I1576" i="2" s="1"/>
  <c r="S1576" i="2" s="1"/>
  <c r="K1576" i="2" s="1"/>
  <c r="A1577" i="2" s="1"/>
  <c r="E1577" i="2" s="1"/>
  <c r="F1577" i="2" s="1"/>
  <c r="P1577" i="2"/>
  <c r="AG965" i="2" l="1"/>
  <c r="AI965" i="2"/>
  <c r="AK965" i="2" s="1"/>
  <c r="AU965" i="2" s="1"/>
  <c r="AM965" i="2" s="1"/>
  <c r="AC966" i="2" s="1"/>
  <c r="O1577" i="2"/>
  <c r="H1577" i="2"/>
  <c r="J1577" i="2" s="1"/>
  <c r="T1577" i="2" s="1"/>
  <c r="L1577" i="2" s="1"/>
  <c r="G1577" i="2"/>
  <c r="I1577" i="2" s="1"/>
  <c r="S1577" i="2" s="1"/>
  <c r="K1577" i="2" s="1"/>
  <c r="R1577" i="2"/>
  <c r="V1577" i="2" s="1"/>
  <c r="N1577" i="2" s="1"/>
  <c r="Q1577" i="2"/>
  <c r="U1577" i="2" s="1"/>
  <c r="M1577" i="2" s="1"/>
  <c r="AS965" i="2" l="1"/>
  <c r="AW965" i="2" s="1"/>
  <c r="AO965" i="2" s="1"/>
  <c r="AE966" i="2" s="1"/>
  <c r="AH965" i="2"/>
  <c r="AJ965" i="2" s="1"/>
  <c r="AA965" i="2"/>
  <c r="AQ966" i="2"/>
  <c r="AR965" i="2"/>
  <c r="AV965" i="2" s="1"/>
  <c r="AN965" i="2" s="1"/>
  <c r="AD966" i="2" s="1"/>
  <c r="AT965" i="2" l="1"/>
  <c r="AL965" i="2" s="1"/>
  <c r="AB966" i="2" s="1"/>
  <c r="Z965" i="2" l="1"/>
  <c r="AF966" i="2"/>
  <c r="AP966" i="2"/>
  <c r="AG966" i="2" l="1"/>
  <c r="AH966" i="2" s="1"/>
  <c r="AJ966" i="2" s="1"/>
  <c r="AS966" i="2"/>
  <c r="AW966" i="2" s="1"/>
  <c r="AO966" i="2" s="1"/>
  <c r="AE967" i="2" s="1"/>
  <c r="AT966" i="2" l="1"/>
  <c r="AL966" i="2" s="1"/>
  <c r="AB967" i="2" s="1"/>
  <c r="AI966" i="2"/>
  <c r="AK966" i="2" s="1"/>
  <c r="AU966" i="2" s="1"/>
  <c r="AM966" i="2" s="1"/>
  <c r="AC967" i="2" s="1"/>
  <c r="AR966" i="2"/>
  <c r="AV966" i="2" s="1"/>
  <c r="AN966" i="2" s="1"/>
  <c r="AD967" i="2" s="1"/>
  <c r="AP967" i="2" l="1"/>
  <c r="Z966" i="2"/>
  <c r="AF967" i="2"/>
  <c r="AG967" i="2" s="1"/>
  <c r="AH967" i="2" s="1"/>
  <c r="AJ967" i="2" s="1"/>
  <c r="AT967" i="2" s="1"/>
  <c r="AA966" i="2"/>
  <c r="AQ967" i="2"/>
  <c r="AI967" i="2" l="1"/>
  <c r="AK967" i="2" s="1"/>
  <c r="AU967" i="2" s="1"/>
  <c r="AM967" i="2" s="1"/>
  <c r="AC968" i="2" s="1"/>
  <c r="AS967" i="2"/>
  <c r="AW967" i="2" s="1"/>
  <c r="AO967" i="2" s="1"/>
  <c r="AE968" i="2" s="1"/>
  <c r="AQ968" i="2" s="1"/>
  <c r="AA967" i="2"/>
  <c r="AL967" i="2"/>
  <c r="AB968" i="2" s="1"/>
  <c r="AR967" i="2"/>
  <c r="AV967" i="2" s="1"/>
  <c r="AN967" i="2" s="1"/>
  <c r="AD968" i="2" s="1"/>
  <c r="AP968" i="2" l="1"/>
  <c r="Z967" i="2"/>
  <c r="AF968" i="2"/>
  <c r="AG968" i="2" l="1"/>
  <c r="AI968" i="2" s="1"/>
  <c r="AK968" i="2" s="1"/>
  <c r="AU968" i="2" s="1"/>
  <c r="AM968" i="2" s="1"/>
  <c r="AC969" i="2" s="1"/>
  <c r="AA968" i="2" l="1"/>
  <c r="AR968" i="2"/>
  <c r="AV968" i="2" s="1"/>
  <c r="AN968" i="2" s="1"/>
  <c r="AD969" i="2" s="1"/>
  <c r="AS968" i="2"/>
  <c r="AW968" i="2" s="1"/>
  <c r="AO968" i="2" s="1"/>
  <c r="AE969" i="2" s="1"/>
  <c r="AH968" i="2"/>
  <c r="AJ968" i="2" s="1"/>
  <c r="AT968" i="2" l="1"/>
  <c r="AL968" i="2" s="1"/>
  <c r="AB969" i="2" s="1"/>
  <c r="AQ969" i="2"/>
  <c r="Z968" i="2" l="1"/>
  <c r="AP969" i="2"/>
  <c r="AF969" i="2"/>
  <c r="AG969" i="2" s="1"/>
  <c r="AI969" i="2" s="1"/>
  <c r="AK969" i="2" s="1"/>
  <c r="AU969" i="2" s="1"/>
  <c r="AM969" i="2" s="1"/>
  <c r="AC970" i="2" s="1"/>
  <c r="AS969" i="2" l="1"/>
  <c r="AW969" i="2" s="1"/>
  <c r="AO969" i="2" s="1"/>
  <c r="AE970" i="2" s="1"/>
  <c r="AH969" i="2"/>
  <c r="AJ969" i="2" s="1"/>
  <c r="AT969" i="2" s="1"/>
  <c r="AL969" i="2" s="1"/>
  <c r="AB970" i="2" s="1"/>
  <c r="AR969" i="2"/>
  <c r="AV969" i="2" s="1"/>
  <c r="AN969" i="2" s="1"/>
  <c r="AD970" i="2" s="1"/>
  <c r="AA969" i="2"/>
  <c r="AQ970" i="2"/>
  <c r="Z969" i="2" l="1"/>
  <c r="AF970" i="2"/>
  <c r="AG970" i="2" s="1"/>
  <c r="AI970" i="2" s="1"/>
  <c r="AK970" i="2" s="1"/>
  <c r="AU970" i="2" s="1"/>
  <c r="AM970" i="2" s="1"/>
  <c r="AC971" i="2" s="1"/>
  <c r="AP970" i="2"/>
  <c r="AS970" i="2" l="1"/>
  <c r="AW970" i="2" s="1"/>
  <c r="AO970" i="2" s="1"/>
  <c r="AE971" i="2" s="1"/>
  <c r="AR970" i="2"/>
  <c r="AV970" i="2" s="1"/>
  <c r="AN970" i="2" s="1"/>
  <c r="AD971" i="2" s="1"/>
  <c r="AH970" i="2"/>
  <c r="AJ970" i="2" s="1"/>
  <c r="AT970" i="2" s="1"/>
  <c r="AL970" i="2"/>
  <c r="AB971" i="2" s="1"/>
  <c r="AA970" i="2"/>
  <c r="AQ971" i="2"/>
  <c r="Z970" i="2" l="1"/>
  <c r="AP971" i="2"/>
  <c r="AF971" i="2"/>
  <c r="AG971" i="2" s="1"/>
  <c r="AI971" i="2" s="1"/>
  <c r="AK971" i="2" s="1"/>
  <c r="AU971" i="2" s="1"/>
  <c r="AM971" i="2" s="1"/>
  <c r="AC972" i="2" s="1"/>
  <c r="AH971" i="2" l="1"/>
  <c r="AJ971" i="2" s="1"/>
  <c r="AT971" i="2"/>
  <c r="AL971" i="2" s="1"/>
  <c r="AB972" i="2" s="1"/>
  <c r="AA971" i="2"/>
  <c r="AR971" i="2"/>
  <c r="AV971" i="2" s="1"/>
  <c r="AN971" i="2" s="1"/>
  <c r="AD972" i="2" s="1"/>
  <c r="AS971" i="2"/>
  <c r="AW971" i="2" s="1"/>
  <c r="AO971" i="2" s="1"/>
  <c r="AE972" i="2" s="1"/>
  <c r="Z971" i="2" l="1"/>
  <c r="AP972" i="2"/>
  <c r="AF972" i="2"/>
  <c r="AQ972" i="2"/>
  <c r="AG972" i="2" l="1"/>
  <c r="AH972" i="2" s="1"/>
  <c r="AJ972" i="2" s="1"/>
  <c r="AI972" i="2"/>
  <c r="AK972" i="2" s="1"/>
  <c r="AU972" i="2" s="1"/>
  <c r="AM972" i="2" s="1"/>
  <c r="AC973" i="2" s="1"/>
  <c r="AS972" i="2"/>
  <c r="AW972" i="2" s="1"/>
  <c r="AO972" i="2" s="1"/>
  <c r="AE973" i="2" s="1"/>
  <c r="AR972" i="2"/>
  <c r="AV972" i="2" s="1"/>
  <c r="AN972" i="2" s="1"/>
  <c r="AD973" i="2" s="1"/>
  <c r="AQ973" i="2" l="1"/>
  <c r="AA972" i="2"/>
  <c r="AT972" i="2"/>
  <c r="AL972" i="2" s="1"/>
  <c r="AB973" i="2" s="1"/>
  <c r="Z972" i="2" l="1"/>
  <c r="AP973" i="2"/>
  <c r="AF973" i="2"/>
  <c r="AG973" i="2" l="1"/>
  <c r="AH973" i="2" s="1"/>
  <c r="AJ973" i="2" s="1"/>
  <c r="AI973" i="2"/>
  <c r="AK973" i="2" s="1"/>
  <c r="AU973" i="2" s="1"/>
  <c r="AM973" i="2" s="1"/>
  <c r="AC974" i="2" s="1"/>
  <c r="AR973" i="2"/>
  <c r="AV973" i="2" s="1"/>
  <c r="AN973" i="2" s="1"/>
  <c r="AD974" i="2" s="1"/>
  <c r="AS973" i="2"/>
  <c r="AW973" i="2" s="1"/>
  <c r="AO973" i="2" s="1"/>
  <c r="AE974" i="2" s="1"/>
  <c r="AA973" i="2" l="1"/>
  <c r="AQ974" i="2"/>
  <c r="AT973" i="2"/>
  <c r="AL973" i="2" s="1"/>
  <c r="AB974" i="2" s="1"/>
  <c r="Z973" i="2" l="1"/>
  <c r="AP974" i="2"/>
  <c r="AF974" i="2"/>
  <c r="AG974" i="2" s="1"/>
  <c r="AI974" i="2" s="1"/>
  <c r="AK974" i="2" s="1"/>
  <c r="AU974" i="2" s="1"/>
  <c r="AM974" i="2" s="1"/>
  <c r="AC975" i="2" s="1"/>
  <c r="AS974" i="2" l="1"/>
  <c r="AW974" i="2" s="1"/>
  <c r="AO974" i="2" s="1"/>
  <c r="AE975" i="2" s="1"/>
  <c r="AH974" i="2"/>
  <c r="AJ974" i="2" s="1"/>
  <c r="AT974" i="2" s="1"/>
  <c r="AL974" i="2" s="1"/>
  <c r="AB975" i="2" s="1"/>
  <c r="AR974" i="2"/>
  <c r="AV974" i="2" s="1"/>
  <c r="AN974" i="2" s="1"/>
  <c r="AD975" i="2" s="1"/>
  <c r="AA974" i="2"/>
  <c r="AQ975" i="2"/>
  <c r="Z974" i="2" l="1"/>
  <c r="AP975" i="2"/>
  <c r="AF975" i="2"/>
  <c r="AG975" i="2" l="1"/>
  <c r="AI975" i="2" s="1"/>
  <c r="AK975" i="2" s="1"/>
  <c r="AU975" i="2" s="1"/>
  <c r="AM975" i="2" s="1"/>
  <c r="AC976" i="2" s="1"/>
  <c r="AA975" i="2" l="1"/>
  <c r="AR975" i="2"/>
  <c r="AV975" i="2" s="1"/>
  <c r="AN975" i="2" s="1"/>
  <c r="AD976" i="2" s="1"/>
  <c r="AS975" i="2"/>
  <c r="AW975" i="2" s="1"/>
  <c r="AO975" i="2" s="1"/>
  <c r="AE976" i="2" s="1"/>
  <c r="AH975" i="2"/>
  <c r="AJ975" i="2" s="1"/>
  <c r="AT975" i="2" l="1"/>
  <c r="AL975" i="2" s="1"/>
  <c r="AB976" i="2" s="1"/>
  <c r="AQ976" i="2"/>
  <c r="AP976" i="2" l="1"/>
  <c r="Z975" i="2"/>
  <c r="AF976" i="2"/>
  <c r="AG976" i="2" s="1"/>
  <c r="AI976" i="2" s="1"/>
  <c r="AK976" i="2" s="1"/>
  <c r="AU976" i="2" s="1"/>
  <c r="AM976" i="2" s="1"/>
  <c r="AC977" i="2" s="1"/>
  <c r="AS976" i="2" l="1"/>
  <c r="AW976" i="2" s="1"/>
  <c r="AO976" i="2" s="1"/>
  <c r="AE977" i="2" s="1"/>
  <c r="AH976" i="2"/>
  <c r="AJ976" i="2" s="1"/>
  <c r="AT976" i="2" s="1"/>
  <c r="AL976" i="2" s="1"/>
  <c r="AB977" i="2" s="1"/>
  <c r="AA976" i="2"/>
  <c r="AQ977" i="2"/>
  <c r="AR976" i="2"/>
  <c r="AV976" i="2" s="1"/>
  <c r="AN976" i="2" s="1"/>
  <c r="AD977" i="2" s="1"/>
  <c r="AP977" i="2" l="1"/>
  <c r="Z976" i="2"/>
  <c r="AF977" i="2"/>
  <c r="AG977" i="2" l="1"/>
  <c r="AH977" i="2" s="1"/>
  <c r="AJ977" i="2" s="1"/>
  <c r="AI977" i="2"/>
  <c r="AK977" i="2" s="1"/>
  <c r="AU977" i="2" s="1"/>
  <c r="AM977" i="2" s="1"/>
  <c r="AC978" i="2" s="1"/>
  <c r="AS977" i="2"/>
  <c r="AW977" i="2" s="1"/>
  <c r="AO977" i="2" s="1"/>
  <c r="AE978" i="2" s="1"/>
  <c r="AR977" i="2"/>
  <c r="AV977" i="2" s="1"/>
  <c r="AN977" i="2" s="1"/>
  <c r="AD978" i="2" s="1"/>
  <c r="AA977" i="2" l="1"/>
  <c r="AQ978" i="2"/>
  <c r="AT977" i="2"/>
  <c r="AL977" i="2" s="1"/>
  <c r="AB978" i="2" s="1"/>
  <c r="AP978" i="2" l="1"/>
  <c r="Z977" i="2"/>
  <c r="AF978" i="2"/>
  <c r="AG978" i="2" l="1"/>
  <c r="AI978" i="2" s="1"/>
  <c r="AK978" i="2" s="1"/>
  <c r="AU978" i="2" s="1"/>
  <c r="AM978" i="2" s="1"/>
  <c r="AC979" i="2" s="1"/>
  <c r="AS978" i="2"/>
  <c r="AW978" i="2" s="1"/>
  <c r="AO978" i="2" s="1"/>
  <c r="AE979" i="2" s="1"/>
  <c r="AH978" i="2"/>
  <c r="AJ978" i="2" s="1"/>
  <c r="AR978" i="2"/>
  <c r="AV978" i="2" s="1"/>
  <c r="AN978" i="2" s="1"/>
  <c r="AD979" i="2" s="1"/>
  <c r="AT978" i="2" l="1"/>
  <c r="AL978" i="2" s="1"/>
  <c r="AB979" i="2" s="1"/>
  <c r="AA978" i="2"/>
  <c r="AQ979" i="2"/>
  <c r="Z978" i="2" l="1"/>
  <c r="AP979" i="2"/>
  <c r="AF979" i="2"/>
  <c r="AG979" i="2" s="1"/>
  <c r="AI979" i="2" s="1"/>
  <c r="AK979" i="2" s="1"/>
  <c r="AU979" i="2" s="1"/>
  <c r="AM979" i="2" s="1"/>
  <c r="AC980" i="2" s="1"/>
  <c r="AA979" i="2" l="1"/>
  <c r="AS979" i="2"/>
  <c r="AW979" i="2" s="1"/>
  <c r="AO979" i="2" s="1"/>
  <c r="AE980" i="2" s="1"/>
  <c r="AH979" i="2"/>
  <c r="AJ979" i="2" s="1"/>
  <c r="AR979" i="2"/>
  <c r="AV979" i="2" s="1"/>
  <c r="AN979" i="2" s="1"/>
  <c r="AD980" i="2" s="1"/>
  <c r="AT979" i="2" l="1"/>
  <c r="AL979" i="2" s="1"/>
  <c r="AB980" i="2" s="1"/>
  <c r="AQ980" i="2"/>
  <c r="AP980" i="2" l="1"/>
  <c r="Z979" i="2"/>
  <c r="AF980" i="2"/>
  <c r="AG980" i="2" l="1"/>
  <c r="AH980" i="2" s="1"/>
  <c r="AJ980" i="2" s="1"/>
  <c r="AR980" i="2" l="1"/>
  <c r="AV980" i="2" s="1"/>
  <c r="AN980" i="2" s="1"/>
  <c r="AD981" i="2" s="1"/>
  <c r="AS980" i="2"/>
  <c r="AW980" i="2" s="1"/>
  <c r="AO980" i="2" s="1"/>
  <c r="AE981" i="2" s="1"/>
  <c r="AI980" i="2"/>
  <c r="AK980" i="2" s="1"/>
  <c r="AU980" i="2" s="1"/>
  <c r="AM980" i="2" s="1"/>
  <c r="AC981" i="2" s="1"/>
  <c r="AA980" i="2" s="1"/>
  <c r="AT980" i="2"/>
  <c r="AL980" i="2" s="1"/>
  <c r="AB981" i="2" s="1"/>
  <c r="AQ981" i="2" l="1"/>
  <c r="Z980" i="2"/>
  <c r="AP981" i="2"/>
  <c r="AF981" i="2"/>
  <c r="AG981" i="2" l="1"/>
  <c r="AI981" i="2"/>
  <c r="AK981" i="2" s="1"/>
  <c r="AU981" i="2" s="1"/>
  <c r="AM981" i="2" s="1"/>
  <c r="AC982" i="2" s="1"/>
  <c r="AA981" i="2" l="1"/>
  <c r="AR981" i="2"/>
  <c r="AV981" i="2" s="1"/>
  <c r="AN981" i="2" s="1"/>
  <c r="AD982" i="2" s="1"/>
  <c r="AS981" i="2"/>
  <c r="AW981" i="2" s="1"/>
  <c r="AO981" i="2" s="1"/>
  <c r="AE982" i="2" s="1"/>
  <c r="AH981" i="2"/>
  <c r="AJ981" i="2" s="1"/>
  <c r="AT981" i="2" l="1"/>
  <c r="AL981" i="2" s="1"/>
  <c r="AB982" i="2" s="1"/>
  <c r="AQ982" i="2"/>
  <c r="AP982" i="2" l="1"/>
  <c r="Z981" i="2"/>
  <c r="AF982" i="2"/>
  <c r="AG982" i="2" l="1"/>
  <c r="AI982" i="2" s="1"/>
  <c r="AK982" i="2" s="1"/>
  <c r="AU982" i="2" s="1"/>
  <c r="AM982" i="2" s="1"/>
  <c r="AC983" i="2" s="1"/>
  <c r="AR982" i="2" l="1"/>
  <c r="AV982" i="2" s="1"/>
  <c r="AN982" i="2" s="1"/>
  <c r="AD983" i="2" s="1"/>
  <c r="AA982" i="2"/>
  <c r="AH982" i="2"/>
  <c r="AJ982" i="2" s="1"/>
  <c r="AS982" i="2"/>
  <c r="AW982" i="2" s="1"/>
  <c r="AO982" i="2" s="1"/>
  <c r="AE983" i="2" s="1"/>
  <c r="AT982" i="2" l="1"/>
  <c r="AL982" i="2" s="1"/>
  <c r="AB983" i="2" s="1"/>
  <c r="AQ983" i="2"/>
  <c r="AP983" i="2" l="1"/>
  <c r="Z982" i="2"/>
  <c r="AF983" i="2"/>
  <c r="AG983" i="2" l="1"/>
  <c r="AI983" i="2"/>
  <c r="AK983" i="2" s="1"/>
  <c r="AU983" i="2" s="1"/>
  <c r="AM983" i="2" s="1"/>
  <c r="AC984" i="2" s="1"/>
  <c r="AA983" i="2" l="1"/>
  <c r="AR983" i="2"/>
  <c r="AV983" i="2" s="1"/>
  <c r="AN983" i="2" s="1"/>
  <c r="AD984" i="2" s="1"/>
  <c r="AS983" i="2"/>
  <c r="AW983" i="2" s="1"/>
  <c r="AO983" i="2" s="1"/>
  <c r="AE984" i="2" s="1"/>
  <c r="AH983" i="2"/>
  <c r="AJ983" i="2" s="1"/>
  <c r="AT983" i="2" l="1"/>
  <c r="AL983" i="2" s="1"/>
  <c r="AB984" i="2" s="1"/>
  <c r="AQ984" i="2"/>
  <c r="Z983" i="2" l="1"/>
  <c r="AP984" i="2"/>
  <c r="AF984" i="2"/>
  <c r="AG984" i="2" l="1"/>
  <c r="AS984" i="2" s="1"/>
  <c r="AW984" i="2" s="1"/>
  <c r="AO984" i="2" s="1"/>
  <c r="AE985" i="2" s="1"/>
  <c r="AH984" i="2"/>
  <c r="AJ984" i="2" s="1"/>
  <c r="AI984" i="2" l="1"/>
  <c r="AK984" i="2" s="1"/>
  <c r="AU984" i="2" s="1"/>
  <c r="AM984" i="2" s="1"/>
  <c r="AC985" i="2" s="1"/>
  <c r="AT984" i="2"/>
  <c r="AL984" i="2" s="1"/>
  <c r="AB985" i="2" s="1"/>
  <c r="AQ985" i="2"/>
  <c r="AA984" i="2"/>
  <c r="AR984" i="2"/>
  <c r="AV984" i="2" s="1"/>
  <c r="AN984" i="2" s="1"/>
  <c r="AD985" i="2" s="1"/>
  <c r="AP985" i="2" l="1"/>
  <c r="Z984" i="2"/>
  <c r="AF985" i="2"/>
  <c r="AG985" i="2" l="1"/>
  <c r="AH985" i="2" s="1"/>
  <c r="AJ985" i="2" s="1"/>
  <c r="AI985" i="2"/>
  <c r="AK985" i="2" s="1"/>
  <c r="AU985" i="2" s="1"/>
  <c r="AM985" i="2" s="1"/>
  <c r="AC986" i="2" s="1"/>
  <c r="AR985" i="2"/>
  <c r="AV985" i="2" s="1"/>
  <c r="AN985" i="2" s="1"/>
  <c r="AD986" i="2" s="1"/>
  <c r="AA985" i="2" l="1"/>
  <c r="AT985" i="2"/>
  <c r="AL985" i="2" s="1"/>
  <c r="AB986" i="2" s="1"/>
  <c r="AS985" i="2"/>
  <c r="AW985" i="2" s="1"/>
  <c r="AO985" i="2" s="1"/>
  <c r="AE986" i="2" s="1"/>
  <c r="Z985" i="2" l="1"/>
  <c r="AP986" i="2"/>
  <c r="AF986" i="2"/>
  <c r="AQ986" i="2"/>
  <c r="AG986" i="2" l="1"/>
  <c r="AH986" i="2" s="1"/>
  <c r="AJ986" i="2" s="1"/>
  <c r="AI986" i="2" l="1"/>
  <c r="AK986" i="2" s="1"/>
  <c r="AU986" i="2" s="1"/>
  <c r="AM986" i="2" s="1"/>
  <c r="AC987" i="2" s="1"/>
  <c r="AA986" i="2" s="1"/>
  <c r="AT986" i="2"/>
  <c r="AL986" i="2" s="1"/>
  <c r="AB987" i="2" s="1"/>
  <c r="AR986" i="2"/>
  <c r="AV986" i="2" s="1"/>
  <c r="AN986" i="2" s="1"/>
  <c r="AD987" i="2" s="1"/>
  <c r="AS986" i="2"/>
  <c r="AW986" i="2" s="1"/>
  <c r="AO986" i="2" s="1"/>
  <c r="AE987" i="2" s="1"/>
  <c r="AP987" i="2" l="1"/>
  <c r="Z986" i="2"/>
  <c r="AF987" i="2"/>
  <c r="AQ987" i="2"/>
  <c r="AG987" i="2" l="1"/>
  <c r="AR987" i="2" s="1"/>
  <c r="AV987" i="2" s="1"/>
  <c r="AN987" i="2" s="1"/>
  <c r="AD988" i="2" s="1"/>
  <c r="AI987" i="2" l="1"/>
  <c r="AK987" i="2" s="1"/>
  <c r="AU987" i="2" s="1"/>
  <c r="AM987" i="2" s="1"/>
  <c r="AC988" i="2" s="1"/>
  <c r="AA987" i="2" s="1"/>
  <c r="AS987" i="2"/>
  <c r="AW987" i="2" s="1"/>
  <c r="AO987" i="2" s="1"/>
  <c r="AE988" i="2" s="1"/>
  <c r="AQ988" i="2" s="1"/>
  <c r="AH987" i="2"/>
  <c r="AJ987" i="2" s="1"/>
  <c r="AT987" i="2" l="1"/>
  <c r="AL987" i="2" s="1"/>
  <c r="AB988" i="2" s="1"/>
  <c r="AP988" i="2" l="1"/>
  <c r="Z987" i="2"/>
  <c r="AF988" i="2"/>
  <c r="AG988" i="2" l="1"/>
  <c r="AH988" i="2" s="1"/>
  <c r="AJ988" i="2" s="1"/>
  <c r="AI988" i="2"/>
  <c r="AK988" i="2" s="1"/>
  <c r="AU988" i="2" s="1"/>
  <c r="AM988" i="2" s="1"/>
  <c r="AC989" i="2" s="1"/>
  <c r="AS988" i="2"/>
  <c r="AW988" i="2" s="1"/>
  <c r="AO988" i="2" s="1"/>
  <c r="AE989" i="2" s="1"/>
  <c r="AR988" i="2"/>
  <c r="AV988" i="2" s="1"/>
  <c r="AN988" i="2" s="1"/>
  <c r="AD989" i="2" s="1"/>
  <c r="AQ989" i="2" l="1"/>
  <c r="AA988" i="2"/>
  <c r="AT988" i="2"/>
  <c r="AL988" i="2" s="1"/>
  <c r="AB989" i="2" s="1"/>
  <c r="Z988" i="2" l="1"/>
  <c r="AF989" i="2"/>
  <c r="AG989" i="2" s="1"/>
  <c r="AI989" i="2" s="1"/>
  <c r="AK989" i="2" s="1"/>
  <c r="AU989" i="2" s="1"/>
  <c r="AM989" i="2" s="1"/>
  <c r="AC990" i="2" s="1"/>
  <c r="AP989" i="2"/>
  <c r="AS989" i="2" l="1"/>
  <c r="AW989" i="2" s="1"/>
  <c r="AO989" i="2" s="1"/>
  <c r="AE990" i="2" s="1"/>
  <c r="AR989" i="2"/>
  <c r="AV989" i="2" s="1"/>
  <c r="AN989" i="2" s="1"/>
  <c r="AD990" i="2" s="1"/>
  <c r="AH989" i="2"/>
  <c r="AJ989" i="2" s="1"/>
  <c r="AT989" i="2" s="1"/>
  <c r="AL989" i="2" s="1"/>
  <c r="AB990" i="2" s="1"/>
  <c r="AQ990" i="2"/>
  <c r="AA989" i="2"/>
  <c r="Z989" i="2" l="1"/>
  <c r="AP990" i="2"/>
  <c r="AF990" i="2"/>
  <c r="AG990" i="2" l="1"/>
  <c r="AI990" i="2" s="1"/>
  <c r="AK990" i="2" s="1"/>
  <c r="AU990" i="2" s="1"/>
  <c r="AM990" i="2" s="1"/>
  <c r="AC991" i="2" s="1"/>
  <c r="AH990" i="2" l="1"/>
  <c r="AJ990" i="2" s="1"/>
  <c r="AA990" i="2"/>
  <c r="AT990" i="2"/>
  <c r="AL990" i="2" s="1"/>
  <c r="AB991" i="2" s="1"/>
  <c r="AR990" i="2"/>
  <c r="AV990" i="2" s="1"/>
  <c r="AN990" i="2" s="1"/>
  <c r="AD991" i="2" s="1"/>
  <c r="AS990" i="2"/>
  <c r="AW990" i="2" s="1"/>
  <c r="AO990" i="2" s="1"/>
  <c r="AE991" i="2" s="1"/>
  <c r="Z990" i="2" l="1"/>
  <c r="AP991" i="2"/>
  <c r="AF991" i="2"/>
  <c r="AQ991" i="2"/>
  <c r="AG991" i="2" l="1"/>
  <c r="AH991" i="2" s="1"/>
  <c r="AJ991" i="2" s="1"/>
  <c r="AI991" i="2"/>
  <c r="AK991" i="2" s="1"/>
  <c r="AU991" i="2" s="1"/>
  <c r="AM991" i="2" s="1"/>
  <c r="AC992" i="2" s="1"/>
  <c r="AS991" i="2"/>
  <c r="AW991" i="2" s="1"/>
  <c r="AO991" i="2" s="1"/>
  <c r="AE992" i="2" s="1"/>
  <c r="AR991" i="2"/>
  <c r="AV991" i="2" s="1"/>
  <c r="AN991" i="2" s="1"/>
  <c r="AD992" i="2" s="1"/>
  <c r="AA991" i="2" l="1"/>
  <c r="AQ992" i="2"/>
  <c r="AT991" i="2"/>
  <c r="AL991" i="2" s="1"/>
  <c r="AB992" i="2" s="1"/>
  <c r="Z991" i="2" l="1"/>
  <c r="AF992" i="2"/>
  <c r="AG992" i="2" s="1"/>
  <c r="AI992" i="2" s="1"/>
  <c r="AK992" i="2" s="1"/>
  <c r="AU992" i="2" s="1"/>
  <c r="AM992" i="2" s="1"/>
  <c r="AC993" i="2" s="1"/>
  <c r="AP992" i="2"/>
  <c r="AS992" i="2"/>
  <c r="AW992" i="2" s="1"/>
  <c r="AO992" i="2" s="1"/>
  <c r="AE993" i="2" s="1"/>
  <c r="AR992" i="2" l="1"/>
  <c r="AV992" i="2" s="1"/>
  <c r="AN992" i="2" s="1"/>
  <c r="AD993" i="2" s="1"/>
  <c r="AQ993" i="2"/>
  <c r="AA992" i="2"/>
  <c r="AH992" i="2"/>
  <c r="AJ992" i="2" s="1"/>
  <c r="AT992" i="2" l="1"/>
  <c r="AL992" i="2" s="1"/>
  <c r="AB993" i="2" s="1"/>
  <c r="Z992" i="2" l="1"/>
  <c r="AF993" i="2"/>
  <c r="AP993" i="2"/>
  <c r="AG993" i="2" l="1"/>
  <c r="AH993" i="2" s="1"/>
  <c r="AJ993" i="2" s="1"/>
  <c r="AI993" i="2"/>
  <c r="AK993" i="2" s="1"/>
  <c r="AU993" i="2" s="1"/>
  <c r="AM993" i="2" s="1"/>
  <c r="AC994" i="2" s="1"/>
  <c r="AS993" i="2"/>
  <c r="AW993" i="2" s="1"/>
  <c r="AO993" i="2" s="1"/>
  <c r="AE994" i="2" s="1"/>
  <c r="AR993" i="2"/>
  <c r="AV993" i="2" s="1"/>
  <c r="AN993" i="2" s="1"/>
  <c r="AD994" i="2" s="1"/>
  <c r="AA993" i="2" l="1"/>
  <c r="AQ994" i="2"/>
  <c r="AT993" i="2"/>
  <c r="AL993" i="2" s="1"/>
  <c r="AB994" i="2" s="1"/>
  <c r="Z993" i="2" l="1"/>
  <c r="AF994" i="2"/>
  <c r="AG994" i="2" s="1"/>
  <c r="AI994" i="2" s="1"/>
  <c r="AK994" i="2" s="1"/>
  <c r="AU994" i="2" s="1"/>
  <c r="AM994" i="2" s="1"/>
  <c r="AC995" i="2" s="1"/>
  <c r="AP994" i="2"/>
  <c r="AH994" i="2" l="1"/>
  <c r="AJ994" i="2" s="1"/>
  <c r="AS994" i="2"/>
  <c r="AW994" i="2" s="1"/>
  <c r="AO994" i="2" s="1"/>
  <c r="AE995" i="2" s="1"/>
  <c r="AR994" i="2"/>
  <c r="AV994" i="2" s="1"/>
  <c r="AN994" i="2" s="1"/>
  <c r="AD995" i="2" s="1"/>
  <c r="AT994" i="2"/>
  <c r="AL994" i="2" s="1"/>
  <c r="AB995" i="2" s="1"/>
  <c r="AA994" i="2"/>
  <c r="AQ995" i="2"/>
  <c r="Z994" i="2" l="1"/>
  <c r="AF995" i="2"/>
  <c r="AP995" i="2"/>
  <c r="AG995" i="2" l="1"/>
  <c r="AI995" i="2" s="1"/>
  <c r="AK995" i="2" s="1"/>
  <c r="AU995" i="2" s="1"/>
  <c r="AM995" i="2" s="1"/>
  <c r="AC996" i="2" s="1"/>
  <c r="AA995" i="2" l="1"/>
  <c r="AS995" i="2"/>
  <c r="AW995" i="2" s="1"/>
  <c r="AO995" i="2" s="1"/>
  <c r="AE996" i="2" s="1"/>
  <c r="AH995" i="2"/>
  <c r="AJ995" i="2" s="1"/>
  <c r="AR995" i="2"/>
  <c r="AV995" i="2" s="1"/>
  <c r="AN995" i="2" s="1"/>
  <c r="AD996" i="2" s="1"/>
  <c r="AT995" i="2" l="1"/>
  <c r="AL995" i="2" s="1"/>
  <c r="AB996" i="2" s="1"/>
  <c r="AQ996" i="2"/>
  <c r="AP996" i="2" l="1"/>
  <c r="Z995" i="2"/>
  <c r="AF996" i="2"/>
  <c r="AG996" i="2" l="1"/>
  <c r="AS996" i="2" s="1"/>
  <c r="AW996" i="2" s="1"/>
  <c r="AO996" i="2" s="1"/>
  <c r="AE997" i="2" s="1"/>
  <c r="AI996" i="2"/>
  <c r="AK996" i="2" s="1"/>
  <c r="AU996" i="2" s="1"/>
  <c r="AM996" i="2" s="1"/>
  <c r="AC997" i="2" s="1"/>
  <c r="AR996" i="2"/>
  <c r="AV996" i="2" s="1"/>
  <c r="AN996" i="2" s="1"/>
  <c r="AD997" i="2" s="1"/>
  <c r="AA996" i="2" l="1"/>
  <c r="AQ997" i="2"/>
  <c r="AH996" i="2"/>
  <c r="AJ996" i="2" s="1"/>
  <c r="AT996" i="2" l="1"/>
  <c r="AL996" i="2" s="1"/>
  <c r="AB997" i="2" s="1"/>
  <c r="Z996" i="2" l="1"/>
  <c r="AF997" i="2"/>
  <c r="AP997" i="2"/>
  <c r="AG997" i="2" l="1"/>
  <c r="AS997" i="2"/>
  <c r="AW997" i="2" s="1"/>
  <c r="AO997" i="2" s="1"/>
  <c r="AE998" i="2" s="1"/>
  <c r="AI997" i="2" l="1"/>
  <c r="AK997" i="2" s="1"/>
  <c r="AU997" i="2" s="1"/>
  <c r="AM997" i="2" s="1"/>
  <c r="AC998" i="2" s="1"/>
  <c r="AH997" i="2"/>
  <c r="AJ997" i="2" s="1"/>
  <c r="AR997" i="2"/>
  <c r="AV997" i="2" s="1"/>
  <c r="AN997" i="2" s="1"/>
  <c r="AD998" i="2" s="1"/>
  <c r="AT997" i="2" l="1"/>
  <c r="AL997" i="2" s="1"/>
  <c r="AB998" i="2" s="1"/>
  <c r="AQ998" i="2"/>
  <c r="AA997" i="2"/>
  <c r="AF998" i="2" l="1"/>
  <c r="AP998" i="2"/>
  <c r="Z997" i="2"/>
  <c r="AG998" i="2" l="1"/>
  <c r="AH998" i="2" l="1"/>
  <c r="AJ998" i="2" s="1"/>
  <c r="AS998" i="2"/>
  <c r="AW998" i="2" s="1"/>
  <c r="AO998" i="2" s="1"/>
  <c r="AE999" i="2" s="1"/>
  <c r="AI998" i="2"/>
  <c r="AK998" i="2" s="1"/>
  <c r="AU998" i="2" s="1"/>
  <c r="AM998" i="2" s="1"/>
  <c r="AC999" i="2" s="1"/>
  <c r="AR998" i="2"/>
  <c r="AV998" i="2" s="1"/>
  <c r="AN998" i="2" s="1"/>
  <c r="AD999" i="2" s="1"/>
  <c r="AA998" i="2" l="1"/>
  <c r="AQ999" i="2"/>
  <c r="AT998" i="2"/>
  <c r="AL998" i="2" s="1"/>
  <c r="AB999" i="2" s="1"/>
  <c r="Z998" i="2" l="1"/>
  <c r="AF999" i="2"/>
  <c r="AP999" i="2"/>
  <c r="AG999" i="2" l="1"/>
  <c r="AI999" i="2"/>
  <c r="AK999" i="2" s="1"/>
  <c r="AU999" i="2" s="1"/>
  <c r="AM999" i="2" s="1"/>
  <c r="AC1000" i="2" s="1"/>
  <c r="AA999" i="2" l="1"/>
  <c r="AH999" i="2"/>
  <c r="AJ999" i="2" s="1"/>
  <c r="AS999" i="2"/>
  <c r="AW999" i="2" s="1"/>
  <c r="AO999" i="2" s="1"/>
  <c r="AE1000" i="2" s="1"/>
  <c r="AR999" i="2"/>
  <c r="AV999" i="2" s="1"/>
  <c r="AN999" i="2" s="1"/>
  <c r="AD1000" i="2" s="1"/>
  <c r="AT999" i="2" l="1"/>
  <c r="AL999" i="2" s="1"/>
  <c r="AB1000" i="2" s="1"/>
  <c r="AQ1000" i="2"/>
  <c r="Z999" i="2" l="1"/>
  <c r="AP1000" i="2"/>
  <c r="AF1000" i="2"/>
  <c r="AG1000" i="2" l="1"/>
  <c r="AI1000" i="2"/>
  <c r="AK1000" i="2" s="1"/>
  <c r="AU1000" i="2" s="1"/>
  <c r="AM1000" i="2" s="1"/>
  <c r="AC1001" i="2" s="1"/>
  <c r="AA1000" i="2" l="1"/>
  <c r="AR1000" i="2"/>
  <c r="AV1000" i="2" s="1"/>
  <c r="AN1000" i="2" s="1"/>
  <c r="AD1001" i="2" s="1"/>
  <c r="AS1000" i="2"/>
  <c r="AW1000" i="2" s="1"/>
  <c r="AO1000" i="2" s="1"/>
  <c r="AE1001" i="2" s="1"/>
  <c r="AH1000" i="2"/>
  <c r="AJ1000" i="2" s="1"/>
  <c r="AT1000" i="2" l="1"/>
  <c r="AL1000" i="2" s="1"/>
  <c r="AB1001" i="2" s="1"/>
  <c r="AQ1001" i="2"/>
  <c r="Z1000" i="2" l="1"/>
  <c r="AF1001" i="2"/>
  <c r="AP1001" i="2"/>
  <c r="AG1001" i="2" l="1"/>
  <c r="AS1001" i="2" s="1"/>
  <c r="AW1001" i="2" s="1"/>
  <c r="AO1001" i="2" s="1"/>
  <c r="AE1002" i="2" s="1"/>
  <c r="AI1001" i="2"/>
  <c r="AK1001" i="2" s="1"/>
  <c r="AU1001" i="2" s="1"/>
  <c r="AM1001" i="2" s="1"/>
  <c r="AC1002" i="2" s="1"/>
  <c r="AR1001" i="2"/>
  <c r="AV1001" i="2" s="1"/>
  <c r="AN1001" i="2" s="1"/>
  <c r="AD1002" i="2" s="1"/>
  <c r="AH1001" i="2"/>
  <c r="AJ1001" i="2" s="1"/>
  <c r="AT1001" i="2" l="1"/>
  <c r="AL1001" i="2" s="1"/>
  <c r="AB1002" i="2" s="1"/>
  <c r="AA1001" i="2"/>
  <c r="AQ1002" i="2"/>
  <c r="AP1002" i="2" l="1"/>
  <c r="Z1001" i="2"/>
  <c r="AF1002" i="2"/>
  <c r="AG1002" i="2" l="1"/>
  <c r="AI1002" i="2"/>
  <c r="AK1002" i="2" s="1"/>
  <c r="AU1002" i="2" s="1"/>
  <c r="AM1002" i="2" s="1"/>
  <c r="AC1003" i="2" s="1"/>
  <c r="AR1002" i="2"/>
  <c r="AV1002" i="2" s="1"/>
  <c r="AN1002" i="2" s="1"/>
  <c r="AD1003" i="2" s="1"/>
  <c r="AA1002" i="2" l="1"/>
  <c r="AH1002" i="2"/>
  <c r="AJ1002" i="2" s="1"/>
  <c r="AS1002" i="2"/>
  <c r="AW1002" i="2" s="1"/>
  <c r="AO1002" i="2" s="1"/>
  <c r="AE1003" i="2" s="1"/>
  <c r="AQ1003" i="2" s="1"/>
  <c r="AT1002" i="2" l="1"/>
  <c r="AL1002" i="2" s="1"/>
  <c r="AB1003" i="2" s="1"/>
  <c r="Z1002" i="2" l="1"/>
  <c r="AF1003" i="2"/>
  <c r="AP1003" i="2"/>
  <c r="AG1003" i="2" l="1"/>
  <c r="AI1003" i="2"/>
  <c r="AK1003" i="2" s="1"/>
  <c r="AU1003" i="2" s="1"/>
  <c r="AM1003" i="2" s="1"/>
  <c r="AC1004" i="2" s="1"/>
  <c r="AS1003" i="2"/>
  <c r="AW1003" i="2" s="1"/>
  <c r="AO1003" i="2" s="1"/>
  <c r="AE1004" i="2" s="1"/>
  <c r="AQ1004" i="2" l="1"/>
  <c r="AA1003" i="2"/>
  <c r="AR1003" i="2"/>
  <c r="AV1003" i="2" s="1"/>
  <c r="AN1003" i="2" s="1"/>
  <c r="AD1004" i="2" s="1"/>
  <c r="AH1003" i="2"/>
  <c r="AJ1003" i="2" s="1"/>
  <c r="AT1003" i="2" l="1"/>
  <c r="AL1003" i="2" s="1"/>
  <c r="AB1004" i="2" s="1"/>
  <c r="Z1003" i="2" l="1"/>
  <c r="AP1004" i="2"/>
  <c r="AF1004" i="2"/>
  <c r="AG1004" i="2" l="1"/>
  <c r="AI1004" i="2"/>
  <c r="AK1004" i="2" s="1"/>
  <c r="AU1004" i="2" s="1"/>
  <c r="AM1004" i="2" s="1"/>
  <c r="AC1005" i="2" s="1"/>
  <c r="AS1004" i="2"/>
  <c r="AW1004" i="2" s="1"/>
  <c r="AO1004" i="2" s="1"/>
  <c r="AE1005" i="2" s="1"/>
  <c r="AQ1005" i="2" l="1"/>
  <c r="AA1004" i="2"/>
  <c r="AR1004" i="2"/>
  <c r="AV1004" i="2" s="1"/>
  <c r="AN1004" i="2" s="1"/>
  <c r="AD1005" i="2" s="1"/>
  <c r="AH1004" i="2"/>
  <c r="AJ1004" i="2" s="1"/>
  <c r="AT1004" i="2" l="1"/>
  <c r="AL1004" i="2" s="1"/>
  <c r="AB1005" i="2" s="1"/>
  <c r="AP1005" i="2" l="1"/>
  <c r="Z1004" i="2"/>
  <c r="AF1005" i="2"/>
  <c r="AG1005" i="2" l="1"/>
  <c r="AH1005" i="2" s="1"/>
  <c r="AJ1005" i="2" s="1"/>
  <c r="AI1005" i="2"/>
  <c r="AK1005" i="2" s="1"/>
  <c r="AU1005" i="2" s="1"/>
  <c r="AM1005" i="2" s="1"/>
  <c r="AC1006" i="2" s="1"/>
  <c r="AS1005" i="2"/>
  <c r="AW1005" i="2" s="1"/>
  <c r="AO1005" i="2" s="1"/>
  <c r="AE1006" i="2" s="1"/>
  <c r="AR1005" i="2"/>
  <c r="AV1005" i="2" s="1"/>
  <c r="AN1005" i="2" s="1"/>
  <c r="AD1006" i="2" s="1"/>
  <c r="AA1005" i="2" l="1"/>
  <c r="AQ1006" i="2"/>
  <c r="AT1005" i="2"/>
  <c r="AL1005" i="2" s="1"/>
  <c r="AB1006" i="2" s="1"/>
  <c r="Z1005" i="2" l="1"/>
  <c r="AF1006" i="2"/>
  <c r="AG1006" i="2" s="1"/>
  <c r="AI1006" i="2" s="1"/>
  <c r="AK1006" i="2" s="1"/>
  <c r="AU1006" i="2" s="1"/>
  <c r="AM1006" i="2" s="1"/>
  <c r="AC1007" i="2" s="1"/>
  <c r="AP1006" i="2"/>
  <c r="AS1006" i="2" l="1"/>
  <c r="AW1006" i="2" s="1"/>
  <c r="AO1006" i="2" s="1"/>
  <c r="AE1007" i="2" s="1"/>
  <c r="AR1006" i="2"/>
  <c r="AV1006" i="2" s="1"/>
  <c r="AN1006" i="2" s="1"/>
  <c r="AD1007" i="2" s="1"/>
  <c r="AH1006" i="2"/>
  <c r="AJ1006" i="2" s="1"/>
  <c r="AT1006" i="2"/>
  <c r="AL1006" i="2" s="1"/>
  <c r="AB1007" i="2" s="1"/>
  <c r="AA1006" i="2"/>
  <c r="AQ1007" i="2"/>
  <c r="Z1006" i="2" l="1"/>
  <c r="AP1007" i="2"/>
  <c r="AF1007" i="2"/>
  <c r="AG1007" i="2" l="1"/>
  <c r="AI1007" i="2"/>
  <c r="AK1007" i="2" s="1"/>
  <c r="AU1007" i="2" s="1"/>
  <c r="AM1007" i="2" s="1"/>
  <c r="AC1008" i="2" s="1"/>
  <c r="AR1007" i="2"/>
  <c r="AV1007" i="2" s="1"/>
  <c r="AN1007" i="2" s="1"/>
  <c r="AD1008" i="2" s="1"/>
  <c r="AA1007" i="2" l="1"/>
  <c r="AS1007" i="2"/>
  <c r="AW1007" i="2" s="1"/>
  <c r="AO1007" i="2" s="1"/>
  <c r="AE1008" i="2" s="1"/>
  <c r="AH1007" i="2"/>
  <c r="AJ1007" i="2" s="1"/>
  <c r="AT1007" i="2" l="1"/>
  <c r="AL1007" i="2" s="1"/>
  <c r="AB1008" i="2" s="1"/>
  <c r="AQ1008" i="2"/>
  <c r="Z1007" i="2" l="1"/>
  <c r="AP1008" i="2"/>
  <c r="AF1008" i="2"/>
  <c r="AG1008" i="2" l="1"/>
  <c r="AI1008" i="2"/>
  <c r="AK1008" i="2" s="1"/>
  <c r="AU1008" i="2" s="1"/>
  <c r="AM1008" i="2" s="1"/>
  <c r="AC1009" i="2" s="1"/>
  <c r="AR1008" i="2"/>
  <c r="AV1008" i="2" s="1"/>
  <c r="AN1008" i="2" s="1"/>
  <c r="AD1009" i="2" s="1"/>
  <c r="AA1008" i="2" l="1"/>
  <c r="AS1008" i="2"/>
  <c r="AW1008" i="2" s="1"/>
  <c r="AO1008" i="2" s="1"/>
  <c r="AE1009" i="2" s="1"/>
  <c r="AH1008" i="2"/>
  <c r="AJ1008" i="2" s="1"/>
  <c r="AQ1009" i="2" l="1"/>
  <c r="AT1008" i="2"/>
  <c r="AL1008" i="2" s="1"/>
  <c r="AB1009" i="2" s="1"/>
  <c r="Z1008" i="2" l="1"/>
  <c r="AP1009" i="2"/>
  <c r="AF1009" i="2"/>
  <c r="AG1009" i="2" l="1"/>
  <c r="AI1009" i="2"/>
  <c r="AK1009" i="2" s="1"/>
  <c r="AU1009" i="2" s="1"/>
  <c r="AM1009" i="2" s="1"/>
  <c r="AC1010" i="2" s="1"/>
  <c r="AA1009" i="2" l="1"/>
  <c r="AR1009" i="2"/>
  <c r="AV1009" i="2" s="1"/>
  <c r="AN1009" i="2" s="1"/>
  <c r="AD1010" i="2" s="1"/>
  <c r="AS1009" i="2"/>
  <c r="AW1009" i="2" s="1"/>
  <c r="AO1009" i="2" s="1"/>
  <c r="AE1010" i="2" s="1"/>
  <c r="AH1009" i="2"/>
  <c r="AJ1009" i="2" s="1"/>
  <c r="AT1009" i="2" l="1"/>
  <c r="AL1009" i="2" s="1"/>
  <c r="AB1010" i="2" s="1"/>
  <c r="AQ1010" i="2"/>
  <c r="Z1009" i="2" l="1"/>
  <c r="AP1010" i="2"/>
  <c r="AF1010" i="2"/>
  <c r="AG1010" i="2" l="1"/>
  <c r="AI1010" i="2"/>
  <c r="AK1010" i="2" s="1"/>
  <c r="AU1010" i="2" s="1"/>
  <c r="AM1010" i="2" s="1"/>
  <c r="AC1011" i="2" s="1"/>
  <c r="AH1010" i="2" l="1"/>
  <c r="AJ1010" i="2" s="1"/>
  <c r="AS1010" i="2"/>
  <c r="AW1010" i="2" s="1"/>
  <c r="AO1010" i="2" s="1"/>
  <c r="AE1011" i="2" s="1"/>
  <c r="AA1010" i="2"/>
  <c r="AR1010" i="2"/>
  <c r="AV1010" i="2" s="1"/>
  <c r="AN1010" i="2" s="1"/>
  <c r="AD1011" i="2" s="1"/>
  <c r="AQ1011" i="2" l="1"/>
  <c r="AT1010" i="2"/>
  <c r="AL1010" i="2" s="1"/>
  <c r="AB1011" i="2" s="1"/>
  <c r="Z1010" i="2" l="1"/>
  <c r="AF1011" i="2"/>
  <c r="AG1011" i="2" s="1"/>
  <c r="AI1011" i="2" s="1"/>
  <c r="AK1011" i="2" s="1"/>
  <c r="AU1011" i="2" s="1"/>
  <c r="AM1011" i="2" s="1"/>
  <c r="AC1012" i="2" s="1"/>
  <c r="AP1011" i="2"/>
  <c r="AH1011" i="2" l="1"/>
  <c r="AJ1011" i="2" s="1"/>
  <c r="AA1011" i="2"/>
  <c r="AS1011" i="2"/>
  <c r="AW1011" i="2" s="1"/>
  <c r="AO1011" i="2" s="1"/>
  <c r="AE1012" i="2" s="1"/>
  <c r="AR1011" i="2"/>
  <c r="AV1011" i="2" s="1"/>
  <c r="AN1011" i="2" s="1"/>
  <c r="AD1012" i="2" s="1"/>
  <c r="AQ1012" i="2" l="1"/>
  <c r="AT1011" i="2"/>
  <c r="AL1011" i="2" s="1"/>
  <c r="AB1012" i="2" s="1"/>
  <c r="Z1011" i="2" l="1"/>
  <c r="AF1012" i="2"/>
  <c r="AP1012" i="2"/>
  <c r="AG1012" i="2" l="1"/>
  <c r="AI1012" i="2"/>
  <c r="AK1012" i="2" s="1"/>
  <c r="AU1012" i="2" s="1"/>
  <c r="AM1012" i="2" s="1"/>
  <c r="AC1013" i="2" s="1"/>
  <c r="AR1012" i="2"/>
  <c r="AV1012" i="2" s="1"/>
  <c r="AN1012" i="2" s="1"/>
  <c r="AD1013" i="2" s="1"/>
  <c r="AA1012" i="2" l="1"/>
  <c r="AH1012" i="2"/>
  <c r="AJ1012" i="2" s="1"/>
  <c r="AS1012" i="2"/>
  <c r="AW1012" i="2" s="1"/>
  <c r="AO1012" i="2" s="1"/>
  <c r="AE1013" i="2" s="1"/>
  <c r="AT1012" i="2" l="1"/>
  <c r="AL1012" i="2" s="1"/>
  <c r="AB1013" i="2" s="1"/>
  <c r="AQ1013" i="2"/>
  <c r="Z1012" i="2" l="1"/>
  <c r="AP1013" i="2"/>
  <c r="AF1013" i="2"/>
  <c r="AG1013" i="2" l="1"/>
  <c r="AS1013" i="2" s="1"/>
  <c r="AW1013" i="2" s="1"/>
  <c r="AO1013" i="2" s="1"/>
  <c r="AE1014" i="2" s="1"/>
  <c r="AR1013" i="2" l="1"/>
  <c r="AV1013" i="2" s="1"/>
  <c r="AN1013" i="2" s="1"/>
  <c r="AD1014" i="2" s="1"/>
  <c r="AI1013" i="2"/>
  <c r="AK1013" i="2" s="1"/>
  <c r="AU1013" i="2" s="1"/>
  <c r="AM1013" i="2" s="1"/>
  <c r="AC1014" i="2" s="1"/>
  <c r="AH1013" i="2"/>
  <c r="AJ1013" i="2" s="1"/>
  <c r="AQ1014" i="2" l="1"/>
  <c r="AA1013" i="2"/>
  <c r="AT1013" i="2"/>
  <c r="AL1013" i="2" s="1"/>
  <c r="AB1014" i="2" s="1"/>
  <c r="Z1013" i="2" l="1"/>
  <c r="AF1014" i="2"/>
  <c r="AP1014" i="2"/>
  <c r="AG1014" i="2" l="1"/>
  <c r="AH1014" i="2" l="1"/>
  <c r="AJ1014" i="2" s="1"/>
  <c r="AS1014" i="2"/>
  <c r="AW1014" i="2" s="1"/>
  <c r="AO1014" i="2" s="1"/>
  <c r="AE1015" i="2" s="1"/>
  <c r="AI1014" i="2"/>
  <c r="AK1014" i="2" s="1"/>
  <c r="AU1014" i="2" s="1"/>
  <c r="AM1014" i="2" s="1"/>
  <c r="AC1015" i="2" s="1"/>
  <c r="AR1014" i="2"/>
  <c r="AV1014" i="2" s="1"/>
  <c r="AN1014" i="2" s="1"/>
  <c r="AD1015" i="2" s="1"/>
  <c r="AQ1015" i="2" l="1"/>
  <c r="AA1014" i="2"/>
  <c r="AT1014" i="2"/>
  <c r="AL1014" i="2" s="1"/>
  <c r="AB1015" i="2" s="1"/>
  <c r="Z1014" i="2" l="1"/>
  <c r="AP1015" i="2"/>
  <c r="AF1015" i="2"/>
  <c r="AG1015" i="2" l="1"/>
  <c r="AI1015" i="2"/>
  <c r="AK1015" i="2" s="1"/>
  <c r="AU1015" i="2" s="1"/>
  <c r="AM1015" i="2" s="1"/>
  <c r="AC1016" i="2" s="1"/>
  <c r="AA1015" i="2" l="1"/>
  <c r="AR1015" i="2"/>
  <c r="AV1015" i="2" s="1"/>
  <c r="AN1015" i="2" s="1"/>
  <c r="AD1016" i="2" s="1"/>
  <c r="AS1015" i="2"/>
  <c r="AW1015" i="2" s="1"/>
  <c r="AO1015" i="2" s="1"/>
  <c r="AE1016" i="2" s="1"/>
  <c r="AH1015" i="2"/>
  <c r="AJ1015" i="2" s="1"/>
  <c r="AT1015" i="2" l="1"/>
  <c r="AL1015" i="2" s="1"/>
  <c r="AB1016" i="2" s="1"/>
  <c r="AQ1016" i="2"/>
  <c r="Z1015" i="2" l="1"/>
  <c r="AP1016" i="2"/>
  <c r="AF1016" i="2"/>
  <c r="AG1016" i="2" l="1"/>
  <c r="AS1016" i="2" s="1"/>
  <c r="AW1016" i="2" s="1"/>
  <c r="AO1016" i="2" s="1"/>
  <c r="AE1017" i="2" s="1"/>
  <c r="AI1016" i="2"/>
  <c r="AK1016" i="2" s="1"/>
  <c r="AU1016" i="2" s="1"/>
  <c r="AM1016" i="2" s="1"/>
  <c r="AC1017" i="2" s="1"/>
  <c r="AH1016" i="2"/>
  <c r="AJ1016" i="2" s="1"/>
  <c r="AR1016" i="2"/>
  <c r="AV1016" i="2" s="1"/>
  <c r="AN1016" i="2" s="1"/>
  <c r="AD1017" i="2" s="1"/>
  <c r="AQ1017" i="2" l="1"/>
  <c r="AA1016" i="2"/>
  <c r="AT1016" i="2"/>
  <c r="AL1016" i="2" s="1"/>
  <c r="AB1017" i="2" s="1"/>
  <c r="AP1017" i="2" l="1"/>
  <c r="Z1016" i="2"/>
  <c r="AF1017" i="2"/>
  <c r="AG1017" i="2" l="1"/>
  <c r="AI1017" i="2"/>
  <c r="AK1017" i="2" s="1"/>
  <c r="AU1017" i="2" s="1"/>
  <c r="AM1017" i="2" s="1"/>
  <c r="AC1018" i="2" s="1"/>
  <c r="AR1017" i="2"/>
  <c r="AV1017" i="2" s="1"/>
  <c r="AN1017" i="2" s="1"/>
  <c r="AD1018" i="2" s="1"/>
  <c r="AA1017" i="2" l="1"/>
  <c r="AS1017" i="2"/>
  <c r="AW1017" i="2" s="1"/>
  <c r="AO1017" i="2" s="1"/>
  <c r="AE1018" i="2" s="1"/>
  <c r="AQ1018" i="2" s="1"/>
  <c r="AH1017" i="2"/>
  <c r="AJ1017" i="2" s="1"/>
  <c r="AT1017" i="2" l="1"/>
  <c r="AL1017" i="2" s="1"/>
  <c r="AB1018" i="2" s="1"/>
  <c r="Z1017" i="2" l="1"/>
  <c r="AP1018" i="2"/>
  <c r="AF1018" i="2"/>
  <c r="AG1018" i="2" l="1"/>
  <c r="AH1018" i="2" s="1"/>
  <c r="AJ1018" i="2" s="1"/>
  <c r="AI1018" i="2"/>
  <c r="AK1018" i="2" s="1"/>
  <c r="AU1018" i="2" s="1"/>
  <c r="AM1018" i="2" s="1"/>
  <c r="AC1019" i="2" s="1"/>
  <c r="AS1018" i="2"/>
  <c r="AW1018" i="2" s="1"/>
  <c r="AO1018" i="2" s="1"/>
  <c r="AE1019" i="2" s="1"/>
  <c r="AR1018" i="2"/>
  <c r="AV1018" i="2" s="1"/>
  <c r="AN1018" i="2" s="1"/>
  <c r="AD1019" i="2" s="1"/>
  <c r="AQ1019" i="2" l="1"/>
  <c r="AA1018" i="2"/>
  <c r="AT1018" i="2"/>
  <c r="AL1018" i="2" s="1"/>
  <c r="AB1019" i="2" s="1"/>
  <c r="AP1019" i="2" l="1"/>
  <c r="Z1018" i="2"/>
  <c r="AF1019" i="2"/>
  <c r="AG1019" i="2" l="1"/>
  <c r="AI1019" i="2" s="1"/>
  <c r="AK1019" i="2" s="1"/>
  <c r="AU1019" i="2" s="1"/>
  <c r="AM1019" i="2" s="1"/>
  <c r="AC1020" i="2" s="1"/>
  <c r="AR1019" i="2" l="1"/>
  <c r="AV1019" i="2" s="1"/>
  <c r="AN1019" i="2" s="1"/>
  <c r="AD1020" i="2" s="1"/>
  <c r="AA1019" i="2"/>
  <c r="AS1019" i="2"/>
  <c r="AW1019" i="2" s="1"/>
  <c r="AO1019" i="2" s="1"/>
  <c r="AE1020" i="2" s="1"/>
  <c r="AH1019" i="2"/>
  <c r="AJ1019" i="2" s="1"/>
  <c r="AT1019" i="2" l="1"/>
  <c r="AL1019" i="2" s="1"/>
  <c r="AB1020" i="2" s="1"/>
  <c r="AQ1020" i="2"/>
  <c r="Z1019" i="2" l="1"/>
  <c r="AF1020" i="2"/>
  <c r="AP1020" i="2"/>
  <c r="AG1020" i="2" l="1"/>
  <c r="AI1020" i="2" s="1"/>
  <c r="AK1020" i="2" s="1"/>
  <c r="AU1020" i="2" s="1"/>
  <c r="AM1020" i="2" s="1"/>
  <c r="AC1021" i="2" s="1"/>
  <c r="AA1020" i="2" l="1"/>
  <c r="AS1020" i="2"/>
  <c r="AW1020" i="2" s="1"/>
  <c r="AO1020" i="2" s="1"/>
  <c r="AE1021" i="2" s="1"/>
  <c r="AH1020" i="2"/>
  <c r="AJ1020" i="2" s="1"/>
  <c r="AR1020" i="2"/>
  <c r="AV1020" i="2" s="1"/>
  <c r="AN1020" i="2" s="1"/>
  <c r="AD1021" i="2" s="1"/>
  <c r="AT1020" i="2" l="1"/>
  <c r="AL1020" i="2" s="1"/>
  <c r="AB1021" i="2" s="1"/>
  <c r="AQ1021" i="2"/>
  <c r="Z1020" i="2" l="1"/>
  <c r="AP1021" i="2"/>
  <c r="AF1021" i="2"/>
  <c r="AG1021" i="2" l="1"/>
  <c r="AH1021" i="2" s="1"/>
  <c r="AJ1021" i="2" s="1"/>
  <c r="AI1021" i="2"/>
  <c r="AK1021" i="2" s="1"/>
  <c r="AU1021" i="2" s="1"/>
  <c r="AM1021" i="2" s="1"/>
  <c r="AC1022" i="2" s="1"/>
  <c r="AS1021" i="2"/>
  <c r="AW1021" i="2" s="1"/>
  <c r="AO1021" i="2" s="1"/>
  <c r="AE1022" i="2" s="1"/>
  <c r="AR1021" i="2"/>
  <c r="AV1021" i="2" s="1"/>
  <c r="AN1021" i="2" s="1"/>
  <c r="AD1022" i="2" s="1"/>
  <c r="AA1021" i="2" l="1"/>
  <c r="AQ1022" i="2"/>
  <c r="AT1021" i="2"/>
  <c r="AL1021" i="2" s="1"/>
  <c r="AB1022" i="2" s="1"/>
  <c r="Z1021" i="2" l="1"/>
  <c r="AF1022" i="2"/>
  <c r="AP1022" i="2"/>
  <c r="AG1022" i="2" l="1"/>
  <c r="AI1022" i="2" s="1"/>
  <c r="AK1022" i="2" s="1"/>
  <c r="AU1022" i="2" s="1"/>
  <c r="AM1022" i="2" s="1"/>
  <c r="AC1023" i="2" s="1"/>
  <c r="AR1022" i="2"/>
  <c r="AV1022" i="2" s="1"/>
  <c r="AN1022" i="2" s="1"/>
  <c r="AD1023" i="2" s="1"/>
  <c r="AA1022" i="2" l="1"/>
  <c r="AH1022" i="2"/>
  <c r="AJ1022" i="2" s="1"/>
  <c r="AS1022" i="2"/>
  <c r="AW1022" i="2" s="1"/>
  <c r="AO1022" i="2" s="1"/>
  <c r="AE1023" i="2" s="1"/>
  <c r="AQ1023" i="2" l="1"/>
  <c r="AT1022" i="2"/>
  <c r="AL1022" i="2" s="1"/>
  <c r="AB1023" i="2" s="1"/>
  <c r="Z1022" i="2" l="1"/>
  <c r="AF1023" i="2"/>
  <c r="AG1023" i="2" s="1"/>
  <c r="AI1023" i="2" s="1"/>
  <c r="AK1023" i="2" s="1"/>
  <c r="AU1023" i="2" s="1"/>
  <c r="AM1023" i="2" s="1"/>
  <c r="AC1024" i="2" s="1"/>
  <c r="AP1023" i="2"/>
  <c r="AS1023" i="2"/>
  <c r="AW1023" i="2" s="1"/>
  <c r="AO1023" i="2" s="1"/>
  <c r="AE1024" i="2" s="1"/>
  <c r="AR1023" i="2" l="1"/>
  <c r="AV1023" i="2" s="1"/>
  <c r="AN1023" i="2" s="1"/>
  <c r="AD1024" i="2" s="1"/>
  <c r="AH1023" i="2"/>
  <c r="AJ1023" i="2" s="1"/>
  <c r="AT1023" i="2" s="1"/>
  <c r="AL1023" i="2" s="1"/>
  <c r="AB1024" i="2" s="1"/>
  <c r="AA1023" i="2"/>
  <c r="AQ1024" i="2"/>
  <c r="Z1023" i="2" l="1"/>
  <c r="AP1024" i="2"/>
  <c r="AF1024" i="2"/>
  <c r="AG1024" i="2" l="1"/>
  <c r="AH1024" i="2" s="1"/>
  <c r="AJ1024" i="2" s="1"/>
  <c r="AR1024" i="2" l="1"/>
  <c r="AV1024" i="2" s="1"/>
  <c r="AN1024" i="2" s="1"/>
  <c r="AD1025" i="2" s="1"/>
  <c r="AT1024" i="2"/>
  <c r="AL1024" i="2" s="1"/>
  <c r="AB1025" i="2" s="1"/>
  <c r="AI1024" i="2"/>
  <c r="AK1024" i="2" s="1"/>
  <c r="AU1024" i="2" s="1"/>
  <c r="AM1024" i="2" s="1"/>
  <c r="AC1025" i="2" s="1"/>
  <c r="AS1024" i="2"/>
  <c r="AW1024" i="2" s="1"/>
  <c r="AO1024" i="2" s="1"/>
  <c r="AE1025" i="2" s="1"/>
  <c r="AP1025" i="2" l="1"/>
  <c r="Z1024" i="2"/>
  <c r="AF1025" i="2"/>
  <c r="AG1025" i="2" s="1"/>
  <c r="AA1024" i="2"/>
  <c r="AQ1025" i="2"/>
  <c r="AI1025" i="2" l="1"/>
  <c r="AK1025" i="2" s="1"/>
  <c r="AU1025" i="2" s="1"/>
  <c r="AM1025" i="2" s="1"/>
  <c r="AC1026" i="2" s="1"/>
  <c r="AS1025" i="2"/>
  <c r="AW1025" i="2" s="1"/>
  <c r="AO1025" i="2" s="1"/>
  <c r="AE1026" i="2" s="1"/>
  <c r="AQ1026" i="2" s="1"/>
  <c r="AA1025" i="2"/>
  <c r="AH1025" i="2"/>
  <c r="AJ1025" i="2" s="1"/>
  <c r="AR1025" i="2"/>
  <c r="AV1025" i="2" s="1"/>
  <c r="AN1025" i="2" s="1"/>
  <c r="AD1026" i="2" s="1"/>
  <c r="AT1025" i="2" l="1"/>
  <c r="AL1025" i="2" s="1"/>
  <c r="AB1026" i="2" s="1"/>
  <c r="Z1025" i="2" l="1"/>
  <c r="AP1026" i="2"/>
  <c r="AF1026" i="2"/>
  <c r="AG1026" i="2" l="1"/>
  <c r="AR1026" i="2" s="1"/>
  <c r="AV1026" i="2" s="1"/>
  <c r="AN1026" i="2" s="1"/>
  <c r="AD1027" i="2" s="1"/>
  <c r="AI1026" i="2"/>
  <c r="AK1026" i="2" s="1"/>
  <c r="AU1026" i="2" s="1"/>
  <c r="AM1026" i="2" s="1"/>
  <c r="AC1027" i="2" s="1"/>
  <c r="AS1026" i="2"/>
  <c r="AW1026" i="2" s="1"/>
  <c r="AO1026" i="2" s="1"/>
  <c r="AE1027" i="2" s="1"/>
  <c r="AQ1027" i="2" l="1"/>
  <c r="AA1026" i="2"/>
  <c r="AH1026" i="2"/>
  <c r="AJ1026" i="2" s="1"/>
  <c r="AT1026" i="2" l="1"/>
  <c r="AL1026" i="2" s="1"/>
  <c r="AB1027" i="2" s="1"/>
  <c r="Z1026" i="2" l="1"/>
  <c r="AP1027" i="2"/>
  <c r="AF1027" i="2"/>
  <c r="AG1027" i="2" l="1"/>
  <c r="AI1027" i="2"/>
  <c r="AK1027" i="2" s="1"/>
  <c r="AU1027" i="2" s="1"/>
  <c r="AM1027" i="2" s="1"/>
  <c r="AC1028" i="2" s="1"/>
  <c r="AS1027" i="2"/>
  <c r="AW1027" i="2" s="1"/>
  <c r="AO1027" i="2" s="1"/>
  <c r="AE1028" i="2" s="1"/>
  <c r="AA1027" i="2" l="1"/>
  <c r="AQ1028" i="2"/>
  <c r="AR1027" i="2"/>
  <c r="AV1027" i="2" s="1"/>
  <c r="AN1027" i="2" s="1"/>
  <c r="AD1028" i="2" s="1"/>
  <c r="AH1027" i="2"/>
  <c r="AJ1027" i="2" s="1"/>
  <c r="AT1027" i="2" l="1"/>
  <c r="AL1027" i="2" s="1"/>
  <c r="AB1028" i="2" s="1"/>
  <c r="Z1027" i="2" l="1"/>
  <c r="AF1028" i="2"/>
  <c r="AP1028" i="2"/>
  <c r="AG1028" i="2" l="1"/>
  <c r="AH1028" i="2" s="1"/>
  <c r="AJ1028" i="2" s="1"/>
  <c r="AI1028" i="2"/>
  <c r="AK1028" i="2" s="1"/>
  <c r="AU1028" i="2" s="1"/>
  <c r="AM1028" i="2" s="1"/>
  <c r="AC1029" i="2" s="1"/>
  <c r="AS1028" i="2"/>
  <c r="AW1028" i="2" s="1"/>
  <c r="AO1028" i="2" s="1"/>
  <c r="AE1029" i="2" s="1"/>
  <c r="AQ1029" i="2" l="1"/>
  <c r="AA1028" i="2"/>
  <c r="AT1028" i="2"/>
  <c r="AL1028" i="2" s="1"/>
  <c r="AB1029" i="2" s="1"/>
  <c r="AR1028" i="2"/>
  <c r="AV1028" i="2" s="1"/>
  <c r="AN1028" i="2" s="1"/>
  <c r="AD1029" i="2" s="1"/>
  <c r="Z1028" i="2" l="1"/>
  <c r="AP1029" i="2"/>
  <c r="AF1029" i="2"/>
  <c r="AG1029" i="2" l="1"/>
  <c r="AH1029" i="2" l="1"/>
  <c r="AJ1029" i="2" s="1"/>
  <c r="AS1029" i="2"/>
  <c r="AW1029" i="2" s="1"/>
  <c r="AO1029" i="2" s="1"/>
  <c r="AE1030" i="2" s="1"/>
  <c r="AI1029" i="2"/>
  <c r="AK1029" i="2" s="1"/>
  <c r="AU1029" i="2" s="1"/>
  <c r="AM1029" i="2" s="1"/>
  <c r="AC1030" i="2" s="1"/>
  <c r="AR1029" i="2"/>
  <c r="AV1029" i="2" s="1"/>
  <c r="AN1029" i="2" s="1"/>
  <c r="AD1030" i="2" s="1"/>
  <c r="AA1029" i="2" l="1"/>
  <c r="AQ1030" i="2"/>
  <c r="AT1029" i="2"/>
  <c r="AL1029" i="2" s="1"/>
  <c r="AB1030" i="2" s="1"/>
  <c r="AP1030" i="2" l="1"/>
  <c r="Z1029" i="2"/>
  <c r="AF1030" i="2"/>
  <c r="AG1030" i="2" l="1"/>
  <c r="AI1030" i="2" s="1"/>
  <c r="AK1030" i="2" s="1"/>
  <c r="AU1030" i="2" s="1"/>
  <c r="AM1030" i="2" s="1"/>
  <c r="AC1031" i="2" s="1"/>
  <c r="AR1030" i="2" l="1"/>
  <c r="AV1030" i="2" s="1"/>
  <c r="AN1030" i="2" s="1"/>
  <c r="AD1031" i="2" s="1"/>
  <c r="AA1030" i="2"/>
  <c r="AH1030" i="2"/>
  <c r="AJ1030" i="2" s="1"/>
  <c r="AS1030" i="2"/>
  <c r="AW1030" i="2" s="1"/>
  <c r="AO1030" i="2" s="1"/>
  <c r="AE1031" i="2" s="1"/>
  <c r="AQ1031" i="2" s="1"/>
  <c r="AT1030" i="2" l="1"/>
  <c r="AL1030" i="2" s="1"/>
  <c r="AB1031" i="2" s="1"/>
  <c r="Z1030" i="2" l="1"/>
  <c r="AP1031" i="2"/>
  <c r="AF1031" i="2"/>
  <c r="AG1031" i="2" l="1"/>
  <c r="AI1031" i="2"/>
  <c r="AK1031" i="2" s="1"/>
  <c r="AU1031" i="2" s="1"/>
  <c r="AM1031" i="2" s="1"/>
  <c r="AC1032" i="2" s="1"/>
  <c r="AS1031" i="2"/>
  <c r="AW1031" i="2" s="1"/>
  <c r="AO1031" i="2" s="1"/>
  <c r="AE1032" i="2" s="1"/>
  <c r="AH1031" i="2"/>
  <c r="AJ1031" i="2" s="1"/>
  <c r="AR1031" i="2"/>
  <c r="AV1031" i="2" s="1"/>
  <c r="AN1031" i="2" s="1"/>
  <c r="AD1032" i="2" s="1"/>
  <c r="AA1031" i="2" l="1"/>
  <c r="AQ1032" i="2"/>
  <c r="AT1031" i="2"/>
  <c r="AL1031" i="2" s="1"/>
  <c r="AB1032" i="2" s="1"/>
  <c r="AF1032" i="2" l="1"/>
  <c r="AP1032" i="2"/>
  <c r="Z1031" i="2"/>
  <c r="AG1032" i="2" l="1"/>
  <c r="AI1032" i="2"/>
  <c r="AK1032" i="2" s="1"/>
  <c r="AU1032" i="2" s="1"/>
  <c r="AM1032" i="2" s="1"/>
  <c r="AC1033" i="2" s="1"/>
  <c r="AA1032" i="2" l="1"/>
  <c r="AH1032" i="2"/>
  <c r="AJ1032" i="2" s="1"/>
  <c r="AS1032" i="2"/>
  <c r="AW1032" i="2" s="1"/>
  <c r="AO1032" i="2" s="1"/>
  <c r="AE1033" i="2" s="1"/>
  <c r="AR1032" i="2"/>
  <c r="AV1032" i="2" s="1"/>
  <c r="AN1032" i="2" s="1"/>
  <c r="AD1033" i="2" s="1"/>
  <c r="AQ1033" i="2" l="1"/>
  <c r="AT1032" i="2"/>
  <c r="AL1032" i="2" s="1"/>
  <c r="AB1033" i="2" s="1"/>
  <c r="AP1033" i="2" l="1"/>
  <c r="Z1032" i="2"/>
  <c r="AF1033" i="2"/>
  <c r="AG1033" i="2" l="1"/>
  <c r="AI1033" i="2"/>
  <c r="AK1033" i="2" s="1"/>
  <c r="AU1033" i="2" s="1"/>
  <c r="AM1033" i="2" s="1"/>
  <c r="AC1034" i="2" s="1"/>
  <c r="AR1033" i="2"/>
  <c r="AV1033" i="2" s="1"/>
  <c r="AN1033" i="2" s="1"/>
  <c r="AD1034" i="2" s="1"/>
  <c r="AA1033" i="2" l="1"/>
  <c r="AH1033" i="2"/>
  <c r="AJ1033" i="2" s="1"/>
  <c r="AS1033" i="2"/>
  <c r="AW1033" i="2" s="1"/>
  <c r="AO1033" i="2" s="1"/>
  <c r="AE1034" i="2" s="1"/>
  <c r="AT1033" i="2" l="1"/>
  <c r="AL1033" i="2" s="1"/>
  <c r="AB1034" i="2" s="1"/>
  <c r="AQ1034" i="2"/>
  <c r="Z1033" i="2" l="1"/>
  <c r="AF1034" i="2"/>
  <c r="AP1034" i="2"/>
  <c r="AG1034" i="2" l="1"/>
  <c r="AI1034" i="2"/>
  <c r="AK1034" i="2" s="1"/>
  <c r="AU1034" i="2" s="1"/>
  <c r="AM1034" i="2" s="1"/>
  <c r="AC1035" i="2" s="1"/>
  <c r="AA1034" i="2" l="1"/>
  <c r="AH1034" i="2"/>
  <c r="AJ1034" i="2" s="1"/>
  <c r="AS1034" i="2"/>
  <c r="AW1034" i="2" s="1"/>
  <c r="AO1034" i="2" s="1"/>
  <c r="AE1035" i="2" s="1"/>
  <c r="AQ1035" i="2" s="1"/>
  <c r="AR1034" i="2"/>
  <c r="AV1034" i="2" s="1"/>
  <c r="AN1034" i="2" s="1"/>
  <c r="AD1035" i="2" s="1"/>
  <c r="AT1034" i="2" l="1"/>
  <c r="AL1034" i="2" s="1"/>
  <c r="AB1035" i="2" s="1"/>
  <c r="Z1034" i="2" l="1"/>
  <c r="AP1035" i="2"/>
  <c r="AF1035" i="2"/>
  <c r="AG1035" i="2" l="1"/>
  <c r="AH1035" i="2" s="1"/>
  <c r="AJ1035" i="2" s="1"/>
  <c r="AI1035" i="2"/>
  <c r="AK1035" i="2" s="1"/>
  <c r="AU1035" i="2" s="1"/>
  <c r="AM1035" i="2" s="1"/>
  <c r="AC1036" i="2" s="1"/>
  <c r="AS1035" i="2"/>
  <c r="AW1035" i="2" s="1"/>
  <c r="AO1035" i="2" s="1"/>
  <c r="AE1036" i="2" s="1"/>
  <c r="AR1035" i="2"/>
  <c r="AV1035" i="2" s="1"/>
  <c r="AN1035" i="2" s="1"/>
  <c r="AD1036" i="2" s="1"/>
  <c r="AQ1036" i="2" l="1"/>
  <c r="AA1035" i="2"/>
  <c r="AT1035" i="2"/>
  <c r="AL1035" i="2" s="1"/>
  <c r="AB1036" i="2" s="1"/>
  <c r="Z1035" i="2" l="1"/>
  <c r="AP1036" i="2"/>
  <c r="AF1036" i="2"/>
  <c r="AG1036" i="2" l="1"/>
  <c r="AI1036" i="2"/>
  <c r="AK1036" i="2" s="1"/>
  <c r="AU1036" i="2" s="1"/>
  <c r="AM1036" i="2" s="1"/>
  <c r="AC1037" i="2" s="1"/>
  <c r="AA1036" i="2" l="1"/>
  <c r="AH1036" i="2"/>
  <c r="AJ1036" i="2" s="1"/>
  <c r="AS1036" i="2"/>
  <c r="AW1036" i="2" s="1"/>
  <c r="AO1036" i="2" s="1"/>
  <c r="AE1037" i="2" s="1"/>
  <c r="AR1036" i="2"/>
  <c r="AV1036" i="2" s="1"/>
  <c r="AN1036" i="2" s="1"/>
  <c r="AD1037" i="2" s="1"/>
  <c r="AT1036" i="2" l="1"/>
  <c r="AL1036" i="2" s="1"/>
  <c r="AB1037" i="2" s="1"/>
  <c r="AQ1037" i="2"/>
  <c r="Z1036" i="2" l="1"/>
  <c r="AP1037" i="2"/>
  <c r="AF1037" i="2"/>
  <c r="AG1037" i="2" l="1"/>
  <c r="AI1037" i="2"/>
  <c r="AK1037" i="2" s="1"/>
  <c r="AU1037" i="2" s="1"/>
  <c r="AM1037" i="2" s="1"/>
  <c r="AC1038" i="2" s="1"/>
  <c r="AA1037" i="2" l="1"/>
  <c r="AH1037" i="2"/>
  <c r="AJ1037" i="2" s="1"/>
  <c r="AS1037" i="2"/>
  <c r="AW1037" i="2" s="1"/>
  <c r="AO1037" i="2" s="1"/>
  <c r="AE1038" i="2" s="1"/>
  <c r="AR1037" i="2"/>
  <c r="AV1037" i="2" s="1"/>
  <c r="AN1037" i="2" s="1"/>
  <c r="AD1038" i="2" s="1"/>
  <c r="AT1037" i="2" l="1"/>
  <c r="AL1037" i="2" s="1"/>
  <c r="AB1038" i="2" s="1"/>
  <c r="AQ1038" i="2"/>
  <c r="Z1037" i="2" l="1"/>
  <c r="AF1038" i="2"/>
  <c r="AP1038" i="2"/>
  <c r="AG1038" i="2" l="1"/>
  <c r="AH1038" i="2" s="1"/>
  <c r="AJ1038" i="2" s="1"/>
  <c r="AR1038" i="2"/>
  <c r="AV1038" i="2" s="1"/>
  <c r="AN1038" i="2" s="1"/>
  <c r="AD1039" i="2" s="1"/>
  <c r="AS1038" i="2" l="1"/>
  <c r="AW1038" i="2" s="1"/>
  <c r="AO1038" i="2" s="1"/>
  <c r="AE1039" i="2" s="1"/>
  <c r="AI1038" i="2"/>
  <c r="AK1038" i="2" s="1"/>
  <c r="AU1038" i="2" s="1"/>
  <c r="AM1038" i="2" s="1"/>
  <c r="AC1039" i="2" s="1"/>
  <c r="AA1038" i="2" s="1"/>
  <c r="AT1038" i="2"/>
  <c r="AL1038" i="2" s="1"/>
  <c r="AB1039" i="2" s="1"/>
  <c r="AQ1039" i="2" l="1"/>
  <c r="Z1038" i="2"/>
  <c r="AP1039" i="2"/>
  <c r="AF1039" i="2"/>
  <c r="AG1039" i="2" l="1"/>
  <c r="AI1039" i="2"/>
  <c r="AK1039" i="2" s="1"/>
  <c r="AU1039" i="2" s="1"/>
  <c r="AM1039" i="2" s="1"/>
  <c r="AC1040" i="2" s="1"/>
  <c r="AA1039" i="2" l="1"/>
  <c r="AR1039" i="2"/>
  <c r="AV1039" i="2" s="1"/>
  <c r="AN1039" i="2" s="1"/>
  <c r="AD1040" i="2" s="1"/>
  <c r="AS1039" i="2"/>
  <c r="AW1039" i="2" s="1"/>
  <c r="AO1039" i="2" s="1"/>
  <c r="AE1040" i="2" s="1"/>
  <c r="AQ1040" i="2" s="1"/>
  <c r="AH1039" i="2"/>
  <c r="AJ1039" i="2" s="1"/>
  <c r="AT1039" i="2" l="1"/>
  <c r="AL1039" i="2" s="1"/>
  <c r="AB1040" i="2" s="1"/>
  <c r="AP1040" i="2" l="1"/>
  <c r="Z1039" i="2"/>
  <c r="AF1040" i="2"/>
  <c r="AG1040" i="2" l="1"/>
  <c r="AS1040" i="2"/>
  <c r="AW1040" i="2" s="1"/>
  <c r="AO1040" i="2" s="1"/>
  <c r="AE1041" i="2" s="1"/>
  <c r="AR1040" i="2"/>
  <c r="AV1040" i="2" s="1"/>
  <c r="AN1040" i="2" s="1"/>
  <c r="AD1041" i="2" s="1"/>
  <c r="AI1040" i="2" l="1"/>
  <c r="AK1040" i="2" s="1"/>
  <c r="AU1040" i="2" s="1"/>
  <c r="AM1040" i="2" s="1"/>
  <c r="AC1041" i="2" s="1"/>
  <c r="AH1040" i="2"/>
  <c r="AJ1040" i="2" s="1"/>
  <c r="AT1040" i="2" l="1"/>
  <c r="AL1040" i="2" s="1"/>
  <c r="AB1041" i="2" s="1"/>
  <c r="AQ1041" i="2"/>
  <c r="AA1040" i="2"/>
  <c r="Z1040" i="2" l="1"/>
  <c r="AF1041" i="2"/>
  <c r="AP1041" i="2"/>
  <c r="AG1041" i="2" l="1"/>
  <c r="AI1041" i="2"/>
  <c r="AK1041" i="2" s="1"/>
  <c r="AU1041" i="2" s="1"/>
  <c r="AM1041" i="2" s="1"/>
  <c r="AC1042" i="2" s="1"/>
  <c r="AH1041" i="2" l="1"/>
  <c r="AJ1041" i="2" s="1"/>
  <c r="AS1041" i="2"/>
  <c r="AW1041" i="2" s="1"/>
  <c r="AO1041" i="2" s="1"/>
  <c r="AE1042" i="2" s="1"/>
  <c r="AA1041" i="2"/>
  <c r="AR1041" i="2"/>
  <c r="AV1041" i="2" s="1"/>
  <c r="AN1041" i="2" s="1"/>
  <c r="AD1042" i="2" s="1"/>
  <c r="AQ1042" i="2" l="1"/>
  <c r="AT1041" i="2"/>
  <c r="AL1041" i="2" s="1"/>
  <c r="AB1042" i="2" s="1"/>
  <c r="Z1041" i="2" l="1"/>
  <c r="AP1042" i="2"/>
  <c r="AF1042" i="2"/>
  <c r="AG1042" i="2" l="1"/>
  <c r="AI1042" i="2"/>
  <c r="AK1042" i="2" s="1"/>
  <c r="AU1042" i="2" s="1"/>
  <c r="AM1042" i="2" s="1"/>
  <c r="AC1043" i="2" s="1"/>
  <c r="AA1042" i="2" l="1"/>
  <c r="AR1042" i="2"/>
  <c r="AV1042" i="2" s="1"/>
  <c r="AN1042" i="2" s="1"/>
  <c r="AD1043" i="2" s="1"/>
  <c r="AS1042" i="2"/>
  <c r="AW1042" i="2" s="1"/>
  <c r="AO1042" i="2" s="1"/>
  <c r="AE1043" i="2" s="1"/>
  <c r="AH1042" i="2"/>
  <c r="AJ1042" i="2" s="1"/>
  <c r="AT1042" i="2" l="1"/>
  <c r="AL1042" i="2" s="1"/>
  <c r="AB1043" i="2" s="1"/>
  <c r="AQ1043" i="2"/>
  <c r="Z1042" i="2" l="1"/>
  <c r="AP1043" i="2"/>
  <c r="AF1043" i="2"/>
  <c r="AG1043" i="2" l="1"/>
  <c r="AI1043" i="2" s="1"/>
  <c r="AK1043" i="2" s="1"/>
  <c r="AU1043" i="2" s="1"/>
  <c r="AM1043" i="2" s="1"/>
  <c r="AC1044" i="2" s="1"/>
  <c r="AH1043" i="2"/>
  <c r="AJ1043" i="2" s="1"/>
  <c r="AR1043" i="2"/>
  <c r="AV1043" i="2" s="1"/>
  <c r="AN1043" i="2" s="1"/>
  <c r="AD1044" i="2" s="1"/>
  <c r="AS1043" i="2" l="1"/>
  <c r="AW1043" i="2" s="1"/>
  <c r="AO1043" i="2" s="1"/>
  <c r="AE1044" i="2" s="1"/>
  <c r="AT1043" i="2"/>
  <c r="AL1043" i="2" s="1"/>
  <c r="AB1044" i="2" s="1"/>
  <c r="AQ1044" i="2"/>
  <c r="AA1043" i="2"/>
  <c r="Z1043" i="2" l="1"/>
  <c r="AF1044" i="2"/>
  <c r="AP1044" i="2"/>
  <c r="AG1044" i="2" l="1"/>
  <c r="AI1044" i="2" s="1"/>
  <c r="AK1044" i="2" s="1"/>
  <c r="AU1044" i="2" s="1"/>
  <c r="AM1044" i="2" s="1"/>
  <c r="AC1045" i="2" s="1"/>
  <c r="AA1044" i="2" l="1"/>
  <c r="AH1044" i="2"/>
  <c r="AJ1044" i="2" s="1"/>
  <c r="AS1044" i="2"/>
  <c r="AW1044" i="2" s="1"/>
  <c r="AO1044" i="2" s="1"/>
  <c r="AE1045" i="2" s="1"/>
  <c r="AR1044" i="2"/>
  <c r="AV1044" i="2" s="1"/>
  <c r="AN1044" i="2" s="1"/>
  <c r="AD1045" i="2" s="1"/>
  <c r="AT1044" i="2" l="1"/>
  <c r="AL1044" i="2" s="1"/>
  <c r="AB1045" i="2" s="1"/>
  <c r="AQ1045" i="2"/>
  <c r="Z1044" i="2" l="1"/>
  <c r="AP1045" i="2"/>
  <c r="AF1045" i="2"/>
  <c r="AG1045" i="2" l="1"/>
  <c r="AS1045" i="2" s="1"/>
  <c r="AW1045" i="2" s="1"/>
  <c r="AO1045" i="2" s="1"/>
  <c r="AE1046" i="2" s="1"/>
  <c r="AI1045" i="2"/>
  <c r="AK1045" i="2" s="1"/>
  <c r="AU1045" i="2" s="1"/>
  <c r="AM1045" i="2" s="1"/>
  <c r="AC1046" i="2" s="1"/>
  <c r="AH1045" i="2" l="1"/>
  <c r="AJ1045" i="2" s="1"/>
  <c r="AA1045" i="2"/>
  <c r="AQ1046" i="2"/>
  <c r="AR1045" i="2"/>
  <c r="AV1045" i="2" s="1"/>
  <c r="AN1045" i="2" s="1"/>
  <c r="AD1046" i="2" s="1"/>
  <c r="AT1045" i="2"/>
  <c r="AL1045" i="2" s="1"/>
  <c r="AB1046" i="2" s="1"/>
  <c r="Z1045" i="2" l="1"/>
  <c r="AF1046" i="2"/>
  <c r="AP1046" i="2"/>
  <c r="AG1046" i="2" l="1"/>
  <c r="AI1046" i="2"/>
  <c r="AK1046" i="2" s="1"/>
  <c r="AU1046" i="2" s="1"/>
  <c r="AM1046" i="2" s="1"/>
  <c r="AC1047" i="2" s="1"/>
  <c r="AR1046" i="2"/>
  <c r="AV1046" i="2" s="1"/>
  <c r="AN1046" i="2" s="1"/>
  <c r="AD1047" i="2" s="1"/>
  <c r="AA1046" i="2" l="1"/>
  <c r="AH1046" i="2"/>
  <c r="AJ1046" i="2" s="1"/>
  <c r="AS1046" i="2"/>
  <c r="AW1046" i="2" s="1"/>
  <c r="AO1046" i="2" s="1"/>
  <c r="AE1047" i="2" s="1"/>
  <c r="AT1046" i="2" l="1"/>
  <c r="AL1046" i="2" s="1"/>
  <c r="AB1047" i="2" s="1"/>
  <c r="AQ1047" i="2"/>
  <c r="Z1046" i="2" l="1"/>
  <c r="AP1047" i="2"/>
  <c r="AF1047" i="2"/>
  <c r="AG1047" i="2" l="1"/>
  <c r="AI1047" i="2" s="1"/>
  <c r="AK1047" i="2" s="1"/>
  <c r="AU1047" i="2" s="1"/>
  <c r="AM1047" i="2" s="1"/>
  <c r="AC1048" i="2" s="1"/>
  <c r="AA1047" i="2" l="1"/>
  <c r="AR1047" i="2"/>
  <c r="AV1047" i="2" s="1"/>
  <c r="AN1047" i="2" s="1"/>
  <c r="AD1048" i="2" s="1"/>
  <c r="AS1047" i="2"/>
  <c r="AW1047" i="2" s="1"/>
  <c r="AO1047" i="2" s="1"/>
  <c r="AE1048" i="2" s="1"/>
  <c r="AH1047" i="2"/>
  <c r="AJ1047" i="2" s="1"/>
  <c r="AT1047" i="2" l="1"/>
  <c r="AL1047" i="2" s="1"/>
  <c r="AB1048" i="2" s="1"/>
  <c r="AQ1048" i="2"/>
  <c r="Z1047" i="2" l="1"/>
  <c r="AP1048" i="2"/>
  <c r="AF1048" i="2"/>
  <c r="AG1048" i="2" s="1"/>
  <c r="AI1048" i="2" s="1"/>
  <c r="AK1048" i="2" s="1"/>
  <c r="AU1048" i="2" s="1"/>
  <c r="AM1048" i="2" s="1"/>
  <c r="AC1049" i="2" s="1"/>
  <c r="AA1048" i="2" l="1"/>
  <c r="AS1048" i="2"/>
  <c r="AW1048" i="2" s="1"/>
  <c r="AO1048" i="2" s="1"/>
  <c r="AE1049" i="2" s="1"/>
  <c r="AH1048" i="2"/>
  <c r="AJ1048" i="2" s="1"/>
  <c r="AR1048" i="2"/>
  <c r="AV1048" i="2" s="1"/>
  <c r="AN1048" i="2" s="1"/>
  <c r="AD1049" i="2" s="1"/>
  <c r="AT1048" i="2" l="1"/>
  <c r="AL1048" i="2" s="1"/>
  <c r="AB1049" i="2" s="1"/>
  <c r="AQ1049" i="2"/>
  <c r="Z1048" i="2" l="1"/>
  <c r="AP1049" i="2"/>
  <c r="AF1049" i="2"/>
  <c r="AG1049" i="2" l="1"/>
  <c r="AI1049" i="2"/>
  <c r="AK1049" i="2" s="1"/>
  <c r="AU1049" i="2" s="1"/>
  <c r="AM1049" i="2" s="1"/>
  <c r="AC1050" i="2" s="1"/>
  <c r="AR1049" i="2"/>
  <c r="AV1049" i="2" s="1"/>
  <c r="AN1049" i="2" s="1"/>
  <c r="AD1050" i="2" s="1"/>
  <c r="AA1049" i="2" l="1"/>
  <c r="AH1049" i="2"/>
  <c r="AJ1049" i="2" s="1"/>
  <c r="AS1049" i="2"/>
  <c r="AW1049" i="2" s="1"/>
  <c r="AO1049" i="2" s="1"/>
  <c r="AE1050" i="2" s="1"/>
  <c r="AT1049" i="2" l="1"/>
  <c r="AL1049" i="2" s="1"/>
  <c r="AB1050" i="2" s="1"/>
  <c r="AQ1050" i="2"/>
  <c r="Z1049" i="2" l="1"/>
  <c r="AP1050" i="2"/>
  <c r="AF1050" i="2"/>
  <c r="AG1050" i="2" s="1"/>
  <c r="AI1050" i="2" s="1"/>
  <c r="AK1050" i="2" s="1"/>
  <c r="AU1050" i="2" s="1"/>
  <c r="AM1050" i="2" s="1"/>
  <c r="AC1051" i="2" s="1"/>
  <c r="AA1050" i="2" l="1"/>
  <c r="AS1050" i="2"/>
  <c r="AW1050" i="2" s="1"/>
  <c r="AO1050" i="2" s="1"/>
  <c r="AE1051" i="2" s="1"/>
  <c r="AH1050" i="2"/>
  <c r="AJ1050" i="2" s="1"/>
  <c r="AR1050" i="2"/>
  <c r="AV1050" i="2" s="1"/>
  <c r="AN1050" i="2" s="1"/>
  <c r="AD1051" i="2" s="1"/>
  <c r="AT1050" i="2" l="1"/>
  <c r="AL1050" i="2" s="1"/>
  <c r="AB1051" i="2" s="1"/>
  <c r="AQ1051" i="2"/>
  <c r="AP1051" i="2" l="1"/>
  <c r="Z1050" i="2"/>
  <c r="AF1051" i="2"/>
  <c r="AG1051" i="2" l="1"/>
  <c r="AI1051" i="2"/>
  <c r="AK1051" i="2" s="1"/>
  <c r="AU1051" i="2" s="1"/>
  <c r="AM1051" i="2" s="1"/>
  <c r="AC1052" i="2" s="1"/>
  <c r="AR1051" i="2"/>
  <c r="AV1051" i="2" s="1"/>
  <c r="AN1051" i="2" s="1"/>
  <c r="AD1052" i="2" s="1"/>
  <c r="AA1051" i="2" l="1"/>
  <c r="AH1051" i="2"/>
  <c r="AJ1051" i="2" s="1"/>
  <c r="AS1051" i="2"/>
  <c r="AW1051" i="2" s="1"/>
  <c r="AO1051" i="2" s="1"/>
  <c r="AE1052" i="2" s="1"/>
  <c r="AT1051" i="2" l="1"/>
  <c r="AL1051" i="2" s="1"/>
  <c r="AB1052" i="2" s="1"/>
  <c r="AQ1052" i="2"/>
  <c r="Z1051" i="2" l="1"/>
  <c r="AP1052" i="2"/>
  <c r="AF1052" i="2"/>
  <c r="AG1052" i="2" l="1"/>
  <c r="AI1052" i="2" s="1"/>
  <c r="AK1052" i="2" s="1"/>
  <c r="AU1052" i="2" s="1"/>
  <c r="AM1052" i="2" s="1"/>
  <c r="AC1053" i="2" s="1"/>
  <c r="AR1052" i="2" l="1"/>
  <c r="AV1052" i="2" s="1"/>
  <c r="AN1052" i="2" s="1"/>
  <c r="AD1053" i="2" s="1"/>
  <c r="AA1052" i="2"/>
  <c r="AH1052" i="2"/>
  <c r="AJ1052" i="2" s="1"/>
  <c r="AS1052" i="2"/>
  <c r="AW1052" i="2" s="1"/>
  <c r="AO1052" i="2" s="1"/>
  <c r="AE1053" i="2" s="1"/>
  <c r="AT1052" i="2" l="1"/>
  <c r="AL1052" i="2" s="1"/>
  <c r="AB1053" i="2" s="1"/>
  <c r="AQ1053" i="2"/>
  <c r="Z1052" i="2" l="1"/>
  <c r="AF1053" i="2"/>
  <c r="AG1053" i="2" s="1"/>
  <c r="AI1053" i="2" s="1"/>
  <c r="AK1053" i="2" s="1"/>
  <c r="AU1053" i="2" s="1"/>
  <c r="AM1053" i="2" s="1"/>
  <c r="AC1054" i="2" s="1"/>
  <c r="AP1053" i="2"/>
  <c r="AR1053" i="2" s="1"/>
  <c r="AV1053" i="2" s="1"/>
  <c r="AN1053" i="2" s="1"/>
  <c r="AD1054" i="2" s="1"/>
  <c r="AS1053" i="2"/>
  <c r="AW1053" i="2" s="1"/>
  <c r="AO1053" i="2" s="1"/>
  <c r="AE1054" i="2" s="1"/>
  <c r="AH1053" i="2" l="1"/>
  <c r="AJ1053" i="2" s="1"/>
  <c r="AT1053" i="2"/>
  <c r="AL1053" i="2" s="1"/>
  <c r="AB1054" i="2" s="1"/>
  <c r="AA1053" i="2"/>
  <c r="AQ1054" i="2"/>
  <c r="AF1054" i="2" l="1"/>
  <c r="AP1054" i="2"/>
  <c r="Z1053" i="2"/>
  <c r="AG1054" i="2" l="1"/>
  <c r="AI1054" i="2" s="1"/>
  <c r="AK1054" i="2" s="1"/>
  <c r="AU1054" i="2" s="1"/>
  <c r="AM1054" i="2" s="1"/>
  <c r="AC1055" i="2" s="1"/>
  <c r="AA1054" i="2" l="1"/>
  <c r="AH1054" i="2"/>
  <c r="AJ1054" i="2" s="1"/>
  <c r="AS1054" i="2"/>
  <c r="AW1054" i="2" s="1"/>
  <c r="AO1054" i="2" s="1"/>
  <c r="AE1055" i="2" s="1"/>
  <c r="AR1054" i="2"/>
  <c r="AV1054" i="2" s="1"/>
  <c r="AN1054" i="2" s="1"/>
  <c r="AD1055" i="2" s="1"/>
  <c r="AT1054" i="2" l="1"/>
  <c r="AL1054" i="2" s="1"/>
  <c r="AB1055" i="2" s="1"/>
  <c r="AQ1055" i="2"/>
  <c r="AP1055" i="2" l="1"/>
  <c r="Z1054" i="2"/>
  <c r="AF1055" i="2"/>
  <c r="AG1055" i="2" s="1"/>
  <c r="AI1055" i="2" s="1"/>
  <c r="AK1055" i="2" s="1"/>
  <c r="AU1055" i="2" s="1"/>
  <c r="AM1055" i="2" s="1"/>
  <c r="AC1056" i="2" s="1"/>
  <c r="AS1055" i="2" l="1"/>
  <c r="AW1055" i="2" s="1"/>
  <c r="AO1055" i="2" s="1"/>
  <c r="AE1056" i="2" s="1"/>
  <c r="AH1055" i="2"/>
  <c r="AJ1055" i="2" s="1"/>
  <c r="AT1055" i="2" s="1"/>
  <c r="AL1055" i="2" s="1"/>
  <c r="AB1056" i="2" s="1"/>
  <c r="AA1055" i="2"/>
  <c r="AQ1056" i="2"/>
  <c r="AR1055" i="2"/>
  <c r="AV1055" i="2" s="1"/>
  <c r="AN1055" i="2" s="1"/>
  <c r="AD1056" i="2" s="1"/>
  <c r="AF1056" i="2" l="1"/>
  <c r="AG1056" i="2" s="1"/>
  <c r="AI1056" i="2" s="1"/>
  <c r="AK1056" i="2" s="1"/>
  <c r="AU1056" i="2" s="1"/>
  <c r="AM1056" i="2" s="1"/>
  <c r="AC1057" i="2" s="1"/>
  <c r="Z1055" i="2"/>
  <c r="AP1056" i="2"/>
  <c r="AR1056" i="2" s="1"/>
  <c r="AV1056" i="2" s="1"/>
  <c r="AN1056" i="2" s="1"/>
  <c r="AD1057" i="2" s="1"/>
  <c r="AH1056" i="2"/>
  <c r="AJ1056" i="2" s="1"/>
  <c r="AT1056" i="2" s="1"/>
  <c r="AS1056" i="2"/>
  <c r="AW1056" i="2" s="1"/>
  <c r="AO1056" i="2" s="1"/>
  <c r="AE1057" i="2" s="1"/>
  <c r="AL1056" i="2" l="1"/>
  <c r="AB1057" i="2" s="1"/>
  <c r="AA1056" i="2"/>
  <c r="AQ1057" i="2"/>
  <c r="Z1056" i="2" l="1"/>
  <c r="AF1057" i="2"/>
  <c r="AG1057" i="2" s="1"/>
  <c r="AI1057" i="2" s="1"/>
  <c r="AK1057" i="2" s="1"/>
  <c r="AU1057" i="2" s="1"/>
  <c r="AM1057" i="2" s="1"/>
  <c r="AC1058" i="2" s="1"/>
  <c r="AP1057" i="2"/>
  <c r="AH1057" i="2" l="1"/>
  <c r="AJ1057" i="2" s="1"/>
  <c r="AR1057" i="2"/>
  <c r="AV1057" i="2" s="1"/>
  <c r="AN1057" i="2" s="1"/>
  <c r="AD1058" i="2" s="1"/>
  <c r="AT1057" i="2"/>
  <c r="AL1057" i="2" s="1"/>
  <c r="AB1058" i="2" s="1"/>
  <c r="AA1057" i="2"/>
  <c r="AS1057" i="2"/>
  <c r="AW1057" i="2" s="1"/>
  <c r="AO1057" i="2" s="1"/>
  <c r="AE1058" i="2" s="1"/>
  <c r="AQ1058" i="2" s="1"/>
  <c r="AF1058" i="2" l="1"/>
  <c r="AG1058" i="2" s="1"/>
  <c r="AI1058" i="2" s="1"/>
  <c r="AK1058" i="2" s="1"/>
  <c r="AU1058" i="2" s="1"/>
  <c r="AM1058" i="2" s="1"/>
  <c r="AC1059" i="2" s="1"/>
  <c r="AP1058" i="2"/>
  <c r="Z1057" i="2"/>
  <c r="AA1058" i="2" l="1"/>
  <c r="AH1058" i="2"/>
  <c r="AJ1058" i="2" s="1"/>
  <c r="AR1058" i="2"/>
  <c r="AV1058" i="2" s="1"/>
  <c r="AN1058" i="2" s="1"/>
  <c r="AD1059" i="2" s="1"/>
  <c r="AS1058" i="2"/>
  <c r="AW1058" i="2" s="1"/>
  <c r="AO1058" i="2" s="1"/>
  <c r="AE1059" i="2" s="1"/>
  <c r="AT1058" i="2" l="1"/>
  <c r="AL1058" i="2" s="1"/>
  <c r="AB1059" i="2" s="1"/>
  <c r="AQ1059" i="2"/>
  <c r="Z1058" i="2" l="1"/>
  <c r="AF1059" i="2"/>
  <c r="AP1059" i="2"/>
  <c r="AG1059" i="2" l="1"/>
  <c r="AI1059" i="2"/>
  <c r="AK1059" i="2" s="1"/>
  <c r="AU1059" i="2" s="1"/>
  <c r="AM1059" i="2" s="1"/>
  <c r="AC1060" i="2" s="1"/>
  <c r="AA1059" i="2" l="1"/>
  <c r="AS1059" i="2"/>
  <c r="AW1059" i="2" s="1"/>
  <c r="AO1059" i="2" s="1"/>
  <c r="AE1060" i="2" s="1"/>
  <c r="AH1059" i="2"/>
  <c r="AJ1059" i="2" s="1"/>
  <c r="AR1059" i="2"/>
  <c r="AV1059" i="2" s="1"/>
  <c r="AN1059" i="2" s="1"/>
  <c r="AD1060" i="2" s="1"/>
  <c r="AT1059" i="2" l="1"/>
  <c r="AL1059" i="2" s="1"/>
  <c r="AB1060" i="2" s="1"/>
  <c r="AQ1060" i="2"/>
  <c r="Z1059" i="2" l="1"/>
  <c r="AP1060" i="2"/>
  <c r="AF1060" i="2"/>
  <c r="AG1060" i="2" l="1"/>
  <c r="AI1060" i="2" s="1"/>
  <c r="AK1060" i="2" s="1"/>
  <c r="AU1060" i="2" s="1"/>
  <c r="AM1060" i="2" s="1"/>
  <c r="AC1061" i="2" s="1"/>
  <c r="AR1060" i="2"/>
  <c r="AV1060" i="2" s="1"/>
  <c r="AN1060" i="2" s="1"/>
  <c r="AD1061" i="2" s="1"/>
  <c r="AA1060" i="2" l="1"/>
  <c r="AH1060" i="2"/>
  <c r="AJ1060" i="2" s="1"/>
  <c r="AS1060" i="2"/>
  <c r="AW1060" i="2" s="1"/>
  <c r="AO1060" i="2" s="1"/>
  <c r="AE1061" i="2" s="1"/>
  <c r="AT1060" i="2" l="1"/>
  <c r="AL1060" i="2" s="1"/>
  <c r="AB1061" i="2" s="1"/>
  <c r="AQ1061" i="2"/>
  <c r="Z1060" i="2" l="1"/>
  <c r="AF1061" i="2"/>
  <c r="AP1061" i="2"/>
  <c r="AG1061" i="2" l="1"/>
  <c r="AI1061" i="2" s="1"/>
  <c r="AK1061" i="2" s="1"/>
  <c r="AU1061" i="2" s="1"/>
  <c r="AM1061" i="2" s="1"/>
  <c r="AC1062" i="2" s="1"/>
  <c r="AA1061" i="2" l="1"/>
  <c r="AH1061" i="2"/>
  <c r="AJ1061" i="2" s="1"/>
  <c r="AS1061" i="2"/>
  <c r="AW1061" i="2" s="1"/>
  <c r="AO1061" i="2" s="1"/>
  <c r="AE1062" i="2" s="1"/>
  <c r="AQ1062" i="2" s="1"/>
  <c r="AR1061" i="2"/>
  <c r="AV1061" i="2" s="1"/>
  <c r="AN1061" i="2" s="1"/>
  <c r="AD1062" i="2" s="1"/>
  <c r="AT1061" i="2" l="1"/>
  <c r="AL1061" i="2" s="1"/>
  <c r="AB1062" i="2" s="1"/>
  <c r="Z1061" i="2" l="1"/>
  <c r="AF1062" i="2"/>
  <c r="AP1062" i="2"/>
  <c r="AG1062" i="2" l="1"/>
  <c r="AS1062" i="2"/>
  <c r="AW1062" i="2" s="1"/>
  <c r="AO1062" i="2" s="1"/>
  <c r="AE1063" i="2" s="1"/>
  <c r="AI1062" i="2" l="1"/>
  <c r="AK1062" i="2" s="1"/>
  <c r="AU1062" i="2" s="1"/>
  <c r="AM1062" i="2" s="1"/>
  <c r="AC1063" i="2" s="1"/>
  <c r="AH1062" i="2"/>
  <c r="AJ1062" i="2" s="1"/>
  <c r="AR1062" i="2"/>
  <c r="AV1062" i="2" s="1"/>
  <c r="AN1062" i="2" s="1"/>
  <c r="AD1063" i="2" s="1"/>
  <c r="AT1062" i="2" l="1"/>
  <c r="AL1062" i="2" s="1"/>
  <c r="AB1063" i="2" s="1"/>
  <c r="AQ1063" i="2"/>
  <c r="AA1062" i="2"/>
  <c r="Z1062" i="2" l="1"/>
  <c r="AF1063" i="2"/>
  <c r="AP1063" i="2"/>
  <c r="AG1063" i="2" l="1"/>
  <c r="AI1063" i="2" s="1"/>
  <c r="AK1063" i="2" s="1"/>
  <c r="AU1063" i="2" s="1"/>
  <c r="AM1063" i="2" s="1"/>
  <c r="AC1064" i="2" s="1"/>
  <c r="AA1063" i="2" l="1"/>
  <c r="AH1063" i="2"/>
  <c r="AJ1063" i="2" s="1"/>
  <c r="AS1063" i="2"/>
  <c r="AW1063" i="2" s="1"/>
  <c r="AO1063" i="2" s="1"/>
  <c r="AE1064" i="2" s="1"/>
  <c r="AR1063" i="2"/>
  <c r="AV1063" i="2" s="1"/>
  <c r="AN1063" i="2" s="1"/>
  <c r="AD1064" i="2" s="1"/>
  <c r="AT1063" i="2" l="1"/>
  <c r="AL1063" i="2" s="1"/>
  <c r="AB1064" i="2" s="1"/>
  <c r="AQ1064" i="2"/>
  <c r="Z1063" i="2" l="1"/>
  <c r="AP1064" i="2"/>
  <c r="AF1064" i="2"/>
  <c r="AG1064" i="2" l="1"/>
  <c r="AH1064" i="2" s="1"/>
  <c r="AJ1064" i="2" s="1"/>
  <c r="AI1064" i="2"/>
  <c r="AK1064" i="2" s="1"/>
  <c r="AU1064" i="2" s="1"/>
  <c r="AM1064" i="2" s="1"/>
  <c r="AC1065" i="2" s="1"/>
  <c r="AS1064" i="2"/>
  <c r="AW1064" i="2" s="1"/>
  <c r="AO1064" i="2" s="1"/>
  <c r="AE1065" i="2" s="1"/>
  <c r="AR1064" i="2"/>
  <c r="AV1064" i="2" s="1"/>
  <c r="AN1064" i="2" s="1"/>
  <c r="AD1065" i="2" s="1"/>
  <c r="AA1064" i="2" l="1"/>
  <c r="AQ1065" i="2"/>
  <c r="AT1064" i="2"/>
  <c r="AL1064" i="2" s="1"/>
  <c r="AB1065" i="2" s="1"/>
  <c r="Z1064" i="2" l="1"/>
  <c r="AF1065" i="2"/>
  <c r="AP1065" i="2"/>
  <c r="AG1065" i="2" l="1"/>
  <c r="AI1065" i="2" s="1"/>
  <c r="AK1065" i="2" s="1"/>
  <c r="AU1065" i="2" s="1"/>
  <c r="AM1065" i="2" s="1"/>
  <c r="AC1066" i="2" s="1"/>
  <c r="AA1065" i="2" l="1"/>
  <c r="AH1065" i="2"/>
  <c r="AJ1065" i="2" s="1"/>
  <c r="AS1065" i="2"/>
  <c r="AW1065" i="2" s="1"/>
  <c r="AO1065" i="2" s="1"/>
  <c r="AE1066" i="2" s="1"/>
  <c r="AR1065" i="2"/>
  <c r="AV1065" i="2" s="1"/>
  <c r="AN1065" i="2" s="1"/>
  <c r="AD1066" i="2" s="1"/>
  <c r="AT1065" i="2" l="1"/>
  <c r="AL1065" i="2" s="1"/>
  <c r="AB1066" i="2" s="1"/>
  <c r="AQ1066" i="2"/>
  <c r="AP1066" i="2" l="1"/>
  <c r="Z1065" i="2"/>
  <c r="AF1066" i="2"/>
  <c r="AG1066" i="2" l="1"/>
  <c r="AI1066" i="2" s="1"/>
  <c r="AK1066" i="2" s="1"/>
  <c r="AU1066" i="2" s="1"/>
  <c r="AM1066" i="2" s="1"/>
  <c r="AC1067" i="2" s="1"/>
  <c r="AA1066" i="2" l="1"/>
  <c r="AR1066" i="2"/>
  <c r="AV1066" i="2" s="1"/>
  <c r="AN1066" i="2" s="1"/>
  <c r="AD1067" i="2" s="1"/>
  <c r="AS1066" i="2"/>
  <c r="AW1066" i="2" s="1"/>
  <c r="AO1066" i="2" s="1"/>
  <c r="AE1067" i="2" s="1"/>
  <c r="AH1066" i="2"/>
  <c r="AJ1066" i="2" s="1"/>
  <c r="AT1066" i="2" l="1"/>
  <c r="AL1066" i="2" s="1"/>
  <c r="AB1067" i="2" s="1"/>
  <c r="AQ1067" i="2"/>
  <c r="AP1067" i="2" l="1"/>
  <c r="Z1066" i="2"/>
  <c r="AF1067" i="2"/>
  <c r="AG1067" i="2" l="1"/>
  <c r="AI1067" i="2" s="1"/>
  <c r="AK1067" i="2" s="1"/>
  <c r="AU1067" i="2" s="1"/>
  <c r="AM1067" i="2" s="1"/>
  <c r="AC1068" i="2" s="1"/>
  <c r="AR1067" i="2" l="1"/>
  <c r="AV1067" i="2" s="1"/>
  <c r="AN1067" i="2" s="1"/>
  <c r="AD1068" i="2" s="1"/>
  <c r="AA1067" i="2"/>
  <c r="AH1067" i="2"/>
  <c r="AJ1067" i="2" s="1"/>
  <c r="AS1067" i="2"/>
  <c r="AW1067" i="2" s="1"/>
  <c r="AO1067" i="2" s="1"/>
  <c r="AE1068" i="2" s="1"/>
  <c r="AT1067" i="2" l="1"/>
  <c r="AL1067" i="2" s="1"/>
  <c r="AB1068" i="2" s="1"/>
  <c r="AQ1068" i="2"/>
  <c r="Z1067" i="2" l="1"/>
  <c r="AP1068" i="2"/>
  <c r="AF1068" i="2"/>
  <c r="AG1068" i="2" s="1"/>
  <c r="AI1068" i="2" s="1"/>
  <c r="AK1068" i="2" s="1"/>
  <c r="AU1068" i="2" s="1"/>
  <c r="AM1068" i="2" s="1"/>
  <c r="AC1069" i="2" s="1"/>
  <c r="AA1068" i="2" l="1"/>
  <c r="AS1068" i="2"/>
  <c r="AW1068" i="2" s="1"/>
  <c r="AO1068" i="2" s="1"/>
  <c r="AE1069" i="2" s="1"/>
  <c r="AH1068" i="2"/>
  <c r="AJ1068" i="2" s="1"/>
  <c r="AR1068" i="2"/>
  <c r="AV1068" i="2" s="1"/>
  <c r="AN1068" i="2" s="1"/>
  <c r="AD1069" i="2" s="1"/>
  <c r="AT1068" i="2" l="1"/>
  <c r="AL1068" i="2" s="1"/>
  <c r="AB1069" i="2" s="1"/>
  <c r="AQ1069" i="2"/>
  <c r="Z1068" i="2" l="1"/>
  <c r="AF1069" i="2"/>
  <c r="AP1069" i="2"/>
  <c r="AG1069" i="2" l="1"/>
  <c r="AI1069" i="2" s="1"/>
  <c r="AK1069" i="2" s="1"/>
  <c r="AU1069" i="2" s="1"/>
  <c r="AM1069" i="2" s="1"/>
  <c r="AC1070" i="2" s="1"/>
  <c r="AA1069" i="2" l="1"/>
  <c r="AR1069" i="2"/>
  <c r="AV1069" i="2" s="1"/>
  <c r="AN1069" i="2" s="1"/>
  <c r="AD1070" i="2" s="1"/>
  <c r="AH1069" i="2"/>
  <c r="AJ1069" i="2" s="1"/>
  <c r="AS1069" i="2"/>
  <c r="AW1069" i="2" s="1"/>
  <c r="AO1069" i="2" s="1"/>
  <c r="AE1070" i="2" s="1"/>
  <c r="AT1069" i="2" l="1"/>
  <c r="AL1069" i="2" s="1"/>
  <c r="AB1070" i="2" s="1"/>
  <c r="AQ1070" i="2"/>
  <c r="Z1069" i="2" l="1"/>
  <c r="AP1070" i="2"/>
  <c r="AF1070" i="2"/>
  <c r="AG1070" i="2" l="1"/>
  <c r="AI1070" i="2" s="1"/>
  <c r="AK1070" i="2" s="1"/>
  <c r="AU1070" i="2" s="1"/>
  <c r="AM1070" i="2" s="1"/>
  <c r="AC1071" i="2" s="1"/>
  <c r="AA1070" i="2" l="1"/>
  <c r="AH1070" i="2"/>
  <c r="AJ1070" i="2" s="1"/>
  <c r="AS1070" i="2"/>
  <c r="AW1070" i="2" s="1"/>
  <c r="AO1070" i="2" s="1"/>
  <c r="AE1071" i="2" s="1"/>
  <c r="AR1070" i="2"/>
  <c r="AV1070" i="2" s="1"/>
  <c r="AN1070" i="2" s="1"/>
  <c r="AD1071" i="2" s="1"/>
  <c r="AT1070" i="2" l="1"/>
  <c r="AL1070" i="2" s="1"/>
  <c r="AB1071" i="2" s="1"/>
  <c r="AQ1071" i="2"/>
  <c r="Z1070" i="2" l="1"/>
  <c r="AF1071" i="2"/>
  <c r="AP1071" i="2"/>
  <c r="AG1071" i="2" l="1"/>
  <c r="AI1071" i="2"/>
  <c r="AK1071" i="2" s="1"/>
  <c r="AU1071" i="2" s="1"/>
  <c r="AM1071" i="2" s="1"/>
  <c r="AC1072" i="2" s="1"/>
  <c r="AA1071" i="2" l="1"/>
  <c r="AS1071" i="2"/>
  <c r="AW1071" i="2" s="1"/>
  <c r="AO1071" i="2" s="1"/>
  <c r="AE1072" i="2" s="1"/>
  <c r="AQ1072" i="2" s="1"/>
  <c r="AH1071" i="2"/>
  <c r="AJ1071" i="2" s="1"/>
  <c r="AR1071" i="2"/>
  <c r="AV1071" i="2" s="1"/>
  <c r="AN1071" i="2" s="1"/>
  <c r="AD1072" i="2" s="1"/>
  <c r="AT1071" i="2" l="1"/>
  <c r="AL1071" i="2" s="1"/>
  <c r="AB1072" i="2" s="1"/>
  <c r="Z1071" i="2" l="1"/>
  <c r="AF1072" i="2"/>
  <c r="AP1072" i="2"/>
  <c r="AG1072" i="2" l="1"/>
  <c r="AI1072" i="2" s="1"/>
  <c r="AK1072" i="2" s="1"/>
  <c r="AU1072" i="2" s="1"/>
  <c r="AM1072" i="2" s="1"/>
  <c r="AC1073" i="2" s="1"/>
  <c r="AH1072" i="2" l="1"/>
  <c r="AJ1072" i="2" s="1"/>
  <c r="AR1072" i="2"/>
  <c r="AV1072" i="2" s="1"/>
  <c r="AN1072" i="2" s="1"/>
  <c r="AD1073" i="2" s="1"/>
  <c r="AS1072" i="2"/>
  <c r="AW1072" i="2" s="1"/>
  <c r="AO1072" i="2" s="1"/>
  <c r="AE1073" i="2" s="1"/>
  <c r="AT1072" i="2"/>
  <c r="AL1072" i="2" s="1"/>
  <c r="AB1073" i="2" s="1"/>
  <c r="AA1072" i="2"/>
  <c r="AQ1073" i="2"/>
  <c r="Z1072" i="2" l="1"/>
  <c r="AP1073" i="2"/>
  <c r="AF1073" i="2"/>
  <c r="AG1073" i="2" l="1"/>
  <c r="AI1073" i="2" s="1"/>
  <c r="AK1073" i="2" s="1"/>
  <c r="AU1073" i="2" s="1"/>
  <c r="AM1073" i="2" s="1"/>
  <c r="AC1074" i="2" s="1"/>
  <c r="AR1073" i="2"/>
  <c r="AV1073" i="2" s="1"/>
  <c r="AN1073" i="2" s="1"/>
  <c r="AD1074" i="2" s="1"/>
  <c r="AH1073" i="2" l="1"/>
  <c r="AJ1073" i="2" s="1"/>
  <c r="AS1073" i="2"/>
  <c r="AW1073" i="2" s="1"/>
  <c r="AO1073" i="2" s="1"/>
  <c r="AE1074" i="2" s="1"/>
  <c r="AT1073" i="2"/>
  <c r="AL1073" i="2" s="1"/>
  <c r="AB1074" i="2" s="1"/>
  <c r="AQ1074" i="2"/>
  <c r="AA1073" i="2"/>
  <c r="Z1073" i="2" l="1"/>
  <c r="AF1074" i="2"/>
  <c r="AP1074" i="2"/>
  <c r="AG1074" i="2" l="1"/>
  <c r="AI1074" i="2"/>
  <c r="AK1074" i="2" s="1"/>
  <c r="AU1074" i="2" s="1"/>
  <c r="AM1074" i="2" s="1"/>
  <c r="AC1075" i="2" s="1"/>
  <c r="AA1074" i="2" l="1"/>
  <c r="AR1074" i="2"/>
  <c r="AV1074" i="2" s="1"/>
  <c r="AN1074" i="2" s="1"/>
  <c r="AD1075" i="2" s="1"/>
  <c r="AH1074" i="2"/>
  <c r="AJ1074" i="2" s="1"/>
  <c r="AS1074" i="2"/>
  <c r="AW1074" i="2" s="1"/>
  <c r="AO1074" i="2" s="1"/>
  <c r="AE1075" i="2" s="1"/>
  <c r="AT1074" i="2" l="1"/>
  <c r="AL1074" i="2" s="1"/>
  <c r="AB1075" i="2" s="1"/>
  <c r="AQ1075" i="2"/>
  <c r="Z1074" i="2" l="1"/>
  <c r="AP1075" i="2"/>
  <c r="AF1075" i="2"/>
  <c r="AG1075" i="2" l="1"/>
  <c r="AR1075" i="2" s="1"/>
  <c r="AV1075" i="2" s="1"/>
  <c r="AN1075" i="2" s="1"/>
  <c r="AD1076" i="2" s="1"/>
  <c r="AI1075" i="2" l="1"/>
  <c r="AK1075" i="2" s="1"/>
  <c r="AU1075" i="2" s="1"/>
  <c r="AM1075" i="2" s="1"/>
  <c r="AC1076" i="2" s="1"/>
  <c r="AA1075" i="2" s="1"/>
  <c r="AS1075" i="2"/>
  <c r="AW1075" i="2" s="1"/>
  <c r="AO1075" i="2" s="1"/>
  <c r="AE1076" i="2" s="1"/>
  <c r="AH1075" i="2"/>
  <c r="AJ1075" i="2" s="1"/>
  <c r="AT1075" i="2" l="1"/>
  <c r="AL1075" i="2" s="1"/>
  <c r="AB1076" i="2" s="1"/>
  <c r="AQ1076" i="2"/>
  <c r="AP1076" i="2" l="1"/>
  <c r="Z1075" i="2"/>
  <c r="AF1076" i="2"/>
  <c r="AG1076" i="2" l="1"/>
  <c r="AI1076" i="2" s="1"/>
  <c r="AK1076" i="2" s="1"/>
  <c r="AU1076" i="2" s="1"/>
  <c r="AM1076" i="2" s="1"/>
  <c r="AC1077" i="2" s="1"/>
  <c r="AA1076" i="2" l="1"/>
  <c r="AR1076" i="2"/>
  <c r="AV1076" i="2" s="1"/>
  <c r="AN1076" i="2" s="1"/>
  <c r="AD1077" i="2" s="1"/>
  <c r="AS1076" i="2"/>
  <c r="AW1076" i="2" s="1"/>
  <c r="AO1076" i="2" s="1"/>
  <c r="AE1077" i="2" s="1"/>
  <c r="AH1076" i="2"/>
  <c r="AJ1076" i="2" s="1"/>
  <c r="AT1076" i="2" l="1"/>
  <c r="AL1076" i="2" s="1"/>
  <c r="AB1077" i="2" s="1"/>
  <c r="AQ1077" i="2"/>
  <c r="AP1077" i="2" l="1"/>
  <c r="Z1076" i="2"/>
  <c r="AF1077" i="2"/>
  <c r="AG1077" i="2" l="1"/>
  <c r="AI1077" i="2" s="1"/>
  <c r="AK1077" i="2" s="1"/>
  <c r="AU1077" i="2" s="1"/>
  <c r="AM1077" i="2" s="1"/>
  <c r="AC1078" i="2" s="1"/>
  <c r="AR1077" i="2" l="1"/>
  <c r="AV1077" i="2" s="1"/>
  <c r="AN1077" i="2" s="1"/>
  <c r="AD1078" i="2" s="1"/>
  <c r="AA1077" i="2"/>
  <c r="AS1077" i="2"/>
  <c r="AW1077" i="2" s="1"/>
  <c r="AO1077" i="2" s="1"/>
  <c r="AE1078" i="2" s="1"/>
  <c r="AH1077" i="2"/>
  <c r="AJ1077" i="2" s="1"/>
  <c r="AT1077" i="2" l="1"/>
  <c r="AL1077" i="2" s="1"/>
  <c r="AB1078" i="2" s="1"/>
  <c r="AQ1078" i="2"/>
  <c r="Z1077" i="2" l="1"/>
  <c r="AF1078" i="2"/>
  <c r="AP1078" i="2"/>
  <c r="AG1078" i="2" l="1"/>
  <c r="AS1078" i="2" s="1"/>
  <c r="AW1078" i="2" s="1"/>
  <c r="AO1078" i="2" s="1"/>
  <c r="AE1079" i="2" s="1"/>
  <c r="AH1078" i="2" l="1"/>
  <c r="AJ1078" i="2" s="1"/>
  <c r="AR1078" i="2"/>
  <c r="AV1078" i="2" s="1"/>
  <c r="AN1078" i="2" s="1"/>
  <c r="AD1079" i="2" s="1"/>
  <c r="AI1078" i="2"/>
  <c r="AK1078" i="2" s="1"/>
  <c r="AU1078" i="2" s="1"/>
  <c r="AM1078" i="2" s="1"/>
  <c r="AC1079" i="2" s="1"/>
  <c r="AA1078" i="2" s="1"/>
  <c r="AT1078" i="2"/>
  <c r="AL1078" i="2" s="1"/>
  <c r="AB1079" i="2" s="1"/>
  <c r="AQ1079" i="2" l="1"/>
  <c r="AP1079" i="2"/>
  <c r="AF1079" i="2"/>
  <c r="Z1078" i="2"/>
  <c r="AG1079" i="2" l="1"/>
  <c r="AH1079" i="2" s="1"/>
  <c r="AJ1079" i="2" s="1"/>
  <c r="AI1079" i="2"/>
  <c r="AK1079" i="2" s="1"/>
  <c r="AU1079" i="2" s="1"/>
  <c r="AM1079" i="2" s="1"/>
  <c r="AC1080" i="2" s="1"/>
  <c r="AS1079" i="2"/>
  <c r="AW1079" i="2" s="1"/>
  <c r="AO1079" i="2" s="1"/>
  <c r="AE1080" i="2" s="1"/>
  <c r="AR1079" i="2"/>
  <c r="AV1079" i="2" s="1"/>
  <c r="AN1079" i="2" s="1"/>
  <c r="AD1080" i="2" s="1"/>
  <c r="AQ1080" i="2" l="1"/>
  <c r="AA1079" i="2"/>
  <c r="AT1079" i="2"/>
  <c r="AL1079" i="2" s="1"/>
  <c r="AB1080" i="2" s="1"/>
  <c r="Z1079" i="2" l="1"/>
  <c r="AP1080" i="2"/>
  <c r="AF1080" i="2"/>
  <c r="AG1080" i="2" l="1"/>
  <c r="AI1080" i="2"/>
  <c r="AK1080" i="2" s="1"/>
  <c r="AU1080" i="2" s="1"/>
  <c r="AM1080" i="2" s="1"/>
  <c r="AC1081" i="2" s="1"/>
  <c r="AA1080" i="2" l="1"/>
  <c r="AR1080" i="2"/>
  <c r="AV1080" i="2" s="1"/>
  <c r="AN1080" i="2" s="1"/>
  <c r="AD1081" i="2" s="1"/>
  <c r="AS1080" i="2"/>
  <c r="AW1080" i="2" s="1"/>
  <c r="AO1080" i="2" s="1"/>
  <c r="AE1081" i="2" s="1"/>
  <c r="AH1080" i="2"/>
  <c r="AJ1080" i="2" s="1"/>
  <c r="AT1080" i="2" l="1"/>
  <c r="AL1080" i="2" s="1"/>
  <c r="AB1081" i="2" s="1"/>
  <c r="AQ1081" i="2"/>
  <c r="Z1080" i="2" l="1"/>
  <c r="AP1081" i="2"/>
  <c r="AF1081" i="2"/>
  <c r="AG1081" i="2" l="1"/>
  <c r="AI1081" i="2" s="1"/>
  <c r="AK1081" i="2" s="1"/>
  <c r="AU1081" i="2" s="1"/>
  <c r="AM1081" i="2" s="1"/>
  <c r="AC1082" i="2" s="1"/>
  <c r="AH1081" i="2"/>
  <c r="AJ1081" i="2" s="1"/>
  <c r="AR1081" i="2"/>
  <c r="AV1081" i="2" s="1"/>
  <c r="AN1081" i="2" s="1"/>
  <c r="AD1082" i="2" s="1"/>
  <c r="AS1081" i="2" l="1"/>
  <c r="AW1081" i="2" s="1"/>
  <c r="AO1081" i="2" s="1"/>
  <c r="AE1082" i="2" s="1"/>
  <c r="AQ1082" i="2"/>
  <c r="AA1081" i="2"/>
  <c r="AT1081" i="2"/>
  <c r="AL1081" i="2" s="1"/>
  <c r="AB1082" i="2" s="1"/>
  <c r="Z1081" i="2" l="1"/>
  <c r="AF1082" i="2"/>
  <c r="AG1082" i="2" s="1"/>
  <c r="AI1082" i="2" s="1"/>
  <c r="AK1082" i="2" s="1"/>
  <c r="AU1082" i="2" s="1"/>
  <c r="AM1082" i="2" s="1"/>
  <c r="AC1083" i="2" s="1"/>
  <c r="AP1082" i="2"/>
  <c r="AS1082" i="2" l="1"/>
  <c r="AW1082" i="2" s="1"/>
  <c r="AO1082" i="2" s="1"/>
  <c r="AE1083" i="2" s="1"/>
  <c r="AR1082" i="2"/>
  <c r="AV1082" i="2" s="1"/>
  <c r="AN1082" i="2" s="1"/>
  <c r="AD1083" i="2" s="1"/>
  <c r="AH1082" i="2"/>
  <c r="AJ1082" i="2" s="1"/>
  <c r="AT1082" i="2"/>
  <c r="AL1082" i="2" s="1"/>
  <c r="AB1083" i="2" s="1"/>
  <c r="AA1082" i="2"/>
  <c r="AQ1083" i="2"/>
  <c r="AP1083" i="2" l="1"/>
  <c r="Z1082" i="2"/>
  <c r="AF1083" i="2"/>
  <c r="AG1083" i="2" l="1"/>
  <c r="AI1083" i="2"/>
  <c r="AK1083" i="2" s="1"/>
  <c r="AU1083" i="2" s="1"/>
  <c r="AM1083" i="2" s="1"/>
  <c r="AC1084" i="2" s="1"/>
  <c r="AR1083" i="2"/>
  <c r="AV1083" i="2" s="1"/>
  <c r="AN1083" i="2" s="1"/>
  <c r="AD1084" i="2" s="1"/>
  <c r="AA1083" i="2" l="1"/>
  <c r="AH1083" i="2"/>
  <c r="AJ1083" i="2" s="1"/>
  <c r="AS1083" i="2"/>
  <c r="AW1083" i="2" s="1"/>
  <c r="AO1083" i="2" s="1"/>
  <c r="AE1084" i="2" s="1"/>
  <c r="AT1083" i="2" l="1"/>
  <c r="AL1083" i="2" s="1"/>
  <c r="AB1084" i="2" s="1"/>
  <c r="AQ1084" i="2"/>
  <c r="Z1083" i="2" l="1"/>
  <c r="AF1084" i="2"/>
  <c r="AG1084" i="2" s="1"/>
  <c r="AI1084" i="2" s="1"/>
  <c r="AK1084" i="2" s="1"/>
  <c r="AU1084" i="2" s="1"/>
  <c r="AM1084" i="2" s="1"/>
  <c r="AC1085" i="2" s="1"/>
  <c r="AP1084" i="2"/>
  <c r="AS1084" i="2" l="1"/>
  <c r="AW1084" i="2" s="1"/>
  <c r="AO1084" i="2" s="1"/>
  <c r="AE1085" i="2" s="1"/>
  <c r="AR1084" i="2"/>
  <c r="AV1084" i="2" s="1"/>
  <c r="AN1084" i="2" s="1"/>
  <c r="AD1085" i="2" s="1"/>
  <c r="AH1084" i="2"/>
  <c r="AJ1084" i="2" s="1"/>
  <c r="AT1084" i="2" s="1"/>
  <c r="AL1084" i="2" s="1"/>
  <c r="AB1085" i="2" s="1"/>
  <c r="AA1084" i="2"/>
  <c r="AQ1085" i="2"/>
  <c r="AP1085" i="2" l="1"/>
  <c r="Z1084" i="2"/>
  <c r="AF1085" i="2"/>
  <c r="AG1085" i="2" l="1"/>
  <c r="AH1085" i="2" s="1"/>
  <c r="AJ1085" i="2" s="1"/>
  <c r="AR1085" i="2" l="1"/>
  <c r="AV1085" i="2" s="1"/>
  <c r="AN1085" i="2" s="1"/>
  <c r="AD1086" i="2" s="1"/>
  <c r="AI1085" i="2"/>
  <c r="AK1085" i="2" s="1"/>
  <c r="AU1085" i="2" s="1"/>
  <c r="AM1085" i="2" s="1"/>
  <c r="AC1086" i="2" s="1"/>
  <c r="AA1085" i="2" s="1"/>
  <c r="AT1085" i="2"/>
  <c r="AL1085" i="2" s="1"/>
  <c r="AB1086" i="2" s="1"/>
  <c r="AS1085" i="2"/>
  <c r="AW1085" i="2" s="1"/>
  <c r="AO1085" i="2" s="1"/>
  <c r="AE1086" i="2" s="1"/>
  <c r="AP1086" i="2" l="1"/>
  <c r="Z1085" i="2"/>
  <c r="AF1086" i="2"/>
  <c r="AQ1086" i="2"/>
  <c r="AG1086" i="2" l="1"/>
  <c r="AH1086" i="2" s="1"/>
  <c r="AJ1086" i="2" s="1"/>
  <c r="AT1086" i="2" l="1"/>
  <c r="AL1086" i="2" s="1"/>
  <c r="AB1087" i="2" s="1"/>
  <c r="AR1086" i="2"/>
  <c r="AV1086" i="2" s="1"/>
  <c r="AN1086" i="2" s="1"/>
  <c r="AD1087" i="2" s="1"/>
  <c r="AI1086" i="2"/>
  <c r="AK1086" i="2" s="1"/>
  <c r="AU1086" i="2" s="1"/>
  <c r="AM1086" i="2" s="1"/>
  <c r="AC1087" i="2" s="1"/>
  <c r="AS1086" i="2"/>
  <c r="AW1086" i="2" s="1"/>
  <c r="AO1086" i="2" s="1"/>
  <c r="AE1087" i="2" s="1"/>
  <c r="Z1086" i="2" l="1"/>
  <c r="AF1087" i="2"/>
  <c r="AG1087" i="2" s="1"/>
  <c r="AI1087" i="2" s="1"/>
  <c r="AK1087" i="2" s="1"/>
  <c r="AU1087" i="2" s="1"/>
  <c r="AM1087" i="2" s="1"/>
  <c r="AC1088" i="2" s="1"/>
  <c r="AQ1087" i="2"/>
  <c r="AA1086" i="2"/>
  <c r="AP1087" i="2"/>
  <c r="AS1087" i="2" l="1"/>
  <c r="AW1087" i="2" s="1"/>
  <c r="AO1087" i="2" s="1"/>
  <c r="AE1088" i="2" s="1"/>
  <c r="AQ1088" i="2" s="1"/>
  <c r="AH1087" i="2"/>
  <c r="AJ1087" i="2" s="1"/>
  <c r="AT1087" i="2" s="1"/>
  <c r="AL1087" i="2" s="1"/>
  <c r="AB1088" i="2" s="1"/>
  <c r="AA1087" i="2"/>
  <c r="AR1087" i="2"/>
  <c r="AV1087" i="2" s="1"/>
  <c r="AN1087" i="2" s="1"/>
  <c r="AD1088" i="2" s="1"/>
  <c r="Z1087" i="2" l="1"/>
  <c r="AP1088" i="2"/>
  <c r="AF1088" i="2"/>
  <c r="AG1088" i="2" l="1"/>
  <c r="AH1088" i="2" s="1"/>
  <c r="AJ1088" i="2" s="1"/>
  <c r="AI1088" i="2"/>
  <c r="AK1088" i="2" s="1"/>
  <c r="AU1088" i="2" s="1"/>
  <c r="AM1088" i="2" s="1"/>
  <c r="AC1089" i="2" s="1"/>
  <c r="AR1088" i="2"/>
  <c r="AV1088" i="2" s="1"/>
  <c r="AN1088" i="2" s="1"/>
  <c r="AD1089" i="2" s="1"/>
  <c r="AS1088" i="2"/>
  <c r="AW1088" i="2" s="1"/>
  <c r="AO1088" i="2" s="1"/>
  <c r="AE1089" i="2" s="1"/>
  <c r="AQ1089" i="2" l="1"/>
  <c r="AA1088" i="2"/>
  <c r="AT1088" i="2"/>
  <c r="AL1088" i="2" s="1"/>
  <c r="AB1089" i="2" s="1"/>
  <c r="Z1088" i="2" l="1"/>
  <c r="AF1089" i="2"/>
  <c r="AG1089" i="2" s="1"/>
  <c r="AI1089" i="2" s="1"/>
  <c r="AK1089" i="2" s="1"/>
  <c r="AU1089" i="2" s="1"/>
  <c r="AM1089" i="2" s="1"/>
  <c r="AC1090" i="2" s="1"/>
  <c r="AP1089" i="2"/>
  <c r="AS1089" i="2"/>
  <c r="AW1089" i="2" s="1"/>
  <c r="AO1089" i="2" s="1"/>
  <c r="AE1090" i="2" s="1"/>
  <c r="AR1089" i="2" l="1"/>
  <c r="AV1089" i="2" s="1"/>
  <c r="AN1089" i="2" s="1"/>
  <c r="AD1090" i="2" s="1"/>
  <c r="AH1089" i="2"/>
  <c r="AJ1089" i="2" s="1"/>
  <c r="AT1089" i="2" s="1"/>
  <c r="AL1089" i="2" s="1"/>
  <c r="AB1090" i="2" s="1"/>
  <c r="AQ1090" i="2"/>
  <c r="AA1089" i="2"/>
  <c r="AP1090" i="2" l="1"/>
  <c r="Z1089" i="2"/>
  <c r="AF1090" i="2"/>
  <c r="AG1090" i="2" l="1"/>
  <c r="AI1090" i="2" s="1"/>
  <c r="AK1090" i="2" s="1"/>
  <c r="AU1090" i="2" s="1"/>
  <c r="AM1090" i="2" s="1"/>
  <c r="AC1091" i="2" s="1"/>
  <c r="AA1090" i="2" l="1"/>
  <c r="AR1090" i="2"/>
  <c r="AV1090" i="2" s="1"/>
  <c r="AN1090" i="2" s="1"/>
  <c r="AD1091" i="2" s="1"/>
  <c r="AS1090" i="2"/>
  <c r="AW1090" i="2" s="1"/>
  <c r="AO1090" i="2" s="1"/>
  <c r="AE1091" i="2" s="1"/>
  <c r="AQ1091" i="2" s="1"/>
  <c r="AH1090" i="2"/>
  <c r="AJ1090" i="2" s="1"/>
  <c r="AT1090" i="2" l="1"/>
  <c r="AL1090" i="2" s="1"/>
  <c r="AB1091" i="2" s="1"/>
  <c r="AF1091" i="2" l="1"/>
  <c r="AP1091" i="2"/>
  <c r="Z1090" i="2"/>
  <c r="AG1091" i="2" l="1"/>
  <c r="AS1091" i="2" s="1"/>
  <c r="AW1091" i="2" s="1"/>
  <c r="AO1091" i="2" s="1"/>
  <c r="AE1092" i="2" s="1"/>
  <c r="AI1091" i="2" l="1"/>
  <c r="AK1091" i="2" s="1"/>
  <c r="AU1091" i="2" s="1"/>
  <c r="AM1091" i="2" s="1"/>
  <c r="AC1092" i="2" s="1"/>
  <c r="AH1091" i="2"/>
  <c r="AJ1091" i="2" s="1"/>
  <c r="AR1091" i="2"/>
  <c r="AV1091" i="2" s="1"/>
  <c r="AN1091" i="2" s="1"/>
  <c r="AD1092" i="2" s="1"/>
  <c r="AA1091" i="2" l="1"/>
  <c r="AQ1092" i="2"/>
  <c r="AT1091" i="2"/>
  <c r="AL1091" i="2" s="1"/>
  <c r="AB1092" i="2" s="1"/>
  <c r="AP1092" i="2" l="1"/>
  <c r="Z1091" i="2"/>
  <c r="AF1092" i="2"/>
  <c r="AG1092" i="2" s="1"/>
  <c r="AI1092" i="2" s="1"/>
  <c r="AK1092" i="2" s="1"/>
  <c r="AU1092" i="2" s="1"/>
  <c r="AM1092" i="2" s="1"/>
  <c r="AC1093" i="2" s="1"/>
  <c r="AS1092" i="2" l="1"/>
  <c r="AW1092" i="2" s="1"/>
  <c r="AO1092" i="2" s="1"/>
  <c r="AE1093" i="2" s="1"/>
  <c r="AH1092" i="2"/>
  <c r="AJ1092" i="2" s="1"/>
  <c r="AT1092" i="2" s="1"/>
  <c r="AL1092" i="2" s="1"/>
  <c r="AB1093" i="2" s="1"/>
  <c r="AQ1093" i="2"/>
  <c r="AA1092" i="2"/>
  <c r="AR1092" i="2"/>
  <c r="AV1092" i="2" s="1"/>
  <c r="AN1092" i="2" s="1"/>
  <c r="AD1093" i="2" s="1"/>
  <c r="AF1093" i="2" l="1"/>
  <c r="AG1093" i="2" s="1"/>
  <c r="AI1093" i="2" s="1"/>
  <c r="AK1093" i="2" s="1"/>
  <c r="AU1093" i="2" s="1"/>
  <c r="AM1093" i="2" s="1"/>
  <c r="AC1094" i="2" s="1"/>
  <c r="Z1092" i="2"/>
  <c r="AP1093" i="2"/>
  <c r="AH1093" i="2" l="1"/>
  <c r="AJ1093" i="2" s="1"/>
  <c r="AT1093" i="2" s="1"/>
  <c r="AS1093" i="2"/>
  <c r="AW1093" i="2" s="1"/>
  <c r="AO1093" i="2" s="1"/>
  <c r="AE1094" i="2" s="1"/>
  <c r="AR1093" i="2"/>
  <c r="AV1093" i="2" s="1"/>
  <c r="AN1093" i="2" s="1"/>
  <c r="AD1094" i="2" s="1"/>
  <c r="AL1093" i="2"/>
  <c r="AB1094" i="2" s="1"/>
  <c r="AA1093" i="2"/>
  <c r="AQ1094" i="2"/>
  <c r="AF1094" i="2" l="1"/>
  <c r="AP1094" i="2"/>
  <c r="Z1093" i="2"/>
  <c r="AG1094" i="2" l="1"/>
  <c r="AH1094" i="2" s="1"/>
  <c r="AJ1094" i="2" s="1"/>
  <c r="AT1094" i="2" l="1"/>
  <c r="AL1094" i="2" s="1"/>
  <c r="AB1095" i="2" s="1"/>
  <c r="AS1094" i="2"/>
  <c r="AW1094" i="2" s="1"/>
  <c r="AO1094" i="2" s="1"/>
  <c r="AE1095" i="2" s="1"/>
  <c r="AI1094" i="2"/>
  <c r="AK1094" i="2" s="1"/>
  <c r="AU1094" i="2" s="1"/>
  <c r="AM1094" i="2" s="1"/>
  <c r="AC1095" i="2" s="1"/>
  <c r="AR1094" i="2"/>
  <c r="AV1094" i="2" s="1"/>
  <c r="AN1094" i="2" s="1"/>
  <c r="AD1095" i="2" s="1"/>
  <c r="Z1094" i="2" l="1"/>
  <c r="AP1095" i="2"/>
  <c r="AF1095" i="2"/>
  <c r="AG1095" i="2" s="1"/>
  <c r="AI1095" i="2" s="1"/>
  <c r="AK1095" i="2" s="1"/>
  <c r="AU1095" i="2" s="1"/>
  <c r="AM1095" i="2" s="1"/>
  <c r="AC1096" i="2" s="1"/>
  <c r="AA1094" i="2"/>
  <c r="AQ1095" i="2"/>
  <c r="AA1095" i="2" l="1"/>
  <c r="AS1095" i="2"/>
  <c r="AW1095" i="2" s="1"/>
  <c r="AO1095" i="2" s="1"/>
  <c r="AE1096" i="2" s="1"/>
  <c r="AH1095" i="2"/>
  <c r="AJ1095" i="2" s="1"/>
  <c r="AR1095" i="2"/>
  <c r="AV1095" i="2" s="1"/>
  <c r="AN1095" i="2" s="1"/>
  <c r="AD1096" i="2" s="1"/>
  <c r="AT1095" i="2" l="1"/>
  <c r="AL1095" i="2" s="1"/>
  <c r="AB1096" i="2" s="1"/>
  <c r="AQ1096" i="2"/>
  <c r="Z1095" i="2" l="1"/>
  <c r="AF1096" i="2"/>
  <c r="AP1096" i="2"/>
  <c r="AG1096" i="2" l="1"/>
  <c r="AH1096" i="2" l="1"/>
  <c r="AJ1096" i="2" s="1"/>
  <c r="AS1096" i="2"/>
  <c r="AW1096" i="2" s="1"/>
  <c r="AO1096" i="2" s="1"/>
  <c r="AE1097" i="2" s="1"/>
  <c r="AI1096" i="2"/>
  <c r="AK1096" i="2" s="1"/>
  <c r="AU1096" i="2" s="1"/>
  <c r="AM1096" i="2" s="1"/>
  <c r="AC1097" i="2" s="1"/>
  <c r="AR1096" i="2"/>
  <c r="AV1096" i="2" s="1"/>
  <c r="AN1096" i="2" s="1"/>
  <c r="AD1097" i="2" s="1"/>
  <c r="AA1096" i="2" l="1"/>
  <c r="AQ1097" i="2"/>
  <c r="AT1096" i="2"/>
  <c r="AL1096" i="2" s="1"/>
  <c r="AB1097" i="2" s="1"/>
  <c r="AP1097" i="2" l="1"/>
  <c r="Z1096" i="2"/>
  <c r="AF1097" i="2"/>
  <c r="AG1097" i="2" l="1"/>
  <c r="AS1097" i="2" s="1"/>
  <c r="AW1097" i="2" s="1"/>
  <c r="AO1097" i="2" s="1"/>
  <c r="AE1098" i="2" s="1"/>
  <c r="AR1097" i="2"/>
  <c r="AV1097" i="2" s="1"/>
  <c r="AN1097" i="2" s="1"/>
  <c r="AD1098" i="2" s="1"/>
  <c r="AI1097" i="2" l="1"/>
  <c r="AK1097" i="2" s="1"/>
  <c r="AU1097" i="2" s="1"/>
  <c r="AM1097" i="2" s="1"/>
  <c r="AC1098" i="2" s="1"/>
  <c r="AQ1098" i="2" s="1"/>
  <c r="AH1097" i="2"/>
  <c r="AJ1097" i="2" s="1"/>
  <c r="AA1097" i="2" l="1"/>
  <c r="AT1097" i="2"/>
  <c r="AL1097" i="2" s="1"/>
  <c r="AB1098" i="2" s="1"/>
  <c r="AP1098" i="2" l="1"/>
  <c r="Z1097" i="2"/>
  <c r="AF1098" i="2"/>
  <c r="AG1098" i="2" l="1"/>
  <c r="AI1098" i="2"/>
  <c r="AK1098" i="2" s="1"/>
  <c r="AU1098" i="2" s="1"/>
  <c r="AM1098" i="2" s="1"/>
  <c r="AC1099" i="2" s="1"/>
  <c r="AS1098" i="2"/>
  <c r="AW1098" i="2" s="1"/>
  <c r="AO1098" i="2" s="1"/>
  <c r="AE1099" i="2" s="1"/>
  <c r="AA1098" i="2" l="1"/>
  <c r="AQ1099" i="2"/>
  <c r="AR1098" i="2"/>
  <c r="AV1098" i="2" s="1"/>
  <c r="AN1098" i="2" s="1"/>
  <c r="AD1099" i="2" s="1"/>
  <c r="AH1098" i="2"/>
  <c r="AJ1098" i="2" s="1"/>
  <c r="AT1098" i="2" l="1"/>
  <c r="AL1098" i="2" s="1"/>
  <c r="AB1099" i="2" s="1"/>
  <c r="AP1099" i="2" l="1"/>
  <c r="Z1098" i="2"/>
  <c r="AF1099" i="2"/>
  <c r="AG1099" i="2" l="1"/>
  <c r="AH1099" i="2" s="1"/>
  <c r="AJ1099" i="2" s="1"/>
  <c r="AI1099" i="2"/>
  <c r="AK1099" i="2" s="1"/>
  <c r="AU1099" i="2" s="1"/>
  <c r="AM1099" i="2" s="1"/>
  <c r="AC1100" i="2" s="1"/>
  <c r="AS1099" i="2"/>
  <c r="AW1099" i="2" s="1"/>
  <c r="AO1099" i="2" s="1"/>
  <c r="AE1100" i="2" s="1"/>
  <c r="AR1099" i="2"/>
  <c r="AV1099" i="2" s="1"/>
  <c r="AN1099" i="2" s="1"/>
  <c r="AD1100" i="2" s="1"/>
  <c r="AA1099" i="2" l="1"/>
  <c r="AQ1100" i="2"/>
  <c r="AT1099" i="2"/>
  <c r="AL1099" i="2" s="1"/>
  <c r="AB1100" i="2" s="1"/>
  <c r="Z1099" i="2" l="1"/>
  <c r="AF1100" i="2"/>
  <c r="AP1100" i="2"/>
  <c r="AG1100" i="2" l="1"/>
  <c r="AI1100" i="2" s="1"/>
  <c r="AK1100" i="2" s="1"/>
  <c r="AU1100" i="2" s="1"/>
  <c r="AM1100" i="2" s="1"/>
  <c r="AC1101" i="2" s="1"/>
  <c r="AA1100" i="2" l="1"/>
  <c r="AH1100" i="2"/>
  <c r="AJ1100" i="2" s="1"/>
  <c r="AS1100" i="2"/>
  <c r="AW1100" i="2" s="1"/>
  <c r="AO1100" i="2" s="1"/>
  <c r="AE1101" i="2" s="1"/>
  <c r="AR1100" i="2"/>
  <c r="AV1100" i="2" s="1"/>
  <c r="AN1100" i="2" s="1"/>
  <c r="AD1101" i="2" s="1"/>
  <c r="AT1100" i="2" l="1"/>
  <c r="AL1100" i="2" s="1"/>
  <c r="AB1101" i="2" s="1"/>
  <c r="AQ1101" i="2"/>
  <c r="Z1100" i="2" l="1"/>
  <c r="AP1101" i="2"/>
  <c r="AF1101" i="2"/>
  <c r="AG1101" i="2" l="1"/>
  <c r="AI1101" i="2" s="1"/>
  <c r="AK1101" i="2" s="1"/>
  <c r="AU1101" i="2" s="1"/>
  <c r="AM1101" i="2" s="1"/>
  <c r="AC1102" i="2" s="1"/>
  <c r="AR1101" i="2" l="1"/>
  <c r="AV1101" i="2" s="1"/>
  <c r="AN1101" i="2" s="1"/>
  <c r="AD1102" i="2" s="1"/>
  <c r="AA1101" i="2"/>
  <c r="AH1101" i="2"/>
  <c r="AJ1101" i="2" s="1"/>
  <c r="AS1101" i="2"/>
  <c r="AW1101" i="2" s="1"/>
  <c r="AO1101" i="2" s="1"/>
  <c r="AE1102" i="2" s="1"/>
  <c r="AT1101" i="2" l="1"/>
  <c r="AL1101" i="2" s="1"/>
  <c r="AB1102" i="2" s="1"/>
  <c r="AQ1102" i="2"/>
  <c r="Z1101" i="2" l="1"/>
  <c r="AF1102" i="2"/>
  <c r="AP1102" i="2"/>
  <c r="AG1102" i="2" l="1"/>
  <c r="AI1102" i="2"/>
  <c r="AK1102" i="2" s="1"/>
  <c r="AU1102" i="2" s="1"/>
  <c r="AM1102" i="2" s="1"/>
  <c r="AC1103" i="2" s="1"/>
  <c r="AA1102" i="2" l="1"/>
  <c r="AR1102" i="2"/>
  <c r="AV1102" i="2" s="1"/>
  <c r="AN1102" i="2" s="1"/>
  <c r="AD1103" i="2" s="1"/>
  <c r="AS1102" i="2"/>
  <c r="AW1102" i="2" s="1"/>
  <c r="AO1102" i="2" s="1"/>
  <c r="AE1103" i="2" s="1"/>
  <c r="AH1102" i="2"/>
  <c r="AJ1102" i="2" s="1"/>
  <c r="AT1102" i="2" l="1"/>
  <c r="AL1102" i="2" s="1"/>
  <c r="AB1103" i="2" s="1"/>
  <c r="AQ1103" i="2"/>
  <c r="AP1103" i="2" l="1"/>
  <c r="Z1102" i="2"/>
  <c r="AF1103" i="2"/>
  <c r="AG1103" i="2" l="1"/>
  <c r="AS1103" i="2" s="1"/>
  <c r="AW1103" i="2" s="1"/>
  <c r="AO1103" i="2" s="1"/>
  <c r="AE1104" i="2" s="1"/>
  <c r="AI1103" i="2"/>
  <c r="AK1103" i="2" s="1"/>
  <c r="AU1103" i="2" s="1"/>
  <c r="AM1103" i="2" s="1"/>
  <c r="AC1104" i="2" s="1"/>
  <c r="AH1103" i="2"/>
  <c r="AJ1103" i="2" s="1"/>
  <c r="AR1103" i="2"/>
  <c r="AV1103" i="2" s="1"/>
  <c r="AN1103" i="2" s="1"/>
  <c r="AD1104" i="2" s="1"/>
  <c r="AQ1104" i="2" l="1"/>
  <c r="AA1103" i="2"/>
  <c r="AT1103" i="2"/>
  <c r="AL1103" i="2" s="1"/>
  <c r="AB1104" i="2" s="1"/>
  <c r="Z1103" i="2" l="1"/>
  <c r="AF1104" i="2"/>
  <c r="AG1104" i="2" s="1"/>
  <c r="AI1104" i="2" s="1"/>
  <c r="AK1104" i="2" s="1"/>
  <c r="AU1104" i="2" s="1"/>
  <c r="AM1104" i="2" s="1"/>
  <c r="AC1105" i="2" s="1"/>
  <c r="AP1104" i="2"/>
  <c r="AS1104" i="2" l="1"/>
  <c r="AW1104" i="2" s="1"/>
  <c r="AO1104" i="2" s="1"/>
  <c r="AE1105" i="2" s="1"/>
  <c r="AR1104" i="2"/>
  <c r="AV1104" i="2" s="1"/>
  <c r="AN1104" i="2" s="1"/>
  <c r="AD1105" i="2" s="1"/>
  <c r="AH1104" i="2"/>
  <c r="AJ1104" i="2" s="1"/>
  <c r="AT1104" i="2" s="1"/>
  <c r="AL1104" i="2" s="1"/>
  <c r="AB1105" i="2" s="1"/>
  <c r="AQ1105" i="2"/>
  <c r="AA1104" i="2"/>
  <c r="AP1105" i="2" l="1"/>
  <c r="Z1104" i="2"/>
  <c r="AF1105" i="2"/>
  <c r="AG1105" i="2" l="1"/>
  <c r="AI1105" i="2" s="1"/>
  <c r="AK1105" i="2" s="1"/>
  <c r="AU1105" i="2" s="1"/>
  <c r="AM1105" i="2" s="1"/>
  <c r="AC1106" i="2" s="1"/>
  <c r="AR1105" i="2"/>
  <c r="AV1105" i="2" s="1"/>
  <c r="AN1105" i="2" s="1"/>
  <c r="AD1106" i="2" s="1"/>
  <c r="AA1105" i="2" l="1"/>
  <c r="AS1105" i="2"/>
  <c r="AW1105" i="2" s="1"/>
  <c r="AO1105" i="2" s="1"/>
  <c r="AE1106" i="2" s="1"/>
  <c r="AH1105" i="2"/>
  <c r="AJ1105" i="2" s="1"/>
  <c r="AT1105" i="2" l="1"/>
  <c r="AL1105" i="2" s="1"/>
  <c r="AB1106" i="2" s="1"/>
  <c r="AQ1106" i="2"/>
  <c r="Z1105" i="2" l="1"/>
  <c r="AF1106" i="2"/>
  <c r="AP1106" i="2"/>
  <c r="AG1106" i="2" l="1"/>
  <c r="AI1106" i="2" s="1"/>
  <c r="AK1106" i="2" s="1"/>
  <c r="AU1106" i="2" s="1"/>
  <c r="AM1106" i="2" s="1"/>
  <c r="AC1107" i="2" s="1"/>
  <c r="AA1106" i="2" l="1"/>
  <c r="AH1106" i="2"/>
  <c r="AJ1106" i="2" s="1"/>
  <c r="AS1106" i="2"/>
  <c r="AW1106" i="2" s="1"/>
  <c r="AO1106" i="2" s="1"/>
  <c r="AE1107" i="2" s="1"/>
  <c r="AR1106" i="2"/>
  <c r="AV1106" i="2" s="1"/>
  <c r="AN1106" i="2" s="1"/>
  <c r="AD1107" i="2" s="1"/>
  <c r="AT1106" i="2" l="1"/>
  <c r="AL1106" i="2" s="1"/>
  <c r="AB1107" i="2" s="1"/>
  <c r="AQ1107" i="2"/>
  <c r="AP1107" i="2" l="1"/>
  <c r="Z1106" i="2"/>
  <c r="AF1107" i="2"/>
  <c r="AG1107" i="2" l="1"/>
  <c r="AH1107" i="2" s="1"/>
  <c r="AJ1107" i="2" s="1"/>
  <c r="AR1107" i="2" l="1"/>
  <c r="AV1107" i="2" s="1"/>
  <c r="AN1107" i="2" s="1"/>
  <c r="AD1108" i="2" s="1"/>
  <c r="AI1107" i="2"/>
  <c r="AK1107" i="2" s="1"/>
  <c r="AU1107" i="2" s="1"/>
  <c r="AM1107" i="2" s="1"/>
  <c r="AC1108" i="2" s="1"/>
  <c r="AA1107" i="2" s="1"/>
  <c r="AT1107" i="2"/>
  <c r="AL1107" i="2" s="1"/>
  <c r="AB1108" i="2" s="1"/>
  <c r="AS1107" i="2"/>
  <c r="AW1107" i="2" s="1"/>
  <c r="AO1107" i="2" s="1"/>
  <c r="AE1108" i="2" s="1"/>
  <c r="Z1107" i="2" l="1"/>
  <c r="AP1108" i="2"/>
  <c r="AF1108" i="2"/>
  <c r="AQ1108" i="2"/>
  <c r="AG1108" i="2" l="1"/>
  <c r="AI1108" i="2"/>
  <c r="AK1108" i="2" s="1"/>
  <c r="AU1108" i="2" s="1"/>
  <c r="AM1108" i="2" s="1"/>
  <c r="AC1109" i="2" s="1"/>
  <c r="AS1108" i="2"/>
  <c r="AW1108" i="2" s="1"/>
  <c r="AO1108" i="2" s="1"/>
  <c r="AE1109" i="2" s="1"/>
  <c r="AH1108" i="2"/>
  <c r="AJ1108" i="2" s="1"/>
  <c r="AR1108" i="2"/>
  <c r="AV1108" i="2" s="1"/>
  <c r="AN1108" i="2" s="1"/>
  <c r="AD1109" i="2" s="1"/>
  <c r="AT1108" i="2" l="1"/>
  <c r="AL1108" i="2" s="1"/>
  <c r="AB1109" i="2" s="1"/>
  <c r="AA1108" i="2"/>
  <c r="AQ1109" i="2"/>
  <c r="Z1108" i="2" l="1"/>
  <c r="AP1109" i="2"/>
  <c r="AF1109" i="2"/>
  <c r="AG1109" i="2" l="1"/>
  <c r="AI1109" i="2" s="1"/>
  <c r="AK1109" i="2" s="1"/>
  <c r="AU1109" i="2" s="1"/>
  <c r="AM1109" i="2" s="1"/>
  <c r="AC1110" i="2" s="1"/>
  <c r="AR1109" i="2" l="1"/>
  <c r="AV1109" i="2" s="1"/>
  <c r="AN1109" i="2" s="1"/>
  <c r="AD1110" i="2" s="1"/>
  <c r="AA1109" i="2"/>
  <c r="AH1109" i="2"/>
  <c r="AJ1109" i="2" s="1"/>
  <c r="AS1109" i="2"/>
  <c r="AW1109" i="2" s="1"/>
  <c r="AO1109" i="2" s="1"/>
  <c r="AE1110" i="2" s="1"/>
  <c r="AT1109" i="2" l="1"/>
  <c r="AL1109" i="2" s="1"/>
  <c r="AB1110" i="2" s="1"/>
  <c r="AQ1110" i="2"/>
  <c r="Z1109" i="2" l="1"/>
  <c r="AP1110" i="2"/>
  <c r="AF1110" i="2"/>
  <c r="AG1110" i="2" l="1"/>
  <c r="AI1110" i="2"/>
  <c r="AK1110" i="2" s="1"/>
  <c r="AU1110" i="2" s="1"/>
  <c r="AM1110" i="2" s="1"/>
  <c r="AC1111" i="2" s="1"/>
  <c r="AA1110" i="2" l="1"/>
  <c r="AR1110" i="2"/>
  <c r="AV1110" i="2" s="1"/>
  <c r="AN1110" i="2" s="1"/>
  <c r="AD1111" i="2" s="1"/>
  <c r="AS1110" i="2"/>
  <c r="AW1110" i="2" s="1"/>
  <c r="AO1110" i="2" s="1"/>
  <c r="AE1111" i="2" s="1"/>
  <c r="AH1110" i="2"/>
  <c r="AJ1110" i="2" s="1"/>
  <c r="AT1110" i="2" l="1"/>
  <c r="AL1110" i="2" s="1"/>
  <c r="AB1111" i="2" s="1"/>
  <c r="AQ1111" i="2"/>
  <c r="Z1110" i="2" l="1"/>
  <c r="AP1111" i="2"/>
  <c r="AF1111" i="2"/>
  <c r="AG1111" i="2" l="1"/>
  <c r="AI1111" i="2" s="1"/>
  <c r="AK1111" i="2" s="1"/>
  <c r="AU1111" i="2" s="1"/>
  <c r="AM1111" i="2" s="1"/>
  <c r="AC1112" i="2" s="1"/>
  <c r="AA1111" i="2" l="1"/>
  <c r="AR1111" i="2"/>
  <c r="AV1111" i="2" s="1"/>
  <c r="AN1111" i="2" s="1"/>
  <c r="AD1112" i="2" s="1"/>
  <c r="AS1111" i="2"/>
  <c r="AW1111" i="2" s="1"/>
  <c r="AO1111" i="2" s="1"/>
  <c r="AE1112" i="2" s="1"/>
  <c r="AH1111" i="2"/>
  <c r="AJ1111" i="2" s="1"/>
  <c r="AT1111" i="2" l="1"/>
  <c r="AL1111" i="2" s="1"/>
  <c r="AB1112" i="2" s="1"/>
  <c r="AQ1112" i="2"/>
  <c r="AP1112" i="2" l="1"/>
  <c r="Z1111" i="2"/>
  <c r="AF1112" i="2"/>
  <c r="AG1112" i="2" l="1"/>
  <c r="AH1112" i="2" s="1"/>
  <c r="AJ1112" i="2" s="1"/>
  <c r="AI1112" i="2"/>
  <c r="AK1112" i="2" s="1"/>
  <c r="AU1112" i="2" s="1"/>
  <c r="AM1112" i="2" s="1"/>
  <c r="AC1113" i="2" s="1"/>
  <c r="AS1112" i="2"/>
  <c r="AW1112" i="2" s="1"/>
  <c r="AO1112" i="2" s="1"/>
  <c r="AE1113" i="2" s="1"/>
  <c r="AR1112" i="2"/>
  <c r="AV1112" i="2" s="1"/>
  <c r="AN1112" i="2" s="1"/>
  <c r="AD1113" i="2" s="1"/>
  <c r="AA1112" i="2" l="1"/>
  <c r="AQ1113" i="2"/>
  <c r="AT1112" i="2"/>
  <c r="AL1112" i="2" s="1"/>
  <c r="AB1113" i="2" s="1"/>
  <c r="Z1112" i="2" l="1"/>
  <c r="AP1113" i="2"/>
  <c r="AF1113" i="2"/>
  <c r="AG1113" i="2" l="1"/>
  <c r="AH1113" i="2" s="1"/>
  <c r="AJ1113" i="2" s="1"/>
  <c r="AI1113" i="2"/>
  <c r="AK1113" i="2" s="1"/>
  <c r="AU1113" i="2" s="1"/>
  <c r="AM1113" i="2" s="1"/>
  <c r="AC1114" i="2" s="1"/>
  <c r="AS1113" i="2"/>
  <c r="AW1113" i="2" s="1"/>
  <c r="AO1113" i="2" s="1"/>
  <c r="AE1114" i="2" s="1"/>
  <c r="AR1113" i="2"/>
  <c r="AV1113" i="2" s="1"/>
  <c r="AN1113" i="2" s="1"/>
  <c r="AD1114" i="2" s="1"/>
  <c r="AQ1114" i="2" l="1"/>
  <c r="AA1113" i="2"/>
  <c r="AT1113" i="2"/>
  <c r="AL1113" i="2" s="1"/>
  <c r="AB1114" i="2" s="1"/>
  <c r="Z1113" i="2" l="1"/>
  <c r="AF1114" i="2"/>
  <c r="AP1114" i="2"/>
  <c r="AG1114" i="2" l="1"/>
  <c r="AS1114" i="2" l="1"/>
  <c r="AW1114" i="2" s="1"/>
  <c r="AO1114" i="2" s="1"/>
  <c r="AE1115" i="2" s="1"/>
  <c r="AH1114" i="2"/>
  <c r="AJ1114" i="2" s="1"/>
  <c r="AI1114" i="2"/>
  <c r="AK1114" i="2" s="1"/>
  <c r="AU1114" i="2" s="1"/>
  <c r="AM1114" i="2" s="1"/>
  <c r="AC1115" i="2" s="1"/>
  <c r="AR1114" i="2"/>
  <c r="AV1114" i="2" s="1"/>
  <c r="AN1114" i="2" s="1"/>
  <c r="AD1115" i="2" s="1"/>
  <c r="AT1114" i="2" l="1"/>
  <c r="AL1114" i="2" s="1"/>
  <c r="AB1115" i="2" s="1"/>
  <c r="AA1114" i="2"/>
  <c r="AQ1115" i="2"/>
  <c r="Z1114" i="2" l="1"/>
  <c r="AF1115" i="2"/>
  <c r="AP1115" i="2"/>
  <c r="AG1115" i="2" l="1"/>
  <c r="AI1115" i="2"/>
  <c r="AK1115" i="2" s="1"/>
  <c r="AU1115" i="2" s="1"/>
  <c r="AM1115" i="2" s="1"/>
  <c r="AC1116" i="2" s="1"/>
  <c r="AR1115" i="2"/>
  <c r="AV1115" i="2" s="1"/>
  <c r="AN1115" i="2" s="1"/>
  <c r="AD1116" i="2" s="1"/>
  <c r="AA1115" i="2" l="1"/>
  <c r="AH1115" i="2"/>
  <c r="AJ1115" i="2" s="1"/>
  <c r="AS1115" i="2"/>
  <c r="AW1115" i="2" s="1"/>
  <c r="AO1115" i="2" s="1"/>
  <c r="AE1116" i="2" s="1"/>
  <c r="AQ1116" i="2" l="1"/>
  <c r="AT1115" i="2"/>
  <c r="AL1115" i="2" s="1"/>
  <c r="AB1116" i="2" s="1"/>
  <c r="Z1115" i="2" l="1"/>
  <c r="AF1116" i="2"/>
  <c r="AG1116" i="2" s="1"/>
  <c r="AI1116" i="2" s="1"/>
  <c r="AK1116" i="2" s="1"/>
  <c r="AU1116" i="2" s="1"/>
  <c r="AM1116" i="2" s="1"/>
  <c r="AC1117" i="2" s="1"/>
  <c r="AP1116" i="2"/>
  <c r="AR1116" i="2" s="1"/>
  <c r="AV1116" i="2" s="1"/>
  <c r="AN1116" i="2" s="1"/>
  <c r="AD1117" i="2" s="1"/>
  <c r="AS1116" i="2"/>
  <c r="AW1116" i="2" s="1"/>
  <c r="AO1116" i="2" s="1"/>
  <c r="AE1117" i="2" s="1"/>
  <c r="AH1116" i="2" l="1"/>
  <c r="AJ1116" i="2" s="1"/>
  <c r="AT1116" i="2" s="1"/>
  <c r="AL1116" i="2" s="1"/>
  <c r="AB1117" i="2" s="1"/>
  <c r="AQ1117" i="2"/>
  <c r="AA1116" i="2"/>
  <c r="Z1116" i="2" l="1"/>
  <c r="AP1117" i="2"/>
  <c r="AF1117" i="2"/>
  <c r="AG1117" i="2" l="1"/>
  <c r="AH1117" i="2" s="1"/>
  <c r="AJ1117" i="2" s="1"/>
  <c r="AI1117" i="2"/>
  <c r="AK1117" i="2" s="1"/>
  <c r="AU1117" i="2" s="1"/>
  <c r="AM1117" i="2" s="1"/>
  <c r="AC1118" i="2" s="1"/>
  <c r="AS1117" i="2"/>
  <c r="AW1117" i="2" s="1"/>
  <c r="AO1117" i="2" s="1"/>
  <c r="AE1118" i="2" s="1"/>
  <c r="AR1117" i="2"/>
  <c r="AV1117" i="2" s="1"/>
  <c r="AN1117" i="2" s="1"/>
  <c r="AD1118" i="2" s="1"/>
  <c r="AQ1118" i="2" l="1"/>
  <c r="AA1117" i="2"/>
  <c r="AT1117" i="2"/>
  <c r="AL1117" i="2" s="1"/>
  <c r="AB1118" i="2" s="1"/>
  <c r="Z1117" i="2" l="1"/>
  <c r="AF1118" i="2"/>
  <c r="AP1118" i="2"/>
  <c r="AG1118" i="2" l="1"/>
  <c r="AS1118" i="2" s="1"/>
  <c r="AW1118" i="2" s="1"/>
  <c r="AO1118" i="2" s="1"/>
  <c r="AE1119" i="2" s="1"/>
  <c r="AH1118" i="2" l="1"/>
  <c r="AJ1118" i="2" s="1"/>
  <c r="AI1118" i="2"/>
  <c r="AK1118" i="2" s="1"/>
  <c r="AU1118" i="2" s="1"/>
  <c r="AM1118" i="2" s="1"/>
  <c r="AC1119" i="2" s="1"/>
  <c r="AQ1119" i="2" s="1"/>
  <c r="AT1118" i="2"/>
  <c r="AL1118" i="2" s="1"/>
  <c r="AB1119" i="2" s="1"/>
  <c r="AR1118" i="2"/>
  <c r="AV1118" i="2" s="1"/>
  <c r="AN1118" i="2" s="1"/>
  <c r="AD1119" i="2" s="1"/>
  <c r="AA1118" i="2" l="1"/>
  <c r="AP1119" i="2"/>
  <c r="Z1118" i="2"/>
  <c r="AF1119" i="2"/>
  <c r="AG1119" i="2" l="1"/>
  <c r="AI1119" i="2" s="1"/>
  <c r="AK1119" i="2" s="1"/>
  <c r="AU1119" i="2" s="1"/>
  <c r="AM1119" i="2" s="1"/>
  <c r="AC1120" i="2" s="1"/>
  <c r="AR1119" i="2"/>
  <c r="AV1119" i="2" s="1"/>
  <c r="AN1119" i="2" s="1"/>
  <c r="AD1120" i="2" s="1"/>
  <c r="AA1119" i="2" l="1"/>
  <c r="AH1119" i="2"/>
  <c r="AJ1119" i="2" s="1"/>
  <c r="AS1119" i="2"/>
  <c r="AW1119" i="2" s="1"/>
  <c r="AO1119" i="2" s="1"/>
  <c r="AE1120" i="2" s="1"/>
  <c r="AT1119" i="2" l="1"/>
  <c r="AL1119" i="2" s="1"/>
  <c r="AB1120" i="2" s="1"/>
  <c r="AQ1120" i="2"/>
  <c r="Z1119" i="2" l="1"/>
  <c r="AF1120" i="2"/>
  <c r="AP1120" i="2"/>
  <c r="AG1120" i="2" l="1"/>
  <c r="AI1120" i="2"/>
  <c r="AK1120" i="2" s="1"/>
  <c r="AU1120" i="2" s="1"/>
  <c r="AM1120" i="2" s="1"/>
  <c r="AC1121" i="2" s="1"/>
  <c r="AA1120" i="2" l="1"/>
  <c r="AS1120" i="2"/>
  <c r="AW1120" i="2" s="1"/>
  <c r="AO1120" i="2" s="1"/>
  <c r="AE1121" i="2" s="1"/>
  <c r="AH1120" i="2"/>
  <c r="AJ1120" i="2" s="1"/>
  <c r="AR1120" i="2"/>
  <c r="AV1120" i="2" s="1"/>
  <c r="AN1120" i="2" s="1"/>
  <c r="AD1121" i="2" s="1"/>
  <c r="AT1120" i="2" l="1"/>
  <c r="AL1120" i="2" s="1"/>
  <c r="AB1121" i="2" s="1"/>
  <c r="AQ1121" i="2"/>
  <c r="Z1120" i="2" l="1"/>
  <c r="AP1121" i="2"/>
  <c r="AF1121" i="2"/>
  <c r="AG1121" i="2" s="1"/>
  <c r="AI1121" i="2" s="1"/>
  <c r="AK1121" i="2" s="1"/>
  <c r="AU1121" i="2" s="1"/>
  <c r="AM1121" i="2" s="1"/>
  <c r="AC1122" i="2" s="1"/>
  <c r="AS1121" i="2" l="1"/>
  <c r="AW1121" i="2" s="1"/>
  <c r="AO1121" i="2" s="1"/>
  <c r="AE1122" i="2" s="1"/>
  <c r="AH1121" i="2"/>
  <c r="AJ1121" i="2" s="1"/>
  <c r="AA1121" i="2"/>
  <c r="AQ1122" i="2"/>
  <c r="AR1121" i="2"/>
  <c r="AV1121" i="2" s="1"/>
  <c r="AN1121" i="2" s="1"/>
  <c r="AD1122" i="2" s="1"/>
  <c r="AT1121" i="2" l="1"/>
  <c r="AL1121" i="2" s="1"/>
  <c r="AB1122" i="2" s="1"/>
  <c r="Z1121" i="2" l="1"/>
  <c r="AP1122" i="2"/>
  <c r="AF1122" i="2"/>
  <c r="AG1122" i="2" l="1"/>
  <c r="AH1122" i="2" s="1"/>
  <c r="AJ1122" i="2" s="1"/>
  <c r="AI1122" i="2"/>
  <c r="AK1122" i="2" s="1"/>
  <c r="AU1122" i="2" s="1"/>
  <c r="AM1122" i="2" s="1"/>
  <c r="AC1123" i="2" s="1"/>
  <c r="AS1122" i="2"/>
  <c r="AW1122" i="2" s="1"/>
  <c r="AO1122" i="2" s="1"/>
  <c r="AE1123" i="2" s="1"/>
  <c r="AR1122" i="2"/>
  <c r="AV1122" i="2" s="1"/>
  <c r="AN1122" i="2" s="1"/>
  <c r="AD1123" i="2" s="1"/>
  <c r="AT1122" i="2" l="1"/>
  <c r="AL1122" i="2" s="1"/>
  <c r="AB1123" i="2" s="1"/>
  <c r="AA1122" i="2"/>
  <c r="AQ1123" i="2"/>
  <c r="Z1122" i="2" l="1"/>
  <c r="AP1123" i="2"/>
  <c r="AF1123" i="2"/>
  <c r="AG1123" i="2" l="1"/>
  <c r="AH1123" i="2" s="1"/>
  <c r="AJ1123" i="2" s="1"/>
  <c r="AI1123" i="2"/>
  <c r="AK1123" i="2" s="1"/>
  <c r="AU1123" i="2" s="1"/>
  <c r="AM1123" i="2" s="1"/>
  <c r="AC1124" i="2" s="1"/>
  <c r="AR1123" i="2"/>
  <c r="AV1123" i="2" s="1"/>
  <c r="AN1123" i="2" s="1"/>
  <c r="AD1124" i="2" s="1"/>
  <c r="AA1123" i="2" l="1"/>
  <c r="AT1123" i="2"/>
  <c r="AL1123" i="2" s="1"/>
  <c r="AB1124" i="2" s="1"/>
  <c r="AS1123" i="2"/>
  <c r="AW1123" i="2" s="1"/>
  <c r="AO1123" i="2" s="1"/>
  <c r="AE1124" i="2" s="1"/>
  <c r="Z1123" i="2" l="1"/>
  <c r="AF1124" i="2"/>
  <c r="AG1124" i="2" s="1"/>
  <c r="AI1124" i="2" s="1"/>
  <c r="AK1124" i="2" s="1"/>
  <c r="AU1124" i="2" s="1"/>
  <c r="AM1124" i="2" s="1"/>
  <c r="AC1125" i="2" s="1"/>
  <c r="AP1124" i="2"/>
  <c r="AQ1124" i="2"/>
  <c r="AS1124" i="2" s="1"/>
  <c r="AW1124" i="2" s="1"/>
  <c r="AO1124" i="2" s="1"/>
  <c r="AE1125" i="2" s="1"/>
  <c r="AR1124" i="2" l="1"/>
  <c r="AV1124" i="2" s="1"/>
  <c r="AN1124" i="2" s="1"/>
  <c r="AD1125" i="2" s="1"/>
  <c r="AH1124" i="2"/>
  <c r="AJ1124" i="2" s="1"/>
  <c r="AA1124" i="2"/>
  <c r="AQ1125" i="2"/>
  <c r="AT1124" i="2"/>
  <c r="AL1124" i="2" s="1"/>
  <c r="AB1125" i="2" s="1"/>
  <c r="Z1124" i="2" l="1"/>
  <c r="AP1125" i="2"/>
  <c r="AF1125" i="2"/>
  <c r="AG1125" i="2" l="1"/>
  <c r="AI1125" i="2"/>
  <c r="AK1125" i="2" s="1"/>
  <c r="AU1125" i="2" s="1"/>
  <c r="AM1125" i="2" s="1"/>
  <c r="AC1126" i="2" s="1"/>
  <c r="AS1125" i="2"/>
  <c r="AW1125" i="2" s="1"/>
  <c r="AO1125" i="2" s="1"/>
  <c r="AE1126" i="2" s="1"/>
  <c r="AH1125" i="2"/>
  <c r="AJ1125" i="2" s="1"/>
  <c r="AR1125" i="2"/>
  <c r="AV1125" i="2" s="1"/>
  <c r="AN1125" i="2" s="1"/>
  <c r="AD1126" i="2" s="1"/>
  <c r="AT1125" i="2" l="1"/>
  <c r="AL1125" i="2" s="1"/>
  <c r="AB1126" i="2" s="1"/>
  <c r="AA1125" i="2"/>
  <c r="AQ1126" i="2"/>
  <c r="Z1125" i="2" l="1"/>
  <c r="AP1126" i="2"/>
  <c r="AF1126" i="2"/>
  <c r="AG1126" i="2" s="1"/>
  <c r="AI1126" i="2" s="1"/>
  <c r="AK1126" i="2" s="1"/>
  <c r="AU1126" i="2" s="1"/>
  <c r="AM1126" i="2" s="1"/>
  <c r="AC1127" i="2" s="1"/>
  <c r="AS1126" i="2" l="1"/>
  <c r="AW1126" i="2" s="1"/>
  <c r="AO1126" i="2" s="1"/>
  <c r="AE1127" i="2" s="1"/>
  <c r="AQ1127" i="2" s="1"/>
  <c r="AH1126" i="2"/>
  <c r="AJ1126" i="2" s="1"/>
  <c r="AA1126" i="2"/>
  <c r="AR1126" i="2"/>
  <c r="AV1126" i="2" s="1"/>
  <c r="AN1126" i="2" s="1"/>
  <c r="AD1127" i="2" s="1"/>
  <c r="AT1126" i="2" l="1"/>
  <c r="AL1126" i="2" s="1"/>
  <c r="AB1127" i="2" s="1"/>
  <c r="Z1126" i="2" l="1"/>
  <c r="AF1127" i="2"/>
  <c r="AP1127" i="2"/>
  <c r="AG1127" i="2" l="1"/>
  <c r="AH1127" i="2" s="1"/>
  <c r="AJ1127" i="2" s="1"/>
  <c r="AS1127" i="2"/>
  <c r="AW1127" i="2" s="1"/>
  <c r="AO1127" i="2" s="1"/>
  <c r="AE1128" i="2" s="1"/>
  <c r="AI1127" i="2" l="1"/>
  <c r="AK1127" i="2" s="1"/>
  <c r="AU1127" i="2" s="1"/>
  <c r="AM1127" i="2" s="1"/>
  <c r="AC1128" i="2" s="1"/>
  <c r="AQ1128" i="2"/>
  <c r="AA1127" i="2"/>
  <c r="AT1127" i="2"/>
  <c r="AL1127" i="2" s="1"/>
  <c r="AB1128" i="2" s="1"/>
  <c r="AR1127" i="2"/>
  <c r="AV1127" i="2" s="1"/>
  <c r="AN1127" i="2" s="1"/>
  <c r="AD1128" i="2" s="1"/>
  <c r="Z1127" i="2" l="1"/>
  <c r="AP1128" i="2"/>
  <c r="AF1128" i="2"/>
  <c r="AG1128" i="2" l="1"/>
  <c r="AI1128" i="2" s="1"/>
  <c r="AK1128" i="2" s="1"/>
  <c r="AU1128" i="2" s="1"/>
  <c r="AM1128" i="2" s="1"/>
  <c r="AC1129" i="2" s="1"/>
  <c r="AA1128" i="2" l="1"/>
  <c r="AR1128" i="2"/>
  <c r="AV1128" i="2" s="1"/>
  <c r="AN1128" i="2" s="1"/>
  <c r="AD1129" i="2" s="1"/>
  <c r="AS1128" i="2"/>
  <c r="AW1128" i="2" s="1"/>
  <c r="AO1128" i="2" s="1"/>
  <c r="AE1129" i="2" s="1"/>
  <c r="AH1128" i="2"/>
  <c r="AJ1128" i="2" s="1"/>
  <c r="AT1128" i="2" l="1"/>
  <c r="AL1128" i="2" s="1"/>
  <c r="AB1129" i="2" s="1"/>
  <c r="AQ1129" i="2"/>
  <c r="Z1128" i="2" l="1"/>
  <c r="AP1129" i="2"/>
  <c r="AF1129" i="2"/>
  <c r="AG1129" i="2" l="1"/>
  <c r="AI1129" i="2" s="1"/>
  <c r="AK1129" i="2" s="1"/>
  <c r="AU1129" i="2" s="1"/>
  <c r="AM1129" i="2" s="1"/>
  <c r="AC1130" i="2" s="1"/>
  <c r="AR1129" i="2"/>
  <c r="AV1129" i="2" s="1"/>
  <c r="AN1129" i="2" s="1"/>
  <c r="AD1130" i="2" s="1"/>
  <c r="AA1129" i="2" l="1"/>
  <c r="AH1129" i="2"/>
  <c r="AJ1129" i="2" s="1"/>
  <c r="AS1129" i="2"/>
  <c r="AW1129" i="2" s="1"/>
  <c r="AO1129" i="2" s="1"/>
  <c r="AE1130" i="2" s="1"/>
  <c r="AT1129" i="2" l="1"/>
  <c r="AL1129" i="2" s="1"/>
  <c r="AB1130" i="2" s="1"/>
  <c r="AQ1130" i="2"/>
  <c r="Z1129" i="2" l="1"/>
  <c r="AF1130" i="2"/>
  <c r="AP1130" i="2"/>
  <c r="AG1130" i="2" l="1"/>
  <c r="AI1130" i="2"/>
  <c r="AK1130" i="2" s="1"/>
  <c r="AU1130" i="2" s="1"/>
  <c r="AM1130" i="2" s="1"/>
  <c r="AC1131" i="2" s="1"/>
  <c r="AA1130" i="2" l="1"/>
  <c r="AS1130" i="2"/>
  <c r="AW1130" i="2" s="1"/>
  <c r="AO1130" i="2" s="1"/>
  <c r="AE1131" i="2" s="1"/>
  <c r="AH1130" i="2"/>
  <c r="AJ1130" i="2" s="1"/>
  <c r="AR1130" i="2"/>
  <c r="AV1130" i="2" s="1"/>
  <c r="AN1130" i="2" s="1"/>
  <c r="AD1131" i="2" s="1"/>
  <c r="AT1130" i="2" l="1"/>
  <c r="AL1130" i="2" s="1"/>
  <c r="AB1131" i="2" s="1"/>
  <c r="AQ1131" i="2"/>
  <c r="Z1130" i="2" l="1"/>
  <c r="AP1131" i="2"/>
  <c r="AF1131" i="2"/>
  <c r="AG1131" i="2" l="1"/>
  <c r="AI1131" i="2" s="1"/>
  <c r="AK1131" i="2" s="1"/>
  <c r="AU1131" i="2" s="1"/>
  <c r="AM1131" i="2" s="1"/>
  <c r="AC1132" i="2" s="1"/>
  <c r="AR1131" i="2"/>
  <c r="AV1131" i="2" s="1"/>
  <c r="AN1131" i="2" s="1"/>
  <c r="AD1132" i="2" s="1"/>
  <c r="AA1131" i="2" l="1"/>
  <c r="AH1131" i="2"/>
  <c r="AJ1131" i="2" s="1"/>
  <c r="AS1131" i="2"/>
  <c r="AW1131" i="2" s="1"/>
  <c r="AO1131" i="2" s="1"/>
  <c r="AE1132" i="2" s="1"/>
  <c r="AT1131" i="2" l="1"/>
  <c r="AL1131" i="2" s="1"/>
  <c r="AB1132" i="2" s="1"/>
  <c r="AQ1132" i="2"/>
  <c r="Z1131" i="2" l="1"/>
  <c r="AF1132" i="2"/>
  <c r="AP1132" i="2"/>
  <c r="AG1132" i="2" l="1"/>
  <c r="AI1132" i="2"/>
  <c r="AK1132" i="2" s="1"/>
  <c r="AU1132" i="2" s="1"/>
  <c r="AM1132" i="2" s="1"/>
  <c r="AC1133" i="2" s="1"/>
  <c r="AA1132" i="2" l="1"/>
  <c r="AH1132" i="2"/>
  <c r="AJ1132" i="2" s="1"/>
  <c r="AS1132" i="2"/>
  <c r="AW1132" i="2" s="1"/>
  <c r="AO1132" i="2" s="1"/>
  <c r="AE1133" i="2" s="1"/>
  <c r="AR1132" i="2"/>
  <c r="AV1132" i="2" s="1"/>
  <c r="AN1132" i="2" s="1"/>
  <c r="AD1133" i="2" s="1"/>
  <c r="AT1132" i="2" l="1"/>
  <c r="AL1132" i="2" s="1"/>
  <c r="AB1133" i="2" s="1"/>
  <c r="AQ1133" i="2"/>
  <c r="Z1132" i="2" l="1"/>
  <c r="AF1133" i="2"/>
  <c r="AG1133" i="2" s="1"/>
  <c r="AI1133" i="2" s="1"/>
  <c r="AK1133" i="2" s="1"/>
  <c r="AU1133" i="2" s="1"/>
  <c r="AM1133" i="2" s="1"/>
  <c r="AC1134" i="2" s="1"/>
  <c r="AP1133" i="2"/>
  <c r="AR1133" i="2" s="1"/>
  <c r="AV1133" i="2" s="1"/>
  <c r="AN1133" i="2" s="1"/>
  <c r="AD1134" i="2" s="1"/>
  <c r="AS1133" i="2"/>
  <c r="AW1133" i="2" s="1"/>
  <c r="AO1133" i="2" s="1"/>
  <c r="AE1134" i="2" s="1"/>
  <c r="AH1133" i="2" l="1"/>
  <c r="AJ1133" i="2" s="1"/>
  <c r="AA1133" i="2"/>
  <c r="AQ1134" i="2"/>
  <c r="AT1133" i="2"/>
  <c r="AL1133" i="2" s="1"/>
  <c r="AB1134" i="2" s="1"/>
  <c r="Z1133" i="2" l="1"/>
  <c r="AP1134" i="2"/>
  <c r="AF1134" i="2"/>
  <c r="AG1134" i="2" s="1"/>
  <c r="AI1134" i="2" s="1"/>
  <c r="AK1134" i="2" s="1"/>
  <c r="AU1134" i="2" s="1"/>
  <c r="AM1134" i="2" s="1"/>
  <c r="AC1135" i="2" s="1"/>
  <c r="AS1134" i="2" l="1"/>
  <c r="AW1134" i="2" s="1"/>
  <c r="AO1134" i="2" s="1"/>
  <c r="AE1135" i="2" s="1"/>
  <c r="AH1134" i="2"/>
  <c r="AJ1134" i="2" s="1"/>
  <c r="AA1134" i="2"/>
  <c r="AQ1135" i="2"/>
  <c r="AR1134" i="2"/>
  <c r="AV1134" i="2" s="1"/>
  <c r="AN1134" i="2" s="1"/>
  <c r="AD1135" i="2" s="1"/>
  <c r="AT1134" i="2" l="1"/>
  <c r="AL1134" i="2" s="1"/>
  <c r="AB1135" i="2" s="1"/>
  <c r="Z1134" i="2" l="1"/>
  <c r="AP1135" i="2"/>
  <c r="AF1135" i="2"/>
  <c r="AG1135" i="2" l="1"/>
  <c r="AI1135" i="2" s="1"/>
  <c r="AK1135" i="2" s="1"/>
  <c r="AU1135" i="2" s="1"/>
  <c r="AM1135" i="2" s="1"/>
  <c r="AC1136" i="2" s="1"/>
  <c r="AS1135" i="2" l="1"/>
  <c r="AW1135" i="2" s="1"/>
  <c r="AO1135" i="2" s="1"/>
  <c r="AE1136" i="2" s="1"/>
  <c r="AQ1136" i="2" s="1"/>
  <c r="AA1135" i="2"/>
  <c r="AR1135" i="2"/>
  <c r="AV1135" i="2" s="1"/>
  <c r="AN1135" i="2" s="1"/>
  <c r="AD1136" i="2" s="1"/>
  <c r="AH1135" i="2"/>
  <c r="AJ1135" i="2" s="1"/>
  <c r="AT1135" i="2" l="1"/>
  <c r="AL1135" i="2" s="1"/>
  <c r="AB1136" i="2" s="1"/>
  <c r="Z1135" i="2" l="1"/>
  <c r="AP1136" i="2"/>
  <c r="AF1136" i="2"/>
  <c r="AG1136" i="2" l="1"/>
  <c r="AH1136" i="2" s="1"/>
  <c r="AJ1136" i="2" s="1"/>
  <c r="AR1136" i="2"/>
  <c r="AV1136" i="2" s="1"/>
  <c r="AN1136" i="2" s="1"/>
  <c r="AD1137" i="2" s="1"/>
  <c r="AS1136" i="2" l="1"/>
  <c r="AW1136" i="2" s="1"/>
  <c r="AO1136" i="2" s="1"/>
  <c r="AE1137" i="2" s="1"/>
  <c r="AQ1137" i="2" s="1"/>
  <c r="AI1136" i="2"/>
  <c r="AK1136" i="2" s="1"/>
  <c r="AU1136" i="2" s="1"/>
  <c r="AM1136" i="2" s="1"/>
  <c r="AC1137" i="2" s="1"/>
  <c r="AA1136" i="2"/>
  <c r="AT1136" i="2"/>
  <c r="AL1136" i="2" s="1"/>
  <c r="AB1137" i="2" s="1"/>
  <c r="AP1137" i="2" l="1"/>
  <c r="Z1136" i="2"/>
  <c r="AF1137" i="2"/>
  <c r="AG1137" i="2" l="1"/>
  <c r="AH1137" i="2" s="1"/>
  <c r="AJ1137" i="2" s="1"/>
  <c r="AI1137" i="2"/>
  <c r="AK1137" i="2" s="1"/>
  <c r="AU1137" i="2" s="1"/>
  <c r="AM1137" i="2" s="1"/>
  <c r="AC1138" i="2" s="1"/>
  <c r="AR1137" i="2"/>
  <c r="AV1137" i="2" s="1"/>
  <c r="AN1137" i="2" s="1"/>
  <c r="AD1138" i="2" s="1"/>
  <c r="AA1137" i="2" l="1"/>
  <c r="AT1137" i="2"/>
  <c r="AL1137" i="2" s="1"/>
  <c r="AB1138" i="2" s="1"/>
  <c r="AS1137" i="2"/>
  <c r="AW1137" i="2" s="1"/>
  <c r="AO1137" i="2" s="1"/>
  <c r="AE1138" i="2" s="1"/>
  <c r="Z1137" i="2" l="1"/>
  <c r="AF1138" i="2"/>
  <c r="AP1138" i="2"/>
  <c r="AQ1138" i="2"/>
  <c r="AG1138" i="2" l="1"/>
  <c r="AI1138" i="2"/>
  <c r="AK1138" i="2" s="1"/>
  <c r="AU1138" i="2" s="1"/>
  <c r="AM1138" i="2" s="1"/>
  <c r="AC1139" i="2" s="1"/>
  <c r="AA1138" i="2" l="1"/>
  <c r="AS1138" i="2"/>
  <c r="AW1138" i="2" s="1"/>
  <c r="AO1138" i="2" s="1"/>
  <c r="AE1139" i="2" s="1"/>
  <c r="AH1138" i="2"/>
  <c r="AJ1138" i="2" s="1"/>
  <c r="AR1138" i="2"/>
  <c r="AV1138" i="2" s="1"/>
  <c r="AN1138" i="2" s="1"/>
  <c r="AD1139" i="2" s="1"/>
  <c r="AT1138" i="2" l="1"/>
  <c r="AL1138" i="2" s="1"/>
  <c r="AB1139" i="2" s="1"/>
  <c r="AQ1139" i="2"/>
  <c r="Z1138" i="2" l="1"/>
  <c r="AP1139" i="2"/>
  <c r="AF1139" i="2"/>
  <c r="AG1139" i="2" l="1"/>
  <c r="AH1139" i="2" s="1"/>
  <c r="AJ1139" i="2" s="1"/>
  <c r="AI1139" i="2"/>
  <c r="AK1139" i="2" s="1"/>
  <c r="AU1139" i="2" s="1"/>
  <c r="AM1139" i="2" s="1"/>
  <c r="AC1140" i="2" s="1"/>
  <c r="AR1139" i="2"/>
  <c r="AV1139" i="2" s="1"/>
  <c r="AN1139" i="2" s="1"/>
  <c r="AD1140" i="2" s="1"/>
  <c r="AA1139" i="2" l="1"/>
  <c r="AT1139" i="2"/>
  <c r="AL1139" i="2" s="1"/>
  <c r="AB1140" i="2" s="1"/>
  <c r="AS1139" i="2"/>
  <c r="AW1139" i="2" s="1"/>
  <c r="AO1139" i="2" s="1"/>
  <c r="AE1140" i="2" s="1"/>
  <c r="Z1139" i="2" l="1"/>
  <c r="AF1140" i="2"/>
  <c r="AG1140" i="2" s="1"/>
  <c r="AI1140" i="2" s="1"/>
  <c r="AK1140" i="2" s="1"/>
  <c r="AU1140" i="2" s="1"/>
  <c r="AM1140" i="2" s="1"/>
  <c r="AC1141" i="2" s="1"/>
  <c r="AP1140" i="2"/>
  <c r="AQ1140" i="2"/>
  <c r="AS1140" i="2" s="1"/>
  <c r="AW1140" i="2" s="1"/>
  <c r="AO1140" i="2" s="1"/>
  <c r="AE1141" i="2" s="1"/>
  <c r="AR1140" i="2" l="1"/>
  <c r="AV1140" i="2" s="1"/>
  <c r="AN1140" i="2" s="1"/>
  <c r="AD1141" i="2" s="1"/>
  <c r="AH1140" i="2"/>
  <c r="AJ1140" i="2" s="1"/>
  <c r="AT1140" i="2" s="1"/>
  <c r="AL1140" i="2" s="1"/>
  <c r="AB1141" i="2" s="1"/>
  <c r="AQ1141" i="2"/>
  <c r="AA1140" i="2"/>
  <c r="Z1140" i="2" l="1"/>
  <c r="AF1141" i="2"/>
  <c r="AP1141" i="2"/>
  <c r="AG1141" i="2" l="1"/>
  <c r="AI1141" i="2" s="1"/>
  <c r="AK1141" i="2" s="1"/>
  <c r="AU1141" i="2" s="1"/>
  <c r="AM1141" i="2" s="1"/>
  <c r="AC1142" i="2" s="1"/>
  <c r="AA1141" i="2" l="1"/>
  <c r="AR1141" i="2"/>
  <c r="AV1141" i="2" s="1"/>
  <c r="AN1141" i="2" s="1"/>
  <c r="AD1142" i="2" s="1"/>
  <c r="AH1141" i="2"/>
  <c r="AJ1141" i="2" s="1"/>
  <c r="AS1141" i="2"/>
  <c r="AW1141" i="2" s="1"/>
  <c r="AO1141" i="2" s="1"/>
  <c r="AE1142" i="2" s="1"/>
  <c r="AT1141" i="2" l="1"/>
  <c r="AL1141" i="2" s="1"/>
  <c r="AB1142" i="2" s="1"/>
  <c r="AQ1142" i="2"/>
  <c r="Z1141" i="2" l="1"/>
  <c r="AF1142" i="2"/>
  <c r="AG1142" i="2" s="1"/>
  <c r="AI1142" i="2" s="1"/>
  <c r="AK1142" i="2" s="1"/>
  <c r="AU1142" i="2" s="1"/>
  <c r="AM1142" i="2" s="1"/>
  <c r="AC1143" i="2" s="1"/>
  <c r="AP1142" i="2"/>
  <c r="AH1142" i="2"/>
  <c r="AJ1142" i="2" s="1"/>
  <c r="AS1142" i="2"/>
  <c r="AW1142" i="2" s="1"/>
  <c r="AO1142" i="2" s="1"/>
  <c r="AE1143" i="2" s="1"/>
  <c r="AR1142" i="2" l="1"/>
  <c r="AV1142" i="2" s="1"/>
  <c r="AN1142" i="2" s="1"/>
  <c r="AD1143" i="2" s="1"/>
  <c r="AT1142" i="2"/>
  <c r="AL1142" i="2" s="1"/>
  <c r="AB1143" i="2" s="1"/>
  <c r="AA1142" i="2"/>
  <c r="AQ1143" i="2"/>
  <c r="AF1143" i="2" l="1"/>
  <c r="AP1143" i="2"/>
  <c r="Z1142" i="2"/>
  <c r="AG1143" i="2" l="1"/>
  <c r="AI1143" i="2" s="1"/>
  <c r="AK1143" i="2" s="1"/>
  <c r="AU1143" i="2" s="1"/>
  <c r="AM1143" i="2" s="1"/>
  <c r="AC1144" i="2" s="1"/>
  <c r="AA1143" i="2" l="1"/>
  <c r="AH1143" i="2"/>
  <c r="AJ1143" i="2" s="1"/>
  <c r="AS1143" i="2"/>
  <c r="AW1143" i="2" s="1"/>
  <c r="AO1143" i="2" s="1"/>
  <c r="AE1144" i="2" s="1"/>
  <c r="AR1143" i="2"/>
  <c r="AV1143" i="2" s="1"/>
  <c r="AN1143" i="2" s="1"/>
  <c r="AD1144" i="2" s="1"/>
  <c r="AT1143" i="2" l="1"/>
  <c r="AL1143" i="2" s="1"/>
  <c r="AB1144" i="2" s="1"/>
  <c r="AQ1144" i="2"/>
  <c r="Z1143" i="2" l="1"/>
  <c r="AP1144" i="2"/>
  <c r="AF1144" i="2"/>
  <c r="AG1144" i="2" l="1"/>
  <c r="AI1144" i="2" s="1"/>
  <c r="AK1144" i="2" s="1"/>
  <c r="AU1144" i="2" s="1"/>
  <c r="AM1144" i="2" s="1"/>
  <c r="AC1145" i="2" s="1"/>
  <c r="AA1144" i="2" l="1"/>
  <c r="AR1144" i="2"/>
  <c r="AV1144" i="2" s="1"/>
  <c r="AN1144" i="2" s="1"/>
  <c r="AD1145" i="2" s="1"/>
  <c r="AS1144" i="2"/>
  <c r="AW1144" i="2" s="1"/>
  <c r="AO1144" i="2" s="1"/>
  <c r="AE1145" i="2" s="1"/>
  <c r="AH1144" i="2"/>
  <c r="AJ1144" i="2" s="1"/>
  <c r="AT1144" i="2" l="1"/>
  <c r="AL1144" i="2" s="1"/>
  <c r="AB1145" i="2" s="1"/>
  <c r="AQ1145" i="2"/>
  <c r="AP1145" i="2" l="1"/>
  <c r="Z1144" i="2"/>
  <c r="AF1145" i="2"/>
  <c r="AG1145" i="2" l="1"/>
  <c r="AI1145" i="2" s="1"/>
  <c r="AK1145" i="2" s="1"/>
  <c r="AU1145" i="2" s="1"/>
  <c r="AM1145" i="2" s="1"/>
  <c r="AC1146" i="2" s="1"/>
  <c r="AA1145" i="2" l="1"/>
  <c r="AR1145" i="2"/>
  <c r="AV1145" i="2" s="1"/>
  <c r="AN1145" i="2" s="1"/>
  <c r="AD1146" i="2" s="1"/>
  <c r="AS1145" i="2"/>
  <c r="AW1145" i="2" s="1"/>
  <c r="AO1145" i="2" s="1"/>
  <c r="AE1146" i="2" s="1"/>
  <c r="AH1145" i="2"/>
  <c r="AJ1145" i="2" s="1"/>
  <c r="AT1145" i="2" l="1"/>
  <c r="AL1145" i="2" s="1"/>
  <c r="AB1146" i="2" s="1"/>
  <c r="AQ1146" i="2"/>
  <c r="Z1145" i="2" l="1"/>
  <c r="AP1146" i="2"/>
  <c r="AF1146" i="2"/>
  <c r="AG1146" i="2" l="1"/>
  <c r="AI1146" i="2" s="1"/>
  <c r="AK1146" i="2" s="1"/>
  <c r="AU1146" i="2" s="1"/>
  <c r="AM1146" i="2" s="1"/>
  <c r="AC1147" i="2" s="1"/>
  <c r="AR1146" i="2"/>
  <c r="AV1146" i="2" s="1"/>
  <c r="AN1146" i="2" s="1"/>
  <c r="AD1147" i="2" s="1"/>
  <c r="AA1146" i="2" l="1"/>
  <c r="AS1146" i="2"/>
  <c r="AW1146" i="2" s="1"/>
  <c r="AO1146" i="2" s="1"/>
  <c r="AE1147" i="2" s="1"/>
  <c r="AH1146" i="2"/>
  <c r="AJ1146" i="2" s="1"/>
  <c r="AT1146" i="2" l="1"/>
  <c r="AL1146" i="2" s="1"/>
  <c r="AB1147" i="2" s="1"/>
  <c r="AQ1147" i="2"/>
  <c r="Z1146" i="2" l="1"/>
  <c r="AF1147" i="2"/>
  <c r="AP1147" i="2"/>
  <c r="AG1147" i="2" l="1"/>
  <c r="AI1147" i="2"/>
  <c r="AK1147" i="2" s="1"/>
  <c r="AU1147" i="2" s="1"/>
  <c r="AM1147" i="2" s="1"/>
  <c r="AC1148" i="2" s="1"/>
  <c r="AA1147" i="2" l="1"/>
  <c r="AH1147" i="2"/>
  <c r="AJ1147" i="2" s="1"/>
  <c r="AS1147" i="2"/>
  <c r="AW1147" i="2" s="1"/>
  <c r="AO1147" i="2" s="1"/>
  <c r="AE1148" i="2" s="1"/>
  <c r="AQ1148" i="2" s="1"/>
  <c r="AR1147" i="2"/>
  <c r="AV1147" i="2" s="1"/>
  <c r="AN1147" i="2" s="1"/>
  <c r="AD1148" i="2" s="1"/>
  <c r="AT1147" i="2" l="1"/>
  <c r="AL1147" i="2" s="1"/>
  <c r="AB1148" i="2" s="1"/>
  <c r="Z1147" i="2" l="1"/>
  <c r="AP1148" i="2"/>
  <c r="AF1148" i="2"/>
  <c r="AG1148" i="2" l="1"/>
  <c r="AH1148" i="2" s="1"/>
  <c r="AJ1148" i="2" s="1"/>
  <c r="AS1148" i="2"/>
  <c r="AW1148" i="2" s="1"/>
  <c r="AO1148" i="2" s="1"/>
  <c r="AE1149" i="2" s="1"/>
  <c r="AR1148" i="2"/>
  <c r="AV1148" i="2" s="1"/>
  <c r="AN1148" i="2" s="1"/>
  <c r="AD1149" i="2" s="1"/>
  <c r="AI1148" i="2" l="1"/>
  <c r="AK1148" i="2" s="1"/>
  <c r="AU1148" i="2" s="1"/>
  <c r="AM1148" i="2" s="1"/>
  <c r="AC1149" i="2" s="1"/>
  <c r="AA1148" i="2" s="1"/>
  <c r="AT1148" i="2"/>
  <c r="AL1148" i="2" s="1"/>
  <c r="AB1149" i="2" s="1"/>
  <c r="AQ1149" i="2" l="1"/>
  <c r="Z1148" i="2"/>
  <c r="AF1149" i="2"/>
  <c r="AG1149" i="2" s="1"/>
  <c r="AI1149" i="2" s="1"/>
  <c r="AK1149" i="2" s="1"/>
  <c r="AU1149" i="2" s="1"/>
  <c r="AM1149" i="2" s="1"/>
  <c r="AC1150" i="2" s="1"/>
  <c r="AP1149" i="2"/>
  <c r="AS1149" i="2" l="1"/>
  <c r="AW1149" i="2" s="1"/>
  <c r="AO1149" i="2" s="1"/>
  <c r="AE1150" i="2" s="1"/>
  <c r="AH1149" i="2"/>
  <c r="AJ1149" i="2" s="1"/>
  <c r="AR1149" i="2"/>
  <c r="AV1149" i="2" s="1"/>
  <c r="AN1149" i="2" s="1"/>
  <c r="AD1150" i="2" s="1"/>
  <c r="AT1149" i="2"/>
  <c r="AL1149" i="2" s="1"/>
  <c r="AB1150" i="2" s="1"/>
  <c r="AA1149" i="2"/>
  <c r="AQ1150" i="2"/>
  <c r="AF1150" i="2" l="1"/>
  <c r="AG1150" i="2" s="1"/>
  <c r="AI1150" i="2" s="1"/>
  <c r="AK1150" i="2" s="1"/>
  <c r="AU1150" i="2" s="1"/>
  <c r="AM1150" i="2" s="1"/>
  <c r="AC1151" i="2" s="1"/>
  <c r="Z1149" i="2"/>
  <c r="AP1150" i="2"/>
  <c r="AR1150" i="2" s="1"/>
  <c r="AV1150" i="2" s="1"/>
  <c r="AN1150" i="2" s="1"/>
  <c r="AD1151" i="2" s="1"/>
  <c r="AS1150" i="2"/>
  <c r="AW1150" i="2" s="1"/>
  <c r="AO1150" i="2" s="1"/>
  <c r="AE1151" i="2" s="1"/>
  <c r="AH1150" i="2" l="1"/>
  <c r="AJ1150" i="2" s="1"/>
  <c r="AA1150" i="2"/>
  <c r="AQ1151" i="2"/>
  <c r="AT1150" i="2" l="1"/>
  <c r="AL1150" i="2" s="1"/>
  <c r="AB1151" i="2" s="1"/>
  <c r="Z1150" i="2" l="1"/>
  <c r="AF1151" i="2"/>
  <c r="AP1151" i="2"/>
  <c r="AG1151" i="2" l="1"/>
  <c r="AH1151" i="2" s="1"/>
  <c r="AJ1151" i="2" s="1"/>
  <c r="AT1151" i="2" s="1"/>
  <c r="AL1151" i="2" s="1"/>
  <c r="AB1152" i="2" s="1"/>
  <c r="AS1151" i="2" l="1"/>
  <c r="AW1151" i="2" s="1"/>
  <c r="AO1151" i="2" s="1"/>
  <c r="AE1152" i="2" s="1"/>
  <c r="AI1151" i="2"/>
  <c r="AK1151" i="2" s="1"/>
  <c r="AU1151" i="2" s="1"/>
  <c r="AM1151" i="2" s="1"/>
  <c r="AC1152" i="2" s="1"/>
  <c r="AA1151" i="2" s="1"/>
  <c r="Z1151" i="2"/>
  <c r="AR1151" i="2"/>
  <c r="AV1151" i="2" s="1"/>
  <c r="AN1151" i="2" s="1"/>
  <c r="AD1152" i="2" s="1"/>
  <c r="AF1152" i="2" l="1"/>
  <c r="AG1152" i="2" s="1"/>
  <c r="AH1152" i="2" s="1"/>
  <c r="AJ1152" i="2" s="1"/>
  <c r="AT1152" i="2" s="1"/>
  <c r="AL1152" i="2" s="1"/>
  <c r="AB1153" i="2" s="1"/>
  <c r="AQ1152" i="2"/>
  <c r="AP1152" i="2"/>
  <c r="AR1152" i="2" s="1"/>
  <c r="AV1152" i="2" s="1"/>
  <c r="AN1152" i="2" s="1"/>
  <c r="AD1153" i="2" s="1"/>
  <c r="AI1152" i="2"/>
  <c r="AK1152" i="2" s="1"/>
  <c r="AU1152" i="2" s="1"/>
  <c r="AM1152" i="2" s="1"/>
  <c r="AC1153" i="2" s="1"/>
  <c r="AS1152" i="2"/>
  <c r="AW1152" i="2" s="1"/>
  <c r="AO1152" i="2" s="1"/>
  <c r="AE1153" i="2" s="1"/>
  <c r="AA1152" i="2" l="1"/>
  <c r="AQ1153" i="2"/>
  <c r="Z1152" i="2"/>
  <c r="AP1153" i="2"/>
  <c r="AF1153" i="2"/>
  <c r="AG1153" i="2" s="1"/>
  <c r="AI1153" i="2" l="1"/>
  <c r="AK1153" i="2" s="1"/>
  <c r="AU1153" i="2" s="1"/>
  <c r="AM1153" i="2" s="1"/>
  <c r="AC1154" i="2" s="1"/>
  <c r="AH1153" i="2"/>
  <c r="AJ1153" i="2" s="1"/>
  <c r="AR1153" i="2"/>
  <c r="AV1153" i="2" s="1"/>
  <c r="AN1153" i="2" s="1"/>
  <c r="AD1154" i="2" s="1"/>
  <c r="AS1153" i="2"/>
  <c r="AW1153" i="2" s="1"/>
  <c r="AO1153" i="2" s="1"/>
  <c r="AE1154" i="2" s="1"/>
  <c r="AT1153" i="2" l="1"/>
  <c r="AL1153" i="2" s="1"/>
  <c r="AB1154" i="2" s="1"/>
  <c r="AQ1154" i="2"/>
  <c r="AA1153" i="2"/>
  <c r="Z1153" i="2" l="1"/>
  <c r="AF1154" i="2"/>
  <c r="AP1154" i="2"/>
  <c r="AG1154" i="2" l="1"/>
  <c r="AI1154" i="2" s="1"/>
  <c r="AK1154" i="2" s="1"/>
  <c r="AU1154" i="2" s="1"/>
  <c r="AM1154" i="2" s="1"/>
  <c r="AC1155" i="2" s="1"/>
  <c r="AA1154" i="2" l="1"/>
  <c r="AH1154" i="2"/>
  <c r="AJ1154" i="2" s="1"/>
  <c r="AS1154" i="2"/>
  <c r="AW1154" i="2" s="1"/>
  <c r="AO1154" i="2" s="1"/>
  <c r="AE1155" i="2" s="1"/>
  <c r="AR1154" i="2"/>
  <c r="AV1154" i="2" s="1"/>
  <c r="AN1154" i="2" s="1"/>
  <c r="AD1155" i="2" s="1"/>
  <c r="AT1154" i="2" l="1"/>
  <c r="AL1154" i="2" s="1"/>
  <c r="AB1155" i="2" s="1"/>
  <c r="AQ1155" i="2"/>
  <c r="Z1154" i="2" l="1"/>
  <c r="AF1155" i="2"/>
  <c r="AG1155" i="2" s="1"/>
  <c r="AI1155" i="2" s="1"/>
  <c r="AK1155" i="2" s="1"/>
  <c r="AU1155" i="2" s="1"/>
  <c r="AM1155" i="2" s="1"/>
  <c r="AC1156" i="2" s="1"/>
  <c r="AP1155" i="2"/>
  <c r="AR1155" i="2" s="1"/>
  <c r="AV1155" i="2" s="1"/>
  <c r="AN1155" i="2" s="1"/>
  <c r="AD1156" i="2" s="1"/>
  <c r="AS1155" i="2"/>
  <c r="AW1155" i="2" s="1"/>
  <c r="AO1155" i="2" s="1"/>
  <c r="AE1156" i="2" s="1"/>
  <c r="AH1155" i="2" l="1"/>
  <c r="AJ1155" i="2" s="1"/>
  <c r="AT1155" i="2"/>
  <c r="AL1155" i="2" s="1"/>
  <c r="AB1156" i="2" s="1"/>
  <c r="AA1155" i="2"/>
  <c r="AQ1156" i="2"/>
  <c r="AF1156" i="2" l="1"/>
  <c r="AG1156" i="2" s="1"/>
  <c r="AI1156" i="2" s="1"/>
  <c r="AK1156" i="2" s="1"/>
  <c r="AU1156" i="2" s="1"/>
  <c r="AM1156" i="2" s="1"/>
  <c r="AC1157" i="2" s="1"/>
  <c r="Z1155" i="2"/>
  <c r="AP1156" i="2"/>
  <c r="AS1156" i="2" l="1"/>
  <c r="AW1156" i="2" s="1"/>
  <c r="AO1156" i="2" s="1"/>
  <c r="AE1157" i="2" s="1"/>
  <c r="AR1156" i="2"/>
  <c r="AV1156" i="2" s="1"/>
  <c r="AN1156" i="2" s="1"/>
  <c r="AD1157" i="2" s="1"/>
  <c r="AH1156" i="2"/>
  <c r="AJ1156" i="2" s="1"/>
  <c r="AT1156" i="2"/>
  <c r="AL1156" i="2" s="1"/>
  <c r="AB1157" i="2" s="1"/>
  <c r="AA1156" i="2"/>
  <c r="AQ1157" i="2"/>
  <c r="AP1157" i="2" l="1"/>
  <c r="AF1157" i="2"/>
  <c r="Z1156" i="2"/>
  <c r="AG1157" i="2" l="1"/>
  <c r="AH1157" i="2" s="1"/>
  <c r="AJ1157" i="2" s="1"/>
  <c r="AR1157" i="2"/>
  <c r="AV1157" i="2" s="1"/>
  <c r="AN1157" i="2" s="1"/>
  <c r="AD1158" i="2" s="1"/>
  <c r="AS1157" i="2" l="1"/>
  <c r="AW1157" i="2" s="1"/>
  <c r="AO1157" i="2" s="1"/>
  <c r="AE1158" i="2" s="1"/>
  <c r="AI1157" i="2"/>
  <c r="AK1157" i="2" s="1"/>
  <c r="AU1157" i="2" s="1"/>
  <c r="AM1157" i="2" s="1"/>
  <c r="AC1158" i="2" s="1"/>
  <c r="AA1157" i="2" s="1"/>
  <c r="AT1157" i="2"/>
  <c r="AL1157" i="2" s="1"/>
  <c r="AB1158" i="2" s="1"/>
  <c r="AQ1158" i="2" l="1"/>
  <c r="Z1157" i="2"/>
  <c r="AP1158" i="2"/>
  <c r="AF1158" i="2"/>
  <c r="AG1158" i="2" l="1"/>
  <c r="AI1158" i="2"/>
  <c r="AK1158" i="2" s="1"/>
  <c r="AU1158" i="2" s="1"/>
  <c r="AM1158" i="2" s="1"/>
  <c r="AC1159" i="2" s="1"/>
  <c r="AR1158" i="2"/>
  <c r="AV1158" i="2" s="1"/>
  <c r="AN1158" i="2" s="1"/>
  <c r="AD1159" i="2" s="1"/>
  <c r="AA1158" i="2" l="1"/>
  <c r="AS1158" i="2"/>
  <c r="AW1158" i="2" s="1"/>
  <c r="AO1158" i="2" s="1"/>
  <c r="AE1159" i="2" s="1"/>
  <c r="AH1158" i="2"/>
  <c r="AJ1158" i="2" s="1"/>
  <c r="AT1158" i="2" l="1"/>
  <c r="AL1158" i="2" s="1"/>
  <c r="AB1159" i="2" s="1"/>
  <c r="AQ1159" i="2"/>
  <c r="Z1158" i="2" l="1"/>
  <c r="AF1159" i="2"/>
  <c r="AP1159" i="2"/>
  <c r="AG1159" i="2" l="1"/>
  <c r="AI1159" i="2" s="1"/>
  <c r="AK1159" i="2" s="1"/>
  <c r="AU1159" i="2" s="1"/>
  <c r="AM1159" i="2" s="1"/>
  <c r="AC1160" i="2" s="1"/>
  <c r="AA1159" i="2" l="1"/>
  <c r="AH1159" i="2"/>
  <c r="AJ1159" i="2" s="1"/>
  <c r="AS1159" i="2"/>
  <c r="AW1159" i="2" s="1"/>
  <c r="AO1159" i="2" s="1"/>
  <c r="AE1160" i="2" s="1"/>
  <c r="AR1159" i="2"/>
  <c r="AV1159" i="2" s="1"/>
  <c r="AN1159" i="2" s="1"/>
  <c r="AD1160" i="2" s="1"/>
  <c r="AT1159" i="2" l="1"/>
  <c r="AL1159" i="2" s="1"/>
  <c r="AB1160" i="2" s="1"/>
  <c r="AQ1160" i="2"/>
  <c r="AP1160" i="2" l="1"/>
  <c r="Z1159" i="2"/>
  <c r="AF1160" i="2"/>
  <c r="AG1160" i="2" l="1"/>
  <c r="AI1160" i="2"/>
  <c r="AK1160" i="2" s="1"/>
  <c r="AU1160" i="2" s="1"/>
  <c r="AM1160" i="2" s="1"/>
  <c r="AC1161" i="2" s="1"/>
  <c r="AR1160" i="2"/>
  <c r="AV1160" i="2" s="1"/>
  <c r="AN1160" i="2" s="1"/>
  <c r="AD1161" i="2" s="1"/>
  <c r="AA1160" i="2" l="1"/>
  <c r="AS1160" i="2"/>
  <c r="AW1160" i="2" s="1"/>
  <c r="AO1160" i="2" s="1"/>
  <c r="AE1161" i="2" s="1"/>
  <c r="AH1160" i="2"/>
  <c r="AJ1160" i="2" s="1"/>
  <c r="AT1160" i="2" l="1"/>
  <c r="AL1160" i="2" s="1"/>
  <c r="AB1161" i="2" s="1"/>
  <c r="AQ1161" i="2"/>
  <c r="Z1160" i="2" l="1"/>
  <c r="AF1161" i="2"/>
  <c r="AP1161" i="2"/>
  <c r="AG1161" i="2" l="1"/>
  <c r="AI1161" i="2"/>
  <c r="AK1161" i="2" s="1"/>
  <c r="AU1161" i="2" s="1"/>
  <c r="AM1161" i="2" s="1"/>
  <c r="AC1162" i="2" s="1"/>
  <c r="AA1161" i="2" l="1"/>
  <c r="AH1161" i="2"/>
  <c r="AJ1161" i="2" s="1"/>
  <c r="AS1161" i="2"/>
  <c r="AW1161" i="2" s="1"/>
  <c r="AO1161" i="2" s="1"/>
  <c r="AE1162" i="2" s="1"/>
  <c r="AR1161" i="2"/>
  <c r="AV1161" i="2" s="1"/>
  <c r="AN1161" i="2" s="1"/>
  <c r="AD1162" i="2" s="1"/>
  <c r="AT1161" i="2" l="1"/>
  <c r="AL1161" i="2" s="1"/>
  <c r="AB1162" i="2" s="1"/>
  <c r="AQ1162" i="2"/>
  <c r="AP1162" i="2" l="1"/>
  <c r="Z1161" i="2"/>
  <c r="AF1162" i="2"/>
  <c r="AG1162" i="2" l="1"/>
  <c r="AI1162" i="2"/>
  <c r="AK1162" i="2" s="1"/>
  <c r="AU1162" i="2" s="1"/>
  <c r="AM1162" i="2" s="1"/>
  <c r="AC1163" i="2" s="1"/>
  <c r="AS1162" i="2"/>
  <c r="AW1162" i="2" s="1"/>
  <c r="AO1162" i="2" s="1"/>
  <c r="AE1163" i="2" s="1"/>
  <c r="AH1162" i="2"/>
  <c r="AJ1162" i="2" s="1"/>
  <c r="AR1162" i="2"/>
  <c r="AV1162" i="2" s="1"/>
  <c r="AN1162" i="2" s="1"/>
  <c r="AD1163" i="2" s="1"/>
  <c r="AT1162" i="2" l="1"/>
  <c r="AL1162" i="2" s="1"/>
  <c r="AB1163" i="2" s="1"/>
  <c r="AQ1163" i="2"/>
  <c r="AA1162" i="2"/>
  <c r="Z1162" i="2" l="1"/>
  <c r="AP1163" i="2"/>
  <c r="AF1163" i="2"/>
  <c r="AG1163" i="2" l="1"/>
  <c r="AH1163" i="2" s="1"/>
  <c r="AJ1163" i="2" s="1"/>
  <c r="AR1163" i="2"/>
  <c r="AV1163" i="2" s="1"/>
  <c r="AN1163" i="2" s="1"/>
  <c r="AD1164" i="2" s="1"/>
  <c r="AI1163" i="2" l="1"/>
  <c r="AK1163" i="2" s="1"/>
  <c r="AU1163" i="2" s="1"/>
  <c r="AM1163" i="2" s="1"/>
  <c r="AC1164" i="2" s="1"/>
  <c r="AA1163" i="2"/>
  <c r="AT1163" i="2"/>
  <c r="AL1163" i="2" s="1"/>
  <c r="AB1164" i="2" s="1"/>
  <c r="AS1163" i="2"/>
  <c r="AW1163" i="2" s="1"/>
  <c r="AO1163" i="2" s="1"/>
  <c r="AE1164" i="2" s="1"/>
  <c r="Z1163" i="2" l="1"/>
  <c r="AF1164" i="2"/>
  <c r="AG1164" i="2" s="1"/>
  <c r="AI1164" i="2" s="1"/>
  <c r="AK1164" i="2" s="1"/>
  <c r="AU1164" i="2" s="1"/>
  <c r="AM1164" i="2" s="1"/>
  <c r="AC1165" i="2" s="1"/>
  <c r="AP1164" i="2"/>
  <c r="AQ1164" i="2"/>
  <c r="AA1164" i="2" l="1"/>
  <c r="AS1164" i="2"/>
  <c r="AW1164" i="2" s="1"/>
  <c r="AO1164" i="2" s="1"/>
  <c r="AE1165" i="2" s="1"/>
  <c r="AR1164" i="2"/>
  <c r="AV1164" i="2" s="1"/>
  <c r="AN1164" i="2" s="1"/>
  <c r="AD1165" i="2" s="1"/>
  <c r="AH1164" i="2"/>
  <c r="AJ1164" i="2" s="1"/>
  <c r="AT1164" i="2" l="1"/>
  <c r="AL1164" i="2" s="1"/>
  <c r="AB1165" i="2" s="1"/>
  <c r="AQ1165" i="2"/>
  <c r="Z1164" i="2" l="1"/>
  <c r="AP1165" i="2"/>
  <c r="AF1165" i="2"/>
  <c r="AG1165" i="2" l="1"/>
  <c r="AI1165" i="2"/>
  <c r="AK1165" i="2" s="1"/>
  <c r="AU1165" i="2" s="1"/>
  <c r="AM1165" i="2" s="1"/>
  <c r="AC1166" i="2" s="1"/>
  <c r="AA1165" i="2" l="1"/>
  <c r="AR1165" i="2"/>
  <c r="AV1165" i="2" s="1"/>
  <c r="AN1165" i="2" s="1"/>
  <c r="AD1166" i="2" s="1"/>
  <c r="AS1165" i="2"/>
  <c r="AW1165" i="2" s="1"/>
  <c r="AO1165" i="2" s="1"/>
  <c r="AE1166" i="2" s="1"/>
  <c r="AH1165" i="2"/>
  <c r="AJ1165" i="2" s="1"/>
  <c r="AT1165" i="2" l="1"/>
  <c r="AL1165" i="2" s="1"/>
  <c r="AB1166" i="2" s="1"/>
  <c r="AQ1166" i="2"/>
  <c r="Z1165" i="2" l="1"/>
  <c r="AP1166" i="2"/>
  <c r="AF1166" i="2"/>
  <c r="AG1166" i="2" l="1"/>
  <c r="AI1166" i="2" s="1"/>
  <c r="AK1166" i="2" s="1"/>
  <c r="AU1166" i="2" s="1"/>
  <c r="AM1166" i="2" s="1"/>
  <c r="AC1167" i="2" s="1"/>
  <c r="AR1166" i="2" l="1"/>
  <c r="AV1166" i="2" s="1"/>
  <c r="AN1166" i="2" s="1"/>
  <c r="AD1167" i="2" s="1"/>
  <c r="AA1166" i="2"/>
  <c r="AS1166" i="2"/>
  <c r="AW1166" i="2" s="1"/>
  <c r="AO1166" i="2" s="1"/>
  <c r="AE1167" i="2" s="1"/>
  <c r="AH1166" i="2"/>
  <c r="AJ1166" i="2" s="1"/>
  <c r="AT1166" i="2" l="1"/>
  <c r="AL1166" i="2" s="1"/>
  <c r="AB1167" i="2" s="1"/>
  <c r="AQ1167" i="2"/>
  <c r="Z1166" i="2" l="1"/>
  <c r="AP1167" i="2"/>
  <c r="AF1167" i="2"/>
  <c r="AG1167" i="2" l="1"/>
  <c r="AI1167" i="2" s="1"/>
  <c r="AK1167" i="2" s="1"/>
  <c r="AU1167" i="2" s="1"/>
  <c r="AM1167" i="2" s="1"/>
  <c r="AC1168" i="2" s="1"/>
  <c r="AA1167" i="2" l="1"/>
  <c r="AH1167" i="2"/>
  <c r="AJ1167" i="2" s="1"/>
  <c r="AS1167" i="2"/>
  <c r="AW1167" i="2" s="1"/>
  <c r="AO1167" i="2" s="1"/>
  <c r="AE1168" i="2" s="1"/>
  <c r="AR1167" i="2"/>
  <c r="AV1167" i="2" s="1"/>
  <c r="AN1167" i="2" s="1"/>
  <c r="AD1168" i="2" s="1"/>
  <c r="AT1167" i="2" l="1"/>
  <c r="AL1167" i="2" s="1"/>
  <c r="AB1168" i="2" s="1"/>
  <c r="AQ1168" i="2"/>
  <c r="Z1167" i="2" l="1"/>
  <c r="AF1168" i="2"/>
  <c r="AP1168" i="2"/>
  <c r="AG1168" i="2" l="1"/>
  <c r="AI1168" i="2" s="1"/>
  <c r="AK1168" i="2" s="1"/>
  <c r="AU1168" i="2" s="1"/>
  <c r="AM1168" i="2" s="1"/>
  <c r="AC1169" i="2" s="1"/>
  <c r="AA1168" i="2" l="1"/>
  <c r="AH1168" i="2"/>
  <c r="AJ1168" i="2" s="1"/>
  <c r="AS1168" i="2"/>
  <c r="AW1168" i="2" s="1"/>
  <c r="AO1168" i="2" s="1"/>
  <c r="AE1169" i="2" s="1"/>
  <c r="AR1168" i="2"/>
  <c r="AV1168" i="2" s="1"/>
  <c r="AN1168" i="2" s="1"/>
  <c r="AD1169" i="2" s="1"/>
  <c r="AT1168" i="2" l="1"/>
  <c r="AL1168" i="2" s="1"/>
  <c r="AB1169" i="2" s="1"/>
  <c r="AQ1169" i="2"/>
  <c r="AP1169" i="2" l="1"/>
  <c r="Z1168" i="2"/>
  <c r="AF1169" i="2"/>
  <c r="AG1169" i="2" l="1"/>
  <c r="AI1169" i="2"/>
  <c r="AK1169" i="2" s="1"/>
  <c r="AU1169" i="2" s="1"/>
  <c r="AM1169" i="2" s="1"/>
  <c r="AC1170" i="2" s="1"/>
  <c r="AR1169" i="2"/>
  <c r="AV1169" i="2" s="1"/>
  <c r="AN1169" i="2" s="1"/>
  <c r="AD1170" i="2" s="1"/>
  <c r="AA1169" i="2" l="1"/>
  <c r="AH1169" i="2"/>
  <c r="AJ1169" i="2" s="1"/>
  <c r="AS1169" i="2"/>
  <c r="AW1169" i="2" s="1"/>
  <c r="AO1169" i="2" s="1"/>
  <c r="AE1170" i="2" s="1"/>
  <c r="AT1169" i="2" l="1"/>
  <c r="AL1169" i="2" s="1"/>
  <c r="AB1170" i="2" s="1"/>
  <c r="AQ1170" i="2"/>
  <c r="Z1169" i="2" l="1"/>
  <c r="AF1170" i="2"/>
  <c r="AP1170" i="2"/>
  <c r="AG1170" i="2" l="1"/>
  <c r="AI1170" i="2" s="1"/>
  <c r="AK1170" i="2" s="1"/>
  <c r="AU1170" i="2" s="1"/>
  <c r="AM1170" i="2" s="1"/>
  <c r="AC1171" i="2" s="1"/>
  <c r="AA1170" i="2" l="1"/>
  <c r="AR1170" i="2"/>
  <c r="AV1170" i="2" s="1"/>
  <c r="AN1170" i="2" s="1"/>
  <c r="AD1171" i="2" s="1"/>
  <c r="AH1170" i="2"/>
  <c r="AJ1170" i="2" s="1"/>
  <c r="AS1170" i="2"/>
  <c r="AW1170" i="2" s="1"/>
  <c r="AO1170" i="2" s="1"/>
  <c r="AE1171" i="2" s="1"/>
  <c r="AT1170" i="2" l="1"/>
  <c r="AL1170" i="2" s="1"/>
  <c r="AB1171" i="2" s="1"/>
  <c r="AQ1171" i="2"/>
  <c r="Z1170" i="2" l="1"/>
  <c r="AP1171" i="2"/>
  <c r="AF1171" i="2"/>
  <c r="AG1171" i="2" l="1"/>
  <c r="AH1171" i="2" s="1"/>
  <c r="AJ1171" i="2" s="1"/>
  <c r="AS1171" i="2"/>
  <c r="AW1171" i="2" s="1"/>
  <c r="AO1171" i="2" s="1"/>
  <c r="AE1172" i="2" s="1"/>
  <c r="AR1171" i="2"/>
  <c r="AV1171" i="2" s="1"/>
  <c r="AN1171" i="2" s="1"/>
  <c r="AD1172" i="2" s="1"/>
  <c r="AI1171" i="2" l="1"/>
  <c r="AK1171" i="2" s="1"/>
  <c r="AU1171" i="2" s="1"/>
  <c r="AM1171" i="2" s="1"/>
  <c r="AC1172" i="2" s="1"/>
  <c r="AA1171" i="2" s="1"/>
  <c r="AT1171" i="2"/>
  <c r="AL1171" i="2" s="1"/>
  <c r="AB1172" i="2" s="1"/>
  <c r="AQ1172" i="2" l="1"/>
  <c r="Z1171" i="2"/>
  <c r="AF1172" i="2"/>
  <c r="AP1172" i="2"/>
  <c r="AG1172" i="2" l="1"/>
  <c r="AI1172" i="2"/>
  <c r="AK1172" i="2" s="1"/>
  <c r="AU1172" i="2" s="1"/>
  <c r="AM1172" i="2" s="1"/>
  <c r="AC1173" i="2" s="1"/>
  <c r="AA1172" i="2" l="1"/>
  <c r="AS1172" i="2"/>
  <c r="AW1172" i="2" s="1"/>
  <c r="AO1172" i="2" s="1"/>
  <c r="AE1173" i="2" s="1"/>
  <c r="AH1172" i="2"/>
  <c r="AJ1172" i="2" s="1"/>
  <c r="AR1172" i="2"/>
  <c r="AV1172" i="2" s="1"/>
  <c r="AN1172" i="2" s="1"/>
  <c r="AD1173" i="2" s="1"/>
  <c r="AT1172" i="2" l="1"/>
  <c r="AL1172" i="2" s="1"/>
  <c r="AB1173" i="2" s="1"/>
  <c r="AQ1173" i="2"/>
  <c r="Z1172" i="2" l="1"/>
  <c r="AP1173" i="2"/>
  <c r="AF1173" i="2"/>
  <c r="AG1173" i="2" s="1"/>
  <c r="AI1173" i="2" s="1"/>
  <c r="AK1173" i="2" s="1"/>
  <c r="AU1173" i="2" s="1"/>
  <c r="AM1173" i="2" s="1"/>
  <c r="AC1174" i="2" s="1"/>
  <c r="AS1173" i="2" l="1"/>
  <c r="AW1173" i="2" s="1"/>
  <c r="AO1173" i="2" s="1"/>
  <c r="AE1174" i="2" s="1"/>
  <c r="AH1173" i="2"/>
  <c r="AJ1173" i="2" s="1"/>
  <c r="AQ1174" i="2"/>
  <c r="AA1173" i="2"/>
  <c r="AR1173" i="2"/>
  <c r="AV1173" i="2" s="1"/>
  <c r="AN1173" i="2" s="1"/>
  <c r="AD1174" i="2" s="1"/>
  <c r="AT1173" i="2" l="1"/>
  <c r="AL1173" i="2" s="1"/>
  <c r="AB1174" i="2" s="1"/>
  <c r="AP1174" i="2" l="1"/>
  <c r="Z1173" i="2"/>
  <c r="AF1174" i="2"/>
  <c r="AG1174" i="2" l="1"/>
  <c r="AH1174" i="2" s="1"/>
  <c r="AJ1174" i="2" s="1"/>
  <c r="AR1174" i="2" l="1"/>
  <c r="AV1174" i="2" s="1"/>
  <c r="AN1174" i="2" s="1"/>
  <c r="AD1175" i="2" s="1"/>
  <c r="AT1174" i="2"/>
  <c r="AL1174" i="2" s="1"/>
  <c r="AB1175" i="2" s="1"/>
  <c r="AS1174" i="2"/>
  <c r="AW1174" i="2" s="1"/>
  <c r="AO1174" i="2" s="1"/>
  <c r="AE1175" i="2" s="1"/>
  <c r="AI1174" i="2"/>
  <c r="AK1174" i="2" s="1"/>
  <c r="AU1174" i="2" s="1"/>
  <c r="AM1174" i="2" s="1"/>
  <c r="AC1175" i="2" s="1"/>
  <c r="Z1174" i="2" l="1"/>
  <c r="AF1175" i="2"/>
  <c r="AG1175" i="2" s="1"/>
  <c r="AH1175" i="2" s="1"/>
  <c r="AJ1175" i="2" s="1"/>
  <c r="AP1175" i="2"/>
  <c r="AA1174" i="2"/>
  <c r="AQ1175" i="2"/>
  <c r="AR1175" i="2" l="1"/>
  <c r="AV1175" i="2" s="1"/>
  <c r="AN1175" i="2" s="1"/>
  <c r="AD1176" i="2" s="1"/>
  <c r="AI1175" i="2"/>
  <c r="AK1175" i="2" s="1"/>
  <c r="AU1175" i="2" s="1"/>
  <c r="AM1175" i="2" s="1"/>
  <c r="AC1176" i="2" s="1"/>
  <c r="AQ1176" i="2" s="1"/>
  <c r="AS1175" i="2"/>
  <c r="AW1175" i="2" s="1"/>
  <c r="AO1175" i="2" s="1"/>
  <c r="AE1176" i="2" s="1"/>
  <c r="AA1175" i="2"/>
  <c r="AT1175" i="2"/>
  <c r="AL1175" i="2" s="1"/>
  <c r="AB1176" i="2" s="1"/>
  <c r="Z1175" i="2" l="1"/>
  <c r="AF1176" i="2"/>
  <c r="AP1176" i="2"/>
  <c r="AG1176" i="2" l="1"/>
  <c r="AI1176" i="2"/>
  <c r="AK1176" i="2" s="1"/>
  <c r="AU1176" i="2" s="1"/>
  <c r="AM1176" i="2" s="1"/>
  <c r="AC1177" i="2" s="1"/>
  <c r="AA1176" i="2" l="1"/>
  <c r="AH1176" i="2"/>
  <c r="AJ1176" i="2" s="1"/>
  <c r="AS1176" i="2"/>
  <c r="AW1176" i="2" s="1"/>
  <c r="AO1176" i="2" s="1"/>
  <c r="AE1177" i="2" s="1"/>
  <c r="AR1176" i="2"/>
  <c r="AV1176" i="2" s="1"/>
  <c r="AN1176" i="2" s="1"/>
  <c r="AD1177" i="2" s="1"/>
  <c r="AT1176" i="2" l="1"/>
  <c r="AL1176" i="2" s="1"/>
  <c r="AB1177" i="2" s="1"/>
  <c r="AQ1177" i="2"/>
  <c r="Z1176" i="2" l="1"/>
  <c r="AP1177" i="2"/>
  <c r="AF1177" i="2"/>
  <c r="AG1177" i="2" l="1"/>
  <c r="AI1177" i="2" s="1"/>
  <c r="AK1177" i="2" s="1"/>
  <c r="AU1177" i="2" s="1"/>
  <c r="AM1177" i="2" s="1"/>
  <c r="AC1178" i="2" s="1"/>
  <c r="AR1177" i="2" l="1"/>
  <c r="AV1177" i="2" s="1"/>
  <c r="AN1177" i="2" s="1"/>
  <c r="AD1178" i="2" s="1"/>
  <c r="AA1177" i="2"/>
  <c r="AS1177" i="2"/>
  <c r="AW1177" i="2" s="1"/>
  <c r="AO1177" i="2" s="1"/>
  <c r="AE1178" i="2" s="1"/>
  <c r="AH1177" i="2"/>
  <c r="AJ1177" i="2" s="1"/>
  <c r="AT1177" i="2" l="1"/>
  <c r="AL1177" i="2" s="1"/>
  <c r="AB1178" i="2" s="1"/>
  <c r="AQ1178" i="2"/>
  <c r="Z1177" i="2" l="1"/>
  <c r="AF1178" i="2"/>
  <c r="AG1178" i="2" s="1"/>
  <c r="AI1178" i="2" s="1"/>
  <c r="AK1178" i="2" s="1"/>
  <c r="AU1178" i="2" s="1"/>
  <c r="AM1178" i="2" s="1"/>
  <c r="AC1179" i="2" s="1"/>
  <c r="AP1178" i="2"/>
  <c r="AR1178" i="2" s="1"/>
  <c r="AV1178" i="2" s="1"/>
  <c r="AN1178" i="2" s="1"/>
  <c r="AD1179" i="2" s="1"/>
  <c r="AS1178" i="2"/>
  <c r="AW1178" i="2" s="1"/>
  <c r="AO1178" i="2" s="1"/>
  <c r="AE1179" i="2" s="1"/>
  <c r="AH1178" i="2" l="1"/>
  <c r="AJ1178" i="2" s="1"/>
  <c r="AT1178" i="2"/>
  <c r="AL1178" i="2" s="1"/>
  <c r="AB1179" i="2" s="1"/>
  <c r="AA1178" i="2"/>
  <c r="AQ1179" i="2"/>
  <c r="Z1178" i="2" l="1"/>
  <c r="AP1179" i="2"/>
  <c r="AF1179" i="2"/>
  <c r="AG1179" i="2" l="1"/>
  <c r="AS1179" i="2" s="1"/>
  <c r="AW1179" i="2" s="1"/>
  <c r="AO1179" i="2" s="1"/>
  <c r="AE1180" i="2" s="1"/>
  <c r="AI1179" i="2"/>
  <c r="AK1179" i="2" s="1"/>
  <c r="AU1179" i="2" s="1"/>
  <c r="AM1179" i="2" s="1"/>
  <c r="AC1180" i="2" s="1"/>
  <c r="AR1179" i="2"/>
  <c r="AV1179" i="2" s="1"/>
  <c r="AN1179" i="2" s="1"/>
  <c r="AD1180" i="2" s="1"/>
  <c r="AA1179" i="2" l="1"/>
  <c r="AQ1180" i="2"/>
  <c r="AH1179" i="2"/>
  <c r="AJ1179" i="2" s="1"/>
  <c r="AT1179" i="2" l="1"/>
  <c r="AL1179" i="2" s="1"/>
  <c r="AB1180" i="2" s="1"/>
  <c r="Z1179" i="2" l="1"/>
  <c r="AF1180" i="2"/>
  <c r="AP1180" i="2"/>
  <c r="AG1180" i="2" l="1"/>
  <c r="AH1180" i="2" s="1"/>
  <c r="AJ1180" i="2" s="1"/>
  <c r="AS1180" i="2"/>
  <c r="AW1180" i="2" s="1"/>
  <c r="AO1180" i="2" s="1"/>
  <c r="AE1181" i="2" s="1"/>
  <c r="AI1180" i="2" l="1"/>
  <c r="AK1180" i="2" s="1"/>
  <c r="AU1180" i="2" s="1"/>
  <c r="AM1180" i="2" s="1"/>
  <c r="AC1181" i="2" s="1"/>
  <c r="AQ1181" i="2"/>
  <c r="AA1180" i="2"/>
  <c r="AT1180" i="2"/>
  <c r="AL1180" i="2" s="1"/>
  <c r="AB1181" i="2" s="1"/>
  <c r="AR1180" i="2"/>
  <c r="AV1180" i="2" s="1"/>
  <c r="AN1180" i="2" s="1"/>
  <c r="AD1181" i="2" s="1"/>
  <c r="Z1180" i="2" l="1"/>
  <c r="AF1181" i="2"/>
  <c r="AP1181" i="2"/>
  <c r="AG1181" i="2" l="1"/>
  <c r="AI1181" i="2" s="1"/>
  <c r="AK1181" i="2" s="1"/>
  <c r="AU1181" i="2" s="1"/>
  <c r="AM1181" i="2" s="1"/>
  <c r="AC1182" i="2" s="1"/>
  <c r="AA1181" i="2" l="1"/>
  <c r="AH1181" i="2"/>
  <c r="AJ1181" i="2" s="1"/>
  <c r="AS1181" i="2"/>
  <c r="AW1181" i="2" s="1"/>
  <c r="AO1181" i="2" s="1"/>
  <c r="AE1182" i="2" s="1"/>
  <c r="AQ1182" i="2" s="1"/>
  <c r="AR1181" i="2"/>
  <c r="AV1181" i="2" s="1"/>
  <c r="AN1181" i="2" s="1"/>
  <c r="AD1182" i="2" s="1"/>
  <c r="AT1181" i="2" l="1"/>
  <c r="AL1181" i="2" s="1"/>
  <c r="AB1182" i="2" s="1"/>
  <c r="Z1181" i="2" l="1"/>
  <c r="AF1182" i="2"/>
  <c r="AP1182" i="2"/>
  <c r="AG1182" i="2" l="1"/>
  <c r="AI1182" i="2"/>
  <c r="AK1182" i="2" s="1"/>
  <c r="AU1182" i="2" s="1"/>
  <c r="AM1182" i="2" s="1"/>
  <c r="AC1183" i="2" s="1"/>
  <c r="AS1182" i="2"/>
  <c r="AW1182" i="2" s="1"/>
  <c r="AO1182" i="2" s="1"/>
  <c r="AE1183" i="2" s="1"/>
  <c r="AA1182" i="2" l="1"/>
  <c r="AQ1183" i="2"/>
  <c r="AR1182" i="2"/>
  <c r="AV1182" i="2" s="1"/>
  <c r="AN1182" i="2" s="1"/>
  <c r="AD1183" i="2" s="1"/>
  <c r="AH1182" i="2"/>
  <c r="AJ1182" i="2" s="1"/>
  <c r="AT1182" i="2" l="1"/>
  <c r="AL1182" i="2" s="1"/>
  <c r="AB1183" i="2" s="1"/>
  <c r="Z1182" i="2" l="1"/>
  <c r="AF1183" i="2"/>
  <c r="AP1183" i="2"/>
  <c r="AG1183" i="2" l="1"/>
  <c r="AH1183" i="2" s="1"/>
  <c r="AJ1183" i="2" s="1"/>
  <c r="AI1183" i="2"/>
  <c r="AK1183" i="2" s="1"/>
  <c r="AU1183" i="2" s="1"/>
  <c r="AM1183" i="2" s="1"/>
  <c r="AC1184" i="2" s="1"/>
  <c r="AS1183" i="2"/>
  <c r="AW1183" i="2" s="1"/>
  <c r="AO1183" i="2" s="1"/>
  <c r="AE1184" i="2" s="1"/>
  <c r="AQ1184" i="2" l="1"/>
  <c r="AA1183" i="2"/>
  <c r="AT1183" i="2"/>
  <c r="AL1183" i="2" s="1"/>
  <c r="AB1184" i="2" s="1"/>
  <c r="AR1183" i="2"/>
  <c r="AV1183" i="2" s="1"/>
  <c r="AN1183" i="2" s="1"/>
  <c r="AD1184" i="2" s="1"/>
  <c r="AP1184" i="2" l="1"/>
  <c r="Z1183" i="2"/>
  <c r="AF1184" i="2"/>
  <c r="AG1184" i="2" l="1"/>
  <c r="AI1184" i="2"/>
  <c r="AK1184" i="2" s="1"/>
  <c r="AU1184" i="2" s="1"/>
  <c r="AM1184" i="2" s="1"/>
  <c r="AC1185" i="2" s="1"/>
  <c r="AR1184" i="2"/>
  <c r="AV1184" i="2" s="1"/>
  <c r="AN1184" i="2" s="1"/>
  <c r="AD1185" i="2" s="1"/>
  <c r="AA1184" i="2" l="1"/>
  <c r="AH1184" i="2"/>
  <c r="AJ1184" i="2" s="1"/>
  <c r="AS1184" i="2"/>
  <c r="AW1184" i="2" s="1"/>
  <c r="AO1184" i="2" s="1"/>
  <c r="AE1185" i="2" s="1"/>
  <c r="AT1184" i="2" l="1"/>
  <c r="AL1184" i="2" s="1"/>
  <c r="AB1185" i="2" s="1"/>
  <c r="AQ1185" i="2"/>
  <c r="Z1184" i="2" l="1"/>
  <c r="AF1185" i="2"/>
  <c r="AG1185" i="2" s="1"/>
  <c r="AI1185" i="2" s="1"/>
  <c r="AK1185" i="2" s="1"/>
  <c r="AU1185" i="2" s="1"/>
  <c r="AM1185" i="2" s="1"/>
  <c r="AC1186" i="2" s="1"/>
  <c r="AP1185" i="2"/>
  <c r="AS1185" i="2" l="1"/>
  <c r="AW1185" i="2" s="1"/>
  <c r="AO1185" i="2" s="1"/>
  <c r="AE1186" i="2" s="1"/>
  <c r="AR1185" i="2"/>
  <c r="AV1185" i="2" s="1"/>
  <c r="AN1185" i="2" s="1"/>
  <c r="AD1186" i="2" s="1"/>
  <c r="AH1185" i="2"/>
  <c r="AJ1185" i="2" s="1"/>
  <c r="AT1185" i="2" s="1"/>
  <c r="AL1185" i="2" s="1"/>
  <c r="AB1186" i="2" s="1"/>
  <c r="AQ1186" i="2"/>
  <c r="AA1185" i="2"/>
  <c r="Z1185" i="2" l="1"/>
  <c r="AF1186" i="2"/>
  <c r="AP1186" i="2"/>
  <c r="AG1186" i="2" l="1"/>
  <c r="AI1186" i="2" s="1"/>
  <c r="AK1186" i="2" s="1"/>
  <c r="AU1186" i="2" s="1"/>
  <c r="AM1186" i="2" s="1"/>
  <c r="AC1187" i="2" s="1"/>
  <c r="AA1186" i="2" l="1"/>
  <c r="AH1186" i="2"/>
  <c r="AJ1186" i="2" s="1"/>
  <c r="AS1186" i="2"/>
  <c r="AW1186" i="2" s="1"/>
  <c r="AO1186" i="2" s="1"/>
  <c r="AE1187" i="2" s="1"/>
  <c r="AQ1187" i="2" s="1"/>
  <c r="AR1186" i="2"/>
  <c r="AV1186" i="2" s="1"/>
  <c r="AN1186" i="2" s="1"/>
  <c r="AD1187" i="2" s="1"/>
  <c r="AT1186" i="2" l="1"/>
  <c r="AL1186" i="2" s="1"/>
  <c r="AB1187" i="2" s="1"/>
  <c r="Z1186" i="2" l="1"/>
  <c r="AP1187" i="2"/>
  <c r="AF1187" i="2"/>
  <c r="AG1187" i="2" l="1"/>
  <c r="AS1187" i="2" s="1"/>
  <c r="AW1187" i="2" s="1"/>
  <c r="AO1187" i="2" s="1"/>
  <c r="AE1188" i="2" s="1"/>
  <c r="AI1187" i="2"/>
  <c r="AK1187" i="2" s="1"/>
  <c r="AU1187" i="2" s="1"/>
  <c r="AM1187" i="2" s="1"/>
  <c r="AC1188" i="2" s="1"/>
  <c r="AR1187" i="2"/>
  <c r="AV1187" i="2" s="1"/>
  <c r="AN1187" i="2" s="1"/>
  <c r="AD1188" i="2" s="1"/>
  <c r="AQ1188" i="2" l="1"/>
  <c r="AA1187" i="2"/>
  <c r="AH1187" i="2"/>
  <c r="AJ1187" i="2" s="1"/>
  <c r="AT1187" i="2" l="1"/>
  <c r="AL1187" i="2" s="1"/>
  <c r="AB1188" i="2" s="1"/>
  <c r="Z1187" i="2" l="1"/>
  <c r="AF1188" i="2"/>
  <c r="AP1188" i="2"/>
  <c r="AG1188" i="2" l="1"/>
  <c r="AH1188" i="2" s="1"/>
  <c r="AJ1188" i="2" s="1"/>
  <c r="AI1188" i="2"/>
  <c r="AK1188" i="2" s="1"/>
  <c r="AU1188" i="2" s="1"/>
  <c r="AM1188" i="2" s="1"/>
  <c r="AC1189" i="2" s="1"/>
  <c r="AS1188" i="2"/>
  <c r="AW1188" i="2" s="1"/>
  <c r="AO1188" i="2" s="1"/>
  <c r="AE1189" i="2" s="1"/>
  <c r="AA1188" i="2" l="1"/>
  <c r="AQ1189" i="2"/>
  <c r="AT1188" i="2"/>
  <c r="AL1188" i="2" s="1"/>
  <c r="AB1189" i="2" s="1"/>
  <c r="AR1188" i="2"/>
  <c r="AV1188" i="2" s="1"/>
  <c r="AN1188" i="2" s="1"/>
  <c r="AD1189" i="2" s="1"/>
  <c r="AF1189" i="2" l="1"/>
  <c r="Z1188" i="2"/>
  <c r="AP1189" i="2"/>
  <c r="AG1189" i="2" l="1"/>
  <c r="AI1189" i="2" s="1"/>
  <c r="AK1189" i="2" s="1"/>
  <c r="AU1189" i="2" s="1"/>
  <c r="AM1189" i="2" s="1"/>
  <c r="AC1190" i="2" s="1"/>
  <c r="AA1189" i="2" l="1"/>
  <c r="AS1189" i="2"/>
  <c r="AW1189" i="2" s="1"/>
  <c r="AO1189" i="2" s="1"/>
  <c r="AE1190" i="2" s="1"/>
  <c r="AH1189" i="2"/>
  <c r="AJ1189" i="2" s="1"/>
  <c r="AR1189" i="2"/>
  <c r="AV1189" i="2" s="1"/>
  <c r="AN1189" i="2" s="1"/>
  <c r="AD1190" i="2" s="1"/>
  <c r="AT1189" i="2" l="1"/>
  <c r="AL1189" i="2" s="1"/>
  <c r="AB1190" i="2" s="1"/>
  <c r="AQ1190" i="2"/>
  <c r="Z1189" i="2" l="1"/>
  <c r="AF1190" i="2"/>
  <c r="AP1190" i="2"/>
  <c r="AG1190" i="2" l="1"/>
  <c r="AH1190" i="2" s="1"/>
  <c r="AJ1190" i="2" s="1"/>
  <c r="AI1190" i="2"/>
  <c r="AK1190" i="2" s="1"/>
  <c r="AU1190" i="2" s="1"/>
  <c r="AM1190" i="2" s="1"/>
  <c r="AC1191" i="2" s="1"/>
  <c r="AS1190" i="2"/>
  <c r="AW1190" i="2" s="1"/>
  <c r="AO1190" i="2" s="1"/>
  <c r="AE1191" i="2" s="1"/>
  <c r="AR1190" i="2"/>
  <c r="AV1190" i="2" s="1"/>
  <c r="AN1190" i="2" s="1"/>
  <c r="AD1191" i="2" s="1"/>
  <c r="AQ1191" i="2" l="1"/>
  <c r="AA1190" i="2"/>
  <c r="AT1190" i="2"/>
  <c r="AL1190" i="2" s="1"/>
  <c r="AB1191" i="2" s="1"/>
  <c r="Z1190" i="2" l="1"/>
  <c r="AF1191" i="2"/>
  <c r="AP1191" i="2"/>
  <c r="AG1191" i="2" l="1"/>
  <c r="AI1191" i="2" s="1"/>
  <c r="AK1191" i="2" s="1"/>
  <c r="AU1191" i="2" s="1"/>
  <c r="AM1191" i="2" s="1"/>
  <c r="AC1192" i="2" s="1"/>
  <c r="AA1191" i="2" l="1"/>
  <c r="AS1191" i="2"/>
  <c r="AW1191" i="2" s="1"/>
  <c r="AO1191" i="2" s="1"/>
  <c r="AE1192" i="2" s="1"/>
  <c r="AQ1192" i="2" s="1"/>
  <c r="AH1191" i="2"/>
  <c r="AJ1191" i="2" s="1"/>
  <c r="AR1191" i="2"/>
  <c r="AV1191" i="2" s="1"/>
  <c r="AN1191" i="2" s="1"/>
  <c r="AD1192" i="2" s="1"/>
  <c r="AT1191" i="2" l="1"/>
  <c r="AL1191" i="2" s="1"/>
  <c r="AB1192" i="2" s="1"/>
  <c r="Z1191" i="2" l="1"/>
  <c r="AP1192" i="2"/>
  <c r="AF1192" i="2"/>
  <c r="AG1192" i="2" l="1"/>
  <c r="AS1192" i="2"/>
  <c r="AW1192" i="2" s="1"/>
  <c r="AO1192" i="2" s="1"/>
  <c r="AE1193" i="2" s="1"/>
  <c r="AR1192" i="2"/>
  <c r="AV1192" i="2" s="1"/>
  <c r="AN1192" i="2" s="1"/>
  <c r="AD1193" i="2" s="1"/>
  <c r="AI1192" i="2" l="1"/>
  <c r="AK1192" i="2" s="1"/>
  <c r="AU1192" i="2" s="1"/>
  <c r="AM1192" i="2" s="1"/>
  <c r="AC1193" i="2" s="1"/>
  <c r="AH1192" i="2"/>
  <c r="AJ1192" i="2" s="1"/>
  <c r="AT1192" i="2" l="1"/>
  <c r="AL1192" i="2" s="1"/>
  <c r="AB1193" i="2" s="1"/>
  <c r="AA1192" i="2"/>
  <c r="AQ1193" i="2"/>
  <c r="Z1192" i="2" l="1"/>
  <c r="AF1193" i="2"/>
  <c r="AP1193" i="2"/>
  <c r="AG1193" i="2" l="1"/>
  <c r="AH1193" i="2" l="1"/>
  <c r="AJ1193" i="2" s="1"/>
  <c r="AT1193" i="2" s="1"/>
  <c r="AL1193" i="2" s="1"/>
  <c r="AB1194" i="2" s="1"/>
  <c r="AS1193" i="2"/>
  <c r="AW1193" i="2" s="1"/>
  <c r="AO1193" i="2" s="1"/>
  <c r="AE1194" i="2" s="1"/>
  <c r="AI1193" i="2"/>
  <c r="AK1193" i="2" s="1"/>
  <c r="AU1193" i="2" s="1"/>
  <c r="AM1193" i="2" s="1"/>
  <c r="AC1194" i="2" s="1"/>
  <c r="AR1193" i="2"/>
  <c r="AV1193" i="2" s="1"/>
  <c r="AN1193" i="2" s="1"/>
  <c r="AD1194" i="2" s="1"/>
  <c r="AA1193" i="2" l="1"/>
  <c r="AQ1194" i="2"/>
  <c r="Z1193" i="2"/>
  <c r="AP1194" i="2"/>
  <c r="AF1194" i="2"/>
  <c r="AG1194" i="2" s="1"/>
  <c r="AH1194" i="2" s="1"/>
  <c r="AJ1194" i="2" s="1"/>
  <c r="AS1194" i="2" l="1"/>
  <c r="AW1194" i="2" s="1"/>
  <c r="AO1194" i="2" s="1"/>
  <c r="AE1195" i="2" s="1"/>
  <c r="AR1194" i="2"/>
  <c r="AV1194" i="2" s="1"/>
  <c r="AN1194" i="2" s="1"/>
  <c r="AD1195" i="2" s="1"/>
  <c r="AI1194" i="2"/>
  <c r="AK1194" i="2" s="1"/>
  <c r="AU1194" i="2" s="1"/>
  <c r="AM1194" i="2" s="1"/>
  <c r="AC1195" i="2" s="1"/>
  <c r="AT1194" i="2"/>
  <c r="AL1194" i="2" s="1"/>
  <c r="AB1195" i="2" s="1"/>
  <c r="Z1194" i="2" l="1"/>
  <c r="AF1195" i="2"/>
  <c r="AG1195" i="2" s="1"/>
  <c r="AI1195" i="2" s="1"/>
  <c r="AK1195" i="2" s="1"/>
  <c r="AQ1195" i="2"/>
  <c r="AS1195" i="2" s="1"/>
  <c r="AW1195" i="2" s="1"/>
  <c r="AO1195" i="2" s="1"/>
  <c r="AE1196" i="2" s="1"/>
  <c r="AA1194" i="2"/>
  <c r="AP1195" i="2"/>
  <c r="AR1195" i="2" s="1"/>
  <c r="AV1195" i="2" s="1"/>
  <c r="AN1195" i="2" s="1"/>
  <c r="AD1196" i="2" s="1"/>
  <c r="AU1195" i="2"/>
  <c r="AM1195" i="2" s="1"/>
  <c r="AC1196" i="2" s="1"/>
  <c r="AH1195" i="2" l="1"/>
  <c r="AJ1195" i="2" s="1"/>
  <c r="AT1195" i="2" s="1"/>
  <c r="AQ1196" i="2"/>
  <c r="AA1195" i="2"/>
  <c r="AL1195" i="2"/>
  <c r="AB1196" i="2" s="1"/>
  <c r="Z1195" i="2" l="1"/>
  <c r="AP1196" i="2"/>
  <c r="AF1196" i="2"/>
  <c r="AG1196" i="2" l="1"/>
  <c r="AI1196" i="2" s="1"/>
  <c r="AK1196" i="2" s="1"/>
  <c r="AU1196" i="2" s="1"/>
  <c r="AM1196" i="2" s="1"/>
  <c r="AC1197" i="2" s="1"/>
  <c r="AA1196" i="2" l="1"/>
  <c r="AR1196" i="2"/>
  <c r="AV1196" i="2" s="1"/>
  <c r="AN1196" i="2" s="1"/>
  <c r="AD1197" i="2" s="1"/>
  <c r="AS1196" i="2"/>
  <c r="AW1196" i="2" s="1"/>
  <c r="AO1196" i="2" s="1"/>
  <c r="AE1197" i="2" s="1"/>
  <c r="AH1196" i="2"/>
  <c r="AJ1196" i="2" s="1"/>
  <c r="AT1196" i="2" l="1"/>
  <c r="AL1196" i="2" s="1"/>
  <c r="AB1197" i="2" s="1"/>
  <c r="AQ1197" i="2"/>
  <c r="AP1197" i="2" l="1"/>
  <c r="Z1196" i="2"/>
  <c r="AF1197" i="2"/>
  <c r="AG1197" i="2" l="1"/>
  <c r="AI1197" i="2" s="1"/>
  <c r="AK1197" i="2" s="1"/>
  <c r="AU1197" i="2" s="1"/>
  <c r="AM1197" i="2" s="1"/>
  <c r="AC1198" i="2" s="1"/>
  <c r="AR1197" i="2" l="1"/>
  <c r="AV1197" i="2" s="1"/>
  <c r="AN1197" i="2" s="1"/>
  <c r="AD1198" i="2" s="1"/>
  <c r="AA1197" i="2"/>
  <c r="AH1197" i="2"/>
  <c r="AJ1197" i="2" s="1"/>
  <c r="AS1197" i="2"/>
  <c r="AW1197" i="2" s="1"/>
  <c r="AO1197" i="2" s="1"/>
  <c r="AE1198" i="2" s="1"/>
  <c r="AT1197" i="2" l="1"/>
  <c r="AL1197" i="2" s="1"/>
  <c r="AB1198" i="2" s="1"/>
  <c r="AQ1198" i="2"/>
  <c r="Z1197" i="2" l="1"/>
  <c r="AF1198" i="2"/>
  <c r="AP1198" i="2"/>
  <c r="AG1198" i="2" l="1"/>
  <c r="AI1198" i="2" s="1"/>
  <c r="AK1198" i="2" s="1"/>
  <c r="AU1198" i="2" s="1"/>
  <c r="AM1198" i="2" s="1"/>
  <c r="AC1199" i="2" s="1"/>
  <c r="AA1198" i="2" l="1"/>
  <c r="AH1198" i="2"/>
  <c r="AJ1198" i="2" s="1"/>
  <c r="AS1198" i="2"/>
  <c r="AW1198" i="2" s="1"/>
  <c r="AO1198" i="2" s="1"/>
  <c r="AE1199" i="2" s="1"/>
  <c r="AR1198" i="2"/>
  <c r="AV1198" i="2" s="1"/>
  <c r="AN1198" i="2" s="1"/>
  <c r="AD1199" i="2" s="1"/>
  <c r="AT1198" i="2" l="1"/>
  <c r="AL1198" i="2" s="1"/>
  <c r="AB1199" i="2" s="1"/>
  <c r="AQ1199" i="2"/>
  <c r="Z1198" i="2" l="1"/>
  <c r="AP1199" i="2"/>
  <c r="AF1199" i="2"/>
  <c r="AG1199" i="2" l="1"/>
  <c r="AI1199" i="2"/>
  <c r="AK1199" i="2" s="1"/>
  <c r="AU1199" i="2" s="1"/>
  <c r="AM1199" i="2" s="1"/>
  <c r="AC1200" i="2" s="1"/>
  <c r="AA1199" i="2" l="1"/>
  <c r="AR1199" i="2"/>
  <c r="AV1199" i="2" s="1"/>
  <c r="AN1199" i="2" s="1"/>
  <c r="AD1200" i="2" s="1"/>
  <c r="AH1199" i="2"/>
  <c r="AJ1199" i="2" s="1"/>
  <c r="AS1199" i="2"/>
  <c r="AW1199" i="2" s="1"/>
  <c r="AO1199" i="2" s="1"/>
  <c r="AE1200" i="2" s="1"/>
  <c r="AT1199" i="2" l="1"/>
  <c r="AL1199" i="2" s="1"/>
  <c r="AB1200" i="2" s="1"/>
  <c r="AQ1200" i="2"/>
  <c r="Z1199" i="2" l="1"/>
  <c r="AF1200" i="2"/>
  <c r="AG1200" i="2" s="1"/>
  <c r="AI1200" i="2" s="1"/>
  <c r="AK1200" i="2" s="1"/>
  <c r="AU1200" i="2" s="1"/>
  <c r="AM1200" i="2" s="1"/>
  <c r="AC1201" i="2" s="1"/>
  <c r="AP1200" i="2"/>
  <c r="AR1200" i="2" s="1"/>
  <c r="AV1200" i="2" s="1"/>
  <c r="AN1200" i="2" s="1"/>
  <c r="AD1201" i="2" s="1"/>
  <c r="AS1200" i="2"/>
  <c r="AW1200" i="2" s="1"/>
  <c r="AO1200" i="2" s="1"/>
  <c r="AE1201" i="2" s="1"/>
  <c r="AH1200" i="2" l="1"/>
  <c r="AJ1200" i="2" s="1"/>
  <c r="AT1200" i="2"/>
  <c r="AL1200" i="2" s="1"/>
  <c r="AB1201" i="2" s="1"/>
  <c r="AA1200" i="2"/>
  <c r="AQ1201" i="2"/>
  <c r="AP1201" i="2" l="1"/>
  <c r="Z1200" i="2"/>
  <c r="AF1201" i="2"/>
  <c r="AG1201" i="2" l="1"/>
  <c r="AI1201" i="2" s="1"/>
  <c r="AK1201" i="2" s="1"/>
  <c r="AU1201" i="2" s="1"/>
  <c r="AM1201" i="2" s="1"/>
  <c r="AC1202" i="2" s="1"/>
  <c r="AA1201" i="2" l="1"/>
  <c r="AR1201" i="2"/>
  <c r="AV1201" i="2" s="1"/>
  <c r="AN1201" i="2" s="1"/>
  <c r="AD1202" i="2" s="1"/>
  <c r="AS1201" i="2"/>
  <c r="AW1201" i="2" s="1"/>
  <c r="AO1201" i="2" s="1"/>
  <c r="AE1202" i="2" s="1"/>
  <c r="AH1201" i="2"/>
  <c r="AJ1201" i="2" s="1"/>
  <c r="AT1201" i="2" l="1"/>
  <c r="AL1201" i="2" s="1"/>
  <c r="AB1202" i="2" s="1"/>
  <c r="AQ1202" i="2"/>
  <c r="Z1201" i="2" l="1"/>
  <c r="AF1202" i="2"/>
  <c r="AP1202" i="2"/>
  <c r="AG1202" i="2" l="1"/>
  <c r="AI1202" i="2" s="1"/>
  <c r="AK1202" i="2" s="1"/>
  <c r="AU1202" i="2" s="1"/>
  <c r="AM1202" i="2" s="1"/>
  <c r="AC1203" i="2" s="1"/>
  <c r="AA1202" i="2" l="1"/>
  <c r="AR1202" i="2"/>
  <c r="AV1202" i="2" s="1"/>
  <c r="AN1202" i="2" s="1"/>
  <c r="AD1203" i="2" s="1"/>
  <c r="AH1202" i="2"/>
  <c r="AJ1202" i="2" s="1"/>
  <c r="AS1202" i="2"/>
  <c r="AW1202" i="2" s="1"/>
  <c r="AO1202" i="2" s="1"/>
  <c r="AE1203" i="2" s="1"/>
  <c r="AT1202" i="2" l="1"/>
  <c r="AL1202" i="2" s="1"/>
  <c r="AB1203" i="2" s="1"/>
  <c r="AQ1203" i="2"/>
  <c r="AP1203" i="2" l="1"/>
  <c r="Z1202" i="2"/>
  <c r="AF1203" i="2"/>
  <c r="AG1203" i="2" l="1"/>
  <c r="AI1203" i="2"/>
  <c r="AK1203" i="2" s="1"/>
  <c r="AU1203" i="2" s="1"/>
  <c r="AM1203" i="2" s="1"/>
  <c r="AC1204" i="2" s="1"/>
  <c r="AR1203" i="2"/>
  <c r="AV1203" i="2" s="1"/>
  <c r="AN1203" i="2" s="1"/>
  <c r="AD1204" i="2" s="1"/>
  <c r="AA1203" i="2" l="1"/>
  <c r="AS1203" i="2"/>
  <c r="AW1203" i="2" s="1"/>
  <c r="AO1203" i="2" s="1"/>
  <c r="AE1204" i="2" s="1"/>
  <c r="AH1203" i="2"/>
  <c r="AJ1203" i="2" s="1"/>
  <c r="AT1203" i="2" l="1"/>
  <c r="AL1203" i="2" s="1"/>
  <c r="AB1204" i="2" s="1"/>
  <c r="AQ1204" i="2"/>
  <c r="Z1203" i="2" l="1"/>
  <c r="AF1204" i="2"/>
  <c r="AP1204" i="2"/>
  <c r="AG1204" i="2" l="1"/>
  <c r="AI1204" i="2" s="1"/>
  <c r="AK1204" i="2" s="1"/>
  <c r="AU1204" i="2" s="1"/>
  <c r="AM1204" i="2" s="1"/>
  <c r="AC1205" i="2" s="1"/>
  <c r="AA1204" i="2" l="1"/>
  <c r="AH1204" i="2"/>
  <c r="AJ1204" i="2" s="1"/>
  <c r="AS1204" i="2"/>
  <c r="AW1204" i="2" s="1"/>
  <c r="AO1204" i="2" s="1"/>
  <c r="AE1205" i="2" s="1"/>
  <c r="AR1204" i="2"/>
  <c r="AV1204" i="2" s="1"/>
  <c r="AN1204" i="2" s="1"/>
  <c r="AD1205" i="2" s="1"/>
  <c r="AT1204" i="2" l="1"/>
  <c r="AL1204" i="2" s="1"/>
  <c r="AB1205" i="2" s="1"/>
  <c r="AQ1205" i="2"/>
  <c r="Z1204" i="2" l="1"/>
  <c r="AP1205" i="2"/>
  <c r="AF1205" i="2"/>
  <c r="AG1205" i="2" l="1"/>
  <c r="AI1205" i="2"/>
  <c r="AK1205" i="2" s="1"/>
  <c r="AU1205" i="2" s="1"/>
  <c r="AM1205" i="2" s="1"/>
  <c r="AC1206" i="2" s="1"/>
  <c r="AR1205" i="2"/>
  <c r="AV1205" i="2" s="1"/>
  <c r="AN1205" i="2" s="1"/>
  <c r="AD1206" i="2" s="1"/>
  <c r="AA1205" i="2" l="1"/>
  <c r="AS1205" i="2"/>
  <c r="AW1205" i="2" s="1"/>
  <c r="AO1205" i="2" s="1"/>
  <c r="AE1206" i="2" s="1"/>
  <c r="AH1205" i="2"/>
  <c r="AJ1205" i="2" s="1"/>
  <c r="AT1205" i="2" l="1"/>
  <c r="AL1205" i="2" s="1"/>
  <c r="AB1206" i="2" s="1"/>
  <c r="AQ1206" i="2"/>
  <c r="Z1205" i="2" l="1"/>
  <c r="AF1206" i="2"/>
  <c r="AP1206" i="2"/>
  <c r="AG1206" i="2" l="1"/>
  <c r="AI1206" i="2" s="1"/>
  <c r="AK1206" i="2" s="1"/>
  <c r="AU1206" i="2" s="1"/>
  <c r="AM1206" i="2" s="1"/>
  <c r="AC1207" i="2" s="1"/>
  <c r="AA1206" i="2" l="1"/>
  <c r="AH1206" i="2"/>
  <c r="AJ1206" i="2" s="1"/>
  <c r="AS1206" i="2"/>
  <c r="AW1206" i="2" s="1"/>
  <c r="AO1206" i="2" s="1"/>
  <c r="AE1207" i="2" s="1"/>
  <c r="AR1206" i="2"/>
  <c r="AV1206" i="2" s="1"/>
  <c r="AN1206" i="2" s="1"/>
  <c r="AD1207" i="2" s="1"/>
  <c r="AT1206" i="2" l="1"/>
  <c r="AL1206" i="2" s="1"/>
  <c r="AB1207" i="2" s="1"/>
  <c r="AQ1207" i="2"/>
  <c r="Z1206" i="2" l="1"/>
  <c r="AP1207" i="2"/>
  <c r="AF1207" i="2"/>
  <c r="AG1207" i="2" l="1"/>
  <c r="AH1207" i="2" s="1"/>
  <c r="AJ1207" i="2" s="1"/>
  <c r="AI1207" i="2"/>
  <c r="AK1207" i="2" s="1"/>
  <c r="AU1207" i="2" s="1"/>
  <c r="AM1207" i="2" s="1"/>
  <c r="AC1208" i="2" s="1"/>
  <c r="AR1207" i="2"/>
  <c r="AV1207" i="2" s="1"/>
  <c r="AN1207" i="2" s="1"/>
  <c r="AD1208" i="2" s="1"/>
  <c r="AA1207" i="2" l="1"/>
  <c r="AT1207" i="2"/>
  <c r="AL1207" i="2" s="1"/>
  <c r="AB1208" i="2" s="1"/>
  <c r="AS1207" i="2"/>
  <c r="AW1207" i="2" s="1"/>
  <c r="AO1207" i="2" s="1"/>
  <c r="AE1208" i="2" s="1"/>
  <c r="Z1207" i="2" l="1"/>
  <c r="AP1208" i="2"/>
  <c r="AF1208" i="2"/>
  <c r="AQ1208" i="2"/>
  <c r="AG1208" i="2" l="1"/>
  <c r="AH1208" i="2" s="1"/>
  <c r="AJ1208" i="2" s="1"/>
  <c r="AI1208" i="2"/>
  <c r="AK1208" i="2" s="1"/>
  <c r="AU1208" i="2" s="1"/>
  <c r="AM1208" i="2" s="1"/>
  <c r="AC1209" i="2" s="1"/>
  <c r="AA1208" i="2" l="1"/>
  <c r="AT1208" i="2"/>
  <c r="AL1208" i="2" s="1"/>
  <c r="AB1209" i="2" s="1"/>
  <c r="AR1208" i="2"/>
  <c r="AV1208" i="2" s="1"/>
  <c r="AN1208" i="2" s="1"/>
  <c r="AD1209" i="2" s="1"/>
  <c r="AS1208" i="2"/>
  <c r="AW1208" i="2" s="1"/>
  <c r="AO1208" i="2" s="1"/>
  <c r="AE1209" i="2" s="1"/>
  <c r="Z1208" i="2" l="1"/>
  <c r="AP1209" i="2"/>
  <c r="AF1209" i="2"/>
  <c r="AQ1209" i="2"/>
  <c r="AG1209" i="2" l="1"/>
  <c r="AS1209" i="2" s="1"/>
  <c r="AW1209" i="2" s="1"/>
  <c r="AO1209" i="2" s="1"/>
  <c r="AE1210" i="2" s="1"/>
  <c r="AR1209" i="2" l="1"/>
  <c r="AV1209" i="2" s="1"/>
  <c r="AN1209" i="2" s="1"/>
  <c r="AD1210" i="2" s="1"/>
  <c r="AH1209" i="2"/>
  <c r="AJ1209" i="2" s="1"/>
  <c r="AI1209" i="2"/>
  <c r="AK1209" i="2" s="1"/>
  <c r="AU1209" i="2" s="1"/>
  <c r="AM1209" i="2" s="1"/>
  <c r="AC1210" i="2" s="1"/>
  <c r="AQ1210" i="2" s="1"/>
  <c r="AT1209" i="2"/>
  <c r="AL1209" i="2" s="1"/>
  <c r="AB1210" i="2" s="1"/>
  <c r="AA1209" i="2" l="1"/>
  <c r="Z1209" i="2"/>
  <c r="AP1210" i="2"/>
  <c r="AF1210" i="2"/>
  <c r="AG1210" i="2" l="1"/>
  <c r="AI1210" i="2"/>
  <c r="AK1210" i="2" s="1"/>
  <c r="AU1210" i="2" s="1"/>
  <c r="AM1210" i="2" s="1"/>
  <c r="AC1211" i="2" s="1"/>
  <c r="AA1210" i="2" l="1"/>
  <c r="AH1210" i="2"/>
  <c r="AJ1210" i="2" s="1"/>
  <c r="AS1210" i="2"/>
  <c r="AW1210" i="2" s="1"/>
  <c r="AO1210" i="2" s="1"/>
  <c r="AE1211" i="2" s="1"/>
  <c r="AR1210" i="2"/>
  <c r="AV1210" i="2" s="1"/>
  <c r="AN1210" i="2" s="1"/>
  <c r="AD1211" i="2" s="1"/>
  <c r="AT1210" i="2" l="1"/>
  <c r="AL1210" i="2" s="1"/>
  <c r="AB1211" i="2" s="1"/>
  <c r="AQ1211" i="2"/>
  <c r="Z1210" i="2" l="1"/>
  <c r="AP1211" i="2"/>
  <c r="AF1211" i="2"/>
  <c r="AG1211" i="2" l="1"/>
  <c r="AI1211" i="2" s="1"/>
  <c r="AK1211" i="2" s="1"/>
  <c r="AU1211" i="2" s="1"/>
  <c r="AM1211" i="2" s="1"/>
  <c r="AC1212" i="2" s="1"/>
  <c r="AR1211" i="2" l="1"/>
  <c r="AV1211" i="2" s="1"/>
  <c r="AN1211" i="2" s="1"/>
  <c r="AD1212" i="2" s="1"/>
  <c r="AA1211" i="2"/>
  <c r="AS1211" i="2"/>
  <c r="AW1211" i="2" s="1"/>
  <c r="AO1211" i="2" s="1"/>
  <c r="AE1212" i="2" s="1"/>
  <c r="AH1211" i="2"/>
  <c r="AJ1211" i="2" s="1"/>
  <c r="AT1211" i="2" l="1"/>
  <c r="AL1211" i="2" s="1"/>
  <c r="AB1212" i="2" s="1"/>
  <c r="AQ1212" i="2"/>
  <c r="AP1212" i="2" l="1"/>
  <c r="Z1211" i="2"/>
  <c r="AF1212" i="2"/>
  <c r="AG1212" i="2" l="1"/>
  <c r="AI1212" i="2" s="1"/>
  <c r="AK1212" i="2" s="1"/>
  <c r="AU1212" i="2" s="1"/>
  <c r="AM1212" i="2" s="1"/>
  <c r="AC1213" i="2" s="1"/>
  <c r="AR1212" i="2"/>
  <c r="AV1212" i="2" s="1"/>
  <c r="AN1212" i="2" s="1"/>
  <c r="AD1213" i="2" s="1"/>
  <c r="AA1212" i="2" l="1"/>
  <c r="AH1212" i="2"/>
  <c r="AJ1212" i="2" s="1"/>
  <c r="AS1212" i="2"/>
  <c r="AW1212" i="2" s="1"/>
  <c r="AO1212" i="2" s="1"/>
  <c r="AE1213" i="2" s="1"/>
  <c r="AT1212" i="2" l="1"/>
  <c r="AL1212" i="2" s="1"/>
  <c r="AB1213" i="2" s="1"/>
  <c r="AQ1213" i="2"/>
  <c r="Z1212" i="2" l="1"/>
  <c r="AP1213" i="2"/>
  <c r="AF1213" i="2"/>
  <c r="AG1213" i="2" l="1"/>
  <c r="AS1213" i="2" s="1"/>
  <c r="AW1213" i="2" s="1"/>
  <c r="AO1213" i="2" s="1"/>
  <c r="AE1214" i="2" s="1"/>
  <c r="AI1213" i="2"/>
  <c r="AK1213" i="2" s="1"/>
  <c r="AU1213" i="2" s="1"/>
  <c r="AM1213" i="2" s="1"/>
  <c r="AC1214" i="2" s="1"/>
  <c r="AR1213" i="2"/>
  <c r="AV1213" i="2" s="1"/>
  <c r="AN1213" i="2" s="1"/>
  <c r="AD1214" i="2" s="1"/>
  <c r="AA1213" i="2" l="1"/>
  <c r="AQ1214" i="2"/>
  <c r="AH1213" i="2"/>
  <c r="AJ1213" i="2" s="1"/>
  <c r="AT1213" i="2" l="1"/>
  <c r="AL1213" i="2" s="1"/>
  <c r="AB1214" i="2" s="1"/>
  <c r="Z1213" i="2" l="1"/>
  <c r="AF1214" i="2"/>
  <c r="AP1214" i="2"/>
  <c r="AG1214" i="2" l="1"/>
  <c r="AS1214" i="2" s="1"/>
  <c r="AW1214" i="2" s="1"/>
  <c r="AO1214" i="2" s="1"/>
  <c r="AE1215" i="2" s="1"/>
  <c r="AI1214" i="2" l="1"/>
  <c r="AK1214" i="2" s="1"/>
  <c r="AU1214" i="2" s="1"/>
  <c r="AM1214" i="2" s="1"/>
  <c r="AC1215" i="2" s="1"/>
  <c r="AH1214" i="2"/>
  <c r="AJ1214" i="2" s="1"/>
  <c r="AR1214" i="2"/>
  <c r="AV1214" i="2" s="1"/>
  <c r="AN1214" i="2" s="1"/>
  <c r="AD1215" i="2" s="1"/>
  <c r="AT1214" i="2" l="1"/>
  <c r="AL1214" i="2" s="1"/>
  <c r="AB1215" i="2" s="1"/>
  <c r="AQ1215" i="2"/>
  <c r="AA1214" i="2"/>
  <c r="AP1215" i="2" l="1"/>
  <c r="Z1214" i="2"/>
  <c r="AF1215" i="2"/>
  <c r="AG1215" i="2" l="1"/>
  <c r="AI1215" i="2" s="1"/>
  <c r="AK1215" i="2" s="1"/>
  <c r="AU1215" i="2" s="1"/>
  <c r="AM1215" i="2" s="1"/>
  <c r="AC1216" i="2" s="1"/>
  <c r="AH1215" i="2"/>
  <c r="AJ1215" i="2" s="1"/>
  <c r="AR1215" i="2"/>
  <c r="AV1215" i="2" s="1"/>
  <c r="AN1215" i="2" s="1"/>
  <c r="AD1216" i="2" s="1"/>
  <c r="AS1215" i="2" l="1"/>
  <c r="AW1215" i="2" s="1"/>
  <c r="AO1215" i="2" s="1"/>
  <c r="AE1216" i="2" s="1"/>
  <c r="AT1215" i="2"/>
  <c r="AL1215" i="2" s="1"/>
  <c r="AB1216" i="2" s="1"/>
  <c r="AA1215" i="2"/>
  <c r="AQ1216" i="2"/>
  <c r="Z1215" i="2" l="1"/>
  <c r="AF1216" i="2"/>
  <c r="AP1216" i="2"/>
  <c r="AG1216" i="2" l="1"/>
  <c r="AI1216" i="2" s="1"/>
  <c r="AK1216" i="2" s="1"/>
  <c r="AU1216" i="2" s="1"/>
  <c r="AM1216" i="2" s="1"/>
  <c r="AC1217" i="2" s="1"/>
  <c r="AA1216" i="2" l="1"/>
  <c r="AS1216" i="2"/>
  <c r="AW1216" i="2" s="1"/>
  <c r="AO1216" i="2" s="1"/>
  <c r="AE1217" i="2" s="1"/>
  <c r="AQ1217" i="2" s="1"/>
  <c r="AH1216" i="2"/>
  <c r="AJ1216" i="2" s="1"/>
  <c r="AR1216" i="2"/>
  <c r="AV1216" i="2" s="1"/>
  <c r="AN1216" i="2" s="1"/>
  <c r="AD1217" i="2" s="1"/>
  <c r="AT1216" i="2" l="1"/>
  <c r="AL1216" i="2" s="1"/>
  <c r="AB1217" i="2" s="1"/>
  <c r="Z1216" i="2" l="1"/>
  <c r="AF1217" i="2"/>
  <c r="AP1217" i="2"/>
  <c r="AG1217" i="2" l="1"/>
  <c r="AS1217" i="2"/>
  <c r="AW1217" i="2" s="1"/>
  <c r="AO1217" i="2" s="1"/>
  <c r="AE1218" i="2" s="1"/>
  <c r="AI1217" i="2" l="1"/>
  <c r="AK1217" i="2" s="1"/>
  <c r="AU1217" i="2" s="1"/>
  <c r="AM1217" i="2" s="1"/>
  <c r="AC1218" i="2" s="1"/>
  <c r="AH1217" i="2"/>
  <c r="AJ1217" i="2" s="1"/>
  <c r="AR1217" i="2"/>
  <c r="AV1217" i="2" s="1"/>
  <c r="AN1217" i="2" s="1"/>
  <c r="AD1218" i="2" s="1"/>
  <c r="AA1217" i="2" l="1"/>
  <c r="AQ1218" i="2"/>
  <c r="AT1217" i="2"/>
  <c r="AL1217" i="2" s="1"/>
  <c r="AB1218" i="2" s="1"/>
  <c r="AP1218" i="2" l="1"/>
  <c r="Z1217" i="2"/>
  <c r="AF1218" i="2"/>
  <c r="AG1218" i="2" l="1"/>
  <c r="AI1218" i="2" s="1"/>
  <c r="AK1218" i="2" s="1"/>
  <c r="AU1218" i="2" s="1"/>
  <c r="AM1218" i="2" s="1"/>
  <c r="AC1219" i="2" s="1"/>
  <c r="AR1218" i="2" l="1"/>
  <c r="AV1218" i="2" s="1"/>
  <c r="AN1218" i="2" s="1"/>
  <c r="AD1219" i="2" s="1"/>
  <c r="AA1218" i="2"/>
  <c r="AS1218" i="2"/>
  <c r="AW1218" i="2" s="1"/>
  <c r="AO1218" i="2" s="1"/>
  <c r="AE1219" i="2" s="1"/>
  <c r="AH1218" i="2"/>
  <c r="AJ1218" i="2" s="1"/>
  <c r="AT1218" i="2" l="1"/>
  <c r="AL1218" i="2" s="1"/>
  <c r="AB1219" i="2" s="1"/>
  <c r="AQ1219" i="2"/>
  <c r="Z1218" i="2" l="1"/>
  <c r="AF1219" i="2"/>
  <c r="AP1219" i="2"/>
  <c r="AG1219" i="2" l="1"/>
  <c r="AH1219" i="2" l="1"/>
  <c r="AJ1219" i="2" s="1"/>
  <c r="AS1219" i="2"/>
  <c r="AW1219" i="2" s="1"/>
  <c r="AO1219" i="2" s="1"/>
  <c r="AE1220" i="2" s="1"/>
  <c r="AI1219" i="2"/>
  <c r="AK1219" i="2" s="1"/>
  <c r="AU1219" i="2" s="1"/>
  <c r="AM1219" i="2" s="1"/>
  <c r="AC1220" i="2" s="1"/>
  <c r="AR1219" i="2"/>
  <c r="AV1219" i="2" s="1"/>
  <c r="AN1219" i="2" s="1"/>
  <c r="AD1220" i="2" s="1"/>
  <c r="AQ1220" i="2" l="1"/>
  <c r="AA1219" i="2"/>
  <c r="AT1219" i="2"/>
  <c r="AL1219" i="2" s="1"/>
  <c r="AB1220" i="2" s="1"/>
  <c r="Z1219" i="2" l="1"/>
  <c r="AP1220" i="2"/>
  <c r="AF1220" i="2"/>
  <c r="AG1220" i="2" l="1"/>
  <c r="AH1220" i="2" s="1"/>
  <c r="AJ1220" i="2" s="1"/>
  <c r="AR1220" i="2"/>
  <c r="AV1220" i="2" s="1"/>
  <c r="AN1220" i="2" s="1"/>
  <c r="AD1221" i="2" s="1"/>
  <c r="AI1220" i="2" l="1"/>
  <c r="AK1220" i="2" s="1"/>
  <c r="AU1220" i="2" s="1"/>
  <c r="AM1220" i="2" s="1"/>
  <c r="AC1221" i="2" s="1"/>
  <c r="AA1220" i="2" s="1"/>
  <c r="AT1220" i="2"/>
  <c r="AL1220" i="2" s="1"/>
  <c r="AB1221" i="2" s="1"/>
  <c r="AS1220" i="2"/>
  <c r="AW1220" i="2" s="1"/>
  <c r="AO1220" i="2" s="1"/>
  <c r="AE1221" i="2" s="1"/>
  <c r="Z1220" i="2" l="1"/>
  <c r="AF1221" i="2"/>
  <c r="AG1221" i="2" s="1"/>
  <c r="AI1221" i="2" s="1"/>
  <c r="AK1221" i="2" s="1"/>
  <c r="AP1221" i="2"/>
  <c r="AR1221" i="2" s="1"/>
  <c r="AV1221" i="2" s="1"/>
  <c r="AN1221" i="2" s="1"/>
  <c r="AD1222" i="2" s="1"/>
  <c r="AU1221" i="2"/>
  <c r="AM1221" i="2" s="1"/>
  <c r="AC1222" i="2" s="1"/>
  <c r="AQ1221" i="2"/>
  <c r="AS1221" i="2" s="1"/>
  <c r="AW1221" i="2" s="1"/>
  <c r="AO1221" i="2" s="1"/>
  <c r="AE1222" i="2" s="1"/>
  <c r="AH1221" i="2" l="1"/>
  <c r="AJ1221" i="2" s="1"/>
  <c r="AA1221" i="2"/>
  <c r="AQ1222" i="2"/>
  <c r="AT1221" i="2"/>
  <c r="AL1221" i="2" s="1"/>
  <c r="AB1222" i="2" s="1"/>
  <c r="AF1222" i="2" l="1"/>
  <c r="AP1222" i="2"/>
  <c r="Z1221" i="2"/>
  <c r="AG1222" i="2" l="1"/>
  <c r="AI1222" i="2" s="1"/>
  <c r="AK1222" i="2" s="1"/>
  <c r="AU1222" i="2" s="1"/>
  <c r="AM1222" i="2" s="1"/>
  <c r="AC1223" i="2" s="1"/>
  <c r="AA1222" i="2" l="1"/>
  <c r="AH1222" i="2"/>
  <c r="AJ1222" i="2" s="1"/>
  <c r="AS1222" i="2"/>
  <c r="AW1222" i="2" s="1"/>
  <c r="AO1222" i="2" s="1"/>
  <c r="AE1223" i="2" s="1"/>
  <c r="AR1222" i="2"/>
  <c r="AV1222" i="2" s="1"/>
  <c r="AN1222" i="2" s="1"/>
  <c r="AD1223" i="2" s="1"/>
  <c r="AT1222" i="2" l="1"/>
  <c r="AL1222" i="2" s="1"/>
  <c r="AB1223" i="2" s="1"/>
  <c r="AQ1223" i="2"/>
  <c r="Z1222" i="2" l="1"/>
  <c r="AF1223" i="2"/>
  <c r="AP1223" i="2"/>
  <c r="AG1223" i="2" l="1"/>
  <c r="AI1223" i="2"/>
  <c r="AK1223" i="2" s="1"/>
  <c r="AU1223" i="2" s="1"/>
  <c r="AM1223" i="2" s="1"/>
  <c r="AC1224" i="2" s="1"/>
  <c r="AA1223" i="2" l="1"/>
  <c r="AH1223" i="2"/>
  <c r="AJ1223" i="2" s="1"/>
  <c r="AS1223" i="2"/>
  <c r="AW1223" i="2" s="1"/>
  <c r="AO1223" i="2" s="1"/>
  <c r="AE1224" i="2" s="1"/>
  <c r="AR1223" i="2"/>
  <c r="AV1223" i="2" s="1"/>
  <c r="AN1223" i="2" s="1"/>
  <c r="AD1224" i="2" s="1"/>
  <c r="AT1223" i="2" l="1"/>
  <c r="AL1223" i="2" s="1"/>
  <c r="AB1224" i="2" s="1"/>
  <c r="AQ1224" i="2"/>
  <c r="Z1223" i="2" l="1"/>
  <c r="AP1224" i="2"/>
  <c r="AF1224" i="2"/>
  <c r="AG1224" i="2" l="1"/>
  <c r="AH1224" i="2" s="1"/>
  <c r="AJ1224" i="2" s="1"/>
  <c r="AR1224" i="2"/>
  <c r="AV1224" i="2" s="1"/>
  <c r="AN1224" i="2" s="1"/>
  <c r="AD1225" i="2" s="1"/>
  <c r="AI1224" i="2" l="1"/>
  <c r="AK1224" i="2" s="1"/>
  <c r="AU1224" i="2" s="1"/>
  <c r="AM1224" i="2" s="1"/>
  <c r="AC1225" i="2" s="1"/>
  <c r="AA1224" i="2"/>
  <c r="AT1224" i="2"/>
  <c r="AL1224" i="2" s="1"/>
  <c r="AB1225" i="2" s="1"/>
  <c r="AS1224" i="2"/>
  <c r="AW1224" i="2" s="1"/>
  <c r="AO1224" i="2" s="1"/>
  <c r="AE1225" i="2" s="1"/>
  <c r="Z1224" i="2" l="1"/>
  <c r="AF1225" i="2"/>
  <c r="AG1225" i="2" s="1"/>
  <c r="AI1225" i="2" s="1"/>
  <c r="AK1225" i="2" s="1"/>
  <c r="AU1225" i="2" s="1"/>
  <c r="AM1225" i="2" s="1"/>
  <c r="AC1226" i="2" s="1"/>
  <c r="AP1225" i="2"/>
  <c r="AR1225" i="2" s="1"/>
  <c r="AV1225" i="2" s="1"/>
  <c r="AN1225" i="2" s="1"/>
  <c r="AD1226" i="2" s="1"/>
  <c r="AQ1225" i="2"/>
  <c r="AS1225" i="2" s="1"/>
  <c r="AW1225" i="2" s="1"/>
  <c r="AO1225" i="2" s="1"/>
  <c r="AE1226" i="2" s="1"/>
  <c r="AH1225" i="2" l="1"/>
  <c r="AJ1225" i="2" s="1"/>
  <c r="AA1225" i="2"/>
  <c r="AQ1226" i="2"/>
  <c r="AT1225" i="2"/>
  <c r="AL1225" i="2" s="1"/>
  <c r="AB1226" i="2" s="1"/>
  <c r="Z1225" i="2" l="1"/>
  <c r="AP1226" i="2"/>
  <c r="AF1226" i="2"/>
  <c r="AG1226" i="2" l="1"/>
  <c r="AI1226" i="2"/>
  <c r="AK1226" i="2" s="1"/>
  <c r="AU1226" i="2" s="1"/>
  <c r="AM1226" i="2" s="1"/>
  <c r="AC1227" i="2" s="1"/>
  <c r="AR1226" i="2"/>
  <c r="AV1226" i="2" s="1"/>
  <c r="AN1226" i="2" s="1"/>
  <c r="AD1227" i="2" s="1"/>
  <c r="AA1226" i="2" l="1"/>
  <c r="AH1226" i="2"/>
  <c r="AJ1226" i="2" s="1"/>
  <c r="AS1226" i="2"/>
  <c r="AW1226" i="2" s="1"/>
  <c r="AO1226" i="2" s="1"/>
  <c r="AE1227" i="2" s="1"/>
  <c r="AT1226" i="2" l="1"/>
  <c r="AL1226" i="2" s="1"/>
  <c r="AB1227" i="2" s="1"/>
  <c r="AQ1227" i="2"/>
  <c r="Z1226" i="2" l="1"/>
  <c r="AF1227" i="2"/>
  <c r="AP1227" i="2"/>
  <c r="AG1227" i="2" l="1"/>
  <c r="AS1227" i="2" s="1"/>
  <c r="AW1227" i="2" s="1"/>
  <c r="AO1227" i="2" s="1"/>
  <c r="AE1228" i="2" s="1"/>
  <c r="AI1227" i="2"/>
  <c r="AK1227" i="2" s="1"/>
  <c r="AU1227" i="2" s="1"/>
  <c r="AM1227" i="2" s="1"/>
  <c r="AC1228" i="2" s="1"/>
  <c r="AR1227" i="2"/>
  <c r="AV1227" i="2" s="1"/>
  <c r="AN1227" i="2" s="1"/>
  <c r="AD1228" i="2" s="1"/>
  <c r="AH1227" i="2"/>
  <c r="AJ1227" i="2" s="1"/>
  <c r="AT1227" i="2" l="1"/>
  <c r="AL1227" i="2" s="1"/>
  <c r="AB1228" i="2" s="1"/>
  <c r="AQ1228" i="2"/>
  <c r="AA1227" i="2"/>
  <c r="Z1227" i="2" l="1"/>
  <c r="AP1228" i="2"/>
  <c r="AF1228" i="2"/>
  <c r="AG1228" i="2" l="1"/>
  <c r="AS1228" i="2" s="1"/>
  <c r="AW1228" i="2" s="1"/>
  <c r="AO1228" i="2" s="1"/>
  <c r="AE1229" i="2" s="1"/>
  <c r="AI1228" i="2"/>
  <c r="AK1228" i="2" s="1"/>
  <c r="AU1228" i="2" s="1"/>
  <c r="AM1228" i="2" s="1"/>
  <c r="AC1229" i="2" s="1"/>
  <c r="AR1228" i="2"/>
  <c r="AV1228" i="2" s="1"/>
  <c r="AN1228" i="2" s="1"/>
  <c r="AD1229" i="2" s="1"/>
  <c r="AA1228" i="2" l="1"/>
  <c r="AQ1229" i="2"/>
  <c r="AH1228" i="2"/>
  <c r="AJ1228" i="2" s="1"/>
  <c r="AT1228" i="2" l="1"/>
  <c r="AL1228" i="2" s="1"/>
  <c r="AB1229" i="2" s="1"/>
  <c r="AP1229" i="2" l="1"/>
  <c r="Z1228" i="2"/>
  <c r="AF1229" i="2"/>
  <c r="AG1229" i="2" l="1"/>
  <c r="AI1229" i="2"/>
  <c r="AK1229" i="2" s="1"/>
  <c r="AU1229" i="2" s="1"/>
  <c r="AM1229" i="2" s="1"/>
  <c r="AC1230" i="2" s="1"/>
  <c r="AS1229" i="2"/>
  <c r="AW1229" i="2" s="1"/>
  <c r="AO1229" i="2" s="1"/>
  <c r="AE1230" i="2" s="1"/>
  <c r="AH1229" i="2"/>
  <c r="AJ1229" i="2" s="1"/>
  <c r="AR1229" i="2"/>
  <c r="AV1229" i="2" s="1"/>
  <c r="AN1229" i="2" s="1"/>
  <c r="AD1230" i="2" s="1"/>
  <c r="AT1229" i="2" l="1"/>
  <c r="AL1229" i="2" s="1"/>
  <c r="AB1230" i="2" s="1"/>
  <c r="AQ1230" i="2"/>
  <c r="AA1229" i="2"/>
  <c r="Z1229" i="2" l="1"/>
  <c r="AF1230" i="2"/>
  <c r="AP1230" i="2"/>
  <c r="AG1230" i="2" l="1"/>
  <c r="AR1230" i="2" s="1"/>
  <c r="AV1230" i="2" s="1"/>
  <c r="AN1230" i="2" s="1"/>
  <c r="AD1231" i="2" s="1"/>
  <c r="AI1230" i="2" l="1"/>
  <c r="AK1230" i="2" s="1"/>
  <c r="AU1230" i="2" s="1"/>
  <c r="AM1230" i="2" s="1"/>
  <c r="AC1231" i="2" s="1"/>
  <c r="AA1230" i="2" s="1"/>
  <c r="AH1230" i="2"/>
  <c r="AJ1230" i="2" s="1"/>
  <c r="AS1230" i="2"/>
  <c r="AW1230" i="2" s="1"/>
  <c r="AO1230" i="2" s="1"/>
  <c r="AE1231" i="2" s="1"/>
  <c r="AQ1231" i="2" s="1"/>
  <c r="AT1230" i="2" l="1"/>
  <c r="AL1230" i="2" s="1"/>
  <c r="AB1231" i="2" s="1"/>
  <c r="AP1231" i="2" l="1"/>
  <c r="Z1230" i="2"/>
  <c r="AF1231" i="2"/>
  <c r="AG1231" i="2" l="1"/>
  <c r="AH1231" i="2" s="1"/>
  <c r="AJ1231" i="2" s="1"/>
  <c r="AR1231" i="2" l="1"/>
  <c r="AV1231" i="2" s="1"/>
  <c r="AN1231" i="2" s="1"/>
  <c r="AD1232" i="2" s="1"/>
  <c r="AS1231" i="2"/>
  <c r="AW1231" i="2" s="1"/>
  <c r="AO1231" i="2" s="1"/>
  <c r="AE1232" i="2" s="1"/>
  <c r="AI1231" i="2"/>
  <c r="AK1231" i="2" s="1"/>
  <c r="AU1231" i="2" s="1"/>
  <c r="AM1231" i="2" s="1"/>
  <c r="AC1232" i="2" s="1"/>
  <c r="AT1231" i="2"/>
  <c r="AL1231" i="2" s="1"/>
  <c r="AB1232" i="2" s="1"/>
  <c r="Z1231" i="2" l="1"/>
  <c r="AP1232" i="2"/>
  <c r="AF1232" i="2"/>
  <c r="AG1232" i="2" s="1"/>
  <c r="AH1232" i="2" s="1"/>
  <c r="AJ1232" i="2" s="1"/>
  <c r="AT1232" i="2" s="1"/>
  <c r="AA1231" i="2"/>
  <c r="AQ1232" i="2"/>
  <c r="AI1232" i="2" l="1"/>
  <c r="AK1232" i="2" s="1"/>
  <c r="AU1232" i="2" s="1"/>
  <c r="AM1232" i="2" s="1"/>
  <c r="AC1233" i="2" s="1"/>
  <c r="AS1232" i="2"/>
  <c r="AW1232" i="2" s="1"/>
  <c r="AO1232" i="2" s="1"/>
  <c r="AE1233" i="2" s="1"/>
  <c r="AQ1233" i="2" s="1"/>
  <c r="AA1232" i="2"/>
  <c r="AL1232" i="2"/>
  <c r="AB1233" i="2" s="1"/>
  <c r="AR1232" i="2"/>
  <c r="AV1232" i="2" s="1"/>
  <c r="AN1232" i="2" s="1"/>
  <c r="AD1233" i="2" s="1"/>
  <c r="Z1232" i="2" l="1"/>
  <c r="AP1233" i="2"/>
  <c r="AF1233" i="2"/>
  <c r="AG1233" i="2" l="1"/>
  <c r="AH1233" i="2" s="1"/>
  <c r="AJ1233" i="2" s="1"/>
  <c r="AI1233" i="2"/>
  <c r="AK1233" i="2" s="1"/>
  <c r="AU1233" i="2" s="1"/>
  <c r="AM1233" i="2" s="1"/>
  <c r="AC1234" i="2" s="1"/>
  <c r="AS1233" i="2"/>
  <c r="AW1233" i="2" s="1"/>
  <c r="AO1233" i="2" s="1"/>
  <c r="AE1234" i="2" s="1"/>
  <c r="AR1233" i="2"/>
  <c r="AV1233" i="2" s="1"/>
  <c r="AN1233" i="2" s="1"/>
  <c r="AD1234" i="2" s="1"/>
  <c r="AA1233" i="2" l="1"/>
  <c r="AQ1234" i="2"/>
  <c r="AT1233" i="2"/>
  <c r="AL1233" i="2" s="1"/>
  <c r="AB1234" i="2" s="1"/>
  <c r="Z1233" i="2" l="1"/>
  <c r="AF1234" i="2"/>
  <c r="AG1234" i="2" s="1"/>
  <c r="AI1234" i="2" s="1"/>
  <c r="AK1234" i="2" s="1"/>
  <c r="AU1234" i="2" s="1"/>
  <c r="AM1234" i="2" s="1"/>
  <c r="AC1235" i="2" s="1"/>
  <c r="AP1234" i="2"/>
  <c r="AS1234" i="2" l="1"/>
  <c r="AW1234" i="2" s="1"/>
  <c r="AO1234" i="2" s="1"/>
  <c r="AE1235" i="2" s="1"/>
  <c r="AQ1235" i="2" s="1"/>
  <c r="AR1234" i="2"/>
  <c r="AV1234" i="2" s="1"/>
  <c r="AN1234" i="2" s="1"/>
  <c r="AD1235" i="2" s="1"/>
  <c r="AH1234" i="2"/>
  <c r="AJ1234" i="2" s="1"/>
  <c r="AT1234" i="2" s="1"/>
  <c r="AL1234" i="2" s="1"/>
  <c r="AB1235" i="2" s="1"/>
  <c r="AA1234" i="2"/>
  <c r="Z1234" i="2" l="1"/>
  <c r="AF1235" i="2"/>
  <c r="AG1235" i="2" s="1"/>
  <c r="AI1235" i="2" s="1"/>
  <c r="AK1235" i="2" s="1"/>
  <c r="AU1235" i="2" s="1"/>
  <c r="AM1235" i="2" s="1"/>
  <c r="AC1236" i="2" s="1"/>
  <c r="AP1235" i="2"/>
  <c r="AS1235" i="2" l="1"/>
  <c r="AW1235" i="2" s="1"/>
  <c r="AO1235" i="2" s="1"/>
  <c r="AE1236" i="2" s="1"/>
  <c r="AR1235" i="2"/>
  <c r="AV1235" i="2" s="1"/>
  <c r="AN1235" i="2" s="1"/>
  <c r="AD1236" i="2" s="1"/>
  <c r="AH1235" i="2"/>
  <c r="AJ1235" i="2" s="1"/>
  <c r="AT1235" i="2" s="1"/>
  <c r="AL1235" i="2" s="1"/>
  <c r="AB1236" i="2" s="1"/>
  <c r="AQ1236" i="2"/>
  <c r="AA1235" i="2"/>
  <c r="Z1235" i="2" l="1"/>
  <c r="AP1236" i="2"/>
  <c r="AF1236" i="2"/>
  <c r="AG1236" i="2" l="1"/>
  <c r="AI1236" i="2" s="1"/>
  <c r="AK1236" i="2" s="1"/>
  <c r="AU1236" i="2" s="1"/>
  <c r="AM1236" i="2" s="1"/>
  <c r="AC1237" i="2" s="1"/>
  <c r="AR1236" i="2" l="1"/>
  <c r="AV1236" i="2" s="1"/>
  <c r="AN1236" i="2" s="1"/>
  <c r="AD1237" i="2" s="1"/>
  <c r="AA1236" i="2"/>
  <c r="AH1236" i="2"/>
  <c r="AJ1236" i="2" s="1"/>
  <c r="AS1236" i="2"/>
  <c r="AW1236" i="2" s="1"/>
  <c r="AO1236" i="2" s="1"/>
  <c r="AE1237" i="2" s="1"/>
  <c r="AT1236" i="2" l="1"/>
  <c r="AL1236" i="2" s="1"/>
  <c r="AB1237" i="2" s="1"/>
  <c r="AQ1237" i="2"/>
  <c r="Z1236" i="2" l="1"/>
  <c r="AF1237" i="2"/>
  <c r="AP1237" i="2"/>
  <c r="AG1237" i="2" l="1"/>
  <c r="AI1237" i="2" s="1"/>
  <c r="AK1237" i="2" s="1"/>
  <c r="AU1237" i="2" s="1"/>
  <c r="AM1237" i="2" s="1"/>
  <c r="AC1238" i="2" s="1"/>
  <c r="AA1237" i="2" l="1"/>
  <c r="AH1237" i="2"/>
  <c r="AJ1237" i="2" s="1"/>
  <c r="AS1237" i="2"/>
  <c r="AW1237" i="2" s="1"/>
  <c r="AO1237" i="2" s="1"/>
  <c r="AE1238" i="2" s="1"/>
  <c r="AR1237" i="2"/>
  <c r="AV1237" i="2" s="1"/>
  <c r="AN1237" i="2" s="1"/>
  <c r="AD1238" i="2" s="1"/>
  <c r="AT1237" i="2" l="1"/>
  <c r="AL1237" i="2" s="1"/>
  <c r="AB1238" i="2" s="1"/>
  <c r="AQ1238" i="2"/>
  <c r="Z1237" i="2" l="1"/>
  <c r="AF1238" i="2"/>
  <c r="AP1238" i="2"/>
  <c r="AG1238" i="2" l="1"/>
  <c r="AS1238" i="2" l="1"/>
  <c r="AW1238" i="2" s="1"/>
  <c r="AO1238" i="2" s="1"/>
  <c r="AE1239" i="2" s="1"/>
  <c r="AH1238" i="2"/>
  <c r="AJ1238" i="2" s="1"/>
  <c r="AI1238" i="2"/>
  <c r="AK1238" i="2" s="1"/>
  <c r="AU1238" i="2" s="1"/>
  <c r="AM1238" i="2" s="1"/>
  <c r="AC1239" i="2" s="1"/>
  <c r="AR1238" i="2"/>
  <c r="AV1238" i="2" s="1"/>
  <c r="AN1238" i="2" s="1"/>
  <c r="AD1239" i="2" s="1"/>
  <c r="AQ1239" i="2" l="1"/>
  <c r="AA1238" i="2"/>
  <c r="AT1238" i="2"/>
  <c r="AL1238" i="2" s="1"/>
  <c r="AB1239" i="2" s="1"/>
  <c r="Z1238" i="2" l="1"/>
  <c r="AF1239" i="2"/>
  <c r="AP1239" i="2"/>
  <c r="AG1239" i="2" l="1"/>
  <c r="AH1239" i="2" l="1"/>
  <c r="AJ1239" i="2" s="1"/>
  <c r="AS1239" i="2"/>
  <c r="AW1239" i="2" s="1"/>
  <c r="AO1239" i="2" s="1"/>
  <c r="AE1240" i="2" s="1"/>
  <c r="AI1239" i="2"/>
  <c r="AK1239" i="2" s="1"/>
  <c r="AU1239" i="2" s="1"/>
  <c r="AM1239" i="2" s="1"/>
  <c r="AC1240" i="2" s="1"/>
  <c r="AR1239" i="2"/>
  <c r="AV1239" i="2" s="1"/>
  <c r="AN1239" i="2" s="1"/>
  <c r="AD1240" i="2" s="1"/>
  <c r="AA1239" i="2" l="1"/>
  <c r="AQ1240" i="2"/>
  <c r="AT1239" i="2"/>
  <c r="AL1239" i="2" s="1"/>
  <c r="AB1240" i="2" s="1"/>
  <c r="Z1239" i="2" l="1"/>
  <c r="AP1240" i="2"/>
  <c r="AF1240" i="2"/>
  <c r="AG1240" i="2" l="1"/>
  <c r="AI1240" i="2"/>
  <c r="AK1240" i="2" s="1"/>
  <c r="AU1240" i="2" s="1"/>
  <c r="AM1240" i="2" s="1"/>
  <c r="AC1241" i="2" s="1"/>
  <c r="AR1240" i="2"/>
  <c r="AV1240" i="2" s="1"/>
  <c r="AN1240" i="2" s="1"/>
  <c r="AD1241" i="2" s="1"/>
  <c r="AA1240" i="2" l="1"/>
  <c r="AH1240" i="2"/>
  <c r="AJ1240" i="2" s="1"/>
  <c r="AS1240" i="2"/>
  <c r="AW1240" i="2" s="1"/>
  <c r="AO1240" i="2" s="1"/>
  <c r="AE1241" i="2" s="1"/>
  <c r="AT1240" i="2" l="1"/>
  <c r="AL1240" i="2" s="1"/>
  <c r="AB1241" i="2" s="1"/>
  <c r="AQ1241" i="2"/>
  <c r="Z1240" i="2" l="1"/>
  <c r="AP1241" i="2"/>
  <c r="AF1241" i="2"/>
  <c r="AG1241" i="2" l="1"/>
  <c r="AH1241" i="2" s="1"/>
  <c r="AJ1241" i="2" s="1"/>
  <c r="AI1241" i="2"/>
  <c r="AK1241" i="2" s="1"/>
  <c r="AU1241" i="2" s="1"/>
  <c r="AM1241" i="2" s="1"/>
  <c r="AC1242" i="2" s="1"/>
  <c r="AR1241" i="2"/>
  <c r="AV1241" i="2" s="1"/>
  <c r="AN1241" i="2" s="1"/>
  <c r="AD1242" i="2" s="1"/>
  <c r="AA1241" i="2" l="1"/>
  <c r="AT1241" i="2"/>
  <c r="AL1241" i="2" s="1"/>
  <c r="AB1242" i="2" s="1"/>
  <c r="AS1241" i="2"/>
  <c r="AW1241" i="2" s="1"/>
  <c r="AO1241" i="2" s="1"/>
  <c r="AE1242" i="2" s="1"/>
  <c r="Z1241" i="2" l="1"/>
  <c r="AF1242" i="2"/>
  <c r="AP1242" i="2"/>
  <c r="AQ1242" i="2"/>
  <c r="AG1242" i="2" l="1"/>
  <c r="AH1242" i="2" s="1"/>
  <c r="AJ1242" i="2" s="1"/>
  <c r="AS1242" i="2"/>
  <c r="AW1242" i="2" s="1"/>
  <c r="AO1242" i="2" s="1"/>
  <c r="AE1243" i="2" s="1"/>
  <c r="AI1242" i="2" l="1"/>
  <c r="AK1242" i="2" s="1"/>
  <c r="AU1242" i="2" s="1"/>
  <c r="AM1242" i="2" s="1"/>
  <c r="AC1243" i="2" s="1"/>
  <c r="AQ1243" i="2" s="1"/>
  <c r="AT1242" i="2"/>
  <c r="AL1242" i="2" s="1"/>
  <c r="AB1243" i="2" s="1"/>
  <c r="AR1242" i="2"/>
  <c r="AV1242" i="2" s="1"/>
  <c r="AN1242" i="2" s="1"/>
  <c r="AD1243" i="2" s="1"/>
  <c r="AA1242" i="2" l="1"/>
  <c r="AP1243" i="2"/>
  <c r="Z1242" i="2"/>
  <c r="AF1243" i="2"/>
  <c r="AG1243" i="2" l="1"/>
  <c r="AH1243" i="2" s="1"/>
  <c r="AJ1243" i="2" s="1"/>
  <c r="AI1243" i="2"/>
  <c r="AK1243" i="2" s="1"/>
  <c r="AU1243" i="2" s="1"/>
  <c r="AM1243" i="2" s="1"/>
  <c r="AC1244" i="2" s="1"/>
  <c r="AS1243" i="2"/>
  <c r="AW1243" i="2" s="1"/>
  <c r="AO1243" i="2" s="1"/>
  <c r="AE1244" i="2" s="1"/>
  <c r="AR1243" i="2"/>
  <c r="AV1243" i="2" s="1"/>
  <c r="AN1243" i="2" s="1"/>
  <c r="AD1244" i="2" s="1"/>
  <c r="AA1243" i="2" l="1"/>
  <c r="AQ1244" i="2"/>
  <c r="AT1243" i="2"/>
  <c r="AL1243" i="2" s="1"/>
  <c r="AB1244" i="2" s="1"/>
  <c r="Z1243" i="2" l="1"/>
  <c r="AF1244" i="2"/>
  <c r="AP1244" i="2"/>
  <c r="AG1244" i="2" l="1"/>
  <c r="AI1244" i="2" s="1"/>
  <c r="AK1244" i="2" s="1"/>
  <c r="AU1244" i="2" s="1"/>
  <c r="AM1244" i="2" s="1"/>
  <c r="AC1245" i="2" s="1"/>
  <c r="AA1244" i="2" l="1"/>
  <c r="AH1244" i="2"/>
  <c r="AJ1244" i="2" s="1"/>
  <c r="AS1244" i="2"/>
  <c r="AW1244" i="2" s="1"/>
  <c r="AO1244" i="2" s="1"/>
  <c r="AE1245" i="2" s="1"/>
  <c r="AQ1245" i="2" s="1"/>
  <c r="AR1244" i="2"/>
  <c r="AV1244" i="2" s="1"/>
  <c r="AN1244" i="2" s="1"/>
  <c r="AD1245" i="2" s="1"/>
  <c r="AT1244" i="2" l="1"/>
  <c r="AL1244" i="2" s="1"/>
  <c r="AB1245" i="2" s="1"/>
  <c r="Z1244" i="2" l="1"/>
  <c r="AP1245" i="2"/>
  <c r="AF1245" i="2"/>
  <c r="AG1245" i="2" l="1"/>
  <c r="AI1245" i="2"/>
  <c r="AK1245" i="2" s="1"/>
  <c r="AU1245" i="2" s="1"/>
  <c r="AM1245" i="2" s="1"/>
  <c r="AC1246" i="2" s="1"/>
  <c r="AS1245" i="2"/>
  <c r="AW1245" i="2" s="1"/>
  <c r="AO1245" i="2" s="1"/>
  <c r="AE1246" i="2" s="1"/>
  <c r="AA1245" i="2" l="1"/>
  <c r="AQ1246" i="2"/>
  <c r="AR1245" i="2"/>
  <c r="AV1245" i="2" s="1"/>
  <c r="AN1245" i="2" s="1"/>
  <c r="AD1246" i="2" s="1"/>
  <c r="AH1245" i="2"/>
  <c r="AJ1245" i="2" s="1"/>
  <c r="AT1245" i="2" l="1"/>
  <c r="AL1245" i="2" s="1"/>
  <c r="AB1246" i="2" s="1"/>
  <c r="AF1246" i="2" l="1"/>
  <c r="AP1246" i="2"/>
  <c r="Z1245" i="2"/>
  <c r="AG1246" i="2" l="1"/>
  <c r="AH1246" i="2" s="1"/>
  <c r="AJ1246" i="2" s="1"/>
  <c r="AS1246" i="2"/>
  <c r="AW1246" i="2" s="1"/>
  <c r="AO1246" i="2" s="1"/>
  <c r="AE1247" i="2" s="1"/>
  <c r="AT1246" i="2" l="1"/>
  <c r="AL1246" i="2" s="1"/>
  <c r="AB1247" i="2" s="1"/>
  <c r="AI1246" i="2"/>
  <c r="AK1246" i="2" s="1"/>
  <c r="AU1246" i="2" s="1"/>
  <c r="AM1246" i="2" s="1"/>
  <c r="AC1247" i="2" s="1"/>
  <c r="AR1246" i="2"/>
  <c r="AV1246" i="2" s="1"/>
  <c r="AN1246" i="2" s="1"/>
  <c r="AD1247" i="2" s="1"/>
  <c r="Z1246" i="2" l="1"/>
  <c r="AP1247" i="2"/>
  <c r="AF1247" i="2"/>
  <c r="AG1247" i="2" s="1"/>
  <c r="AQ1247" i="2"/>
  <c r="AA1246" i="2"/>
  <c r="AI1247" i="2" l="1"/>
  <c r="AK1247" i="2" s="1"/>
  <c r="AU1247" i="2" s="1"/>
  <c r="AM1247" i="2" s="1"/>
  <c r="AC1248" i="2" s="1"/>
  <c r="AA1247" i="2" s="1"/>
  <c r="AS1247" i="2"/>
  <c r="AW1247" i="2" s="1"/>
  <c r="AO1247" i="2" s="1"/>
  <c r="AE1248" i="2" s="1"/>
  <c r="AH1247" i="2"/>
  <c r="AJ1247" i="2" s="1"/>
  <c r="AR1247" i="2"/>
  <c r="AV1247" i="2" s="1"/>
  <c r="AN1247" i="2" s="1"/>
  <c r="AD1248" i="2" s="1"/>
  <c r="AQ1248" i="2" l="1"/>
  <c r="AT1247" i="2"/>
  <c r="AL1247" i="2" s="1"/>
  <c r="AB1248" i="2" s="1"/>
  <c r="Z1247" i="2" l="1"/>
  <c r="AF1248" i="2"/>
  <c r="AP1248" i="2"/>
  <c r="AG1248" i="2" l="1"/>
  <c r="AI1248" i="2" s="1"/>
  <c r="AK1248" i="2" s="1"/>
  <c r="AU1248" i="2" s="1"/>
  <c r="AM1248" i="2" s="1"/>
  <c r="AC1249" i="2" s="1"/>
  <c r="AA1248" i="2" l="1"/>
  <c r="AH1248" i="2"/>
  <c r="AJ1248" i="2" s="1"/>
  <c r="AS1248" i="2"/>
  <c r="AW1248" i="2" s="1"/>
  <c r="AO1248" i="2" s="1"/>
  <c r="AE1249" i="2" s="1"/>
  <c r="AR1248" i="2"/>
  <c r="AV1248" i="2" s="1"/>
  <c r="AN1248" i="2" s="1"/>
  <c r="AD1249" i="2" s="1"/>
  <c r="AT1248" i="2" l="1"/>
  <c r="AL1248" i="2" s="1"/>
  <c r="AB1249" i="2" s="1"/>
  <c r="AQ1249" i="2"/>
  <c r="Z1248" i="2" l="1"/>
  <c r="AF1249" i="2"/>
  <c r="AP1249" i="2"/>
  <c r="AG1249" i="2" l="1"/>
  <c r="AI1249" i="2" s="1"/>
  <c r="AK1249" i="2" s="1"/>
  <c r="AU1249" i="2" s="1"/>
  <c r="AM1249" i="2" s="1"/>
  <c r="AC1250" i="2" s="1"/>
  <c r="AA1249" i="2" l="1"/>
  <c r="AR1249" i="2"/>
  <c r="AV1249" i="2" s="1"/>
  <c r="AN1249" i="2" s="1"/>
  <c r="AD1250" i="2" s="1"/>
  <c r="AS1249" i="2"/>
  <c r="AW1249" i="2" s="1"/>
  <c r="AO1249" i="2" s="1"/>
  <c r="AE1250" i="2" s="1"/>
  <c r="AH1249" i="2"/>
  <c r="AJ1249" i="2" s="1"/>
  <c r="AT1249" i="2" l="1"/>
  <c r="AL1249" i="2" s="1"/>
  <c r="AB1250" i="2" s="1"/>
  <c r="AQ1250" i="2"/>
  <c r="AP1250" i="2" l="1"/>
  <c r="Z1249" i="2"/>
  <c r="AF1250" i="2"/>
  <c r="AG1250" i="2" l="1"/>
  <c r="AR1250" i="2" s="1"/>
  <c r="AV1250" i="2" s="1"/>
  <c r="AN1250" i="2" s="1"/>
  <c r="AD1251" i="2" s="1"/>
  <c r="AI1250" i="2"/>
  <c r="AK1250" i="2" s="1"/>
  <c r="AU1250" i="2" s="1"/>
  <c r="AM1250" i="2" s="1"/>
  <c r="AC1251" i="2" s="1"/>
  <c r="AS1250" i="2"/>
  <c r="AW1250" i="2" s="1"/>
  <c r="AO1250" i="2" s="1"/>
  <c r="AE1251" i="2" s="1"/>
  <c r="AH1250" i="2"/>
  <c r="AJ1250" i="2" s="1"/>
  <c r="AT1250" i="2" l="1"/>
  <c r="AL1250" i="2" s="1"/>
  <c r="AB1251" i="2" s="1"/>
  <c r="AQ1251" i="2"/>
  <c r="AA1250" i="2"/>
  <c r="AP1251" i="2" l="1"/>
  <c r="Z1250" i="2"/>
  <c r="AF1251" i="2"/>
  <c r="AG1251" i="2" l="1"/>
  <c r="AI1251" i="2" s="1"/>
  <c r="AK1251" i="2" s="1"/>
  <c r="AU1251" i="2" s="1"/>
  <c r="AM1251" i="2" s="1"/>
  <c r="AC1252" i="2" s="1"/>
  <c r="AR1251" i="2"/>
  <c r="AV1251" i="2" s="1"/>
  <c r="AN1251" i="2" s="1"/>
  <c r="AD1252" i="2" s="1"/>
  <c r="AA1251" i="2" l="1"/>
  <c r="AH1251" i="2"/>
  <c r="AJ1251" i="2" s="1"/>
  <c r="AS1251" i="2"/>
  <c r="AW1251" i="2" s="1"/>
  <c r="AO1251" i="2" s="1"/>
  <c r="AE1252" i="2" s="1"/>
  <c r="AT1251" i="2" l="1"/>
  <c r="AL1251" i="2" s="1"/>
  <c r="AB1252" i="2" s="1"/>
  <c r="AQ1252" i="2"/>
  <c r="Z1251" i="2" l="1"/>
  <c r="AP1252" i="2"/>
  <c r="AF1252" i="2"/>
  <c r="AG1252" i="2" l="1"/>
  <c r="AI1252" i="2" s="1"/>
  <c r="AK1252" i="2" s="1"/>
  <c r="AU1252" i="2" s="1"/>
  <c r="AM1252" i="2" s="1"/>
  <c r="AC1253" i="2" s="1"/>
  <c r="AR1252" i="2"/>
  <c r="AV1252" i="2" s="1"/>
  <c r="AN1252" i="2" s="1"/>
  <c r="AD1253" i="2" s="1"/>
  <c r="AA1252" i="2" l="1"/>
  <c r="AH1252" i="2"/>
  <c r="AJ1252" i="2" s="1"/>
  <c r="AS1252" i="2"/>
  <c r="AW1252" i="2" s="1"/>
  <c r="AO1252" i="2" s="1"/>
  <c r="AE1253" i="2" s="1"/>
  <c r="AQ1253" i="2" s="1"/>
  <c r="AT1252" i="2" l="1"/>
  <c r="AL1252" i="2" s="1"/>
  <c r="AB1253" i="2" s="1"/>
  <c r="Z1252" i="2" l="1"/>
  <c r="AF1253" i="2"/>
  <c r="AP1253" i="2"/>
  <c r="AG1253" i="2" l="1"/>
  <c r="AH1253" i="2" s="1"/>
  <c r="AJ1253" i="2" s="1"/>
  <c r="AI1253" i="2"/>
  <c r="AK1253" i="2" s="1"/>
  <c r="AU1253" i="2" s="1"/>
  <c r="AM1253" i="2" s="1"/>
  <c r="AC1254" i="2" s="1"/>
  <c r="AS1253" i="2"/>
  <c r="AW1253" i="2" s="1"/>
  <c r="AO1253" i="2" s="1"/>
  <c r="AE1254" i="2" s="1"/>
  <c r="AQ1254" i="2" l="1"/>
  <c r="AA1253" i="2"/>
  <c r="AT1253" i="2"/>
  <c r="AL1253" i="2" s="1"/>
  <c r="AB1254" i="2" s="1"/>
  <c r="AR1253" i="2"/>
  <c r="AV1253" i="2" s="1"/>
  <c r="AN1253" i="2" s="1"/>
  <c r="AD1254" i="2" s="1"/>
  <c r="AP1254" i="2" l="1"/>
  <c r="Z1253" i="2"/>
  <c r="AF1254" i="2"/>
  <c r="AG1254" i="2" l="1"/>
  <c r="AI1254" i="2"/>
  <c r="AK1254" i="2" s="1"/>
  <c r="AU1254" i="2" s="1"/>
  <c r="AM1254" i="2" s="1"/>
  <c r="AC1255" i="2" s="1"/>
  <c r="AR1254" i="2"/>
  <c r="AV1254" i="2" s="1"/>
  <c r="AN1254" i="2" s="1"/>
  <c r="AD1255" i="2" s="1"/>
  <c r="AA1254" i="2" l="1"/>
  <c r="AS1254" i="2"/>
  <c r="AW1254" i="2" s="1"/>
  <c r="AO1254" i="2" s="1"/>
  <c r="AE1255" i="2" s="1"/>
  <c r="AH1254" i="2"/>
  <c r="AJ1254" i="2" s="1"/>
  <c r="AT1254" i="2" l="1"/>
  <c r="AL1254" i="2" s="1"/>
  <c r="AB1255" i="2" s="1"/>
  <c r="AQ1255" i="2"/>
  <c r="Z1254" i="2" l="1"/>
  <c r="AP1255" i="2"/>
  <c r="AF1255" i="2"/>
  <c r="AG1255" i="2" l="1"/>
  <c r="AH1255" i="2" s="1"/>
  <c r="AJ1255" i="2" s="1"/>
  <c r="AS1255" i="2"/>
  <c r="AW1255" i="2" s="1"/>
  <c r="AO1255" i="2" s="1"/>
  <c r="AE1256" i="2" s="1"/>
  <c r="AR1255" i="2"/>
  <c r="AV1255" i="2" s="1"/>
  <c r="AN1255" i="2" s="1"/>
  <c r="AD1256" i="2" s="1"/>
  <c r="AI1255" i="2" l="1"/>
  <c r="AK1255" i="2" s="1"/>
  <c r="AU1255" i="2" s="1"/>
  <c r="AM1255" i="2" s="1"/>
  <c r="AC1256" i="2" s="1"/>
  <c r="AT1255" i="2"/>
  <c r="AL1255" i="2" s="1"/>
  <c r="AB1256" i="2" s="1"/>
  <c r="Z1255" i="2" l="1"/>
  <c r="AP1256" i="2"/>
  <c r="AF1256" i="2"/>
  <c r="AG1256" i="2" s="1"/>
  <c r="AR1256" i="2" s="1"/>
  <c r="AV1256" i="2" s="1"/>
  <c r="AN1256" i="2" s="1"/>
  <c r="AD1257" i="2" s="1"/>
  <c r="AA1255" i="2"/>
  <c r="AQ1256" i="2"/>
  <c r="AS1256" i="2" s="1"/>
  <c r="AW1256" i="2" s="1"/>
  <c r="AO1256" i="2" s="1"/>
  <c r="AE1257" i="2" s="1"/>
  <c r="AI1256" i="2"/>
  <c r="AK1256" i="2" s="1"/>
  <c r="AU1256" i="2" s="1"/>
  <c r="AM1256" i="2" s="1"/>
  <c r="AC1257" i="2" s="1"/>
  <c r="AH1256" i="2" l="1"/>
  <c r="AJ1256" i="2" s="1"/>
  <c r="AQ1257" i="2"/>
  <c r="AA1256" i="2"/>
  <c r="AT1256" i="2"/>
  <c r="AL1256" i="2" s="1"/>
  <c r="AB1257" i="2" s="1"/>
  <c r="AP1257" i="2" l="1"/>
  <c r="Z1256" i="2"/>
  <c r="AF1257" i="2"/>
  <c r="AG1257" i="2" l="1"/>
  <c r="AR1257" i="2" s="1"/>
  <c r="AV1257" i="2" s="1"/>
  <c r="AN1257" i="2" s="1"/>
  <c r="AD1258" i="2" s="1"/>
  <c r="AI1257" i="2"/>
  <c r="AK1257" i="2" s="1"/>
  <c r="AU1257" i="2" s="1"/>
  <c r="AM1257" i="2" s="1"/>
  <c r="AC1258" i="2" s="1"/>
  <c r="AS1257" i="2"/>
  <c r="AW1257" i="2" s="1"/>
  <c r="AO1257" i="2" s="1"/>
  <c r="AE1258" i="2" s="1"/>
  <c r="AH1257" i="2"/>
  <c r="AJ1257" i="2" s="1"/>
  <c r="AT1257" i="2" l="1"/>
  <c r="AL1257" i="2" s="1"/>
  <c r="AB1258" i="2" s="1"/>
  <c r="AQ1258" i="2"/>
  <c r="AA1257" i="2"/>
  <c r="Z1257" i="2" l="1"/>
  <c r="AP1258" i="2"/>
  <c r="AF1258" i="2"/>
  <c r="AG1258" i="2" l="1"/>
  <c r="AS1258" i="2" s="1"/>
  <c r="AW1258" i="2" s="1"/>
  <c r="AO1258" i="2" s="1"/>
  <c r="AE1259" i="2" s="1"/>
  <c r="AI1258" i="2"/>
  <c r="AK1258" i="2" s="1"/>
  <c r="AU1258" i="2" s="1"/>
  <c r="AM1258" i="2" s="1"/>
  <c r="AC1259" i="2" s="1"/>
  <c r="AQ1259" i="2" l="1"/>
  <c r="AA1258" i="2"/>
  <c r="AR1258" i="2"/>
  <c r="AV1258" i="2" s="1"/>
  <c r="AN1258" i="2" s="1"/>
  <c r="AD1259" i="2" s="1"/>
  <c r="AH1258" i="2"/>
  <c r="AJ1258" i="2" s="1"/>
  <c r="AT1258" i="2" l="1"/>
  <c r="AL1258" i="2" s="1"/>
  <c r="AB1259" i="2" s="1"/>
  <c r="Z1258" i="2" l="1"/>
  <c r="AF1259" i="2"/>
  <c r="AP1259" i="2"/>
  <c r="AG1259" i="2" l="1"/>
  <c r="AS1259" i="2"/>
  <c r="AW1259" i="2" s="1"/>
  <c r="AO1259" i="2" s="1"/>
  <c r="AE1260" i="2" s="1"/>
  <c r="AI1259" i="2" l="1"/>
  <c r="AK1259" i="2" s="1"/>
  <c r="AU1259" i="2" s="1"/>
  <c r="AM1259" i="2" s="1"/>
  <c r="AC1260" i="2" s="1"/>
  <c r="AH1259" i="2"/>
  <c r="AJ1259" i="2" s="1"/>
  <c r="AR1259" i="2"/>
  <c r="AV1259" i="2" s="1"/>
  <c r="AN1259" i="2" s="1"/>
  <c r="AD1260" i="2" s="1"/>
  <c r="AT1259" i="2" l="1"/>
  <c r="AL1259" i="2" s="1"/>
  <c r="AB1260" i="2" s="1"/>
  <c r="AA1259" i="2"/>
  <c r="AQ1260" i="2"/>
  <c r="AP1260" i="2" l="1"/>
  <c r="Z1259" i="2"/>
  <c r="AF1260" i="2"/>
  <c r="AG1260" i="2" l="1"/>
  <c r="AS1260" i="2" s="1"/>
  <c r="AW1260" i="2" s="1"/>
  <c r="AO1260" i="2" s="1"/>
  <c r="AE1261" i="2" s="1"/>
  <c r="AH1260" i="2"/>
  <c r="AJ1260" i="2" s="1"/>
  <c r="AR1260" i="2"/>
  <c r="AV1260" i="2" s="1"/>
  <c r="AN1260" i="2" s="1"/>
  <c r="AD1261" i="2" s="1"/>
  <c r="AI1260" i="2" l="1"/>
  <c r="AK1260" i="2" s="1"/>
  <c r="AU1260" i="2" s="1"/>
  <c r="AM1260" i="2" s="1"/>
  <c r="AC1261" i="2" s="1"/>
  <c r="AT1260" i="2"/>
  <c r="AL1260" i="2" s="1"/>
  <c r="AB1261" i="2" s="1"/>
  <c r="AQ1261" i="2"/>
  <c r="AA1260" i="2"/>
  <c r="Z1260" i="2" l="1"/>
  <c r="AF1261" i="2"/>
  <c r="AP1261" i="2"/>
  <c r="AG1261" i="2" l="1"/>
  <c r="AI1261" i="2"/>
  <c r="AK1261" i="2" s="1"/>
  <c r="AU1261" i="2" s="1"/>
  <c r="AM1261" i="2" s="1"/>
  <c r="AC1262" i="2" s="1"/>
  <c r="AA1261" i="2" l="1"/>
  <c r="AH1261" i="2"/>
  <c r="AJ1261" i="2" s="1"/>
  <c r="AS1261" i="2"/>
  <c r="AW1261" i="2" s="1"/>
  <c r="AO1261" i="2" s="1"/>
  <c r="AE1262" i="2" s="1"/>
  <c r="AR1261" i="2"/>
  <c r="AV1261" i="2" s="1"/>
  <c r="AN1261" i="2" s="1"/>
  <c r="AD1262" i="2" s="1"/>
  <c r="AT1261" i="2" l="1"/>
  <c r="AL1261" i="2" s="1"/>
  <c r="AB1262" i="2" s="1"/>
  <c r="AQ1262" i="2"/>
  <c r="Z1261" i="2" l="1"/>
  <c r="AF1262" i="2"/>
  <c r="AP1262" i="2"/>
  <c r="AG1262" i="2" l="1"/>
  <c r="AS1262" i="2" l="1"/>
  <c r="AW1262" i="2" s="1"/>
  <c r="AO1262" i="2" s="1"/>
  <c r="AE1263" i="2" s="1"/>
  <c r="AH1262" i="2"/>
  <c r="AJ1262" i="2" s="1"/>
  <c r="AI1262" i="2"/>
  <c r="AK1262" i="2" s="1"/>
  <c r="AU1262" i="2" s="1"/>
  <c r="AM1262" i="2" s="1"/>
  <c r="AC1263" i="2" s="1"/>
  <c r="AR1262" i="2"/>
  <c r="AV1262" i="2" s="1"/>
  <c r="AN1262" i="2" s="1"/>
  <c r="AD1263" i="2" s="1"/>
  <c r="AT1262" i="2" l="1"/>
  <c r="AL1262" i="2" s="1"/>
  <c r="AB1263" i="2" s="1"/>
  <c r="AA1262" i="2"/>
  <c r="AQ1263" i="2"/>
  <c r="Z1262" i="2" l="1"/>
  <c r="AP1263" i="2"/>
  <c r="AF1263" i="2"/>
  <c r="AG1263" i="2" l="1"/>
  <c r="AI1263" i="2"/>
  <c r="AK1263" i="2" s="1"/>
  <c r="AU1263" i="2" s="1"/>
  <c r="AM1263" i="2" s="1"/>
  <c r="AC1264" i="2" s="1"/>
  <c r="AR1263" i="2"/>
  <c r="AV1263" i="2" s="1"/>
  <c r="AN1263" i="2" s="1"/>
  <c r="AD1264" i="2" s="1"/>
  <c r="AA1263" i="2" l="1"/>
  <c r="AH1263" i="2"/>
  <c r="AJ1263" i="2" s="1"/>
  <c r="AS1263" i="2"/>
  <c r="AW1263" i="2" s="1"/>
  <c r="AO1263" i="2" s="1"/>
  <c r="AE1264" i="2" s="1"/>
  <c r="AT1263" i="2" l="1"/>
  <c r="AL1263" i="2" s="1"/>
  <c r="AB1264" i="2" s="1"/>
  <c r="AQ1264" i="2"/>
  <c r="Z1263" i="2" l="1"/>
  <c r="AF1264" i="2"/>
  <c r="AG1264" i="2" s="1"/>
  <c r="AI1264" i="2" s="1"/>
  <c r="AK1264" i="2" s="1"/>
  <c r="AU1264" i="2" s="1"/>
  <c r="AM1264" i="2" s="1"/>
  <c r="AC1265" i="2" s="1"/>
  <c r="AP1264" i="2"/>
  <c r="AS1264" i="2"/>
  <c r="AW1264" i="2" s="1"/>
  <c r="AO1264" i="2" s="1"/>
  <c r="AE1265" i="2" s="1"/>
  <c r="AR1264" i="2" l="1"/>
  <c r="AV1264" i="2" s="1"/>
  <c r="AN1264" i="2" s="1"/>
  <c r="AD1265" i="2" s="1"/>
  <c r="AH1264" i="2"/>
  <c r="AJ1264" i="2" s="1"/>
  <c r="AT1264" i="2" s="1"/>
  <c r="AL1264" i="2" s="1"/>
  <c r="AB1265" i="2" s="1"/>
  <c r="AQ1265" i="2"/>
  <c r="AA1264" i="2"/>
  <c r="Z1264" i="2" l="1"/>
  <c r="AP1265" i="2"/>
  <c r="AF1265" i="2"/>
  <c r="AG1265" i="2" l="1"/>
  <c r="AH1265" i="2" s="1"/>
  <c r="AJ1265" i="2" s="1"/>
  <c r="AR1265" i="2"/>
  <c r="AV1265" i="2" s="1"/>
  <c r="AN1265" i="2" s="1"/>
  <c r="AD1266" i="2" s="1"/>
  <c r="AI1265" i="2" l="1"/>
  <c r="AK1265" i="2" s="1"/>
  <c r="AU1265" i="2" s="1"/>
  <c r="AM1265" i="2" s="1"/>
  <c r="AC1266" i="2" s="1"/>
  <c r="AA1265" i="2" s="1"/>
  <c r="AT1265" i="2"/>
  <c r="AL1265" i="2" s="1"/>
  <c r="AB1266" i="2" s="1"/>
  <c r="AS1265" i="2"/>
  <c r="AW1265" i="2" s="1"/>
  <c r="AO1265" i="2" s="1"/>
  <c r="AE1266" i="2" s="1"/>
  <c r="Z1265" i="2" l="1"/>
  <c r="AF1266" i="2"/>
  <c r="AP1266" i="2"/>
  <c r="AQ1266" i="2"/>
  <c r="AG1266" i="2" l="1"/>
  <c r="AS1266" i="2" l="1"/>
  <c r="AW1266" i="2" s="1"/>
  <c r="AO1266" i="2" s="1"/>
  <c r="AE1267" i="2" s="1"/>
  <c r="AH1266" i="2"/>
  <c r="AJ1266" i="2" s="1"/>
  <c r="AI1266" i="2"/>
  <c r="AK1266" i="2" s="1"/>
  <c r="AU1266" i="2" s="1"/>
  <c r="AM1266" i="2" s="1"/>
  <c r="AC1267" i="2" s="1"/>
  <c r="AR1266" i="2"/>
  <c r="AV1266" i="2" s="1"/>
  <c r="AN1266" i="2" s="1"/>
  <c r="AD1267" i="2" s="1"/>
  <c r="AT1266" i="2" l="1"/>
  <c r="AL1266" i="2" s="1"/>
  <c r="AB1267" i="2" s="1"/>
  <c r="AA1266" i="2"/>
  <c r="AQ1267" i="2"/>
  <c r="Z1266" i="2" l="1"/>
  <c r="AP1267" i="2"/>
  <c r="AF1267" i="2"/>
  <c r="AG1267" i="2" s="1"/>
  <c r="AI1267" i="2" s="1"/>
  <c r="AK1267" i="2" s="1"/>
  <c r="AU1267" i="2" s="1"/>
  <c r="AM1267" i="2" s="1"/>
  <c r="AC1268" i="2" s="1"/>
  <c r="AS1267" i="2" l="1"/>
  <c r="AW1267" i="2" s="1"/>
  <c r="AO1267" i="2" s="1"/>
  <c r="AE1268" i="2" s="1"/>
  <c r="AH1267" i="2"/>
  <c r="AJ1267" i="2" s="1"/>
  <c r="AT1267" i="2" s="1"/>
  <c r="AL1267" i="2" s="1"/>
  <c r="AB1268" i="2" s="1"/>
  <c r="AA1267" i="2"/>
  <c r="AQ1268" i="2"/>
  <c r="AR1267" i="2"/>
  <c r="AV1267" i="2" s="1"/>
  <c r="AN1267" i="2" s="1"/>
  <c r="AD1268" i="2" s="1"/>
  <c r="Z1267" i="2" l="1"/>
  <c r="AP1268" i="2"/>
  <c r="AF1268" i="2"/>
  <c r="AG1268" i="2" l="1"/>
  <c r="AI1268" i="2" s="1"/>
  <c r="AK1268" i="2" s="1"/>
  <c r="AU1268" i="2" s="1"/>
  <c r="AM1268" i="2" s="1"/>
  <c r="AC1269" i="2" s="1"/>
  <c r="AR1268" i="2" l="1"/>
  <c r="AV1268" i="2" s="1"/>
  <c r="AN1268" i="2" s="1"/>
  <c r="AD1269" i="2" s="1"/>
  <c r="AH1268" i="2"/>
  <c r="AJ1268" i="2" s="1"/>
  <c r="AS1268" i="2"/>
  <c r="AW1268" i="2" s="1"/>
  <c r="AO1268" i="2" s="1"/>
  <c r="AE1269" i="2" s="1"/>
  <c r="AT1268" i="2"/>
  <c r="AL1268" i="2" s="1"/>
  <c r="AB1269" i="2" s="1"/>
  <c r="AA1268" i="2"/>
  <c r="AQ1269" i="2"/>
  <c r="Z1268" i="2" l="1"/>
  <c r="AF1269" i="2"/>
  <c r="AP1269" i="2"/>
  <c r="AG1269" i="2" l="1"/>
  <c r="AH1269" i="2" l="1"/>
  <c r="AJ1269" i="2" s="1"/>
  <c r="AS1269" i="2"/>
  <c r="AW1269" i="2" s="1"/>
  <c r="AO1269" i="2" s="1"/>
  <c r="AE1270" i="2" s="1"/>
  <c r="AI1269" i="2"/>
  <c r="AK1269" i="2" s="1"/>
  <c r="AU1269" i="2" s="1"/>
  <c r="AM1269" i="2" s="1"/>
  <c r="AC1270" i="2" s="1"/>
  <c r="AR1269" i="2"/>
  <c r="AV1269" i="2" s="1"/>
  <c r="AN1269" i="2" s="1"/>
  <c r="AD1270" i="2" s="1"/>
  <c r="AQ1270" i="2" l="1"/>
  <c r="AA1269" i="2"/>
  <c r="AT1269" i="2"/>
  <c r="AL1269" i="2" s="1"/>
  <c r="AB1270" i="2" s="1"/>
  <c r="Z1269" i="2" l="1"/>
  <c r="AP1270" i="2"/>
  <c r="AF1270" i="2"/>
  <c r="AG1270" i="2" l="1"/>
  <c r="AS1270" i="2" s="1"/>
  <c r="AW1270" i="2" s="1"/>
  <c r="AO1270" i="2" s="1"/>
  <c r="AE1271" i="2" s="1"/>
  <c r="AR1270" i="2"/>
  <c r="AV1270" i="2" s="1"/>
  <c r="AN1270" i="2" s="1"/>
  <c r="AD1271" i="2" s="1"/>
  <c r="AI1270" i="2" l="1"/>
  <c r="AK1270" i="2" s="1"/>
  <c r="AU1270" i="2" s="1"/>
  <c r="AM1270" i="2" s="1"/>
  <c r="AC1271" i="2" s="1"/>
  <c r="AH1270" i="2"/>
  <c r="AJ1270" i="2" s="1"/>
  <c r="AT1270" i="2" l="1"/>
  <c r="AL1270" i="2" s="1"/>
  <c r="AB1271" i="2" s="1"/>
  <c r="AA1270" i="2"/>
  <c r="AQ1271" i="2"/>
  <c r="Z1270" i="2" l="1"/>
  <c r="AP1271" i="2"/>
  <c r="AF1271" i="2"/>
  <c r="AG1271" i="2" l="1"/>
  <c r="AI1271" i="2"/>
  <c r="AK1271" i="2" s="1"/>
  <c r="AU1271" i="2" s="1"/>
  <c r="AM1271" i="2" s="1"/>
  <c r="AC1272" i="2" s="1"/>
  <c r="AS1271" i="2"/>
  <c r="AW1271" i="2" s="1"/>
  <c r="AO1271" i="2" s="1"/>
  <c r="AE1272" i="2" s="1"/>
  <c r="AH1271" i="2"/>
  <c r="AJ1271" i="2" s="1"/>
  <c r="AR1271" i="2"/>
  <c r="AV1271" i="2" s="1"/>
  <c r="AN1271" i="2" s="1"/>
  <c r="AD1272" i="2" s="1"/>
  <c r="AQ1272" i="2" l="1"/>
  <c r="AA1271" i="2"/>
  <c r="AT1271" i="2"/>
  <c r="AL1271" i="2" s="1"/>
  <c r="AB1272" i="2" s="1"/>
  <c r="AF1272" i="2" l="1"/>
  <c r="Z1271" i="2"/>
  <c r="AP1272" i="2"/>
  <c r="AG1272" i="2" l="1"/>
  <c r="AI1272" i="2"/>
  <c r="AK1272" i="2" s="1"/>
  <c r="AU1272" i="2" s="1"/>
  <c r="AM1272" i="2" s="1"/>
  <c r="AC1273" i="2" s="1"/>
  <c r="AA1272" i="2" l="1"/>
  <c r="AS1272" i="2"/>
  <c r="AW1272" i="2" s="1"/>
  <c r="AO1272" i="2" s="1"/>
  <c r="AE1273" i="2" s="1"/>
  <c r="AH1272" i="2"/>
  <c r="AJ1272" i="2" s="1"/>
  <c r="AR1272" i="2"/>
  <c r="AV1272" i="2" s="1"/>
  <c r="AN1272" i="2" s="1"/>
  <c r="AD1273" i="2" s="1"/>
  <c r="AT1272" i="2" l="1"/>
  <c r="AL1272" i="2" s="1"/>
  <c r="AB1273" i="2" s="1"/>
  <c r="AQ1273" i="2"/>
  <c r="Z1272" i="2" l="1"/>
  <c r="AP1273" i="2"/>
  <c r="AF1273" i="2"/>
  <c r="AG1273" i="2" l="1"/>
  <c r="AI1273" i="2"/>
  <c r="AK1273" i="2" s="1"/>
  <c r="AU1273" i="2" s="1"/>
  <c r="AM1273" i="2" s="1"/>
  <c r="AC1274" i="2" s="1"/>
  <c r="AA1273" i="2" l="1"/>
  <c r="AH1273" i="2"/>
  <c r="AJ1273" i="2" s="1"/>
  <c r="AS1273" i="2"/>
  <c r="AW1273" i="2" s="1"/>
  <c r="AO1273" i="2" s="1"/>
  <c r="AE1274" i="2" s="1"/>
  <c r="AR1273" i="2"/>
  <c r="AV1273" i="2" s="1"/>
  <c r="AN1273" i="2" s="1"/>
  <c r="AD1274" i="2" s="1"/>
  <c r="AT1273" i="2" l="1"/>
  <c r="AL1273" i="2" s="1"/>
  <c r="AB1274" i="2" s="1"/>
  <c r="AQ1274" i="2"/>
  <c r="Z1273" i="2" l="1"/>
  <c r="AF1274" i="2"/>
  <c r="AP1274" i="2"/>
  <c r="AG1274" i="2" l="1"/>
  <c r="AI1274" i="2" s="1"/>
  <c r="AK1274" i="2" s="1"/>
  <c r="AU1274" i="2" s="1"/>
  <c r="AM1274" i="2" s="1"/>
  <c r="AC1275" i="2" s="1"/>
  <c r="AA1274" i="2" l="1"/>
  <c r="AS1274" i="2"/>
  <c r="AW1274" i="2" s="1"/>
  <c r="AO1274" i="2" s="1"/>
  <c r="AE1275" i="2" s="1"/>
  <c r="AH1274" i="2"/>
  <c r="AJ1274" i="2" s="1"/>
  <c r="AR1274" i="2"/>
  <c r="AV1274" i="2" s="1"/>
  <c r="AN1274" i="2" s="1"/>
  <c r="AD1275" i="2" s="1"/>
  <c r="AT1274" i="2" l="1"/>
  <c r="AL1274" i="2" s="1"/>
  <c r="AB1275" i="2" s="1"/>
  <c r="AQ1275" i="2"/>
  <c r="AP1275" i="2" l="1"/>
  <c r="Z1274" i="2"/>
  <c r="AF1275" i="2"/>
  <c r="AG1275" i="2" l="1"/>
  <c r="AI1275" i="2" s="1"/>
  <c r="AK1275" i="2" s="1"/>
  <c r="AU1275" i="2" s="1"/>
  <c r="AM1275" i="2" s="1"/>
  <c r="AC1276" i="2" s="1"/>
  <c r="AR1275" i="2"/>
  <c r="AV1275" i="2" s="1"/>
  <c r="AN1275" i="2" s="1"/>
  <c r="AD1276" i="2" s="1"/>
  <c r="AA1275" i="2" l="1"/>
  <c r="AS1275" i="2"/>
  <c r="AW1275" i="2" s="1"/>
  <c r="AO1275" i="2" s="1"/>
  <c r="AE1276" i="2" s="1"/>
  <c r="AH1275" i="2"/>
  <c r="AJ1275" i="2" s="1"/>
  <c r="AT1275" i="2" l="1"/>
  <c r="AL1275" i="2" s="1"/>
  <c r="AB1276" i="2" s="1"/>
  <c r="AQ1276" i="2"/>
  <c r="Z1275" i="2" l="1"/>
  <c r="AP1276" i="2"/>
  <c r="AF1276" i="2"/>
  <c r="AG1276" i="2" l="1"/>
  <c r="AH1276" i="2" s="1"/>
  <c r="AJ1276" i="2" s="1"/>
  <c r="AR1276" i="2" l="1"/>
  <c r="AV1276" i="2" s="1"/>
  <c r="AN1276" i="2" s="1"/>
  <c r="AD1277" i="2" s="1"/>
  <c r="AS1276" i="2"/>
  <c r="AW1276" i="2" s="1"/>
  <c r="AO1276" i="2" s="1"/>
  <c r="AE1277" i="2" s="1"/>
  <c r="AI1276" i="2"/>
  <c r="AK1276" i="2" s="1"/>
  <c r="AU1276" i="2" s="1"/>
  <c r="AM1276" i="2" s="1"/>
  <c r="AC1277" i="2" s="1"/>
  <c r="AQ1277" i="2" s="1"/>
  <c r="AA1276" i="2"/>
  <c r="AT1276" i="2"/>
  <c r="AL1276" i="2" s="1"/>
  <c r="AB1277" i="2" s="1"/>
  <c r="Z1276" i="2" l="1"/>
  <c r="AF1277" i="2"/>
  <c r="AP1277" i="2"/>
  <c r="AG1277" i="2" l="1"/>
  <c r="AH1277" i="2" l="1"/>
  <c r="AJ1277" i="2" s="1"/>
  <c r="AS1277" i="2"/>
  <c r="AW1277" i="2" s="1"/>
  <c r="AO1277" i="2" s="1"/>
  <c r="AE1278" i="2" s="1"/>
  <c r="AI1277" i="2"/>
  <c r="AK1277" i="2" s="1"/>
  <c r="AU1277" i="2" s="1"/>
  <c r="AM1277" i="2" s="1"/>
  <c r="AC1278" i="2" s="1"/>
  <c r="AR1277" i="2"/>
  <c r="AV1277" i="2" s="1"/>
  <c r="AN1277" i="2" s="1"/>
  <c r="AD1278" i="2" s="1"/>
  <c r="AQ1278" i="2" l="1"/>
  <c r="AA1277" i="2"/>
  <c r="AT1277" i="2"/>
  <c r="AL1277" i="2" s="1"/>
  <c r="AB1278" i="2" s="1"/>
  <c r="Z1277" i="2" l="1"/>
  <c r="AF1278" i="2"/>
  <c r="AP1278" i="2"/>
  <c r="AG1278" i="2" l="1"/>
  <c r="AI1278" i="2" s="1"/>
  <c r="AK1278" i="2" s="1"/>
  <c r="AU1278" i="2" s="1"/>
  <c r="AM1278" i="2" s="1"/>
  <c r="AC1279" i="2" s="1"/>
  <c r="AA1278" i="2" l="1"/>
  <c r="AR1278" i="2"/>
  <c r="AV1278" i="2" s="1"/>
  <c r="AN1278" i="2" s="1"/>
  <c r="AD1279" i="2" s="1"/>
  <c r="AS1278" i="2"/>
  <c r="AW1278" i="2" s="1"/>
  <c r="AO1278" i="2" s="1"/>
  <c r="AE1279" i="2" s="1"/>
  <c r="AH1278" i="2"/>
  <c r="AJ1278" i="2" s="1"/>
  <c r="AT1278" i="2" l="1"/>
  <c r="AL1278" i="2" s="1"/>
  <c r="AB1279" i="2" s="1"/>
  <c r="AQ1279" i="2"/>
  <c r="Z1278" i="2" l="1"/>
  <c r="AP1279" i="2"/>
  <c r="AF1279" i="2"/>
  <c r="AG1279" i="2" s="1"/>
  <c r="AI1279" i="2" s="1"/>
  <c r="AK1279" i="2" s="1"/>
  <c r="AU1279" i="2" s="1"/>
  <c r="AM1279" i="2" s="1"/>
  <c r="AC1280" i="2" s="1"/>
  <c r="AS1279" i="2" l="1"/>
  <c r="AW1279" i="2" s="1"/>
  <c r="AO1279" i="2" s="1"/>
  <c r="AE1280" i="2" s="1"/>
  <c r="AH1279" i="2"/>
  <c r="AJ1279" i="2" s="1"/>
  <c r="AT1279" i="2" s="1"/>
  <c r="AL1279" i="2" s="1"/>
  <c r="AB1280" i="2" s="1"/>
  <c r="AR1279" i="2"/>
  <c r="AV1279" i="2" s="1"/>
  <c r="AN1279" i="2" s="1"/>
  <c r="AD1280" i="2" s="1"/>
  <c r="AA1279" i="2"/>
  <c r="AQ1280" i="2"/>
  <c r="AP1280" i="2" l="1"/>
  <c r="Z1279" i="2"/>
  <c r="AF1280" i="2"/>
  <c r="AG1280" i="2" l="1"/>
  <c r="AI1280" i="2" s="1"/>
  <c r="AK1280" i="2" s="1"/>
  <c r="AU1280" i="2" s="1"/>
  <c r="AM1280" i="2" s="1"/>
  <c r="AC1281" i="2" s="1"/>
  <c r="AR1280" i="2"/>
  <c r="AV1280" i="2" s="1"/>
  <c r="AN1280" i="2" s="1"/>
  <c r="AD1281" i="2" s="1"/>
  <c r="AA1280" i="2" l="1"/>
  <c r="AH1280" i="2"/>
  <c r="AJ1280" i="2" s="1"/>
  <c r="AS1280" i="2"/>
  <c r="AW1280" i="2" s="1"/>
  <c r="AO1280" i="2" s="1"/>
  <c r="AE1281" i="2" s="1"/>
  <c r="AQ1281" i="2" l="1"/>
  <c r="AT1280" i="2"/>
  <c r="AL1280" i="2" s="1"/>
  <c r="AB1281" i="2" s="1"/>
  <c r="Z1280" i="2" l="1"/>
  <c r="AF1281" i="2"/>
  <c r="AP1281" i="2"/>
  <c r="AG1281" i="2" l="1"/>
  <c r="AI1281" i="2"/>
  <c r="AK1281" i="2" s="1"/>
  <c r="AU1281" i="2" s="1"/>
  <c r="AM1281" i="2" s="1"/>
  <c r="AC1282" i="2" s="1"/>
  <c r="AA1281" i="2" l="1"/>
  <c r="AH1281" i="2"/>
  <c r="AJ1281" i="2" s="1"/>
  <c r="AS1281" i="2"/>
  <c r="AW1281" i="2" s="1"/>
  <c r="AO1281" i="2" s="1"/>
  <c r="AE1282" i="2" s="1"/>
  <c r="AR1281" i="2"/>
  <c r="AV1281" i="2" s="1"/>
  <c r="AN1281" i="2" s="1"/>
  <c r="AD1282" i="2" s="1"/>
  <c r="AT1281" i="2" l="1"/>
  <c r="AL1281" i="2" s="1"/>
  <c r="AB1282" i="2" s="1"/>
  <c r="AQ1282" i="2"/>
  <c r="Z1281" i="2" l="1"/>
  <c r="AP1282" i="2"/>
  <c r="AF1282" i="2"/>
  <c r="AG1282" i="2" l="1"/>
  <c r="AI1282" i="2" s="1"/>
  <c r="AK1282" i="2" s="1"/>
  <c r="AU1282" i="2" s="1"/>
  <c r="AM1282" i="2" s="1"/>
  <c r="AC1283" i="2" s="1"/>
  <c r="AR1282" i="2" l="1"/>
  <c r="AV1282" i="2" s="1"/>
  <c r="AN1282" i="2" s="1"/>
  <c r="AD1283" i="2" s="1"/>
  <c r="AA1282" i="2"/>
  <c r="AH1282" i="2"/>
  <c r="AJ1282" i="2" s="1"/>
  <c r="AS1282" i="2"/>
  <c r="AW1282" i="2" s="1"/>
  <c r="AO1282" i="2" s="1"/>
  <c r="AE1283" i="2" s="1"/>
  <c r="AT1282" i="2" l="1"/>
  <c r="AL1282" i="2" s="1"/>
  <c r="AB1283" i="2" s="1"/>
  <c r="AQ1283" i="2"/>
  <c r="Z1282" i="2" l="1"/>
  <c r="AF1283" i="2"/>
  <c r="AP1283" i="2"/>
  <c r="AG1283" i="2" l="1"/>
  <c r="AI1283" i="2" s="1"/>
  <c r="AK1283" i="2" s="1"/>
  <c r="AU1283" i="2" s="1"/>
  <c r="AM1283" i="2" s="1"/>
  <c r="AC1284" i="2" s="1"/>
  <c r="AA1283" i="2" l="1"/>
  <c r="AS1283" i="2"/>
  <c r="AW1283" i="2" s="1"/>
  <c r="AO1283" i="2" s="1"/>
  <c r="AE1284" i="2" s="1"/>
  <c r="AH1283" i="2"/>
  <c r="AJ1283" i="2" s="1"/>
  <c r="AR1283" i="2"/>
  <c r="AV1283" i="2" s="1"/>
  <c r="AN1283" i="2" s="1"/>
  <c r="AD1284" i="2" s="1"/>
  <c r="AT1283" i="2" l="1"/>
  <c r="AL1283" i="2" s="1"/>
  <c r="AB1284" i="2" s="1"/>
  <c r="AQ1284" i="2"/>
  <c r="Z1283" i="2" l="1"/>
  <c r="AP1284" i="2"/>
  <c r="AF1284" i="2"/>
  <c r="AG1284" i="2" l="1"/>
  <c r="AH1284" i="2" s="1"/>
  <c r="AJ1284" i="2" s="1"/>
  <c r="AI1284" i="2"/>
  <c r="AK1284" i="2" s="1"/>
  <c r="AU1284" i="2" s="1"/>
  <c r="AM1284" i="2" s="1"/>
  <c r="AC1285" i="2" s="1"/>
  <c r="AR1284" i="2"/>
  <c r="AV1284" i="2" s="1"/>
  <c r="AN1284" i="2" s="1"/>
  <c r="AD1285" i="2" s="1"/>
  <c r="AA1284" i="2" l="1"/>
  <c r="AT1284" i="2"/>
  <c r="AL1284" i="2" s="1"/>
  <c r="AB1285" i="2" s="1"/>
  <c r="AS1284" i="2"/>
  <c r="AW1284" i="2" s="1"/>
  <c r="AO1284" i="2" s="1"/>
  <c r="AE1285" i="2" s="1"/>
  <c r="Z1284" i="2" l="1"/>
  <c r="AF1285" i="2"/>
  <c r="AP1285" i="2"/>
  <c r="AQ1285" i="2"/>
  <c r="AG1285" i="2" l="1"/>
  <c r="AH1285" i="2" s="1"/>
  <c r="AJ1285" i="2" s="1"/>
  <c r="AI1285" i="2"/>
  <c r="AK1285" i="2" s="1"/>
  <c r="AU1285" i="2" s="1"/>
  <c r="AM1285" i="2" s="1"/>
  <c r="AC1286" i="2" s="1"/>
  <c r="AA1285" i="2" l="1"/>
  <c r="AT1285" i="2"/>
  <c r="AL1285" i="2" s="1"/>
  <c r="AB1286" i="2" s="1"/>
  <c r="AR1285" i="2"/>
  <c r="AV1285" i="2" s="1"/>
  <c r="AN1285" i="2" s="1"/>
  <c r="AD1286" i="2" s="1"/>
  <c r="AS1285" i="2"/>
  <c r="AW1285" i="2" s="1"/>
  <c r="AO1285" i="2" s="1"/>
  <c r="AE1286" i="2" s="1"/>
  <c r="Z1285" i="2" l="1"/>
  <c r="AP1286" i="2"/>
  <c r="AF1286" i="2"/>
  <c r="AQ1286" i="2"/>
  <c r="AG1286" i="2" l="1"/>
  <c r="AS1286" i="2" s="1"/>
  <c r="AW1286" i="2" s="1"/>
  <c r="AO1286" i="2" s="1"/>
  <c r="AE1287" i="2" s="1"/>
  <c r="AI1286" i="2"/>
  <c r="AK1286" i="2" s="1"/>
  <c r="AU1286" i="2" s="1"/>
  <c r="AM1286" i="2" s="1"/>
  <c r="AC1287" i="2" s="1"/>
  <c r="AH1286" i="2"/>
  <c r="AJ1286" i="2" s="1"/>
  <c r="AR1286" i="2"/>
  <c r="AV1286" i="2" s="1"/>
  <c r="AN1286" i="2" s="1"/>
  <c r="AD1287" i="2" s="1"/>
  <c r="AQ1287" i="2" l="1"/>
  <c r="AA1286" i="2"/>
  <c r="AT1286" i="2"/>
  <c r="AL1286" i="2" s="1"/>
  <c r="AB1287" i="2" s="1"/>
  <c r="Z1286" i="2" l="1"/>
  <c r="AF1287" i="2"/>
  <c r="AG1287" i="2" s="1"/>
  <c r="AI1287" i="2" s="1"/>
  <c r="AK1287" i="2" s="1"/>
  <c r="AU1287" i="2" s="1"/>
  <c r="AM1287" i="2" s="1"/>
  <c r="AC1288" i="2" s="1"/>
  <c r="AP1287" i="2"/>
  <c r="AS1287" i="2" l="1"/>
  <c r="AW1287" i="2" s="1"/>
  <c r="AO1287" i="2" s="1"/>
  <c r="AE1288" i="2" s="1"/>
  <c r="AR1287" i="2"/>
  <c r="AV1287" i="2" s="1"/>
  <c r="AN1287" i="2" s="1"/>
  <c r="AD1288" i="2" s="1"/>
  <c r="AH1287" i="2"/>
  <c r="AJ1287" i="2" s="1"/>
  <c r="AT1287" i="2"/>
  <c r="AL1287" i="2" s="1"/>
  <c r="AB1288" i="2" s="1"/>
  <c r="AA1287" i="2"/>
  <c r="AQ1288" i="2"/>
  <c r="Z1287" i="2" l="1"/>
  <c r="AP1288" i="2"/>
  <c r="AF1288" i="2"/>
  <c r="AG1288" i="2" l="1"/>
  <c r="AI1288" i="2"/>
  <c r="AK1288" i="2" s="1"/>
  <c r="AU1288" i="2" s="1"/>
  <c r="AM1288" i="2" s="1"/>
  <c r="AC1289" i="2" s="1"/>
  <c r="AR1288" i="2"/>
  <c r="AV1288" i="2" s="1"/>
  <c r="AN1288" i="2" s="1"/>
  <c r="AD1289" i="2" s="1"/>
  <c r="AA1288" i="2" l="1"/>
  <c r="AH1288" i="2"/>
  <c r="AJ1288" i="2" s="1"/>
  <c r="AS1288" i="2"/>
  <c r="AW1288" i="2" s="1"/>
  <c r="AO1288" i="2" s="1"/>
  <c r="AE1289" i="2" s="1"/>
  <c r="AT1288" i="2" l="1"/>
  <c r="AL1288" i="2" s="1"/>
  <c r="AB1289" i="2" s="1"/>
  <c r="AQ1289" i="2"/>
  <c r="Z1288" i="2" l="1"/>
  <c r="AP1289" i="2"/>
  <c r="AF1289" i="2"/>
  <c r="AG1289" i="2" s="1"/>
  <c r="AI1289" i="2" s="1"/>
  <c r="AK1289" i="2" s="1"/>
  <c r="AU1289" i="2" s="1"/>
  <c r="AM1289" i="2" s="1"/>
  <c r="AC1290" i="2" s="1"/>
  <c r="AA1289" i="2" l="1"/>
  <c r="AS1289" i="2"/>
  <c r="AW1289" i="2" s="1"/>
  <c r="AO1289" i="2" s="1"/>
  <c r="AE1290" i="2" s="1"/>
  <c r="AH1289" i="2"/>
  <c r="AJ1289" i="2" s="1"/>
  <c r="AR1289" i="2"/>
  <c r="AV1289" i="2" s="1"/>
  <c r="AN1289" i="2" s="1"/>
  <c r="AD1290" i="2" s="1"/>
  <c r="AT1289" i="2" l="1"/>
  <c r="AL1289" i="2" s="1"/>
  <c r="AB1290" i="2" s="1"/>
  <c r="AQ1290" i="2"/>
  <c r="Z1289" i="2" l="1"/>
  <c r="AP1290" i="2"/>
  <c r="AF1290" i="2"/>
  <c r="AG1290" i="2" l="1"/>
  <c r="AH1290" i="2" s="1"/>
  <c r="AJ1290" i="2" s="1"/>
  <c r="AR1290" i="2" l="1"/>
  <c r="AV1290" i="2" s="1"/>
  <c r="AN1290" i="2" s="1"/>
  <c r="AD1291" i="2" s="1"/>
  <c r="AI1290" i="2"/>
  <c r="AK1290" i="2" s="1"/>
  <c r="AU1290" i="2" s="1"/>
  <c r="AM1290" i="2" s="1"/>
  <c r="AC1291" i="2" s="1"/>
  <c r="AA1290" i="2" s="1"/>
  <c r="AS1290" i="2"/>
  <c r="AW1290" i="2" s="1"/>
  <c r="AO1290" i="2" s="1"/>
  <c r="AE1291" i="2" s="1"/>
  <c r="AT1290" i="2"/>
  <c r="AL1290" i="2" s="1"/>
  <c r="AB1291" i="2" s="1"/>
  <c r="AQ1291" i="2" l="1"/>
  <c r="AP1291" i="2"/>
  <c r="Z1290" i="2"/>
  <c r="AF1291" i="2"/>
  <c r="AG1291" i="2" l="1"/>
  <c r="AI1291" i="2" s="1"/>
  <c r="AK1291" i="2" s="1"/>
  <c r="AU1291" i="2" s="1"/>
  <c r="AM1291" i="2" s="1"/>
  <c r="AC1292" i="2" s="1"/>
  <c r="AR1291" i="2" l="1"/>
  <c r="AV1291" i="2" s="1"/>
  <c r="AN1291" i="2" s="1"/>
  <c r="AD1292" i="2" s="1"/>
  <c r="AA1291" i="2"/>
  <c r="AS1291" i="2"/>
  <c r="AW1291" i="2" s="1"/>
  <c r="AO1291" i="2" s="1"/>
  <c r="AE1292" i="2" s="1"/>
  <c r="AH1291" i="2"/>
  <c r="AJ1291" i="2" s="1"/>
  <c r="AT1291" i="2" l="1"/>
  <c r="AL1291" i="2" s="1"/>
  <c r="AB1292" i="2" s="1"/>
  <c r="AQ1292" i="2"/>
  <c r="Z1291" i="2" l="1"/>
  <c r="AF1292" i="2"/>
  <c r="AG1292" i="2" s="1"/>
  <c r="AI1292" i="2" s="1"/>
  <c r="AK1292" i="2" s="1"/>
  <c r="AU1292" i="2" s="1"/>
  <c r="AM1292" i="2" s="1"/>
  <c r="AC1293" i="2" s="1"/>
  <c r="AP1292" i="2"/>
  <c r="AS1292" i="2" l="1"/>
  <c r="AW1292" i="2" s="1"/>
  <c r="AO1292" i="2" s="1"/>
  <c r="AE1293" i="2" s="1"/>
  <c r="AR1292" i="2"/>
  <c r="AV1292" i="2" s="1"/>
  <c r="AN1292" i="2" s="1"/>
  <c r="AD1293" i="2" s="1"/>
  <c r="AH1292" i="2"/>
  <c r="AJ1292" i="2" s="1"/>
  <c r="AT1292" i="2"/>
  <c r="AL1292" i="2" s="1"/>
  <c r="AB1293" i="2" s="1"/>
  <c r="AQ1293" i="2"/>
  <c r="AA1292" i="2"/>
  <c r="AP1293" i="2" l="1"/>
  <c r="AF1293" i="2"/>
  <c r="Z1292" i="2"/>
  <c r="AG1293" i="2" l="1"/>
  <c r="AH1293" i="2" s="1"/>
  <c r="AJ1293" i="2" s="1"/>
  <c r="AR1293" i="2" l="1"/>
  <c r="AV1293" i="2" s="1"/>
  <c r="AN1293" i="2" s="1"/>
  <c r="AD1294" i="2" s="1"/>
  <c r="AS1293" i="2"/>
  <c r="AW1293" i="2" s="1"/>
  <c r="AO1293" i="2" s="1"/>
  <c r="AE1294" i="2" s="1"/>
  <c r="AI1293" i="2"/>
  <c r="AK1293" i="2" s="1"/>
  <c r="AU1293" i="2" s="1"/>
  <c r="AM1293" i="2" s="1"/>
  <c r="AC1294" i="2" s="1"/>
  <c r="AQ1294" i="2" s="1"/>
  <c r="AA1293" i="2"/>
  <c r="AT1293" i="2"/>
  <c r="AL1293" i="2" s="1"/>
  <c r="AB1294" i="2" s="1"/>
  <c r="Z1293" i="2" l="1"/>
  <c r="AF1294" i="2"/>
  <c r="AG1294" i="2" s="1"/>
  <c r="AI1294" i="2" s="1"/>
  <c r="AK1294" i="2" s="1"/>
  <c r="AU1294" i="2" s="1"/>
  <c r="AM1294" i="2" s="1"/>
  <c r="AC1295" i="2" s="1"/>
  <c r="AP1294" i="2"/>
  <c r="AR1294" i="2" s="1"/>
  <c r="AV1294" i="2" s="1"/>
  <c r="AN1294" i="2" s="1"/>
  <c r="AD1295" i="2" s="1"/>
  <c r="AS1294" i="2"/>
  <c r="AW1294" i="2" s="1"/>
  <c r="AO1294" i="2" s="1"/>
  <c r="AE1295" i="2" s="1"/>
  <c r="AH1294" i="2" l="1"/>
  <c r="AJ1294" i="2" s="1"/>
  <c r="AT1294" i="2"/>
  <c r="AL1294" i="2" s="1"/>
  <c r="AB1295" i="2" s="1"/>
  <c r="AA1294" i="2"/>
  <c r="AQ1295" i="2"/>
  <c r="AP1295" i="2" l="1"/>
  <c r="Z1294" i="2"/>
  <c r="AF1295" i="2"/>
  <c r="AG1295" i="2" l="1"/>
  <c r="AI1295" i="2"/>
  <c r="AK1295" i="2" s="1"/>
  <c r="AU1295" i="2" s="1"/>
  <c r="AM1295" i="2" s="1"/>
  <c r="AC1296" i="2" s="1"/>
  <c r="AR1295" i="2"/>
  <c r="AV1295" i="2" s="1"/>
  <c r="AN1295" i="2" s="1"/>
  <c r="AD1296" i="2" s="1"/>
  <c r="AA1295" i="2" l="1"/>
  <c r="AH1295" i="2"/>
  <c r="AJ1295" i="2" s="1"/>
  <c r="AS1295" i="2"/>
  <c r="AW1295" i="2" s="1"/>
  <c r="AO1295" i="2" s="1"/>
  <c r="AE1296" i="2" s="1"/>
  <c r="AT1295" i="2" l="1"/>
  <c r="AL1295" i="2" s="1"/>
  <c r="AB1296" i="2" s="1"/>
  <c r="AQ1296" i="2"/>
  <c r="Z1295" i="2" l="1"/>
  <c r="AF1296" i="2"/>
  <c r="AG1296" i="2" s="1"/>
  <c r="AI1296" i="2" s="1"/>
  <c r="AK1296" i="2" s="1"/>
  <c r="AU1296" i="2" s="1"/>
  <c r="AM1296" i="2" s="1"/>
  <c r="AC1297" i="2" s="1"/>
  <c r="AP1296" i="2"/>
  <c r="AA1296" i="2" l="1"/>
  <c r="AS1296" i="2"/>
  <c r="AW1296" i="2" s="1"/>
  <c r="AO1296" i="2" s="1"/>
  <c r="AE1297" i="2" s="1"/>
  <c r="AR1296" i="2"/>
  <c r="AV1296" i="2" s="1"/>
  <c r="AN1296" i="2" s="1"/>
  <c r="AD1297" i="2" s="1"/>
  <c r="AH1296" i="2"/>
  <c r="AJ1296" i="2" s="1"/>
  <c r="AT1296" i="2" l="1"/>
  <c r="AL1296" i="2" s="1"/>
  <c r="AB1297" i="2" s="1"/>
  <c r="AQ1297" i="2"/>
  <c r="Z1296" i="2" l="1"/>
  <c r="AP1297" i="2"/>
  <c r="AF1297" i="2"/>
  <c r="AG1297" i="2" l="1"/>
  <c r="AI1297" i="2" s="1"/>
  <c r="AK1297" i="2" s="1"/>
  <c r="AU1297" i="2" s="1"/>
  <c r="AM1297" i="2" s="1"/>
  <c r="AC1298" i="2" s="1"/>
  <c r="AR1297" i="2" l="1"/>
  <c r="AV1297" i="2" s="1"/>
  <c r="AN1297" i="2" s="1"/>
  <c r="AD1298" i="2" s="1"/>
  <c r="AA1297" i="2"/>
  <c r="AH1297" i="2"/>
  <c r="AJ1297" i="2" s="1"/>
  <c r="AS1297" i="2"/>
  <c r="AW1297" i="2" s="1"/>
  <c r="AO1297" i="2" s="1"/>
  <c r="AE1298" i="2" s="1"/>
  <c r="AT1297" i="2" l="1"/>
  <c r="AL1297" i="2" s="1"/>
  <c r="AB1298" i="2" s="1"/>
  <c r="AQ1298" i="2"/>
  <c r="Z1297" i="2" l="1"/>
  <c r="AP1298" i="2"/>
  <c r="AF1298" i="2"/>
  <c r="AG1298" i="2" l="1"/>
  <c r="AS1298" i="2" s="1"/>
  <c r="AW1298" i="2" s="1"/>
  <c r="AO1298" i="2" s="1"/>
  <c r="AE1299" i="2" s="1"/>
  <c r="AI1298" i="2"/>
  <c r="AK1298" i="2" s="1"/>
  <c r="AU1298" i="2" s="1"/>
  <c r="AM1298" i="2" s="1"/>
  <c r="AC1299" i="2" s="1"/>
  <c r="AR1298" i="2"/>
  <c r="AV1298" i="2" s="1"/>
  <c r="AN1298" i="2" s="1"/>
  <c r="AD1299" i="2" s="1"/>
  <c r="AA1298" i="2" l="1"/>
  <c r="AQ1299" i="2"/>
  <c r="AH1298" i="2"/>
  <c r="AJ1298" i="2" s="1"/>
  <c r="AT1298" i="2" l="1"/>
  <c r="AL1298" i="2" s="1"/>
  <c r="AB1299" i="2" s="1"/>
  <c r="AP1299" i="2" l="1"/>
  <c r="Z1298" i="2"/>
  <c r="AF1299" i="2"/>
  <c r="AG1299" i="2" l="1"/>
  <c r="AH1299" i="2" s="1"/>
  <c r="AJ1299" i="2" s="1"/>
  <c r="AS1299" i="2" l="1"/>
  <c r="AW1299" i="2" s="1"/>
  <c r="AO1299" i="2" s="1"/>
  <c r="AE1300" i="2" s="1"/>
  <c r="AR1299" i="2"/>
  <c r="AV1299" i="2" s="1"/>
  <c r="AN1299" i="2" s="1"/>
  <c r="AD1300" i="2" s="1"/>
  <c r="AI1299" i="2"/>
  <c r="AK1299" i="2" s="1"/>
  <c r="AU1299" i="2" s="1"/>
  <c r="AM1299" i="2" s="1"/>
  <c r="AC1300" i="2" s="1"/>
  <c r="AQ1300" i="2" s="1"/>
  <c r="AT1299" i="2"/>
  <c r="AL1299" i="2" s="1"/>
  <c r="AB1300" i="2" s="1"/>
  <c r="AA1299" i="2" l="1"/>
  <c r="Z1299" i="2"/>
  <c r="AF1300" i="2"/>
  <c r="AG1300" i="2" s="1"/>
  <c r="AI1300" i="2" s="1"/>
  <c r="AK1300" i="2" s="1"/>
  <c r="AU1300" i="2" s="1"/>
  <c r="AM1300" i="2" s="1"/>
  <c r="AC1301" i="2" s="1"/>
  <c r="AP1300" i="2"/>
  <c r="AR1300" i="2" s="1"/>
  <c r="AV1300" i="2" s="1"/>
  <c r="AN1300" i="2" s="1"/>
  <c r="AD1301" i="2" s="1"/>
  <c r="AS1300" i="2"/>
  <c r="AW1300" i="2" s="1"/>
  <c r="AO1300" i="2" s="1"/>
  <c r="AE1301" i="2" s="1"/>
  <c r="AH1300" i="2" l="1"/>
  <c r="AJ1300" i="2" s="1"/>
  <c r="AA1300" i="2"/>
  <c r="AQ1301" i="2"/>
  <c r="AT1300" i="2" l="1"/>
  <c r="AL1300" i="2" s="1"/>
  <c r="AB1301" i="2" s="1"/>
  <c r="Z1300" i="2" l="1"/>
  <c r="AP1301" i="2"/>
  <c r="AF1301" i="2"/>
  <c r="AG1301" i="2" l="1"/>
  <c r="AH1301" i="2" s="1"/>
  <c r="AJ1301" i="2" s="1"/>
  <c r="AI1301" i="2"/>
  <c r="AK1301" i="2" s="1"/>
  <c r="AU1301" i="2" s="1"/>
  <c r="AM1301" i="2" s="1"/>
  <c r="AC1302" i="2" s="1"/>
  <c r="AS1301" i="2"/>
  <c r="AW1301" i="2" s="1"/>
  <c r="AO1301" i="2" s="1"/>
  <c r="AE1302" i="2" s="1"/>
  <c r="AR1301" i="2"/>
  <c r="AV1301" i="2" s="1"/>
  <c r="AN1301" i="2" s="1"/>
  <c r="AD1302" i="2" s="1"/>
  <c r="AA1301" i="2" l="1"/>
  <c r="AQ1302" i="2"/>
  <c r="AT1301" i="2"/>
  <c r="AL1301" i="2" s="1"/>
  <c r="AB1302" i="2" s="1"/>
  <c r="Z1301" i="2" l="1"/>
  <c r="AP1302" i="2"/>
  <c r="AF1302" i="2"/>
  <c r="AG1302" i="2" l="1"/>
  <c r="AH1302" i="2" s="1"/>
  <c r="AJ1302" i="2" s="1"/>
  <c r="AR1302" i="2" l="1"/>
  <c r="AV1302" i="2" s="1"/>
  <c r="AN1302" i="2" s="1"/>
  <c r="AD1303" i="2" s="1"/>
  <c r="AT1302" i="2"/>
  <c r="AL1302" i="2" s="1"/>
  <c r="AB1303" i="2" s="1"/>
  <c r="AI1302" i="2"/>
  <c r="AK1302" i="2" s="1"/>
  <c r="AU1302" i="2" s="1"/>
  <c r="AM1302" i="2" s="1"/>
  <c r="AC1303" i="2" s="1"/>
  <c r="AS1302" i="2"/>
  <c r="AW1302" i="2" s="1"/>
  <c r="AO1302" i="2" s="1"/>
  <c r="AE1303" i="2" s="1"/>
  <c r="Z1302" i="2" l="1"/>
  <c r="AF1303" i="2"/>
  <c r="AG1303" i="2" s="1"/>
  <c r="AP1303" i="2"/>
  <c r="AR1303" i="2" s="1"/>
  <c r="AV1303" i="2" s="1"/>
  <c r="AN1303" i="2" s="1"/>
  <c r="AD1304" i="2" s="1"/>
  <c r="AQ1303" i="2"/>
  <c r="AS1303" i="2" s="1"/>
  <c r="AW1303" i="2" s="1"/>
  <c r="AO1303" i="2" s="1"/>
  <c r="AE1304" i="2" s="1"/>
  <c r="AA1302" i="2"/>
  <c r="AI1303" i="2"/>
  <c r="AK1303" i="2" s="1"/>
  <c r="AU1303" i="2" s="1"/>
  <c r="AM1303" i="2" s="1"/>
  <c r="AC1304" i="2" s="1"/>
  <c r="AH1303" i="2" l="1"/>
  <c r="AJ1303" i="2" s="1"/>
  <c r="AA1303" i="2"/>
  <c r="AQ1304" i="2"/>
  <c r="AT1303" i="2"/>
  <c r="AL1303" i="2" s="1"/>
  <c r="AB1304" i="2" s="1"/>
  <c r="Z1303" i="2" l="1"/>
  <c r="AF1304" i="2"/>
  <c r="AP1304" i="2"/>
  <c r="AG1304" i="2" l="1"/>
  <c r="AI1304" i="2"/>
  <c r="AK1304" i="2" s="1"/>
  <c r="AU1304" i="2" s="1"/>
  <c r="AM1304" i="2" s="1"/>
  <c r="AC1305" i="2" s="1"/>
  <c r="AA1304" i="2" l="1"/>
  <c r="AS1304" i="2"/>
  <c r="AW1304" i="2" s="1"/>
  <c r="AO1304" i="2" s="1"/>
  <c r="AE1305" i="2" s="1"/>
  <c r="AQ1305" i="2" s="1"/>
  <c r="AH1304" i="2"/>
  <c r="AJ1304" i="2" s="1"/>
  <c r="AR1304" i="2"/>
  <c r="AV1304" i="2" s="1"/>
  <c r="AN1304" i="2" s="1"/>
  <c r="AD1305" i="2" s="1"/>
  <c r="AT1304" i="2" l="1"/>
  <c r="AL1304" i="2" s="1"/>
  <c r="AB1305" i="2" s="1"/>
  <c r="Z1304" i="2" l="1"/>
  <c r="AP1305" i="2"/>
  <c r="AF1305" i="2"/>
  <c r="AG1305" i="2" l="1"/>
  <c r="AH1305" i="2" s="1"/>
  <c r="AJ1305" i="2" s="1"/>
  <c r="AR1305" i="2" l="1"/>
  <c r="AV1305" i="2" s="1"/>
  <c r="AN1305" i="2" s="1"/>
  <c r="AD1306" i="2" s="1"/>
  <c r="AS1305" i="2"/>
  <c r="AW1305" i="2" s="1"/>
  <c r="AO1305" i="2" s="1"/>
  <c r="AE1306" i="2" s="1"/>
  <c r="AI1305" i="2"/>
  <c r="AK1305" i="2" s="1"/>
  <c r="AU1305" i="2" s="1"/>
  <c r="AM1305" i="2" s="1"/>
  <c r="AC1306" i="2" s="1"/>
  <c r="AQ1306" i="2"/>
  <c r="AA1305" i="2"/>
  <c r="AT1305" i="2"/>
  <c r="AL1305" i="2" s="1"/>
  <c r="AB1306" i="2" s="1"/>
  <c r="Z1305" i="2" l="1"/>
  <c r="AF1306" i="2"/>
  <c r="AP1306" i="2"/>
  <c r="AG1306" i="2" l="1"/>
  <c r="AS1306" i="2" l="1"/>
  <c r="AW1306" i="2" s="1"/>
  <c r="AO1306" i="2" s="1"/>
  <c r="AE1307" i="2" s="1"/>
  <c r="AH1306" i="2"/>
  <c r="AJ1306" i="2" s="1"/>
  <c r="AI1306" i="2"/>
  <c r="AK1306" i="2" s="1"/>
  <c r="AU1306" i="2" s="1"/>
  <c r="AM1306" i="2" s="1"/>
  <c r="AC1307" i="2" s="1"/>
  <c r="AR1306" i="2"/>
  <c r="AV1306" i="2" s="1"/>
  <c r="AN1306" i="2" s="1"/>
  <c r="AD1307" i="2" s="1"/>
  <c r="AT1306" i="2" l="1"/>
  <c r="AL1306" i="2" s="1"/>
  <c r="AB1307" i="2" s="1"/>
  <c r="AQ1307" i="2"/>
  <c r="AA1306" i="2"/>
  <c r="AP1307" i="2" l="1"/>
  <c r="Z1306" i="2"/>
  <c r="AF1307" i="2"/>
  <c r="AG1307" i="2" l="1"/>
  <c r="AI1307" i="2" s="1"/>
  <c r="AK1307" i="2" s="1"/>
  <c r="AU1307" i="2" s="1"/>
  <c r="AM1307" i="2" s="1"/>
  <c r="AC1308" i="2" s="1"/>
  <c r="AR1307" i="2"/>
  <c r="AV1307" i="2" s="1"/>
  <c r="AN1307" i="2" s="1"/>
  <c r="AD1308" i="2" s="1"/>
  <c r="AA1307" i="2" l="1"/>
  <c r="AS1307" i="2"/>
  <c r="AW1307" i="2" s="1"/>
  <c r="AO1307" i="2" s="1"/>
  <c r="AE1308" i="2" s="1"/>
  <c r="AQ1308" i="2" s="1"/>
  <c r="AH1307" i="2"/>
  <c r="AJ1307" i="2" s="1"/>
  <c r="AT1307" i="2" l="1"/>
  <c r="AL1307" i="2" s="1"/>
  <c r="AB1308" i="2" s="1"/>
  <c r="Z1307" i="2" l="1"/>
  <c r="AF1308" i="2"/>
  <c r="AP1308" i="2"/>
  <c r="AG1308" i="2" l="1"/>
  <c r="AI1308" i="2"/>
  <c r="AK1308" i="2" s="1"/>
  <c r="AU1308" i="2" s="1"/>
  <c r="AM1308" i="2" s="1"/>
  <c r="AC1309" i="2" s="1"/>
  <c r="AS1308" i="2"/>
  <c r="AW1308" i="2" s="1"/>
  <c r="AO1308" i="2" s="1"/>
  <c r="AE1309" i="2" s="1"/>
  <c r="AR1308" i="2"/>
  <c r="AV1308" i="2" s="1"/>
  <c r="AN1308" i="2" s="1"/>
  <c r="AD1309" i="2" s="1"/>
  <c r="AH1308" i="2"/>
  <c r="AJ1308" i="2" s="1"/>
  <c r="AT1308" i="2" l="1"/>
  <c r="AL1308" i="2" s="1"/>
  <c r="AB1309" i="2" s="1"/>
  <c r="AQ1309" i="2"/>
  <c r="AA1308" i="2"/>
  <c r="AP1309" i="2" l="1"/>
  <c r="Z1308" i="2"/>
  <c r="AF1309" i="2"/>
  <c r="AG1309" i="2" l="1"/>
  <c r="AI1309" i="2"/>
  <c r="AK1309" i="2" s="1"/>
  <c r="AU1309" i="2" s="1"/>
  <c r="AM1309" i="2" s="1"/>
  <c r="AC1310" i="2" s="1"/>
  <c r="AR1309" i="2"/>
  <c r="AV1309" i="2" s="1"/>
  <c r="AN1309" i="2" s="1"/>
  <c r="AD1310" i="2" s="1"/>
  <c r="AA1309" i="2" l="1"/>
  <c r="AS1309" i="2"/>
  <c r="AW1309" i="2" s="1"/>
  <c r="AO1309" i="2" s="1"/>
  <c r="AE1310" i="2" s="1"/>
  <c r="AH1309" i="2"/>
  <c r="AJ1309" i="2" s="1"/>
  <c r="AT1309" i="2" l="1"/>
  <c r="AL1309" i="2" s="1"/>
  <c r="AB1310" i="2" s="1"/>
  <c r="AQ1310" i="2"/>
  <c r="Z1309" i="2" l="1"/>
  <c r="AF1310" i="2"/>
  <c r="AP1310" i="2"/>
  <c r="AG1310" i="2" l="1"/>
  <c r="AH1310" i="2" l="1"/>
  <c r="AJ1310" i="2" s="1"/>
  <c r="AS1310" i="2"/>
  <c r="AW1310" i="2" s="1"/>
  <c r="AO1310" i="2" s="1"/>
  <c r="AE1311" i="2" s="1"/>
  <c r="AI1310" i="2"/>
  <c r="AK1310" i="2" s="1"/>
  <c r="AU1310" i="2" s="1"/>
  <c r="AM1310" i="2" s="1"/>
  <c r="AC1311" i="2" s="1"/>
  <c r="AR1310" i="2"/>
  <c r="AV1310" i="2" s="1"/>
  <c r="AN1310" i="2" s="1"/>
  <c r="AD1311" i="2" s="1"/>
  <c r="AA1310" i="2" l="1"/>
  <c r="AQ1311" i="2"/>
  <c r="AT1310" i="2"/>
  <c r="AL1310" i="2" s="1"/>
  <c r="AB1311" i="2" s="1"/>
  <c r="Z1310" i="2" l="1"/>
  <c r="AP1311" i="2"/>
  <c r="AF1311" i="2"/>
  <c r="AG1311" i="2" l="1"/>
  <c r="AI1311" i="2" s="1"/>
  <c r="AK1311" i="2" s="1"/>
  <c r="AU1311" i="2" s="1"/>
  <c r="AM1311" i="2" s="1"/>
  <c r="AC1312" i="2" s="1"/>
  <c r="AR1311" i="2"/>
  <c r="AV1311" i="2" s="1"/>
  <c r="AN1311" i="2" s="1"/>
  <c r="AD1312" i="2" s="1"/>
  <c r="AA1311" i="2" l="1"/>
  <c r="AH1311" i="2"/>
  <c r="AJ1311" i="2" s="1"/>
  <c r="AS1311" i="2"/>
  <c r="AW1311" i="2" s="1"/>
  <c r="AO1311" i="2" s="1"/>
  <c r="AE1312" i="2" s="1"/>
  <c r="AT1311" i="2" l="1"/>
  <c r="AL1311" i="2" s="1"/>
  <c r="AB1312" i="2" s="1"/>
  <c r="AQ1312" i="2"/>
  <c r="Z1311" i="2" l="1"/>
  <c r="AF1312" i="2"/>
  <c r="AG1312" i="2" s="1"/>
  <c r="AI1312" i="2" s="1"/>
  <c r="AK1312" i="2" s="1"/>
  <c r="AU1312" i="2" s="1"/>
  <c r="AM1312" i="2" s="1"/>
  <c r="AC1313" i="2" s="1"/>
  <c r="AP1312" i="2"/>
  <c r="AS1312" i="2" l="1"/>
  <c r="AW1312" i="2" s="1"/>
  <c r="AO1312" i="2" s="1"/>
  <c r="AE1313" i="2" s="1"/>
  <c r="AQ1313" i="2"/>
  <c r="AA1312" i="2"/>
  <c r="AR1312" i="2"/>
  <c r="AV1312" i="2" s="1"/>
  <c r="AN1312" i="2" s="1"/>
  <c r="AD1313" i="2" s="1"/>
  <c r="AH1312" i="2"/>
  <c r="AJ1312" i="2" s="1"/>
  <c r="AT1312" i="2" l="1"/>
  <c r="AL1312" i="2" s="1"/>
  <c r="AB1313" i="2" s="1"/>
  <c r="Z1312" i="2" l="1"/>
  <c r="AF1313" i="2"/>
  <c r="AP1313" i="2"/>
  <c r="AG1313" i="2" l="1"/>
  <c r="AH1313" i="2" s="1"/>
  <c r="AJ1313" i="2" s="1"/>
  <c r="AS1313" i="2"/>
  <c r="AW1313" i="2" s="1"/>
  <c r="AO1313" i="2" s="1"/>
  <c r="AE1314" i="2" s="1"/>
  <c r="AT1313" i="2" l="1"/>
  <c r="AL1313" i="2" s="1"/>
  <c r="AB1314" i="2" s="1"/>
  <c r="AI1313" i="2"/>
  <c r="AK1313" i="2" s="1"/>
  <c r="AU1313" i="2" s="1"/>
  <c r="AM1313" i="2" s="1"/>
  <c r="AC1314" i="2" s="1"/>
  <c r="AR1313" i="2"/>
  <c r="AV1313" i="2" s="1"/>
  <c r="AN1313" i="2" s="1"/>
  <c r="AD1314" i="2" s="1"/>
  <c r="AP1314" i="2" l="1"/>
  <c r="Z1313" i="2"/>
  <c r="AF1314" i="2"/>
  <c r="AG1314" i="2" s="1"/>
  <c r="AQ1314" i="2"/>
  <c r="AA1313" i="2"/>
  <c r="AI1314" i="2"/>
  <c r="AK1314" i="2" s="1"/>
  <c r="AU1314" i="2" s="1"/>
  <c r="AM1314" i="2" s="1"/>
  <c r="AC1315" i="2" s="1"/>
  <c r="AS1314" i="2" l="1"/>
  <c r="AW1314" i="2" s="1"/>
  <c r="AO1314" i="2" s="1"/>
  <c r="AE1315" i="2" s="1"/>
  <c r="AH1314" i="2"/>
  <c r="AJ1314" i="2" s="1"/>
  <c r="AT1314" i="2" s="1"/>
  <c r="AL1314" i="2" s="1"/>
  <c r="AB1315" i="2" s="1"/>
  <c r="AA1314" i="2"/>
  <c r="AQ1315" i="2"/>
  <c r="AR1314" i="2"/>
  <c r="AV1314" i="2" s="1"/>
  <c r="AN1314" i="2" s="1"/>
  <c r="AD1315" i="2" s="1"/>
  <c r="Z1314" i="2" l="1"/>
  <c r="AF1315" i="2"/>
  <c r="AP1315" i="2"/>
  <c r="AG1315" i="2" l="1"/>
  <c r="AI1315" i="2"/>
  <c r="AK1315" i="2" s="1"/>
  <c r="AU1315" i="2" s="1"/>
  <c r="AM1315" i="2" s="1"/>
  <c r="AC1316" i="2" s="1"/>
  <c r="AA1315" i="2" l="1"/>
  <c r="AH1315" i="2"/>
  <c r="AJ1315" i="2" s="1"/>
  <c r="AS1315" i="2"/>
  <c r="AW1315" i="2" s="1"/>
  <c r="AO1315" i="2" s="1"/>
  <c r="AE1316" i="2" s="1"/>
  <c r="AR1315" i="2"/>
  <c r="AV1315" i="2" s="1"/>
  <c r="AN1315" i="2" s="1"/>
  <c r="AD1316" i="2" s="1"/>
  <c r="AQ1316" i="2" l="1"/>
  <c r="AT1315" i="2"/>
  <c r="AL1315" i="2" s="1"/>
  <c r="AB1316" i="2" s="1"/>
  <c r="Z1315" i="2" l="1"/>
  <c r="AF1316" i="2"/>
  <c r="AG1316" i="2" s="1"/>
  <c r="AI1316" i="2" s="1"/>
  <c r="AK1316" i="2" s="1"/>
  <c r="AU1316" i="2" s="1"/>
  <c r="AM1316" i="2" s="1"/>
  <c r="AC1317" i="2" s="1"/>
  <c r="AP1316" i="2"/>
  <c r="AA1316" i="2" l="1"/>
  <c r="AS1316" i="2"/>
  <c r="AW1316" i="2" s="1"/>
  <c r="AO1316" i="2" s="1"/>
  <c r="AE1317" i="2" s="1"/>
  <c r="AQ1317" i="2" s="1"/>
  <c r="AR1316" i="2"/>
  <c r="AV1316" i="2" s="1"/>
  <c r="AN1316" i="2" s="1"/>
  <c r="AD1317" i="2" s="1"/>
  <c r="AH1316" i="2"/>
  <c r="AJ1316" i="2" s="1"/>
  <c r="AT1316" i="2" l="1"/>
  <c r="AL1316" i="2" s="1"/>
  <c r="AB1317" i="2" s="1"/>
  <c r="Z1316" i="2" l="1"/>
  <c r="AF1317" i="2"/>
  <c r="AP1317" i="2"/>
  <c r="AG1317" i="2" l="1"/>
  <c r="AH1317" i="2" s="1"/>
  <c r="AJ1317" i="2" s="1"/>
  <c r="AT1317" i="2" s="1"/>
  <c r="AL1317" i="2" s="1"/>
  <c r="AB1318" i="2" s="1"/>
  <c r="AR1317" i="2" l="1"/>
  <c r="AV1317" i="2" s="1"/>
  <c r="AN1317" i="2" s="1"/>
  <c r="AD1318" i="2" s="1"/>
  <c r="AS1317" i="2"/>
  <c r="AW1317" i="2" s="1"/>
  <c r="AO1317" i="2" s="1"/>
  <c r="AE1318" i="2" s="1"/>
  <c r="AI1317" i="2"/>
  <c r="AK1317" i="2" s="1"/>
  <c r="AU1317" i="2" s="1"/>
  <c r="AM1317" i="2" s="1"/>
  <c r="AC1318" i="2" s="1"/>
  <c r="AF1318" i="2" s="1"/>
  <c r="AG1318" i="2" s="1"/>
  <c r="AH1318" i="2" s="1"/>
  <c r="AJ1318" i="2" s="1"/>
  <c r="Z1317" i="2"/>
  <c r="AP1318" i="2"/>
  <c r="AR1318" i="2" l="1"/>
  <c r="AV1318" i="2" s="1"/>
  <c r="AN1318" i="2" s="1"/>
  <c r="AD1319" i="2" s="1"/>
  <c r="AQ1318" i="2"/>
  <c r="AS1318" i="2" s="1"/>
  <c r="AW1318" i="2" s="1"/>
  <c r="AO1318" i="2" s="1"/>
  <c r="AE1319" i="2" s="1"/>
  <c r="AA1317" i="2"/>
  <c r="AI1318" i="2"/>
  <c r="AK1318" i="2" s="1"/>
  <c r="AU1318" i="2" s="1"/>
  <c r="AM1318" i="2" s="1"/>
  <c r="AC1319" i="2" s="1"/>
  <c r="AT1318" i="2"/>
  <c r="AL1318" i="2" s="1"/>
  <c r="AB1319" i="2" s="1"/>
  <c r="Z1318" i="2" l="1"/>
  <c r="AP1319" i="2"/>
  <c r="AF1319" i="2"/>
  <c r="AG1319" i="2" s="1"/>
  <c r="AQ1319" i="2"/>
  <c r="AA1318" i="2"/>
  <c r="AI1319" i="2"/>
  <c r="AK1319" i="2" s="1"/>
  <c r="AU1319" i="2" s="1"/>
  <c r="AM1319" i="2" s="1"/>
  <c r="AC1320" i="2" s="1"/>
  <c r="AS1319" i="2" l="1"/>
  <c r="AW1319" i="2" s="1"/>
  <c r="AO1319" i="2" s="1"/>
  <c r="AE1320" i="2" s="1"/>
  <c r="AH1319" i="2"/>
  <c r="AJ1319" i="2" s="1"/>
  <c r="AT1319" i="2" s="1"/>
  <c r="AL1319" i="2" s="1"/>
  <c r="AB1320" i="2" s="1"/>
  <c r="AA1319" i="2"/>
  <c r="AQ1320" i="2"/>
  <c r="AR1319" i="2"/>
  <c r="AV1319" i="2" s="1"/>
  <c r="AN1319" i="2" s="1"/>
  <c r="AD1320" i="2" s="1"/>
  <c r="Z1319" i="2" l="1"/>
  <c r="AF1320" i="2"/>
  <c r="AP1320" i="2"/>
  <c r="AG1320" i="2" l="1"/>
  <c r="AI1320" i="2"/>
  <c r="AK1320" i="2" s="1"/>
  <c r="AU1320" i="2" s="1"/>
  <c r="AM1320" i="2" s="1"/>
  <c r="AC1321" i="2" s="1"/>
  <c r="AA1320" i="2" l="1"/>
  <c r="AH1320" i="2"/>
  <c r="AJ1320" i="2" s="1"/>
  <c r="AS1320" i="2"/>
  <c r="AW1320" i="2" s="1"/>
  <c r="AO1320" i="2" s="1"/>
  <c r="AE1321" i="2" s="1"/>
  <c r="AR1320" i="2"/>
  <c r="AV1320" i="2" s="1"/>
  <c r="AN1320" i="2" s="1"/>
  <c r="AD1321" i="2" s="1"/>
  <c r="AT1320" i="2" l="1"/>
  <c r="AL1320" i="2" s="1"/>
  <c r="AB1321" i="2" s="1"/>
  <c r="AQ1321" i="2"/>
  <c r="Z1320" i="2" l="1"/>
  <c r="AF1321" i="2"/>
  <c r="AP1321" i="2"/>
  <c r="AG1321" i="2" l="1"/>
  <c r="AI1321" i="2" s="1"/>
  <c r="AK1321" i="2" s="1"/>
  <c r="AU1321" i="2" s="1"/>
  <c r="AM1321" i="2" s="1"/>
  <c r="AC1322" i="2" s="1"/>
  <c r="AA1321" i="2" l="1"/>
  <c r="AR1321" i="2"/>
  <c r="AV1321" i="2" s="1"/>
  <c r="AN1321" i="2" s="1"/>
  <c r="AD1322" i="2" s="1"/>
  <c r="AS1321" i="2"/>
  <c r="AW1321" i="2" s="1"/>
  <c r="AO1321" i="2" s="1"/>
  <c r="AE1322" i="2" s="1"/>
  <c r="AQ1322" i="2" s="1"/>
  <c r="AH1321" i="2"/>
  <c r="AJ1321" i="2" s="1"/>
  <c r="AT1321" i="2" l="1"/>
  <c r="AL1321" i="2" s="1"/>
  <c r="AB1322" i="2" s="1"/>
  <c r="Z1321" i="2" l="1"/>
  <c r="AP1322" i="2"/>
  <c r="AF1322" i="2"/>
  <c r="AG1322" i="2" l="1"/>
  <c r="AS1322" i="2" s="1"/>
  <c r="AW1322" i="2" s="1"/>
  <c r="AO1322" i="2" s="1"/>
  <c r="AE1323" i="2" s="1"/>
  <c r="AI1322" i="2"/>
  <c r="AK1322" i="2" s="1"/>
  <c r="AU1322" i="2" s="1"/>
  <c r="AM1322" i="2" s="1"/>
  <c r="AC1323" i="2" s="1"/>
  <c r="AH1322" i="2"/>
  <c r="AJ1322" i="2" s="1"/>
  <c r="AR1322" i="2"/>
  <c r="AV1322" i="2" s="1"/>
  <c r="AN1322" i="2" s="1"/>
  <c r="AD1323" i="2" s="1"/>
  <c r="AA1322" i="2" l="1"/>
  <c r="AQ1323" i="2"/>
  <c r="AT1322" i="2"/>
  <c r="AL1322" i="2" s="1"/>
  <c r="AB1323" i="2" s="1"/>
  <c r="Z1322" i="2" l="1"/>
  <c r="AF1323" i="2"/>
  <c r="AP1323" i="2"/>
  <c r="AG1323" i="2" l="1"/>
  <c r="AI1323" i="2" s="1"/>
  <c r="AK1323" i="2" s="1"/>
  <c r="AU1323" i="2" s="1"/>
  <c r="AM1323" i="2" s="1"/>
  <c r="AC1324" i="2" s="1"/>
  <c r="AH1323" i="2" l="1"/>
  <c r="AJ1323" i="2" s="1"/>
  <c r="AS1323" i="2"/>
  <c r="AW1323" i="2" s="1"/>
  <c r="AO1323" i="2" s="1"/>
  <c r="AE1324" i="2" s="1"/>
  <c r="AA1323" i="2"/>
  <c r="AR1323" i="2"/>
  <c r="AV1323" i="2" s="1"/>
  <c r="AN1323" i="2" s="1"/>
  <c r="AD1324" i="2" s="1"/>
  <c r="AQ1324" i="2" l="1"/>
  <c r="AT1323" i="2"/>
  <c r="AL1323" i="2" s="1"/>
  <c r="AB1324" i="2" s="1"/>
  <c r="Z1323" i="2" l="1"/>
  <c r="AF1324" i="2"/>
  <c r="AP1324" i="2"/>
  <c r="AG1324" i="2" l="1"/>
  <c r="AS1324" i="2" s="1"/>
  <c r="AW1324" i="2" s="1"/>
  <c r="AO1324" i="2" s="1"/>
  <c r="AE1325" i="2" s="1"/>
  <c r="AH1324" i="2" l="1"/>
  <c r="AJ1324" i="2" s="1"/>
  <c r="AR1324" i="2"/>
  <c r="AV1324" i="2" s="1"/>
  <c r="AN1324" i="2" s="1"/>
  <c r="AD1325" i="2" s="1"/>
  <c r="AI1324" i="2"/>
  <c r="AK1324" i="2" s="1"/>
  <c r="AU1324" i="2" s="1"/>
  <c r="AM1324" i="2" s="1"/>
  <c r="AC1325" i="2" s="1"/>
  <c r="AA1324" i="2" s="1"/>
  <c r="AT1324" i="2"/>
  <c r="AL1324" i="2" s="1"/>
  <c r="AB1325" i="2" s="1"/>
  <c r="AQ1325" i="2" l="1"/>
  <c r="AP1325" i="2"/>
  <c r="Z1324" i="2"/>
  <c r="AF1325" i="2"/>
  <c r="AG1325" i="2" l="1"/>
  <c r="AH1325" i="2" s="1"/>
  <c r="AJ1325" i="2" s="1"/>
  <c r="AR1325" i="2" l="1"/>
  <c r="AV1325" i="2" s="1"/>
  <c r="AN1325" i="2" s="1"/>
  <c r="AD1326" i="2" s="1"/>
  <c r="AS1325" i="2"/>
  <c r="AW1325" i="2" s="1"/>
  <c r="AO1325" i="2" s="1"/>
  <c r="AE1326" i="2" s="1"/>
  <c r="AI1325" i="2"/>
  <c r="AK1325" i="2" s="1"/>
  <c r="AU1325" i="2" s="1"/>
  <c r="AM1325" i="2" s="1"/>
  <c r="AC1326" i="2" s="1"/>
  <c r="AQ1326" i="2" s="1"/>
  <c r="AT1325" i="2"/>
  <c r="AL1325" i="2" s="1"/>
  <c r="AB1326" i="2" s="1"/>
  <c r="AA1325" i="2" l="1"/>
  <c r="Z1325" i="2"/>
  <c r="AF1326" i="2"/>
  <c r="AP1326" i="2"/>
  <c r="AG1326" i="2" l="1"/>
  <c r="AI1326" i="2" s="1"/>
  <c r="AK1326" i="2" s="1"/>
  <c r="AU1326" i="2" s="1"/>
  <c r="AM1326" i="2" s="1"/>
  <c r="AC1327" i="2" s="1"/>
  <c r="AA1326" i="2" l="1"/>
  <c r="AR1326" i="2"/>
  <c r="AV1326" i="2" s="1"/>
  <c r="AN1326" i="2" s="1"/>
  <c r="AD1327" i="2" s="1"/>
  <c r="AS1326" i="2"/>
  <c r="AW1326" i="2" s="1"/>
  <c r="AO1326" i="2" s="1"/>
  <c r="AE1327" i="2" s="1"/>
  <c r="AH1326" i="2"/>
  <c r="AJ1326" i="2" s="1"/>
  <c r="AT1326" i="2" l="1"/>
  <c r="AL1326" i="2" s="1"/>
  <c r="AB1327" i="2" s="1"/>
  <c r="AQ1327" i="2"/>
  <c r="Z1326" i="2" l="1"/>
  <c r="AP1327" i="2"/>
  <c r="AF1327" i="2"/>
  <c r="AG1327" i="2" l="1"/>
  <c r="AI1327" i="2" s="1"/>
  <c r="AK1327" i="2" s="1"/>
  <c r="AU1327" i="2" s="1"/>
  <c r="AM1327" i="2" s="1"/>
  <c r="AC1328" i="2" s="1"/>
  <c r="AS1327" i="2"/>
  <c r="AW1327" i="2" s="1"/>
  <c r="AO1327" i="2" s="1"/>
  <c r="AE1328" i="2" s="1"/>
  <c r="AH1327" i="2"/>
  <c r="AJ1327" i="2" s="1"/>
  <c r="AR1327" i="2"/>
  <c r="AV1327" i="2" s="1"/>
  <c r="AN1327" i="2" s="1"/>
  <c r="AD1328" i="2" s="1"/>
  <c r="AT1327" i="2" l="1"/>
  <c r="AL1327" i="2" s="1"/>
  <c r="AB1328" i="2" s="1"/>
  <c r="AA1327" i="2"/>
  <c r="AQ1328" i="2"/>
  <c r="Z1327" i="2" l="1"/>
  <c r="AF1328" i="2"/>
  <c r="AG1328" i="2" s="1"/>
  <c r="AI1328" i="2" s="1"/>
  <c r="AK1328" i="2" s="1"/>
  <c r="AU1328" i="2" s="1"/>
  <c r="AM1328" i="2" s="1"/>
  <c r="AC1329" i="2" s="1"/>
  <c r="AP1328" i="2"/>
  <c r="AS1328" i="2"/>
  <c r="AW1328" i="2" s="1"/>
  <c r="AO1328" i="2" s="1"/>
  <c r="AE1329" i="2" s="1"/>
  <c r="AR1328" i="2" l="1"/>
  <c r="AV1328" i="2" s="1"/>
  <c r="AN1328" i="2" s="1"/>
  <c r="AD1329" i="2" s="1"/>
  <c r="AH1328" i="2"/>
  <c r="AJ1328" i="2" s="1"/>
  <c r="AT1328" i="2" s="1"/>
  <c r="AL1328" i="2" s="1"/>
  <c r="AB1329" i="2" s="1"/>
  <c r="AA1328" i="2"/>
  <c r="AQ1329" i="2"/>
  <c r="AP1329" i="2" l="1"/>
  <c r="Z1328" i="2"/>
  <c r="AF1329" i="2"/>
  <c r="AG1329" i="2" l="1"/>
  <c r="AI1329" i="2" s="1"/>
  <c r="AK1329" i="2" s="1"/>
  <c r="AU1329" i="2" s="1"/>
  <c r="AM1329" i="2" s="1"/>
  <c r="AC1330" i="2" s="1"/>
  <c r="AR1329" i="2"/>
  <c r="AV1329" i="2" s="1"/>
  <c r="AN1329" i="2" s="1"/>
  <c r="AD1330" i="2" s="1"/>
  <c r="AA1329" i="2" l="1"/>
  <c r="AH1329" i="2"/>
  <c r="AJ1329" i="2" s="1"/>
  <c r="AS1329" i="2"/>
  <c r="AW1329" i="2" s="1"/>
  <c r="AO1329" i="2" s="1"/>
  <c r="AE1330" i="2" s="1"/>
  <c r="AT1329" i="2" l="1"/>
  <c r="AL1329" i="2" s="1"/>
  <c r="AB1330" i="2" s="1"/>
  <c r="AQ1330" i="2"/>
  <c r="Z1329" i="2" l="1"/>
  <c r="AF1330" i="2"/>
  <c r="AP1330" i="2"/>
  <c r="AG1330" i="2" l="1"/>
  <c r="AI1330" i="2"/>
  <c r="AK1330" i="2" s="1"/>
  <c r="AU1330" i="2" s="1"/>
  <c r="AM1330" i="2" s="1"/>
  <c r="AC1331" i="2" s="1"/>
  <c r="AH1330" i="2"/>
  <c r="AJ1330" i="2" s="1"/>
  <c r="AT1330" i="2" l="1"/>
  <c r="AL1330" i="2" s="1"/>
  <c r="AB1331" i="2" s="1"/>
  <c r="AA1330" i="2"/>
  <c r="AR1330" i="2"/>
  <c r="AV1330" i="2" s="1"/>
  <c r="AN1330" i="2" s="1"/>
  <c r="AD1331" i="2" s="1"/>
  <c r="AS1330" i="2"/>
  <c r="AW1330" i="2" s="1"/>
  <c r="AO1330" i="2" s="1"/>
  <c r="AE1331" i="2" s="1"/>
  <c r="Z1330" i="2" l="1"/>
  <c r="AP1331" i="2"/>
  <c r="AF1331" i="2"/>
  <c r="AQ1331" i="2"/>
  <c r="AG1331" i="2" l="1"/>
  <c r="AH1331" i="2" s="1"/>
  <c r="AJ1331" i="2" s="1"/>
  <c r="AT1331" i="2" l="1"/>
  <c r="AL1331" i="2" s="1"/>
  <c r="AB1332" i="2" s="1"/>
  <c r="AR1331" i="2"/>
  <c r="AV1331" i="2" s="1"/>
  <c r="AN1331" i="2" s="1"/>
  <c r="AD1332" i="2" s="1"/>
  <c r="AI1331" i="2"/>
  <c r="AK1331" i="2" s="1"/>
  <c r="AU1331" i="2" s="1"/>
  <c r="AM1331" i="2" s="1"/>
  <c r="AC1332" i="2" s="1"/>
  <c r="AS1331" i="2"/>
  <c r="AW1331" i="2" s="1"/>
  <c r="AO1331" i="2" s="1"/>
  <c r="AE1332" i="2" s="1"/>
  <c r="Z1331" i="2" l="1"/>
  <c r="AF1332" i="2"/>
  <c r="AG1332" i="2" s="1"/>
  <c r="AI1332" i="2" s="1"/>
  <c r="AK1332" i="2" s="1"/>
  <c r="AA1331" i="2"/>
  <c r="AQ1332" i="2"/>
  <c r="AS1332" i="2" s="1"/>
  <c r="AW1332" i="2" s="1"/>
  <c r="AO1332" i="2" s="1"/>
  <c r="AE1333" i="2" s="1"/>
  <c r="AU1332" i="2"/>
  <c r="AM1332" i="2" s="1"/>
  <c r="AC1333" i="2" s="1"/>
  <c r="AP1332" i="2"/>
  <c r="AR1332" i="2" s="1"/>
  <c r="AV1332" i="2" s="1"/>
  <c r="AN1332" i="2" s="1"/>
  <c r="AD1333" i="2" s="1"/>
  <c r="AH1332" i="2" l="1"/>
  <c r="AJ1332" i="2" s="1"/>
  <c r="AT1332" i="2" s="1"/>
  <c r="AA1332" i="2"/>
  <c r="AQ1333" i="2"/>
  <c r="AL1332" i="2"/>
  <c r="AB1333" i="2" s="1"/>
  <c r="Z1332" i="2" l="1"/>
  <c r="AF1333" i="2"/>
  <c r="AP1333" i="2"/>
  <c r="AG1333" i="2" l="1"/>
  <c r="AI1333" i="2" s="1"/>
  <c r="AK1333" i="2" s="1"/>
  <c r="AU1333" i="2" s="1"/>
  <c r="AM1333" i="2" s="1"/>
  <c r="AC1334" i="2" s="1"/>
  <c r="AA1333" i="2" l="1"/>
  <c r="AH1333" i="2"/>
  <c r="AJ1333" i="2" s="1"/>
  <c r="AS1333" i="2"/>
  <c r="AW1333" i="2" s="1"/>
  <c r="AO1333" i="2" s="1"/>
  <c r="AE1334" i="2" s="1"/>
  <c r="AR1333" i="2"/>
  <c r="AV1333" i="2" s="1"/>
  <c r="AN1333" i="2" s="1"/>
  <c r="AD1334" i="2" s="1"/>
  <c r="AT1333" i="2" l="1"/>
  <c r="AL1333" i="2" s="1"/>
  <c r="AB1334" i="2" s="1"/>
  <c r="AQ1334" i="2"/>
  <c r="Z1333" i="2" l="1"/>
  <c r="AP1334" i="2"/>
  <c r="AF1334" i="2"/>
  <c r="AG1334" i="2" l="1"/>
  <c r="AI1334" i="2" s="1"/>
  <c r="AK1334" i="2" s="1"/>
  <c r="AU1334" i="2" s="1"/>
  <c r="AM1334" i="2" s="1"/>
  <c r="AC1335" i="2" s="1"/>
  <c r="AR1334" i="2"/>
  <c r="AV1334" i="2" s="1"/>
  <c r="AN1334" i="2" s="1"/>
  <c r="AD1335" i="2" s="1"/>
  <c r="AA1334" i="2" l="1"/>
  <c r="AH1334" i="2"/>
  <c r="AJ1334" i="2" s="1"/>
  <c r="AS1334" i="2"/>
  <c r="AW1334" i="2" s="1"/>
  <c r="AO1334" i="2" s="1"/>
  <c r="AE1335" i="2" s="1"/>
  <c r="AT1334" i="2" l="1"/>
  <c r="AL1334" i="2" s="1"/>
  <c r="AB1335" i="2" s="1"/>
  <c r="AQ1335" i="2"/>
  <c r="Z1334" i="2" l="1"/>
  <c r="AF1335" i="2"/>
  <c r="AP1335" i="2"/>
  <c r="AG1335" i="2" l="1"/>
  <c r="AI1335" i="2" s="1"/>
  <c r="AK1335" i="2" s="1"/>
  <c r="AU1335" i="2" s="1"/>
  <c r="AM1335" i="2" s="1"/>
  <c r="AC1336" i="2" s="1"/>
  <c r="AA1335" i="2" l="1"/>
  <c r="AH1335" i="2"/>
  <c r="AJ1335" i="2" s="1"/>
  <c r="AS1335" i="2"/>
  <c r="AW1335" i="2" s="1"/>
  <c r="AO1335" i="2" s="1"/>
  <c r="AE1336" i="2" s="1"/>
  <c r="AR1335" i="2"/>
  <c r="AV1335" i="2" s="1"/>
  <c r="AN1335" i="2" s="1"/>
  <c r="AD1336" i="2" s="1"/>
  <c r="AT1335" i="2" l="1"/>
  <c r="AL1335" i="2" s="1"/>
  <c r="AB1336" i="2" s="1"/>
  <c r="AQ1336" i="2"/>
  <c r="Z1335" i="2" l="1"/>
  <c r="AF1336" i="2"/>
  <c r="AP1336" i="2"/>
  <c r="AG1336" i="2" l="1"/>
  <c r="AR1336" i="2" s="1"/>
  <c r="AV1336" i="2" s="1"/>
  <c r="AN1336" i="2" s="1"/>
  <c r="AD1337" i="2" s="1"/>
  <c r="AH1336" i="2" l="1"/>
  <c r="AJ1336" i="2" s="1"/>
  <c r="AS1336" i="2"/>
  <c r="AW1336" i="2" s="1"/>
  <c r="AO1336" i="2" s="1"/>
  <c r="AE1337" i="2" s="1"/>
  <c r="AI1336" i="2"/>
  <c r="AK1336" i="2" s="1"/>
  <c r="AU1336" i="2" s="1"/>
  <c r="AM1336" i="2" s="1"/>
  <c r="AC1337" i="2" s="1"/>
  <c r="AT1336" i="2"/>
  <c r="AL1336" i="2" s="1"/>
  <c r="AB1337" i="2" s="1"/>
  <c r="AQ1337" i="2"/>
  <c r="AA1336" i="2"/>
  <c r="Z1336" i="2" l="1"/>
  <c r="AP1337" i="2"/>
  <c r="AF1337" i="2"/>
  <c r="AG1337" i="2" s="1"/>
  <c r="AI1337" i="2" s="1"/>
  <c r="AK1337" i="2" s="1"/>
  <c r="AU1337" i="2" s="1"/>
  <c r="AM1337" i="2" s="1"/>
  <c r="AC1338" i="2" s="1"/>
  <c r="AS1337" i="2" l="1"/>
  <c r="AW1337" i="2" s="1"/>
  <c r="AO1337" i="2" s="1"/>
  <c r="AE1338" i="2" s="1"/>
  <c r="AH1337" i="2"/>
  <c r="AJ1337" i="2" s="1"/>
  <c r="AQ1338" i="2"/>
  <c r="AA1337" i="2"/>
  <c r="AR1337" i="2"/>
  <c r="AV1337" i="2" s="1"/>
  <c r="AN1337" i="2" s="1"/>
  <c r="AD1338" i="2" s="1"/>
  <c r="AT1337" i="2" l="1"/>
  <c r="AL1337" i="2" s="1"/>
  <c r="AB1338" i="2" s="1"/>
  <c r="Z1337" i="2" l="1"/>
  <c r="AF1338" i="2"/>
  <c r="AP1338" i="2"/>
  <c r="AG1338" i="2" l="1"/>
  <c r="AH1338" i="2" s="1"/>
  <c r="AJ1338" i="2" s="1"/>
  <c r="AS1338" i="2"/>
  <c r="AW1338" i="2" s="1"/>
  <c r="AO1338" i="2" s="1"/>
  <c r="AE1339" i="2" s="1"/>
  <c r="AI1338" i="2" l="1"/>
  <c r="AK1338" i="2" s="1"/>
  <c r="AU1338" i="2" s="1"/>
  <c r="AM1338" i="2" s="1"/>
  <c r="AC1339" i="2" s="1"/>
  <c r="AA1338" i="2"/>
  <c r="AQ1339" i="2"/>
  <c r="AT1338" i="2"/>
  <c r="AL1338" i="2" s="1"/>
  <c r="AB1339" i="2" s="1"/>
  <c r="AR1338" i="2"/>
  <c r="AV1338" i="2" s="1"/>
  <c r="AN1338" i="2" s="1"/>
  <c r="AD1339" i="2" s="1"/>
  <c r="Z1338" i="2" l="1"/>
  <c r="AP1339" i="2"/>
  <c r="AF1339" i="2"/>
  <c r="AG1339" i="2" l="1"/>
  <c r="AI1339" i="2" s="1"/>
  <c r="AK1339" i="2" s="1"/>
  <c r="AU1339" i="2" s="1"/>
  <c r="AM1339" i="2" s="1"/>
  <c r="AC1340" i="2" s="1"/>
  <c r="AR1339" i="2"/>
  <c r="AV1339" i="2" s="1"/>
  <c r="AN1339" i="2" s="1"/>
  <c r="AD1340" i="2" s="1"/>
  <c r="AA1339" i="2" l="1"/>
  <c r="AS1339" i="2"/>
  <c r="AW1339" i="2" s="1"/>
  <c r="AO1339" i="2" s="1"/>
  <c r="AE1340" i="2" s="1"/>
  <c r="AH1339" i="2"/>
  <c r="AJ1339" i="2" s="1"/>
  <c r="AT1339" i="2" l="1"/>
  <c r="AL1339" i="2" s="1"/>
  <c r="AB1340" i="2" s="1"/>
  <c r="AQ1340" i="2"/>
  <c r="Z1339" i="2" l="1"/>
  <c r="AF1340" i="2"/>
  <c r="AP1340" i="2"/>
  <c r="AG1340" i="2" l="1"/>
  <c r="AI1340" i="2" s="1"/>
  <c r="AK1340" i="2" s="1"/>
  <c r="AU1340" i="2" s="1"/>
  <c r="AM1340" i="2" s="1"/>
  <c r="AC1341" i="2" s="1"/>
  <c r="AA1340" i="2" l="1"/>
  <c r="AS1340" i="2"/>
  <c r="AW1340" i="2" s="1"/>
  <c r="AO1340" i="2" s="1"/>
  <c r="AE1341" i="2" s="1"/>
  <c r="AH1340" i="2"/>
  <c r="AJ1340" i="2" s="1"/>
  <c r="AR1340" i="2"/>
  <c r="AV1340" i="2" s="1"/>
  <c r="AN1340" i="2" s="1"/>
  <c r="AD1341" i="2" s="1"/>
  <c r="AT1340" i="2" l="1"/>
  <c r="AL1340" i="2" s="1"/>
  <c r="AB1341" i="2" s="1"/>
  <c r="AQ1341" i="2"/>
  <c r="Z1340" i="2" l="1"/>
  <c r="AP1341" i="2"/>
  <c r="AF1341" i="2"/>
  <c r="AG1341" i="2" l="1"/>
  <c r="AI1341" i="2" s="1"/>
  <c r="AK1341" i="2" s="1"/>
  <c r="AU1341" i="2" s="1"/>
  <c r="AM1341" i="2" s="1"/>
  <c r="AC1342" i="2" s="1"/>
  <c r="AR1341" i="2"/>
  <c r="AV1341" i="2" s="1"/>
  <c r="AN1341" i="2" s="1"/>
  <c r="AD1342" i="2" s="1"/>
  <c r="AA1341" i="2" l="1"/>
  <c r="AH1341" i="2"/>
  <c r="AJ1341" i="2" s="1"/>
  <c r="AS1341" i="2"/>
  <c r="AW1341" i="2" s="1"/>
  <c r="AO1341" i="2" s="1"/>
  <c r="AE1342" i="2" s="1"/>
  <c r="AT1341" i="2" l="1"/>
  <c r="AL1341" i="2" s="1"/>
  <c r="AB1342" i="2" s="1"/>
  <c r="AQ1342" i="2"/>
  <c r="AP1342" i="2" l="1"/>
  <c r="Z1341" i="2"/>
  <c r="AF1342" i="2"/>
  <c r="AG1342" i="2" l="1"/>
  <c r="AI1342" i="2" s="1"/>
  <c r="AK1342" i="2" s="1"/>
  <c r="AU1342" i="2" s="1"/>
  <c r="AM1342" i="2" s="1"/>
  <c r="AC1343" i="2" s="1"/>
  <c r="AR1342" i="2"/>
  <c r="AV1342" i="2" s="1"/>
  <c r="AN1342" i="2" s="1"/>
  <c r="AD1343" i="2" s="1"/>
  <c r="AA1342" i="2" l="1"/>
  <c r="AS1342" i="2"/>
  <c r="AW1342" i="2" s="1"/>
  <c r="AO1342" i="2" s="1"/>
  <c r="AE1343" i="2" s="1"/>
  <c r="AH1342" i="2"/>
  <c r="AJ1342" i="2" s="1"/>
  <c r="AT1342" i="2" l="1"/>
  <c r="AL1342" i="2" s="1"/>
  <c r="AB1343" i="2" s="1"/>
  <c r="AQ1343" i="2"/>
  <c r="Z1342" i="2" l="1"/>
  <c r="AF1343" i="2"/>
  <c r="AP1343" i="2"/>
  <c r="AG1343" i="2" l="1"/>
  <c r="AI1343" i="2"/>
  <c r="AK1343" i="2" s="1"/>
  <c r="AU1343" i="2" s="1"/>
  <c r="AM1343" i="2" s="1"/>
  <c r="AC1344" i="2" s="1"/>
  <c r="AA1343" i="2" l="1"/>
  <c r="AH1343" i="2"/>
  <c r="AJ1343" i="2" s="1"/>
  <c r="AS1343" i="2"/>
  <c r="AW1343" i="2" s="1"/>
  <c r="AO1343" i="2" s="1"/>
  <c r="AE1344" i="2" s="1"/>
  <c r="AR1343" i="2"/>
  <c r="AV1343" i="2" s="1"/>
  <c r="AN1343" i="2" s="1"/>
  <c r="AD1344" i="2" s="1"/>
  <c r="AT1343" i="2" l="1"/>
  <c r="AL1343" i="2" s="1"/>
  <c r="AB1344" i="2" s="1"/>
  <c r="AQ1344" i="2"/>
  <c r="AP1344" i="2" l="1"/>
  <c r="Z1343" i="2"/>
  <c r="AF1344" i="2"/>
  <c r="AG1344" i="2" s="1"/>
  <c r="AI1344" i="2" s="1"/>
  <c r="AK1344" i="2" s="1"/>
  <c r="AU1344" i="2" s="1"/>
  <c r="AM1344" i="2" s="1"/>
  <c r="AC1345" i="2" s="1"/>
  <c r="AS1344" i="2" l="1"/>
  <c r="AW1344" i="2" s="1"/>
  <c r="AO1344" i="2" s="1"/>
  <c r="AE1345" i="2" s="1"/>
  <c r="AH1344" i="2"/>
  <c r="AJ1344" i="2" s="1"/>
  <c r="AT1344" i="2" s="1"/>
  <c r="AL1344" i="2" s="1"/>
  <c r="AB1345" i="2" s="1"/>
  <c r="AA1344" i="2"/>
  <c r="AQ1345" i="2"/>
  <c r="AR1344" i="2"/>
  <c r="AV1344" i="2" s="1"/>
  <c r="AN1344" i="2" s="1"/>
  <c r="AD1345" i="2" s="1"/>
  <c r="Z1344" i="2" l="1"/>
  <c r="AP1345" i="2"/>
  <c r="AF1345" i="2"/>
  <c r="AG1345" i="2" l="1"/>
  <c r="AH1345" i="2" s="1"/>
  <c r="AJ1345" i="2" s="1"/>
  <c r="AR1345" i="2" l="1"/>
  <c r="AV1345" i="2" s="1"/>
  <c r="AN1345" i="2" s="1"/>
  <c r="AD1346" i="2" s="1"/>
  <c r="AS1345" i="2"/>
  <c r="AW1345" i="2" s="1"/>
  <c r="AO1345" i="2" s="1"/>
  <c r="AE1346" i="2" s="1"/>
  <c r="AI1345" i="2"/>
  <c r="AK1345" i="2" s="1"/>
  <c r="AU1345" i="2" s="1"/>
  <c r="AM1345" i="2" s="1"/>
  <c r="AC1346" i="2" s="1"/>
  <c r="AT1345" i="2"/>
  <c r="AL1345" i="2" s="1"/>
  <c r="AB1346" i="2" s="1"/>
  <c r="AP1346" i="2" l="1"/>
  <c r="Z1345" i="2"/>
  <c r="AF1346" i="2"/>
  <c r="AG1346" i="2" s="1"/>
  <c r="AH1346" i="2" s="1"/>
  <c r="AJ1346" i="2" s="1"/>
  <c r="AA1345" i="2"/>
  <c r="AQ1346" i="2"/>
  <c r="AS1346" i="2" s="1"/>
  <c r="AW1346" i="2" s="1"/>
  <c r="AO1346" i="2" s="1"/>
  <c r="AE1347" i="2" s="1"/>
  <c r="AI1346" i="2"/>
  <c r="AK1346" i="2" s="1"/>
  <c r="AU1346" i="2" s="1"/>
  <c r="AM1346" i="2" s="1"/>
  <c r="AC1347" i="2" s="1"/>
  <c r="AA1346" i="2" l="1"/>
  <c r="AQ1347" i="2"/>
  <c r="AT1346" i="2"/>
  <c r="AL1346" i="2" s="1"/>
  <c r="AB1347" i="2" s="1"/>
  <c r="AR1346" i="2"/>
  <c r="AV1346" i="2" s="1"/>
  <c r="AN1346" i="2" s="1"/>
  <c r="AD1347" i="2" s="1"/>
  <c r="Z1346" i="2" l="1"/>
  <c r="AF1347" i="2"/>
  <c r="AP1347" i="2"/>
  <c r="AG1347" i="2" l="1"/>
  <c r="AI1347" i="2"/>
  <c r="AK1347" i="2" s="1"/>
  <c r="AU1347" i="2" s="1"/>
  <c r="AM1347" i="2" s="1"/>
  <c r="AC1348" i="2" s="1"/>
  <c r="AA1347" i="2" l="1"/>
  <c r="AH1347" i="2"/>
  <c r="AJ1347" i="2" s="1"/>
  <c r="AS1347" i="2"/>
  <c r="AW1347" i="2" s="1"/>
  <c r="AO1347" i="2" s="1"/>
  <c r="AE1348" i="2" s="1"/>
  <c r="AR1347" i="2"/>
  <c r="AV1347" i="2" s="1"/>
  <c r="AN1347" i="2" s="1"/>
  <c r="AD1348" i="2" s="1"/>
  <c r="AT1347" i="2" l="1"/>
  <c r="AL1347" i="2" s="1"/>
  <c r="AB1348" i="2" s="1"/>
  <c r="AQ1348" i="2"/>
  <c r="AP1348" i="2" l="1"/>
  <c r="Z1347" i="2"/>
  <c r="AF1348" i="2"/>
  <c r="AG1348" i="2" l="1"/>
  <c r="AS1348" i="2" s="1"/>
  <c r="AW1348" i="2" s="1"/>
  <c r="AO1348" i="2" s="1"/>
  <c r="AE1349" i="2" s="1"/>
  <c r="AR1348" i="2" l="1"/>
  <c r="AV1348" i="2" s="1"/>
  <c r="AN1348" i="2" s="1"/>
  <c r="AD1349" i="2" s="1"/>
  <c r="AI1348" i="2"/>
  <c r="AK1348" i="2" s="1"/>
  <c r="AU1348" i="2" s="1"/>
  <c r="AM1348" i="2" s="1"/>
  <c r="AC1349" i="2" s="1"/>
  <c r="AA1348" i="2" s="1"/>
  <c r="AQ1349" i="2"/>
  <c r="AH1348" i="2"/>
  <c r="AJ1348" i="2" s="1"/>
  <c r="AT1348" i="2" l="1"/>
  <c r="AL1348" i="2" s="1"/>
  <c r="AB1349" i="2" s="1"/>
  <c r="Z1348" i="2" l="1"/>
  <c r="AP1349" i="2"/>
  <c r="AF1349" i="2"/>
  <c r="AG1349" i="2" l="1"/>
  <c r="AI1349" i="2"/>
  <c r="AK1349" i="2" s="1"/>
  <c r="AU1349" i="2" s="1"/>
  <c r="AM1349" i="2" s="1"/>
  <c r="AC1350" i="2" s="1"/>
  <c r="AS1349" i="2"/>
  <c r="AW1349" i="2" s="1"/>
  <c r="AO1349" i="2" s="1"/>
  <c r="AE1350" i="2" s="1"/>
  <c r="AQ1350" i="2" l="1"/>
  <c r="AA1349" i="2"/>
  <c r="AR1349" i="2"/>
  <c r="AV1349" i="2" s="1"/>
  <c r="AN1349" i="2" s="1"/>
  <c r="AD1350" i="2" s="1"/>
  <c r="AH1349" i="2"/>
  <c r="AJ1349" i="2" s="1"/>
  <c r="AT1349" i="2" l="1"/>
  <c r="AL1349" i="2" s="1"/>
  <c r="AB1350" i="2" s="1"/>
  <c r="Z1349" i="2" l="1"/>
  <c r="AP1350" i="2"/>
  <c r="AF1350" i="2"/>
  <c r="AG1350" i="2" l="1"/>
  <c r="AR1350" i="2" s="1"/>
  <c r="AV1350" i="2" s="1"/>
  <c r="AN1350" i="2" s="1"/>
  <c r="AD1351" i="2" s="1"/>
  <c r="AI1350" i="2"/>
  <c r="AK1350" i="2" s="1"/>
  <c r="AU1350" i="2" s="1"/>
  <c r="AM1350" i="2" s="1"/>
  <c r="AC1351" i="2" s="1"/>
  <c r="AS1350" i="2"/>
  <c r="AW1350" i="2" s="1"/>
  <c r="AO1350" i="2" s="1"/>
  <c r="AE1351" i="2" s="1"/>
  <c r="AH1350" i="2"/>
  <c r="AJ1350" i="2" s="1"/>
  <c r="AT1350" i="2" l="1"/>
  <c r="AL1350" i="2" s="1"/>
  <c r="AB1351" i="2" s="1"/>
  <c r="AA1350" i="2"/>
  <c r="AQ1351" i="2"/>
  <c r="Z1350" i="2" l="1"/>
  <c r="AP1351" i="2"/>
  <c r="AF1351" i="2"/>
  <c r="AG1351" i="2" s="1"/>
  <c r="AI1351" i="2" s="1"/>
  <c r="AK1351" i="2" s="1"/>
  <c r="AU1351" i="2" s="1"/>
  <c r="AM1351" i="2" s="1"/>
  <c r="AC1352" i="2" s="1"/>
  <c r="AA1351" i="2" l="1"/>
  <c r="AS1351" i="2"/>
  <c r="AW1351" i="2" s="1"/>
  <c r="AO1351" i="2" s="1"/>
  <c r="AE1352" i="2" s="1"/>
  <c r="AH1351" i="2"/>
  <c r="AJ1351" i="2" s="1"/>
  <c r="AR1351" i="2"/>
  <c r="AV1351" i="2" s="1"/>
  <c r="AN1351" i="2" s="1"/>
  <c r="AD1352" i="2" s="1"/>
  <c r="AT1351" i="2" l="1"/>
  <c r="AL1351" i="2" s="1"/>
  <c r="AB1352" i="2" s="1"/>
  <c r="AQ1352" i="2"/>
  <c r="Z1351" i="2" l="1"/>
  <c r="AF1352" i="2"/>
  <c r="AP1352" i="2"/>
  <c r="AG1352" i="2" l="1"/>
  <c r="AI1352" i="2" s="1"/>
  <c r="AK1352" i="2" s="1"/>
  <c r="AU1352" i="2" s="1"/>
  <c r="AM1352" i="2" s="1"/>
  <c r="AC1353" i="2" s="1"/>
  <c r="AA1352" i="2" l="1"/>
  <c r="AH1352" i="2"/>
  <c r="AJ1352" i="2" s="1"/>
  <c r="AS1352" i="2"/>
  <c r="AW1352" i="2" s="1"/>
  <c r="AO1352" i="2" s="1"/>
  <c r="AE1353" i="2" s="1"/>
  <c r="AR1352" i="2"/>
  <c r="AV1352" i="2" s="1"/>
  <c r="AN1352" i="2" s="1"/>
  <c r="AD1353" i="2" s="1"/>
  <c r="AQ1353" i="2" l="1"/>
  <c r="AT1352" i="2"/>
  <c r="AL1352" i="2" s="1"/>
  <c r="AB1353" i="2" s="1"/>
  <c r="Z1352" i="2" l="1"/>
  <c r="AP1353" i="2"/>
  <c r="AF1353" i="2"/>
  <c r="AG1353" i="2" l="1"/>
  <c r="AI1353" i="2"/>
  <c r="AK1353" i="2" s="1"/>
  <c r="AU1353" i="2" s="1"/>
  <c r="AM1353" i="2" s="1"/>
  <c r="AC1354" i="2" s="1"/>
  <c r="AA1353" i="2" l="1"/>
  <c r="AR1353" i="2"/>
  <c r="AV1353" i="2" s="1"/>
  <c r="AN1353" i="2" s="1"/>
  <c r="AD1354" i="2" s="1"/>
  <c r="AH1353" i="2"/>
  <c r="AJ1353" i="2" s="1"/>
  <c r="AS1353" i="2"/>
  <c r="AW1353" i="2" s="1"/>
  <c r="AO1353" i="2" s="1"/>
  <c r="AE1354" i="2" s="1"/>
  <c r="AT1353" i="2" l="1"/>
  <c r="AL1353" i="2" s="1"/>
  <c r="AB1354" i="2" s="1"/>
  <c r="AQ1354" i="2"/>
  <c r="Z1353" i="2" l="1"/>
  <c r="AP1354" i="2"/>
  <c r="AF1354" i="2"/>
  <c r="AG1354" i="2" s="1"/>
  <c r="AI1354" i="2" s="1"/>
  <c r="AK1354" i="2" s="1"/>
  <c r="AU1354" i="2" s="1"/>
  <c r="AM1354" i="2" s="1"/>
  <c r="AC1355" i="2" s="1"/>
  <c r="AS1354" i="2" l="1"/>
  <c r="AW1354" i="2" s="1"/>
  <c r="AO1354" i="2" s="1"/>
  <c r="AE1355" i="2" s="1"/>
  <c r="AQ1355" i="2" s="1"/>
  <c r="AH1354" i="2"/>
  <c r="AJ1354" i="2" s="1"/>
  <c r="AA1354" i="2"/>
  <c r="AR1354" i="2"/>
  <c r="AV1354" i="2" s="1"/>
  <c r="AN1354" i="2" s="1"/>
  <c r="AD1355" i="2" s="1"/>
  <c r="AT1354" i="2" l="1"/>
  <c r="AL1354" i="2" s="1"/>
  <c r="AB1355" i="2" s="1"/>
  <c r="Z1354" i="2" l="1"/>
  <c r="AF1355" i="2"/>
  <c r="AP1355" i="2"/>
  <c r="AG1355" i="2" l="1"/>
  <c r="AI1355" i="2" s="1"/>
  <c r="AK1355" i="2" s="1"/>
  <c r="AU1355" i="2" s="1"/>
  <c r="AM1355" i="2" s="1"/>
  <c r="AC1356" i="2" s="1"/>
  <c r="AS1355" i="2"/>
  <c r="AW1355" i="2" s="1"/>
  <c r="AO1355" i="2" s="1"/>
  <c r="AE1356" i="2" s="1"/>
  <c r="AA1355" i="2" l="1"/>
  <c r="AQ1356" i="2"/>
  <c r="AR1355" i="2"/>
  <c r="AV1355" i="2" s="1"/>
  <c r="AN1355" i="2" s="1"/>
  <c r="AD1356" i="2" s="1"/>
  <c r="AH1355" i="2"/>
  <c r="AJ1355" i="2" s="1"/>
  <c r="AT1355" i="2" l="1"/>
  <c r="AL1355" i="2" s="1"/>
  <c r="AB1356" i="2" s="1"/>
  <c r="Z1355" i="2" l="1"/>
  <c r="AP1356" i="2"/>
  <c r="AF1356" i="2"/>
  <c r="AG1356" i="2" l="1"/>
  <c r="AR1356" i="2" s="1"/>
  <c r="AV1356" i="2" s="1"/>
  <c r="AN1356" i="2" s="1"/>
  <c r="AD1357" i="2" s="1"/>
  <c r="AS1356" i="2" l="1"/>
  <c r="AW1356" i="2" s="1"/>
  <c r="AO1356" i="2" s="1"/>
  <c r="AE1357" i="2" s="1"/>
  <c r="AI1356" i="2"/>
  <c r="AK1356" i="2" s="1"/>
  <c r="AU1356" i="2" s="1"/>
  <c r="AM1356" i="2" s="1"/>
  <c r="AC1357" i="2" s="1"/>
  <c r="AQ1357" i="2" s="1"/>
  <c r="AH1356" i="2"/>
  <c r="AJ1356" i="2" s="1"/>
  <c r="AA1356" i="2" l="1"/>
  <c r="AT1356" i="2"/>
  <c r="AL1356" i="2" s="1"/>
  <c r="AB1357" i="2" s="1"/>
  <c r="AF1357" i="2" l="1"/>
  <c r="Z1356" i="2"/>
  <c r="AP1357" i="2"/>
  <c r="AG1357" i="2" l="1"/>
  <c r="AI1357" i="2" l="1"/>
  <c r="AK1357" i="2" s="1"/>
  <c r="AU1357" i="2" s="1"/>
  <c r="AM1357" i="2" s="1"/>
  <c r="AC1358" i="2" s="1"/>
  <c r="AH1357" i="2"/>
  <c r="AJ1357" i="2" s="1"/>
  <c r="AS1357" i="2"/>
  <c r="AW1357" i="2" s="1"/>
  <c r="AO1357" i="2" s="1"/>
  <c r="AE1358" i="2" s="1"/>
  <c r="AR1357" i="2"/>
  <c r="AV1357" i="2" s="1"/>
  <c r="AN1357" i="2" s="1"/>
  <c r="AD1358" i="2" s="1"/>
  <c r="AT1357" i="2" l="1"/>
  <c r="AL1357" i="2" s="1"/>
  <c r="AB1358" i="2" s="1"/>
  <c r="AQ1358" i="2"/>
  <c r="AA1357" i="2"/>
  <c r="Z1357" i="2" l="1"/>
  <c r="AP1358" i="2"/>
  <c r="AF1358" i="2"/>
  <c r="AG1358" i="2" l="1"/>
  <c r="AI1358" i="2" s="1"/>
  <c r="AK1358" i="2" s="1"/>
  <c r="AU1358" i="2" s="1"/>
  <c r="AM1358" i="2" s="1"/>
  <c r="AC1359" i="2" s="1"/>
  <c r="AA1358" i="2" l="1"/>
  <c r="AR1358" i="2"/>
  <c r="AV1358" i="2" s="1"/>
  <c r="AN1358" i="2" s="1"/>
  <c r="AD1359" i="2" s="1"/>
  <c r="AS1358" i="2"/>
  <c r="AW1358" i="2" s="1"/>
  <c r="AO1358" i="2" s="1"/>
  <c r="AE1359" i="2" s="1"/>
  <c r="AH1358" i="2"/>
  <c r="AJ1358" i="2" s="1"/>
  <c r="AT1358" i="2" l="1"/>
  <c r="AL1358" i="2" s="1"/>
  <c r="AB1359" i="2" s="1"/>
  <c r="AQ1359" i="2"/>
  <c r="Z1358" i="2" l="1"/>
  <c r="AF1359" i="2"/>
  <c r="AP1359" i="2"/>
  <c r="AG1359" i="2" l="1"/>
  <c r="AI1359" i="2"/>
  <c r="AK1359" i="2" s="1"/>
  <c r="AU1359" i="2" s="1"/>
  <c r="AM1359" i="2" s="1"/>
  <c r="AC1360" i="2" s="1"/>
  <c r="AA1359" i="2" l="1"/>
  <c r="AH1359" i="2"/>
  <c r="AJ1359" i="2" s="1"/>
  <c r="AS1359" i="2"/>
  <c r="AW1359" i="2" s="1"/>
  <c r="AO1359" i="2" s="1"/>
  <c r="AE1360" i="2" s="1"/>
  <c r="AR1359" i="2"/>
  <c r="AV1359" i="2" s="1"/>
  <c r="AN1359" i="2" s="1"/>
  <c r="AD1360" i="2" s="1"/>
  <c r="AT1359" i="2" l="1"/>
  <c r="AL1359" i="2" s="1"/>
  <c r="AB1360" i="2" s="1"/>
  <c r="AQ1360" i="2"/>
  <c r="AP1360" i="2" l="1"/>
  <c r="Z1359" i="2"/>
  <c r="AF1360" i="2"/>
  <c r="AG1360" i="2" l="1"/>
  <c r="AI1360" i="2" s="1"/>
  <c r="AK1360" i="2" s="1"/>
  <c r="AU1360" i="2" s="1"/>
  <c r="AM1360" i="2" s="1"/>
  <c r="AC1361" i="2" s="1"/>
  <c r="AA1360" i="2" l="1"/>
  <c r="AR1360" i="2"/>
  <c r="AV1360" i="2" s="1"/>
  <c r="AN1360" i="2" s="1"/>
  <c r="AD1361" i="2" s="1"/>
  <c r="AS1360" i="2"/>
  <c r="AW1360" i="2" s="1"/>
  <c r="AO1360" i="2" s="1"/>
  <c r="AE1361" i="2" s="1"/>
  <c r="AQ1361" i="2" s="1"/>
  <c r="AH1360" i="2"/>
  <c r="AJ1360" i="2" s="1"/>
  <c r="AT1360" i="2" l="1"/>
  <c r="AL1360" i="2" s="1"/>
  <c r="AB1361" i="2" s="1"/>
  <c r="AP1361" i="2" l="1"/>
  <c r="Z1360" i="2"/>
  <c r="AF1361" i="2"/>
  <c r="AG1361" i="2" l="1"/>
  <c r="AS1361" i="2" s="1"/>
  <c r="AW1361" i="2" s="1"/>
  <c r="AO1361" i="2" s="1"/>
  <c r="AE1362" i="2" s="1"/>
  <c r="AR1361" i="2" l="1"/>
  <c r="AV1361" i="2" s="1"/>
  <c r="AN1361" i="2" s="1"/>
  <c r="AD1362" i="2" s="1"/>
  <c r="AI1361" i="2"/>
  <c r="AK1361" i="2" s="1"/>
  <c r="AU1361" i="2" s="1"/>
  <c r="AM1361" i="2" s="1"/>
  <c r="AC1362" i="2" s="1"/>
  <c r="AH1361" i="2"/>
  <c r="AJ1361" i="2" s="1"/>
  <c r="AT1361" i="2" l="1"/>
  <c r="AL1361" i="2" s="1"/>
  <c r="AB1362" i="2" s="1"/>
  <c r="AQ1362" i="2"/>
  <c r="AA1361" i="2"/>
  <c r="Z1361" i="2" l="1"/>
  <c r="AF1362" i="2"/>
  <c r="AP1362" i="2"/>
  <c r="AG1362" i="2" l="1"/>
  <c r="AI1362" i="2" s="1"/>
  <c r="AK1362" i="2" s="1"/>
  <c r="AU1362" i="2" s="1"/>
  <c r="AM1362" i="2" s="1"/>
  <c r="AC1363" i="2" s="1"/>
  <c r="AA1362" i="2" l="1"/>
  <c r="AR1362" i="2"/>
  <c r="AV1362" i="2" s="1"/>
  <c r="AN1362" i="2" s="1"/>
  <c r="AD1363" i="2" s="1"/>
  <c r="AS1362" i="2"/>
  <c r="AW1362" i="2" s="1"/>
  <c r="AO1362" i="2" s="1"/>
  <c r="AE1363" i="2" s="1"/>
  <c r="AQ1363" i="2" s="1"/>
  <c r="AH1362" i="2"/>
  <c r="AJ1362" i="2" s="1"/>
  <c r="AT1362" i="2" l="1"/>
  <c r="AL1362" i="2" s="1"/>
  <c r="AB1363" i="2" s="1"/>
  <c r="AP1363" i="2" l="1"/>
  <c r="Z1362" i="2"/>
  <c r="AF1363" i="2"/>
  <c r="AG1363" i="2" l="1"/>
  <c r="AH1363" i="2" s="1"/>
  <c r="AJ1363" i="2" s="1"/>
  <c r="AI1363" i="2"/>
  <c r="AK1363" i="2" s="1"/>
  <c r="AU1363" i="2" s="1"/>
  <c r="AM1363" i="2" s="1"/>
  <c r="AC1364" i="2" s="1"/>
  <c r="AS1363" i="2"/>
  <c r="AW1363" i="2" s="1"/>
  <c r="AO1363" i="2" s="1"/>
  <c r="AE1364" i="2" s="1"/>
  <c r="AR1363" i="2"/>
  <c r="AV1363" i="2" s="1"/>
  <c r="AN1363" i="2" s="1"/>
  <c r="AD1364" i="2" s="1"/>
  <c r="AA1363" i="2" l="1"/>
  <c r="AQ1364" i="2"/>
  <c r="AT1363" i="2"/>
  <c r="AL1363" i="2" s="1"/>
  <c r="AB1364" i="2" s="1"/>
  <c r="Z1363" i="2" l="1"/>
  <c r="AF1364" i="2"/>
  <c r="AG1364" i="2" s="1"/>
  <c r="AI1364" i="2" s="1"/>
  <c r="AK1364" i="2" s="1"/>
  <c r="AU1364" i="2" s="1"/>
  <c r="AM1364" i="2" s="1"/>
  <c r="AC1365" i="2" s="1"/>
  <c r="AP1364" i="2"/>
  <c r="AS1364" i="2" l="1"/>
  <c r="AW1364" i="2" s="1"/>
  <c r="AO1364" i="2" s="1"/>
  <c r="AE1365" i="2" s="1"/>
  <c r="AR1364" i="2"/>
  <c r="AV1364" i="2" s="1"/>
  <c r="AN1364" i="2" s="1"/>
  <c r="AD1365" i="2" s="1"/>
  <c r="AH1364" i="2"/>
  <c r="AJ1364" i="2" s="1"/>
  <c r="AT1364" i="2"/>
  <c r="AL1364" i="2" s="1"/>
  <c r="AB1365" i="2" s="1"/>
  <c r="AA1364" i="2"/>
  <c r="AQ1365" i="2"/>
  <c r="AP1365" i="2" l="1"/>
  <c r="Z1364" i="2"/>
  <c r="AF1365" i="2"/>
  <c r="AG1365" i="2" l="1"/>
  <c r="AH1365" i="2" s="1"/>
  <c r="AJ1365" i="2" s="1"/>
  <c r="AR1365" i="2" l="1"/>
  <c r="AV1365" i="2" s="1"/>
  <c r="AN1365" i="2" s="1"/>
  <c r="AD1366" i="2" s="1"/>
  <c r="AI1365" i="2"/>
  <c r="AK1365" i="2" s="1"/>
  <c r="AU1365" i="2" s="1"/>
  <c r="AM1365" i="2" s="1"/>
  <c r="AC1366" i="2" s="1"/>
  <c r="AA1365" i="2"/>
  <c r="AT1365" i="2"/>
  <c r="AL1365" i="2" s="1"/>
  <c r="AB1366" i="2" s="1"/>
  <c r="AS1365" i="2"/>
  <c r="AW1365" i="2" s="1"/>
  <c r="AO1365" i="2" s="1"/>
  <c r="AE1366" i="2" s="1"/>
  <c r="Z1365" i="2" l="1"/>
  <c r="AP1366" i="2"/>
  <c r="AF1366" i="2"/>
  <c r="AQ1366" i="2"/>
  <c r="AG1366" i="2" l="1"/>
  <c r="AH1366" i="2" s="1"/>
  <c r="AJ1366" i="2" s="1"/>
  <c r="AT1366" i="2" l="1"/>
  <c r="AL1366" i="2" s="1"/>
  <c r="AB1367" i="2" s="1"/>
  <c r="AR1366" i="2"/>
  <c r="AV1366" i="2" s="1"/>
  <c r="AN1366" i="2" s="1"/>
  <c r="AD1367" i="2" s="1"/>
  <c r="AI1366" i="2"/>
  <c r="AK1366" i="2" s="1"/>
  <c r="AU1366" i="2" s="1"/>
  <c r="AM1366" i="2" s="1"/>
  <c r="AC1367" i="2" s="1"/>
  <c r="AS1366" i="2"/>
  <c r="AW1366" i="2" s="1"/>
  <c r="AO1366" i="2" s="1"/>
  <c r="AE1367" i="2" s="1"/>
  <c r="Z1366" i="2" l="1"/>
  <c r="AF1367" i="2"/>
  <c r="AG1367" i="2" s="1"/>
  <c r="AH1367" i="2" s="1"/>
  <c r="AJ1367" i="2" s="1"/>
  <c r="AQ1367" i="2"/>
  <c r="AS1367" i="2" s="1"/>
  <c r="AW1367" i="2" s="1"/>
  <c r="AO1367" i="2" s="1"/>
  <c r="AE1368" i="2" s="1"/>
  <c r="AA1366" i="2"/>
  <c r="AI1367" i="2"/>
  <c r="AK1367" i="2" s="1"/>
  <c r="AU1367" i="2" s="1"/>
  <c r="AM1367" i="2" s="1"/>
  <c r="AC1368" i="2" s="1"/>
  <c r="AP1367" i="2"/>
  <c r="AR1367" i="2" s="1"/>
  <c r="AV1367" i="2" s="1"/>
  <c r="AN1367" i="2" s="1"/>
  <c r="AD1368" i="2" s="1"/>
  <c r="AQ1368" i="2" l="1"/>
  <c r="AA1367" i="2"/>
  <c r="AT1367" i="2"/>
  <c r="AL1367" i="2" s="1"/>
  <c r="AB1368" i="2" s="1"/>
  <c r="AP1368" i="2" l="1"/>
  <c r="Z1367" i="2"/>
  <c r="AF1368" i="2"/>
  <c r="AG1368" i="2" s="1"/>
  <c r="AI1368" i="2" s="1"/>
  <c r="AK1368" i="2" s="1"/>
  <c r="AU1368" i="2" s="1"/>
  <c r="AM1368" i="2" s="1"/>
  <c r="AC1369" i="2" s="1"/>
  <c r="AA1368" i="2" l="1"/>
  <c r="AS1368" i="2"/>
  <c r="AW1368" i="2" s="1"/>
  <c r="AO1368" i="2" s="1"/>
  <c r="AE1369" i="2" s="1"/>
  <c r="AQ1369" i="2" s="1"/>
  <c r="AH1368" i="2"/>
  <c r="AJ1368" i="2" s="1"/>
  <c r="AR1368" i="2"/>
  <c r="AV1368" i="2" s="1"/>
  <c r="AN1368" i="2" s="1"/>
  <c r="AD1369" i="2" s="1"/>
  <c r="AT1368" i="2" l="1"/>
  <c r="AL1368" i="2" s="1"/>
  <c r="AB1369" i="2" s="1"/>
  <c r="AP1369" i="2" l="1"/>
  <c r="Z1368" i="2"/>
  <c r="AF1369" i="2"/>
  <c r="AG1369" i="2" l="1"/>
  <c r="AH1369" i="2" s="1"/>
  <c r="AJ1369" i="2" s="1"/>
  <c r="AR1369" i="2" l="1"/>
  <c r="AV1369" i="2" s="1"/>
  <c r="AN1369" i="2" s="1"/>
  <c r="AD1370" i="2" s="1"/>
  <c r="AS1369" i="2"/>
  <c r="AW1369" i="2" s="1"/>
  <c r="AO1369" i="2" s="1"/>
  <c r="AE1370" i="2" s="1"/>
  <c r="AI1369" i="2"/>
  <c r="AK1369" i="2" s="1"/>
  <c r="AU1369" i="2" s="1"/>
  <c r="AM1369" i="2" s="1"/>
  <c r="AC1370" i="2" s="1"/>
  <c r="AA1369" i="2" s="1"/>
  <c r="AT1369" i="2"/>
  <c r="AL1369" i="2" s="1"/>
  <c r="AB1370" i="2" s="1"/>
  <c r="AQ1370" i="2" l="1"/>
  <c r="Z1369" i="2"/>
  <c r="AF1370" i="2"/>
  <c r="AP1370" i="2"/>
  <c r="AG1370" i="2" l="1"/>
  <c r="AI1370" i="2" s="1"/>
  <c r="AK1370" i="2" s="1"/>
  <c r="AU1370" i="2" s="1"/>
  <c r="AM1370" i="2" s="1"/>
  <c r="AC1371" i="2" s="1"/>
  <c r="AA1370" i="2" l="1"/>
  <c r="AH1370" i="2"/>
  <c r="AJ1370" i="2" s="1"/>
  <c r="AS1370" i="2"/>
  <c r="AW1370" i="2" s="1"/>
  <c r="AO1370" i="2" s="1"/>
  <c r="AE1371" i="2" s="1"/>
  <c r="AQ1371" i="2" s="1"/>
  <c r="AR1370" i="2"/>
  <c r="AV1370" i="2" s="1"/>
  <c r="AN1370" i="2" s="1"/>
  <c r="AD1371" i="2" s="1"/>
  <c r="AT1370" i="2" l="1"/>
  <c r="AL1370" i="2" s="1"/>
  <c r="AB1371" i="2" s="1"/>
  <c r="Z1370" i="2" l="1"/>
  <c r="AP1371" i="2"/>
  <c r="AF1371" i="2"/>
  <c r="AG1371" i="2" l="1"/>
  <c r="AI1371" i="2" s="1"/>
  <c r="AK1371" i="2" s="1"/>
  <c r="AU1371" i="2" s="1"/>
  <c r="AM1371" i="2" s="1"/>
  <c r="AC1372" i="2" s="1"/>
  <c r="AS1371" i="2"/>
  <c r="AW1371" i="2" s="1"/>
  <c r="AO1371" i="2" s="1"/>
  <c r="AE1372" i="2" s="1"/>
  <c r="AA1371" i="2" l="1"/>
  <c r="AQ1372" i="2"/>
  <c r="AR1371" i="2"/>
  <c r="AV1371" i="2" s="1"/>
  <c r="AN1371" i="2" s="1"/>
  <c r="AD1372" i="2" s="1"/>
  <c r="AH1371" i="2"/>
  <c r="AJ1371" i="2" s="1"/>
  <c r="AT1371" i="2" l="1"/>
  <c r="AL1371" i="2" s="1"/>
  <c r="AB1372" i="2" s="1"/>
  <c r="AP1372" i="2" l="1"/>
  <c r="Z1371" i="2"/>
  <c r="AF1372" i="2"/>
  <c r="AG1372" i="2" l="1"/>
  <c r="AS1372" i="2" s="1"/>
  <c r="AW1372" i="2" s="1"/>
  <c r="AO1372" i="2" s="1"/>
  <c r="AE1373" i="2" s="1"/>
  <c r="AR1372" i="2"/>
  <c r="AV1372" i="2" s="1"/>
  <c r="AN1372" i="2" s="1"/>
  <c r="AD1373" i="2" s="1"/>
  <c r="AH1372" i="2" l="1"/>
  <c r="AJ1372" i="2" s="1"/>
  <c r="AI1372" i="2"/>
  <c r="AK1372" i="2" s="1"/>
  <c r="AU1372" i="2" s="1"/>
  <c r="AM1372" i="2" s="1"/>
  <c r="AC1373" i="2" s="1"/>
  <c r="AA1372" i="2" s="1"/>
  <c r="AT1372" i="2"/>
  <c r="AL1372" i="2" s="1"/>
  <c r="AB1373" i="2" s="1"/>
  <c r="AQ1373" i="2" l="1"/>
  <c r="AP1373" i="2"/>
  <c r="Z1372" i="2"/>
  <c r="AF1373" i="2"/>
  <c r="AG1373" i="2" l="1"/>
  <c r="AI1373" i="2"/>
  <c r="AK1373" i="2" s="1"/>
  <c r="AU1373" i="2" s="1"/>
  <c r="AM1373" i="2" s="1"/>
  <c r="AC1374" i="2" s="1"/>
  <c r="AR1373" i="2"/>
  <c r="AV1373" i="2" s="1"/>
  <c r="AN1373" i="2" s="1"/>
  <c r="AD1374" i="2" s="1"/>
  <c r="AA1373" i="2" l="1"/>
  <c r="AS1373" i="2"/>
  <c r="AW1373" i="2" s="1"/>
  <c r="AO1373" i="2" s="1"/>
  <c r="AE1374" i="2" s="1"/>
  <c r="AH1373" i="2"/>
  <c r="AJ1373" i="2" s="1"/>
  <c r="AT1373" i="2" l="1"/>
  <c r="AL1373" i="2" s="1"/>
  <c r="AB1374" i="2" s="1"/>
  <c r="AQ1374" i="2"/>
  <c r="Z1373" i="2" l="1"/>
  <c r="AF1374" i="2"/>
  <c r="AP1374" i="2"/>
  <c r="AG1374" i="2" l="1"/>
  <c r="AH1374" i="2" l="1"/>
  <c r="AJ1374" i="2" s="1"/>
  <c r="AS1374" i="2"/>
  <c r="AW1374" i="2" s="1"/>
  <c r="AO1374" i="2" s="1"/>
  <c r="AE1375" i="2" s="1"/>
  <c r="AI1374" i="2"/>
  <c r="AK1374" i="2" s="1"/>
  <c r="AU1374" i="2" s="1"/>
  <c r="AM1374" i="2" s="1"/>
  <c r="AC1375" i="2" s="1"/>
  <c r="AR1374" i="2"/>
  <c r="AV1374" i="2" s="1"/>
  <c r="AN1374" i="2" s="1"/>
  <c r="AD1375" i="2" s="1"/>
  <c r="AQ1375" i="2" l="1"/>
  <c r="AA1374" i="2"/>
  <c r="AT1374" i="2"/>
  <c r="AL1374" i="2" s="1"/>
  <c r="AB1375" i="2" s="1"/>
  <c r="AP1375" i="2" l="1"/>
  <c r="Z1374" i="2"/>
  <c r="AF1375" i="2"/>
  <c r="AG1375" i="2" l="1"/>
  <c r="AI1375" i="2" s="1"/>
  <c r="AK1375" i="2" s="1"/>
  <c r="AU1375" i="2" s="1"/>
  <c r="AM1375" i="2" s="1"/>
  <c r="AC1376" i="2" s="1"/>
  <c r="AR1375" i="2" l="1"/>
  <c r="AV1375" i="2" s="1"/>
  <c r="AN1375" i="2" s="1"/>
  <c r="AD1376" i="2" s="1"/>
  <c r="AH1375" i="2"/>
  <c r="AJ1375" i="2" s="1"/>
  <c r="AS1375" i="2"/>
  <c r="AW1375" i="2" s="1"/>
  <c r="AO1375" i="2" s="1"/>
  <c r="AE1376" i="2" s="1"/>
  <c r="AQ1376" i="2" s="1"/>
  <c r="AT1375" i="2"/>
  <c r="AL1375" i="2" s="1"/>
  <c r="AB1376" i="2" s="1"/>
  <c r="AA1375" i="2"/>
  <c r="Z1375" i="2" l="1"/>
  <c r="AF1376" i="2"/>
  <c r="AP1376" i="2"/>
  <c r="AG1376" i="2" l="1"/>
  <c r="AS1376" i="2" l="1"/>
  <c r="AW1376" i="2" s="1"/>
  <c r="AO1376" i="2" s="1"/>
  <c r="AE1377" i="2" s="1"/>
  <c r="AH1376" i="2"/>
  <c r="AJ1376" i="2" s="1"/>
  <c r="AI1376" i="2"/>
  <c r="AK1376" i="2" s="1"/>
  <c r="AU1376" i="2" s="1"/>
  <c r="AM1376" i="2" s="1"/>
  <c r="AC1377" i="2" s="1"/>
  <c r="AR1376" i="2"/>
  <c r="AV1376" i="2" s="1"/>
  <c r="AN1376" i="2" s="1"/>
  <c r="AD1377" i="2" s="1"/>
  <c r="AT1376" i="2" l="1"/>
  <c r="AL1376" i="2" s="1"/>
  <c r="AB1377" i="2" s="1"/>
  <c r="AQ1377" i="2"/>
  <c r="AA1376" i="2"/>
  <c r="Z1376" i="2" l="1"/>
  <c r="AF1377" i="2"/>
  <c r="AP1377" i="2"/>
  <c r="AG1377" i="2" l="1"/>
  <c r="AI1377" i="2" s="1"/>
  <c r="AK1377" i="2" s="1"/>
  <c r="AU1377" i="2" s="1"/>
  <c r="AM1377" i="2" s="1"/>
  <c r="AC1378" i="2" s="1"/>
  <c r="AA1377" i="2" l="1"/>
  <c r="AH1377" i="2"/>
  <c r="AJ1377" i="2" s="1"/>
  <c r="AS1377" i="2"/>
  <c r="AW1377" i="2" s="1"/>
  <c r="AO1377" i="2" s="1"/>
  <c r="AE1378" i="2" s="1"/>
  <c r="AR1377" i="2"/>
  <c r="AV1377" i="2" s="1"/>
  <c r="AN1377" i="2" s="1"/>
  <c r="AD1378" i="2" s="1"/>
  <c r="AT1377" i="2" l="1"/>
  <c r="AL1377" i="2" s="1"/>
  <c r="AB1378" i="2" s="1"/>
  <c r="AQ1378" i="2"/>
  <c r="Z1377" i="2" l="1"/>
  <c r="AF1378" i="2"/>
  <c r="AP1378" i="2"/>
  <c r="AG1378" i="2" l="1"/>
  <c r="AS1378" i="2" l="1"/>
  <c r="AW1378" i="2" s="1"/>
  <c r="AO1378" i="2" s="1"/>
  <c r="AE1379" i="2" s="1"/>
  <c r="AH1378" i="2"/>
  <c r="AJ1378" i="2" s="1"/>
  <c r="AI1378" i="2"/>
  <c r="AK1378" i="2" s="1"/>
  <c r="AU1378" i="2" s="1"/>
  <c r="AM1378" i="2" s="1"/>
  <c r="AC1379" i="2" s="1"/>
  <c r="AR1378" i="2"/>
  <c r="AV1378" i="2" s="1"/>
  <c r="AN1378" i="2" s="1"/>
  <c r="AD1379" i="2" s="1"/>
  <c r="AQ1379" i="2" l="1"/>
  <c r="AA1378" i="2"/>
  <c r="AT1378" i="2"/>
  <c r="AL1378" i="2" s="1"/>
  <c r="AB1379" i="2" s="1"/>
  <c r="Z1378" i="2" l="1"/>
  <c r="AP1379" i="2"/>
  <c r="AF1379" i="2"/>
  <c r="AG1379" i="2" l="1"/>
  <c r="AH1379" i="2" s="1"/>
  <c r="AJ1379" i="2" s="1"/>
  <c r="AS1379" i="2"/>
  <c r="AW1379" i="2" s="1"/>
  <c r="AO1379" i="2" s="1"/>
  <c r="AE1380" i="2" s="1"/>
  <c r="AR1379" i="2"/>
  <c r="AV1379" i="2" s="1"/>
  <c r="AN1379" i="2" s="1"/>
  <c r="AD1380" i="2" s="1"/>
  <c r="AI1379" i="2" l="1"/>
  <c r="AK1379" i="2" s="1"/>
  <c r="AU1379" i="2" s="1"/>
  <c r="AM1379" i="2" s="1"/>
  <c r="AC1380" i="2" s="1"/>
  <c r="AQ1380" i="2"/>
  <c r="AA1379" i="2"/>
  <c r="AT1379" i="2"/>
  <c r="AL1379" i="2" s="1"/>
  <c r="AB1380" i="2" s="1"/>
  <c r="AP1380" i="2" l="1"/>
  <c r="Z1379" i="2"/>
  <c r="AF1380" i="2"/>
  <c r="AG1380" i="2" l="1"/>
  <c r="AI1380" i="2"/>
  <c r="AK1380" i="2" s="1"/>
  <c r="AU1380" i="2" s="1"/>
  <c r="AM1380" i="2" s="1"/>
  <c r="AC1381" i="2" s="1"/>
  <c r="AR1380" i="2"/>
  <c r="AV1380" i="2" s="1"/>
  <c r="AN1380" i="2" s="1"/>
  <c r="AD1381" i="2" s="1"/>
  <c r="AA1380" i="2" l="1"/>
  <c r="AS1380" i="2"/>
  <c r="AW1380" i="2" s="1"/>
  <c r="AO1380" i="2" s="1"/>
  <c r="AE1381" i="2" s="1"/>
  <c r="AH1380" i="2"/>
  <c r="AJ1380" i="2" s="1"/>
  <c r="AT1380" i="2" l="1"/>
  <c r="AL1380" i="2" s="1"/>
  <c r="AB1381" i="2" s="1"/>
  <c r="AQ1381" i="2"/>
  <c r="Z1380" i="2" l="1"/>
  <c r="AF1381" i="2"/>
  <c r="AP1381" i="2"/>
  <c r="AG1381" i="2" l="1"/>
  <c r="AI1381" i="2"/>
  <c r="AK1381" i="2" s="1"/>
  <c r="AU1381" i="2" s="1"/>
  <c r="AM1381" i="2" s="1"/>
  <c r="AC1382" i="2" s="1"/>
  <c r="AA1381" i="2" l="1"/>
  <c r="AH1381" i="2"/>
  <c r="AJ1381" i="2" s="1"/>
  <c r="AS1381" i="2"/>
  <c r="AW1381" i="2" s="1"/>
  <c r="AO1381" i="2" s="1"/>
  <c r="AE1382" i="2" s="1"/>
  <c r="AR1381" i="2"/>
  <c r="AV1381" i="2" s="1"/>
  <c r="AN1381" i="2" s="1"/>
  <c r="AD1382" i="2" s="1"/>
  <c r="AQ1382" i="2" l="1"/>
  <c r="AT1381" i="2"/>
  <c r="AL1381" i="2" s="1"/>
  <c r="AB1382" i="2" s="1"/>
  <c r="Z1381" i="2" l="1"/>
  <c r="AF1382" i="2"/>
  <c r="AG1382" i="2" s="1"/>
  <c r="AI1382" i="2" s="1"/>
  <c r="AK1382" i="2" s="1"/>
  <c r="AU1382" i="2" s="1"/>
  <c r="AM1382" i="2" s="1"/>
  <c r="AC1383" i="2" s="1"/>
  <c r="AP1382" i="2"/>
  <c r="AS1382" i="2" l="1"/>
  <c r="AW1382" i="2" s="1"/>
  <c r="AO1382" i="2" s="1"/>
  <c r="AE1383" i="2" s="1"/>
  <c r="AA1382" i="2"/>
  <c r="AQ1383" i="2"/>
  <c r="AR1382" i="2"/>
  <c r="AV1382" i="2" s="1"/>
  <c r="AN1382" i="2" s="1"/>
  <c r="AD1383" i="2" s="1"/>
  <c r="AH1382" i="2"/>
  <c r="AJ1382" i="2" s="1"/>
  <c r="AT1382" i="2" l="1"/>
  <c r="AL1382" i="2" s="1"/>
  <c r="AB1383" i="2" s="1"/>
  <c r="Z1382" i="2" l="1"/>
  <c r="AP1383" i="2"/>
  <c r="AF1383" i="2"/>
  <c r="AG1383" i="2" l="1"/>
  <c r="AH1383" i="2" s="1"/>
  <c r="AJ1383" i="2" s="1"/>
  <c r="AI1383" i="2"/>
  <c r="AK1383" i="2" s="1"/>
  <c r="AU1383" i="2" s="1"/>
  <c r="AM1383" i="2" s="1"/>
  <c r="AC1384" i="2" s="1"/>
  <c r="AS1383" i="2"/>
  <c r="AW1383" i="2" s="1"/>
  <c r="AO1383" i="2" s="1"/>
  <c r="AE1384" i="2" s="1"/>
  <c r="AR1383" i="2"/>
  <c r="AV1383" i="2" s="1"/>
  <c r="AN1383" i="2" s="1"/>
  <c r="AD1384" i="2" s="1"/>
  <c r="AA1383" i="2" l="1"/>
  <c r="AQ1384" i="2"/>
  <c r="AT1383" i="2"/>
  <c r="AL1383" i="2" s="1"/>
  <c r="AB1384" i="2" s="1"/>
  <c r="Z1383" i="2" l="1"/>
  <c r="AF1384" i="2"/>
  <c r="AP1384" i="2"/>
  <c r="AG1384" i="2" l="1"/>
  <c r="AI1384" i="2" s="1"/>
  <c r="AK1384" i="2" s="1"/>
  <c r="AU1384" i="2" s="1"/>
  <c r="AM1384" i="2" s="1"/>
  <c r="AC1385" i="2" s="1"/>
  <c r="AA1384" i="2" l="1"/>
  <c r="AH1384" i="2"/>
  <c r="AJ1384" i="2" s="1"/>
  <c r="AS1384" i="2"/>
  <c r="AW1384" i="2" s="1"/>
  <c r="AO1384" i="2" s="1"/>
  <c r="AE1385" i="2" s="1"/>
  <c r="AR1384" i="2"/>
  <c r="AV1384" i="2" s="1"/>
  <c r="AN1384" i="2" s="1"/>
  <c r="AD1385" i="2" s="1"/>
  <c r="AT1384" i="2" l="1"/>
  <c r="AL1384" i="2" s="1"/>
  <c r="AB1385" i="2" s="1"/>
  <c r="AQ1385" i="2"/>
  <c r="Z1384" i="2" l="1"/>
  <c r="AF1385" i="2"/>
  <c r="AG1385" i="2" s="1"/>
  <c r="AI1385" i="2" s="1"/>
  <c r="AK1385" i="2" s="1"/>
  <c r="AU1385" i="2" s="1"/>
  <c r="AM1385" i="2" s="1"/>
  <c r="AC1386" i="2" s="1"/>
  <c r="AP1385" i="2"/>
  <c r="AA1385" i="2" l="1"/>
  <c r="AS1385" i="2"/>
  <c r="AW1385" i="2" s="1"/>
  <c r="AO1385" i="2" s="1"/>
  <c r="AE1386" i="2" s="1"/>
  <c r="AQ1386" i="2" s="1"/>
  <c r="AR1385" i="2"/>
  <c r="AV1385" i="2" s="1"/>
  <c r="AN1385" i="2" s="1"/>
  <c r="AD1386" i="2" s="1"/>
  <c r="AH1385" i="2"/>
  <c r="AJ1385" i="2" s="1"/>
  <c r="AT1385" i="2" l="1"/>
  <c r="AL1385" i="2" s="1"/>
  <c r="AB1386" i="2" s="1"/>
  <c r="Z1385" i="2" l="1"/>
  <c r="AF1386" i="2"/>
  <c r="AP1386" i="2"/>
  <c r="AG1386" i="2" l="1"/>
  <c r="AH1386" i="2" s="1"/>
  <c r="AJ1386" i="2" s="1"/>
  <c r="AS1386" i="2" l="1"/>
  <c r="AW1386" i="2" s="1"/>
  <c r="AO1386" i="2" s="1"/>
  <c r="AE1387" i="2" s="1"/>
  <c r="AI1386" i="2"/>
  <c r="AK1386" i="2" s="1"/>
  <c r="AU1386" i="2" s="1"/>
  <c r="AM1386" i="2" s="1"/>
  <c r="AC1387" i="2" s="1"/>
  <c r="AA1386" i="2" s="1"/>
  <c r="AT1386" i="2"/>
  <c r="AL1386" i="2" s="1"/>
  <c r="AB1387" i="2" s="1"/>
  <c r="AR1386" i="2"/>
  <c r="AV1386" i="2" s="1"/>
  <c r="AN1386" i="2" s="1"/>
  <c r="AD1387" i="2" s="1"/>
  <c r="AQ1387" i="2" l="1"/>
  <c r="Z1386" i="2"/>
  <c r="AP1387" i="2"/>
  <c r="AF1387" i="2"/>
  <c r="AG1387" i="2" s="1"/>
  <c r="AI1387" i="2" s="1"/>
  <c r="AK1387" i="2" s="1"/>
  <c r="AU1387" i="2" s="1"/>
  <c r="AM1387" i="2" s="1"/>
  <c r="AC1388" i="2" s="1"/>
  <c r="AA1387" i="2" l="1"/>
  <c r="AS1387" i="2"/>
  <c r="AW1387" i="2" s="1"/>
  <c r="AO1387" i="2" s="1"/>
  <c r="AE1388" i="2" s="1"/>
  <c r="AH1387" i="2"/>
  <c r="AJ1387" i="2" s="1"/>
  <c r="AR1387" i="2"/>
  <c r="AV1387" i="2" s="1"/>
  <c r="AN1387" i="2" s="1"/>
  <c r="AD1388" i="2" s="1"/>
  <c r="AT1387" i="2" l="1"/>
  <c r="AL1387" i="2" s="1"/>
  <c r="AB1388" i="2" s="1"/>
  <c r="AQ1388" i="2"/>
  <c r="Z1387" i="2" l="1"/>
  <c r="AF1388" i="2"/>
  <c r="AP1388" i="2"/>
  <c r="AG1388" i="2" l="1"/>
  <c r="AH1388" i="2" l="1"/>
  <c r="AJ1388" i="2" s="1"/>
  <c r="AS1388" i="2"/>
  <c r="AW1388" i="2" s="1"/>
  <c r="AO1388" i="2" s="1"/>
  <c r="AE1389" i="2" s="1"/>
  <c r="AI1388" i="2"/>
  <c r="AK1388" i="2" s="1"/>
  <c r="AU1388" i="2" s="1"/>
  <c r="AM1388" i="2" s="1"/>
  <c r="AC1389" i="2" s="1"/>
  <c r="AR1388" i="2"/>
  <c r="AV1388" i="2" s="1"/>
  <c r="AN1388" i="2" s="1"/>
  <c r="AD1389" i="2" s="1"/>
  <c r="AA1388" i="2" l="1"/>
  <c r="AQ1389" i="2"/>
  <c r="AT1388" i="2"/>
  <c r="AL1388" i="2" s="1"/>
  <c r="AB1389" i="2" s="1"/>
  <c r="AP1389" i="2" l="1"/>
  <c r="Z1388" i="2"/>
  <c r="AF1389" i="2"/>
  <c r="AG1389" i="2" l="1"/>
  <c r="AI1389" i="2"/>
  <c r="AK1389" i="2" s="1"/>
  <c r="AU1389" i="2" s="1"/>
  <c r="AM1389" i="2" s="1"/>
  <c r="AC1390" i="2" s="1"/>
  <c r="AR1389" i="2"/>
  <c r="AV1389" i="2" s="1"/>
  <c r="AN1389" i="2" s="1"/>
  <c r="AD1390" i="2" s="1"/>
  <c r="AA1389" i="2" l="1"/>
  <c r="AH1389" i="2"/>
  <c r="AJ1389" i="2" s="1"/>
  <c r="AS1389" i="2"/>
  <c r="AW1389" i="2" s="1"/>
  <c r="AO1389" i="2" s="1"/>
  <c r="AE1390" i="2" s="1"/>
  <c r="AT1389" i="2" l="1"/>
  <c r="AL1389" i="2" s="1"/>
  <c r="AB1390" i="2" s="1"/>
  <c r="AQ1390" i="2"/>
  <c r="Z1389" i="2" l="1"/>
  <c r="AP1390" i="2"/>
  <c r="AF1390" i="2"/>
  <c r="AG1390" i="2" l="1"/>
  <c r="AI1390" i="2"/>
  <c r="AK1390" i="2" s="1"/>
  <c r="AU1390" i="2" s="1"/>
  <c r="AM1390" i="2" s="1"/>
  <c r="AC1391" i="2" s="1"/>
  <c r="AR1390" i="2"/>
  <c r="AV1390" i="2" s="1"/>
  <c r="AN1390" i="2" s="1"/>
  <c r="AD1391" i="2" s="1"/>
  <c r="AA1390" i="2" l="1"/>
  <c r="AS1390" i="2"/>
  <c r="AW1390" i="2" s="1"/>
  <c r="AO1390" i="2" s="1"/>
  <c r="AE1391" i="2" s="1"/>
  <c r="AH1390" i="2"/>
  <c r="AJ1390" i="2" s="1"/>
  <c r="AT1390" i="2" l="1"/>
  <c r="AL1390" i="2" s="1"/>
  <c r="AB1391" i="2" s="1"/>
  <c r="AQ1391" i="2"/>
  <c r="Z1390" i="2" l="1"/>
  <c r="AP1391" i="2"/>
  <c r="AF1391" i="2"/>
  <c r="AG1391" i="2" s="1"/>
  <c r="AI1391" i="2" s="1"/>
  <c r="AK1391" i="2" s="1"/>
  <c r="AU1391" i="2" s="1"/>
  <c r="AM1391" i="2" s="1"/>
  <c r="AC1392" i="2" s="1"/>
  <c r="AS1391" i="2" l="1"/>
  <c r="AW1391" i="2" s="1"/>
  <c r="AO1391" i="2" s="1"/>
  <c r="AE1392" i="2" s="1"/>
  <c r="AH1391" i="2"/>
  <c r="AJ1391" i="2" s="1"/>
  <c r="AQ1392" i="2"/>
  <c r="AA1391" i="2"/>
  <c r="AR1391" i="2"/>
  <c r="AV1391" i="2" s="1"/>
  <c r="AN1391" i="2" s="1"/>
  <c r="AD1392" i="2" s="1"/>
  <c r="AT1391" i="2" l="1"/>
  <c r="AL1391" i="2" s="1"/>
  <c r="AB1392" i="2" s="1"/>
  <c r="AF1392" i="2" l="1"/>
  <c r="Z1391" i="2"/>
  <c r="AP1392" i="2"/>
  <c r="AG1392" i="2" l="1"/>
  <c r="AH1392" i="2" s="1"/>
  <c r="AJ1392" i="2" s="1"/>
  <c r="AT1392" i="2" l="1"/>
  <c r="AL1392" i="2" s="1"/>
  <c r="AB1393" i="2" s="1"/>
  <c r="AS1392" i="2"/>
  <c r="AW1392" i="2" s="1"/>
  <c r="AO1392" i="2" s="1"/>
  <c r="AE1393" i="2" s="1"/>
  <c r="AI1392" i="2"/>
  <c r="AK1392" i="2" s="1"/>
  <c r="AU1392" i="2" s="1"/>
  <c r="AM1392" i="2" s="1"/>
  <c r="AC1393" i="2" s="1"/>
  <c r="AR1392" i="2"/>
  <c r="AV1392" i="2" s="1"/>
  <c r="AN1392" i="2" s="1"/>
  <c r="AD1393" i="2" s="1"/>
  <c r="Z1392" i="2" l="1"/>
  <c r="AP1393" i="2"/>
  <c r="AF1393" i="2"/>
  <c r="AG1393" i="2" s="1"/>
  <c r="AI1393" i="2" s="1"/>
  <c r="AK1393" i="2" s="1"/>
  <c r="AU1393" i="2" s="1"/>
  <c r="AM1393" i="2" s="1"/>
  <c r="AC1394" i="2" s="1"/>
  <c r="AQ1393" i="2"/>
  <c r="AA1392" i="2"/>
  <c r="AA1393" i="2" l="1"/>
  <c r="AS1393" i="2"/>
  <c r="AW1393" i="2" s="1"/>
  <c r="AO1393" i="2" s="1"/>
  <c r="AE1394" i="2" s="1"/>
  <c r="AH1393" i="2"/>
  <c r="AJ1393" i="2" s="1"/>
  <c r="AR1393" i="2"/>
  <c r="AV1393" i="2" s="1"/>
  <c r="AN1393" i="2" s="1"/>
  <c r="AD1394" i="2" s="1"/>
  <c r="AQ1394" i="2" l="1"/>
  <c r="AT1393" i="2"/>
  <c r="AL1393" i="2" s="1"/>
  <c r="AB1394" i="2" s="1"/>
  <c r="AF1394" i="2" l="1"/>
  <c r="Z1393" i="2"/>
  <c r="AP1394" i="2"/>
  <c r="AG1394" i="2" l="1"/>
  <c r="AI1394" i="2" s="1"/>
  <c r="AK1394" i="2" s="1"/>
  <c r="AU1394" i="2" s="1"/>
  <c r="AM1394" i="2" s="1"/>
  <c r="AC1395" i="2" s="1"/>
  <c r="AA1394" i="2" l="1"/>
  <c r="AH1394" i="2"/>
  <c r="AJ1394" i="2" s="1"/>
  <c r="AS1394" i="2"/>
  <c r="AW1394" i="2" s="1"/>
  <c r="AO1394" i="2" s="1"/>
  <c r="AE1395" i="2" s="1"/>
  <c r="AR1394" i="2"/>
  <c r="AV1394" i="2" s="1"/>
  <c r="AN1394" i="2" s="1"/>
  <c r="AD1395" i="2" s="1"/>
  <c r="AT1394" i="2" l="1"/>
  <c r="AL1394" i="2" s="1"/>
  <c r="AB1395" i="2" s="1"/>
  <c r="AQ1395" i="2"/>
  <c r="Z1394" i="2" l="1"/>
  <c r="AP1395" i="2"/>
  <c r="AF1395" i="2"/>
  <c r="AG1395" i="2" l="1"/>
  <c r="AH1395" i="2" s="1"/>
  <c r="AJ1395" i="2" s="1"/>
  <c r="AR1395" i="2"/>
  <c r="AV1395" i="2" s="1"/>
  <c r="AN1395" i="2" s="1"/>
  <c r="AD1396" i="2" s="1"/>
  <c r="AI1395" i="2" l="1"/>
  <c r="AK1395" i="2" s="1"/>
  <c r="AU1395" i="2" s="1"/>
  <c r="AM1395" i="2" s="1"/>
  <c r="AC1396" i="2" s="1"/>
  <c r="AA1395" i="2" s="1"/>
  <c r="AT1395" i="2"/>
  <c r="AL1395" i="2" s="1"/>
  <c r="AB1396" i="2" s="1"/>
  <c r="AS1395" i="2"/>
  <c r="AW1395" i="2" s="1"/>
  <c r="AO1395" i="2" s="1"/>
  <c r="AE1396" i="2" s="1"/>
  <c r="Z1395" i="2" l="1"/>
  <c r="AF1396" i="2"/>
  <c r="AP1396" i="2"/>
  <c r="AQ1396" i="2"/>
  <c r="AG1396" i="2" l="1"/>
  <c r="AI1396" i="2" s="1"/>
  <c r="AK1396" i="2" s="1"/>
  <c r="AU1396" i="2" s="1"/>
  <c r="AM1396" i="2" s="1"/>
  <c r="AC1397" i="2" s="1"/>
  <c r="AA1396" i="2" l="1"/>
  <c r="AR1396" i="2"/>
  <c r="AV1396" i="2" s="1"/>
  <c r="AN1396" i="2" s="1"/>
  <c r="AD1397" i="2" s="1"/>
  <c r="AH1396" i="2"/>
  <c r="AJ1396" i="2" s="1"/>
  <c r="AS1396" i="2"/>
  <c r="AW1396" i="2" s="1"/>
  <c r="AO1396" i="2" s="1"/>
  <c r="AE1397" i="2" s="1"/>
  <c r="AT1396" i="2" l="1"/>
  <c r="AL1396" i="2" s="1"/>
  <c r="AB1397" i="2" s="1"/>
  <c r="AQ1397" i="2"/>
  <c r="Z1396" i="2" l="1"/>
  <c r="AP1397" i="2"/>
  <c r="AF1397" i="2"/>
  <c r="AG1397" i="2" s="1"/>
  <c r="AI1397" i="2" s="1"/>
  <c r="AK1397" i="2" s="1"/>
  <c r="AU1397" i="2" s="1"/>
  <c r="AM1397" i="2" s="1"/>
  <c r="AC1398" i="2" s="1"/>
  <c r="AS1397" i="2" l="1"/>
  <c r="AW1397" i="2" s="1"/>
  <c r="AO1397" i="2" s="1"/>
  <c r="AE1398" i="2" s="1"/>
  <c r="AH1397" i="2"/>
  <c r="AJ1397" i="2" s="1"/>
  <c r="AQ1398" i="2"/>
  <c r="AA1397" i="2"/>
  <c r="AR1397" i="2"/>
  <c r="AV1397" i="2" s="1"/>
  <c r="AN1397" i="2" s="1"/>
  <c r="AD1398" i="2" s="1"/>
  <c r="AT1397" i="2" l="1"/>
  <c r="AL1397" i="2" s="1"/>
  <c r="AB1398" i="2" s="1"/>
  <c r="AP1398" i="2" l="1"/>
  <c r="Z1397" i="2"/>
  <c r="AF1398" i="2"/>
  <c r="AG1398" i="2" l="1"/>
  <c r="AH1398" i="2" s="1"/>
  <c r="AJ1398" i="2" s="1"/>
  <c r="AR1398" i="2" l="1"/>
  <c r="AV1398" i="2" s="1"/>
  <c r="AN1398" i="2" s="1"/>
  <c r="AD1399" i="2" s="1"/>
  <c r="AT1398" i="2"/>
  <c r="AL1398" i="2" s="1"/>
  <c r="AB1399" i="2" s="1"/>
  <c r="AS1398" i="2"/>
  <c r="AW1398" i="2" s="1"/>
  <c r="AO1398" i="2" s="1"/>
  <c r="AE1399" i="2" s="1"/>
  <c r="AI1398" i="2"/>
  <c r="AK1398" i="2" s="1"/>
  <c r="AU1398" i="2" s="1"/>
  <c r="AM1398" i="2" s="1"/>
  <c r="AC1399" i="2" s="1"/>
  <c r="Z1398" i="2" l="1"/>
  <c r="AF1399" i="2"/>
  <c r="AG1399" i="2" s="1"/>
  <c r="AI1399" i="2" s="1"/>
  <c r="AK1399" i="2" s="1"/>
  <c r="AP1399" i="2"/>
  <c r="AQ1399" i="2"/>
  <c r="AS1399" i="2" s="1"/>
  <c r="AW1399" i="2" s="1"/>
  <c r="AO1399" i="2" s="1"/>
  <c r="AE1400" i="2" s="1"/>
  <c r="AA1398" i="2"/>
  <c r="AU1399" i="2"/>
  <c r="AM1399" i="2" s="1"/>
  <c r="AC1400" i="2" s="1"/>
  <c r="AR1399" i="2" l="1"/>
  <c r="AV1399" i="2" s="1"/>
  <c r="AN1399" i="2" s="1"/>
  <c r="AD1400" i="2" s="1"/>
  <c r="AH1399" i="2"/>
  <c r="AJ1399" i="2" s="1"/>
  <c r="AT1399" i="2" s="1"/>
  <c r="AL1399" i="2" s="1"/>
  <c r="AB1400" i="2" s="1"/>
  <c r="AA1399" i="2"/>
  <c r="AQ1400" i="2"/>
  <c r="Z1399" i="2" l="1"/>
  <c r="AP1400" i="2"/>
  <c r="AF1400" i="2"/>
  <c r="AG1400" i="2" s="1"/>
  <c r="AI1400" i="2" s="1"/>
  <c r="AK1400" i="2" s="1"/>
  <c r="AU1400" i="2" s="1"/>
  <c r="AM1400" i="2" s="1"/>
  <c r="AC1401" i="2" s="1"/>
  <c r="AS1400" i="2" l="1"/>
  <c r="AW1400" i="2" s="1"/>
  <c r="AO1400" i="2" s="1"/>
  <c r="AE1401" i="2" s="1"/>
  <c r="AH1400" i="2"/>
  <c r="AJ1400" i="2" s="1"/>
  <c r="AT1400" i="2" s="1"/>
  <c r="AL1400" i="2" s="1"/>
  <c r="AB1401" i="2" s="1"/>
  <c r="AR1400" i="2"/>
  <c r="AV1400" i="2" s="1"/>
  <c r="AN1400" i="2" s="1"/>
  <c r="AD1401" i="2" s="1"/>
  <c r="AA1400" i="2"/>
  <c r="AQ1401" i="2"/>
  <c r="Z1400" i="2" l="1"/>
  <c r="AF1401" i="2"/>
  <c r="AP1401" i="2"/>
  <c r="AG1401" i="2" l="1"/>
  <c r="AS1401" i="2" l="1"/>
  <c r="AW1401" i="2" s="1"/>
  <c r="AO1401" i="2" s="1"/>
  <c r="AE1402" i="2" s="1"/>
  <c r="AH1401" i="2"/>
  <c r="AJ1401" i="2" s="1"/>
  <c r="AI1401" i="2"/>
  <c r="AK1401" i="2" s="1"/>
  <c r="AU1401" i="2" s="1"/>
  <c r="AM1401" i="2" s="1"/>
  <c r="AC1402" i="2" s="1"/>
  <c r="AR1401" i="2"/>
  <c r="AV1401" i="2" s="1"/>
  <c r="AN1401" i="2" s="1"/>
  <c r="AD1402" i="2" s="1"/>
  <c r="AT1401" i="2" l="1"/>
  <c r="AL1401" i="2" s="1"/>
  <c r="AB1402" i="2" s="1"/>
  <c r="AA1401" i="2"/>
  <c r="AQ1402" i="2"/>
  <c r="Z1401" i="2" l="1"/>
  <c r="AF1402" i="2"/>
  <c r="AP1402" i="2"/>
  <c r="AG1402" i="2" l="1"/>
  <c r="AH1402" i="2" l="1"/>
  <c r="AJ1402" i="2" s="1"/>
  <c r="AS1402" i="2"/>
  <c r="AW1402" i="2" s="1"/>
  <c r="AO1402" i="2" s="1"/>
  <c r="AE1403" i="2" s="1"/>
  <c r="AI1402" i="2"/>
  <c r="AK1402" i="2" s="1"/>
  <c r="AU1402" i="2" s="1"/>
  <c r="AM1402" i="2" s="1"/>
  <c r="AC1403" i="2" s="1"/>
  <c r="AR1402" i="2"/>
  <c r="AV1402" i="2" s="1"/>
  <c r="AN1402" i="2" s="1"/>
  <c r="AD1403" i="2" s="1"/>
  <c r="AA1402" i="2" l="1"/>
  <c r="AQ1403" i="2"/>
  <c r="AT1402" i="2"/>
  <c r="AL1402" i="2" s="1"/>
  <c r="AB1403" i="2" s="1"/>
  <c r="AP1403" i="2" l="1"/>
  <c r="Z1402" i="2"/>
  <c r="AF1403" i="2"/>
  <c r="AG1403" i="2" l="1"/>
  <c r="AI1403" i="2" s="1"/>
  <c r="AK1403" i="2" s="1"/>
  <c r="AU1403" i="2" s="1"/>
  <c r="AM1403" i="2" s="1"/>
  <c r="AC1404" i="2" s="1"/>
  <c r="AA1403" i="2" l="1"/>
  <c r="AR1403" i="2"/>
  <c r="AV1403" i="2" s="1"/>
  <c r="AN1403" i="2" s="1"/>
  <c r="AD1404" i="2" s="1"/>
  <c r="AS1403" i="2"/>
  <c r="AW1403" i="2" s="1"/>
  <c r="AO1403" i="2" s="1"/>
  <c r="AE1404" i="2" s="1"/>
  <c r="AH1403" i="2"/>
  <c r="AJ1403" i="2" s="1"/>
  <c r="AT1403" i="2" l="1"/>
  <c r="AL1403" i="2" s="1"/>
  <c r="AB1404" i="2" s="1"/>
  <c r="AQ1404" i="2"/>
  <c r="AP1404" i="2" l="1"/>
  <c r="Z1403" i="2"/>
  <c r="AF1404" i="2"/>
  <c r="AG1404" i="2" l="1"/>
  <c r="AI1404" i="2"/>
  <c r="AK1404" i="2" s="1"/>
  <c r="AU1404" i="2" s="1"/>
  <c r="AM1404" i="2" s="1"/>
  <c r="AC1405" i="2" s="1"/>
  <c r="AA1404" i="2" l="1"/>
  <c r="AR1404" i="2"/>
  <c r="AV1404" i="2" s="1"/>
  <c r="AN1404" i="2" s="1"/>
  <c r="AD1405" i="2" s="1"/>
  <c r="AS1404" i="2"/>
  <c r="AW1404" i="2" s="1"/>
  <c r="AO1404" i="2" s="1"/>
  <c r="AE1405" i="2" s="1"/>
  <c r="AH1404" i="2"/>
  <c r="AJ1404" i="2" s="1"/>
  <c r="AT1404" i="2" l="1"/>
  <c r="AL1404" i="2" s="1"/>
  <c r="AB1405" i="2" s="1"/>
  <c r="AQ1405" i="2"/>
  <c r="Z1404" i="2" l="1"/>
  <c r="AP1405" i="2"/>
  <c r="AF1405" i="2"/>
  <c r="AG1405" i="2" l="1"/>
  <c r="AI1405" i="2" s="1"/>
  <c r="AK1405" i="2" s="1"/>
  <c r="AU1405" i="2" s="1"/>
  <c r="AM1405" i="2" s="1"/>
  <c r="AC1406" i="2" s="1"/>
  <c r="AR1405" i="2"/>
  <c r="AV1405" i="2" s="1"/>
  <c r="AN1405" i="2" s="1"/>
  <c r="AD1406" i="2" s="1"/>
  <c r="AA1405" i="2" l="1"/>
  <c r="AH1405" i="2"/>
  <c r="AJ1405" i="2" s="1"/>
  <c r="AS1405" i="2"/>
  <c r="AW1405" i="2" s="1"/>
  <c r="AO1405" i="2" s="1"/>
  <c r="AE1406" i="2" s="1"/>
  <c r="AT1405" i="2" l="1"/>
  <c r="AL1405" i="2" s="1"/>
  <c r="AB1406" i="2" s="1"/>
  <c r="AQ1406" i="2"/>
  <c r="Z1405" i="2" l="1"/>
  <c r="AF1406" i="2"/>
  <c r="AP1406" i="2"/>
  <c r="AG1406" i="2" l="1"/>
  <c r="AS1406" i="2" s="1"/>
  <c r="AW1406" i="2" s="1"/>
  <c r="AO1406" i="2" s="1"/>
  <c r="AE1407" i="2" s="1"/>
  <c r="AI1406" i="2"/>
  <c r="AK1406" i="2" s="1"/>
  <c r="AU1406" i="2" s="1"/>
  <c r="AM1406" i="2" s="1"/>
  <c r="AC1407" i="2" s="1"/>
  <c r="AR1406" i="2"/>
  <c r="AV1406" i="2" s="1"/>
  <c r="AN1406" i="2" s="1"/>
  <c r="AD1407" i="2" s="1"/>
  <c r="AH1406" i="2"/>
  <c r="AJ1406" i="2" s="1"/>
  <c r="AT1406" i="2" l="1"/>
  <c r="AL1406" i="2" s="1"/>
  <c r="AB1407" i="2" s="1"/>
  <c r="AA1406" i="2"/>
  <c r="AQ1407" i="2"/>
  <c r="Z1406" i="2" l="1"/>
  <c r="AP1407" i="2"/>
  <c r="AF1407" i="2"/>
  <c r="AG1407" i="2" l="1"/>
  <c r="AI1407" i="2"/>
  <c r="AK1407" i="2" s="1"/>
  <c r="AU1407" i="2" s="1"/>
  <c r="AM1407" i="2" s="1"/>
  <c r="AC1408" i="2" s="1"/>
  <c r="AR1407" i="2"/>
  <c r="AV1407" i="2" s="1"/>
  <c r="AN1407" i="2" s="1"/>
  <c r="AD1408" i="2" s="1"/>
  <c r="AA1407" i="2" l="1"/>
  <c r="AH1407" i="2"/>
  <c r="AJ1407" i="2" s="1"/>
  <c r="AS1407" i="2"/>
  <c r="AW1407" i="2" s="1"/>
  <c r="AO1407" i="2" s="1"/>
  <c r="AE1408" i="2" s="1"/>
  <c r="AT1407" i="2" l="1"/>
  <c r="AL1407" i="2" s="1"/>
  <c r="AB1408" i="2" s="1"/>
  <c r="AQ1408" i="2"/>
  <c r="AP1408" i="2" l="1"/>
  <c r="Z1407" i="2"/>
  <c r="AF1408" i="2"/>
  <c r="AG1408" i="2" l="1"/>
  <c r="AH1408" i="2" s="1"/>
  <c r="AJ1408" i="2" s="1"/>
  <c r="AS1408" i="2"/>
  <c r="AW1408" i="2" s="1"/>
  <c r="AO1408" i="2" s="1"/>
  <c r="AE1409" i="2" s="1"/>
  <c r="AR1408" i="2"/>
  <c r="AV1408" i="2" s="1"/>
  <c r="AN1408" i="2" s="1"/>
  <c r="AD1409" i="2" s="1"/>
  <c r="AI1408" i="2" l="1"/>
  <c r="AK1408" i="2" s="1"/>
  <c r="AU1408" i="2" s="1"/>
  <c r="AM1408" i="2" s="1"/>
  <c r="AC1409" i="2" s="1"/>
  <c r="AA1408" i="2"/>
  <c r="AQ1409" i="2"/>
  <c r="AT1408" i="2"/>
  <c r="AL1408" i="2" s="1"/>
  <c r="AB1409" i="2" s="1"/>
  <c r="AP1409" i="2" l="1"/>
  <c r="Z1408" i="2"/>
  <c r="AF1409" i="2"/>
  <c r="AG1409" i="2" s="1"/>
  <c r="AI1409" i="2" s="1"/>
  <c r="AK1409" i="2" s="1"/>
  <c r="AU1409" i="2" s="1"/>
  <c r="AM1409" i="2" s="1"/>
  <c r="AC1410" i="2" s="1"/>
  <c r="AS1409" i="2" l="1"/>
  <c r="AW1409" i="2" s="1"/>
  <c r="AO1409" i="2" s="1"/>
  <c r="AE1410" i="2" s="1"/>
  <c r="AH1409" i="2"/>
  <c r="AJ1409" i="2" s="1"/>
  <c r="AT1409" i="2"/>
  <c r="AL1409" i="2" s="1"/>
  <c r="AB1410" i="2" s="1"/>
  <c r="AA1409" i="2"/>
  <c r="AQ1410" i="2"/>
  <c r="AR1409" i="2"/>
  <c r="AV1409" i="2" s="1"/>
  <c r="AN1409" i="2" s="1"/>
  <c r="AD1410" i="2" s="1"/>
  <c r="Z1409" i="2" l="1"/>
  <c r="AP1410" i="2"/>
  <c r="AF1410" i="2"/>
  <c r="AG1410" i="2" l="1"/>
  <c r="AI1410" i="2" s="1"/>
  <c r="AK1410" i="2" s="1"/>
  <c r="AU1410" i="2" s="1"/>
  <c r="AM1410" i="2" s="1"/>
  <c r="AC1411" i="2" s="1"/>
  <c r="AA1410" i="2" l="1"/>
  <c r="AR1410" i="2"/>
  <c r="AV1410" i="2" s="1"/>
  <c r="AN1410" i="2" s="1"/>
  <c r="AD1411" i="2" s="1"/>
  <c r="AS1410" i="2"/>
  <c r="AW1410" i="2" s="1"/>
  <c r="AO1410" i="2" s="1"/>
  <c r="AE1411" i="2" s="1"/>
  <c r="AH1410" i="2"/>
  <c r="AJ1410" i="2" s="1"/>
  <c r="AT1410" i="2" l="1"/>
  <c r="AL1410" i="2" s="1"/>
  <c r="AB1411" i="2" s="1"/>
  <c r="AQ1411" i="2"/>
  <c r="AP1411" i="2" l="1"/>
  <c r="Z1410" i="2"/>
  <c r="AF1411" i="2"/>
  <c r="AG1411" i="2" l="1"/>
  <c r="AH1411" i="2" s="1"/>
  <c r="AJ1411" i="2" s="1"/>
  <c r="AI1411" i="2"/>
  <c r="AK1411" i="2" s="1"/>
  <c r="AU1411" i="2" s="1"/>
  <c r="AM1411" i="2" s="1"/>
  <c r="AC1412" i="2" s="1"/>
  <c r="AS1411" i="2"/>
  <c r="AW1411" i="2" s="1"/>
  <c r="AO1411" i="2" s="1"/>
  <c r="AE1412" i="2" s="1"/>
  <c r="AR1411" i="2"/>
  <c r="AV1411" i="2" s="1"/>
  <c r="AN1411" i="2" s="1"/>
  <c r="AD1412" i="2" s="1"/>
  <c r="AA1411" i="2" l="1"/>
  <c r="AQ1412" i="2"/>
  <c r="AT1411" i="2"/>
  <c r="AL1411" i="2" s="1"/>
  <c r="AB1412" i="2" s="1"/>
  <c r="Z1411" i="2" l="1"/>
  <c r="AF1412" i="2"/>
  <c r="AP1412" i="2"/>
  <c r="AG1412" i="2" l="1"/>
  <c r="AI1412" i="2"/>
  <c r="AK1412" i="2" s="1"/>
  <c r="AU1412" i="2" s="1"/>
  <c r="AM1412" i="2" s="1"/>
  <c r="AC1413" i="2" s="1"/>
  <c r="AA1412" i="2" l="1"/>
  <c r="AS1412" i="2"/>
  <c r="AW1412" i="2" s="1"/>
  <c r="AO1412" i="2" s="1"/>
  <c r="AE1413" i="2" s="1"/>
  <c r="AH1412" i="2"/>
  <c r="AJ1412" i="2" s="1"/>
  <c r="AR1412" i="2"/>
  <c r="AV1412" i="2" s="1"/>
  <c r="AN1412" i="2" s="1"/>
  <c r="AD1413" i="2" s="1"/>
  <c r="AT1412" i="2" l="1"/>
  <c r="AL1412" i="2" s="1"/>
  <c r="AB1413" i="2" s="1"/>
  <c r="AQ1413" i="2"/>
  <c r="Z1412" i="2" l="1"/>
  <c r="AF1413" i="2"/>
  <c r="AP1413" i="2"/>
  <c r="AG1413" i="2" l="1"/>
  <c r="AI1413" i="2"/>
  <c r="AK1413" i="2" s="1"/>
  <c r="AU1413" i="2" s="1"/>
  <c r="AM1413" i="2" s="1"/>
  <c r="AC1414" i="2" s="1"/>
  <c r="AA1413" i="2" l="1"/>
  <c r="AS1413" i="2"/>
  <c r="AW1413" i="2" s="1"/>
  <c r="AO1413" i="2" s="1"/>
  <c r="AE1414" i="2" s="1"/>
  <c r="AH1413" i="2"/>
  <c r="AJ1413" i="2" s="1"/>
  <c r="AR1413" i="2"/>
  <c r="AV1413" i="2" s="1"/>
  <c r="AN1413" i="2" s="1"/>
  <c r="AD1414" i="2" s="1"/>
  <c r="AT1413" i="2" l="1"/>
  <c r="AL1413" i="2" s="1"/>
  <c r="AB1414" i="2" s="1"/>
  <c r="AQ1414" i="2"/>
  <c r="Z1413" i="2" l="1"/>
  <c r="AF1414" i="2"/>
  <c r="AP1414" i="2"/>
  <c r="AG1414" i="2" l="1"/>
  <c r="AI1414" i="2"/>
  <c r="AK1414" i="2" s="1"/>
  <c r="AU1414" i="2" s="1"/>
  <c r="AM1414" i="2" s="1"/>
  <c r="AC1415" i="2" s="1"/>
  <c r="AA1414" i="2" l="1"/>
  <c r="AH1414" i="2"/>
  <c r="AJ1414" i="2" s="1"/>
  <c r="AS1414" i="2"/>
  <c r="AW1414" i="2" s="1"/>
  <c r="AO1414" i="2" s="1"/>
  <c r="AE1415" i="2" s="1"/>
  <c r="AR1414" i="2"/>
  <c r="AV1414" i="2" s="1"/>
  <c r="AN1414" i="2" s="1"/>
  <c r="AD1415" i="2" s="1"/>
  <c r="AT1414" i="2" l="1"/>
  <c r="AL1414" i="2" s="1"/>
  <c r="AB1415" i="2" s="1"/>
  <c r="AQ1415" i="2"/>
  <c r="Z1414" i="2" l="1"/>
  <c r="AF1415" i="2"/>
  <c r="AP1415" i="2"/>
  <c r="AG1415" i="2" l="1"/>
  <c r="AI1415" i="2"/>
  <c r="AK1415" i="2" s="1"/>
  <c r="AU1415" i="2" s="1"/>
  <c r="AM1415" i="2" s="1"/>
  <c r="AC1416" i="2" s="1"/>
  <c r="AA1415" i="2" l="1"/>
  <c r="AH1415" i="2"/>
  <c r="AJ1415" i="2" s="1"/>
  <c r="AS1415" i="2"/>
  <c r="AW1415" i="2" s="1"/>
  <c r="AO1415" i="2" s="1"/>
  <c r="AE1416" i="2" s="1"/>
  <c r="AR1415" i="2"/>
  <c r="AV1415" i="2" s="1"/>
  <c r="AN1415" i="2" s="1"/>
  <c r="AD1416" i="2" s="1"/>
  <c r="AT1415" i="2" l="1"/>
  <c r="AL1415" i="2" s="1"/>
  <c r="AB1416" i="2" s="1"/>
  <c r="AQ1416" i="2"/>
  <c r="Z1415" i="2" l="1"/>
  <c r="AP1416" i="2"/>
  <c r="AF1416" i="2"/>
  <c r="AG1416" i="2" l="1"/>
  <c r="AH1416" i="2" s="1"/>
  <c r="AJ1416" i="2" s="1"/>
  <c r="AI1416" i="2"/>
  <c r="AK1416" i="2" s="1"/>
  <c r="AU1416" i="2" s="1"/>
  <c r="AM1416" i="2" s="1"/>
  <c r="AC1417" i="2" s="1"/>
  <c r="AS1416" i="2"/>
  <c r="AW1416" i="2" s="1"/>
  <c r="AO1416" i="2" s="1"/>
  <c r="AE1417" i="2" s="1"/>
  <c r="AR1416" i="2"/>
  <c r="AV1416" i="2" s="1"/>
  <c r="AN1416" i="2" s="1"/>
  <c r="AD1417" i="2" s="1"/>
  <c r="AA1416" i="2" l="1"/>
  <c r="AQ1417" i="2"/>
  <c r="AT1416" i="2"/>
  <c r="AL1416" i="2" s="1"/>
  <c r="AB1417" i="2" s="1"/>
  <c r="Z1416" i="2" l="1"/>
  <c r="AF1417" i="2"/>
  <c r="AP1417" i="2"/>
  <c r="AG1417" i="2" l="1"/>
  <c r="AI1417" i="2" s="1"/>
  <c r="AK1417" i="2" s="1"/>
  <c r="AU1417" i="2" s="1"/>
  <c r="AM1417" i="2" s="1"/>
  <c r="AC1418" i="2" s="1"/>
  <c r="AA1417" i="2" l="1"/>
  <c r="AH1417" i="2"/>
  <c r="AJ1417" i="2" s="1"/>
  <c r="AS1417" i="2"/>
  <c r="AW1417" i="2" s="1"/>
  <c r="AO1417" i="2" s="1"/>
  <c r="AE1418" i="2" s="1"/>
  <c r="AR1417" i="2"/>
  <c r="AV1417" i="2" s="1"/>
  <c r="AN1417" i="2" s="1"/>
  <c r="AD1418" i="2" s="1"/>
  <c r="AT1417" i="2" l="1"/>
  <c r="AL1417" i="2" s="1"/>
  <c r="AB1418" i="2" s="1"/>
  <c r="AQ1418" i="2"/>
  <c r="Z1417" i="2" l="1"/>
  <c r="AP1418" i="2"/>
  <c r="AF1418" i="2"/>
  <c r="AG1418" i="2" s="1"/>
  <c r="AI1418" i="2" s="1"/>
  <c r="AK1418" i="2" s="1"/>
  <c r="AU1418" i="2" s="1"/>
  <c r="AM1418" i="2" s="1"/>
  <c r="AC1419" i="2" s="1"/>
  <c r="AS1418" i="2" l="1"/>
  <c r="AW1418" i="2" s="1"/>
  <c r="AO1418" i="2" s="1"/>
  <c r="AE1419" i="2" s="1"/>
  <c r="AQ1419" i="2" s="1"/>
  <c r="AH1418" i="2"/>
  <c r="AJ1418" i="2" s="1"/>
  <c r="AA1418" i="2"/>
  <c r="AR1418" i="2"/>
  <c r="AV1418" i="2" s="1"/>
  <c r="AN1418" i="2" s="1"/>
  <c r="AD1419" i="2" s="1"/>
  <c r="AT1418" i="2" l="1"/>
  <c r="AL1418" i="2" s="1"/>
  <c r="AB1419" i="2" s="1"/>
  <c r="AP1419" i="2" l="1"/>
  <c r="Z1418" i="2"/>
  <c r="AF1419" i="2"/>
  <c r="AG1419" i="2" l="1"/>
  <c r="AH1419" i="2" s="1"/>
  <c r="AJ1419" i="2" s="1"/>
  <c r="AS1419" i="2"/>
  <c r="AW1419" i="2" s="1"/>
  <c r="AO1419" i="2" s="1"/>
  <c r="AE1420" i="2" s="1"/>
  <c r="AR1419" i="2"/>
  <c r="AV1419" i="2" s="1"/>
  <c r="AN1419" i="2" s="1"/>
  <c r="AD1420" i="2" s="1"/>
  <c r="AI1419" i="2" l="1"/>
  <c r="AK1419" i="2" s="1"/>
  <c r="AU1419" i="2" s="1"/>
  <c r="AM1419" i="2" s="1"/>
  <c r="AC1420" i="2" s="1"/>
  <c r="AQ1420" i="2" s="1"/>
  <c r="AT1419" i="2"/>
  <c r="AL1419" i="2" s="1"/>
  <c r="AB1420" i="2" s="1"/>
  <c r="AA1419" i="2" l="1"/>
  <c r="Z1419" i="2"/>
  <c r="AF1420" i="2"/>
  <c r="AP1420" i="2"/>
  <c r="AG1420" i="2" l="1"/>
  <c r="AI1420" i="2" s="1"/>
  <c r="AK1420" i="2" s="1"/>
  <c r="AU1420" i="2" s="1"/>
  <c r="AM1420" i="2" s="1"/>
  <c r="AC1421" i="2" s="1"/>
  <c r="AA1420" i="2" l="1"/>
  <c r="AH1420" i="2"/>
  <c r="AJ1420" i="2" s="1"/>
  <c r="AS1420" i="2"/>
  <c r="AW1420" i="2" s="1"/>
  <c r="AO1420" i="2" s="1"/>
  <c r="AE1421" i="2" s="1"/>
  <c r="AR1420" i="2"/>
  <c r="AV1420" i="2" s="1"/>
  <c r="AN1420" i="2" s="1"/>
  <c r="AD1421" i="2" s="1"/>
  <c r="AT1420" i="2" l="1"/>
  <c r="AL1420" i="2" s="1"/>
  <c r="AB1421" i="2" s="1"/>
  <c r="AQ1421" i="2"/>
  <c r="Z1420" i="2" l="1"/>
  <c r="AF1421" i="2"/>
  <c r="AP1421" i="2"/>
  <c r="AG1421" i="2" l="1"/>
  <c r="AI1421" i="2"/>
  <c r="AK1421" i="2" s="1"/>
  <c r="AU1421" i="2" s="1"/>
  <c r="AM1421" i="2" s="1"/>
  <c r="AC1422" i="2" s="1"/>
  <c r="AA1421" i="2" l="1"/>
  <c r="AS1421" i="2"/>
  <c r="AW1421" i="2" s="1"/>
  <c r="AO1421" i="2" s="1"/>
  <c r="AE1422" i="2" s="1"/>
  <c r="AH1421" i="2"/>
  <c r="AJ1421" i="2" s="1"/>
  <c r="AR1421" i="2"/>
  <c r="AV1421" i="2" s="1"/>
  <c r="AN1421" i="2" s="1"/>
  <c r="AD1422" i="2" s="1"/>
  <c r="AT1421" i="2" l="1"/>
  <c r="AL1421" i="2" s="1"/>
  <c r="AB1422" i="2" s="1"/>
  <c r="AQ1422" i="2"/>
  <c r="Z1421" i="2" l="1"/>
  <c r="AP1422" i="2"/>
  <c r="AF1422" i="2"/>
  <c r="AG1422" i="2" s="1"/>
  <c r="AI1422" i="2" s="1"/>
  <c r="AK1422" i="2" s="1"/>
  <c r="AU1422" i="2" s="1"/>
  <c r="AM1422" i="2" s="1"/>
  <c r="AC1423" i="2" s="1"/>
  <c r="AA1422" i="2" l="1"/>
  <c r="AS1422" i="2"/>
  <c r="AW1422" i="2" s="1"/>
  <c r="AO1422" i="2" s="1"/>
  <c r="AE1423" i="2" s="1"/>
  <c r="AH1422" i="2"/>
  <c r="AJ1422" i="2" s="1"/>
  <c r="AR1422" i="2"/>
  <c r="AV1422" i="2" s="1"/>
  <c r="AN1422" i="2" s="1"/>
  <c r="AD1423" i="2" s="1"/>
  <c r="AT1422" i="2" l="1"/>
  <c r="AL1422" i="2" s="1"/>
  <c r="AB1423" i="2" s="1"/>
  <c r="AQ1423" i="2"/>
  <c r="AP1423" i="2" l="1"/>
  <c r="Z1422" i="2"/>
  <c r="AF1423" i="2"/>
  <c r="AG1423" i="2" s="1"/>
  <c r="AI1423" i="2" s="1"/>
  <c r="AK1423" i="2" s="1"/>
  <c r="AU1423" i="2" s="1"/>
  <c r="AM1423" i="2" s="1"/>
  <c r="AC1424" i="2" s="1"/>
  <c r="AS1423" i="2" l="1"/>
  <c r="AW1423" i="2" s="1"/>
  <c r="AO1423" i="2" s="1"/>
  <c r="AE1424" i="2" s="1"/>
  <c r="AH1423" i="2"/>
  <c r="AJ1423" i="2" s="1"/>
  <c r="AQ1424" i="2"/>
  <c r="AA1423" i="2"/>
  <c r="AR1423" i="2"/>
  <c r="AV1423" i="2" s="1"/>
  <c r="AN1423" i="2" s="1"/>
  <c r="AD1424" i="2" s="1"/>
  <c r="AT1423" i="2" l="1"/>
  <c r="AL1423" i="2" s="1"/>
  <c r="AB1424" i="2" s="1"/>
  <c r="Z1423" i="2" l="1"/>
  <c r="AF1424" i="2"/>
  <c r="AP1424" i="2"/>
  <c r="AG1424" i="2" l="1"/>
  <c r="AH1424" i="2" s="1"/>
  <c r="AJ1424" i="2" s="1"/>
  <c r="AS1424" i="2" l="1"/>
  <c r="AW1424" i="2" s="1"/>
  <c r="AO1424" i="2" s="1"/>
  <c r="AE1425" i="2" s="1"/>
  <c r="AI1424" i="2"/>
  <c r="AK1424" i="2" s="1"/>
  <c r="AU1424" i="2" s="1"/>
  <c r="AM1424" i="2" s="1"/>
  <c r="AC1425" i="2" s="1"/>
  <c r="AA1424" i="2" s="1"/>
  <c r="AT1424" i="2"/>
  <c r="AL1424" i="2" s="1"/>
  <c r="AB1425" i="2" s="1"/>
  <c r="AR1424" i="2"/>
  <c r="AV1424" i="2" s="1"/>
  <c r="AN1424" i="2" s="1"/>
  <c r="AD1425" i="2" s="1"/>
  <c r="AQ1425" i="2" l="1"/>
  <c r="Z1424" i="2"/>
  <c r="AF1425" i="2"/>
  <c r="AP1425" i="2"/>
  <c r="AG1425" i="2" l="1"/>
  <c r="AI1425" i="2" s="1"/>
  <c r="AK1425" i="2" s="1"/>
  <c r="AU1425" i="2" s="1"/>
  <c r="AM1425" i="2" s="1"/>
  <c r="AC1426" i="2" s="1"/>
  <c r="AA1425" i="2" l="1"/>
  <c r="AH1425" i="2"/>
  <c r="AJ1425" i="2" s="1"/>
  <c r="AS1425" i="2"/>
  <c r="AW1425" i="2" s="1"/>
  <c r="AO1425" i="2" s="1"/>
  <c r="AE1426" i="2" s="1"/>
  <c r="AR1425" i="2"/>
  <c r="AV1425" i="2" s="1"/>
  <c r="AN1425" i="2" s="1"/>
  <c r="AD1426" i="2" s="1"/>
  <c r="AT1425" i="2" l="1"/>
  <c r="AL1425" i="2" s="1"/>
  <c r="AB1426" i="2" s="1"/>
  <c r="AQ1426" i="2"/>
  <c r="AP1426" i="2" l="1"/>
  <c r="Z1425" i="2"/>
  <c r="AF1426" i="2"/>
  <c r="AG1426" i="2" l="1"/>
  <c r="AH1426" i="2" s="1"/>
  <c r="AJ1426" i="2" s="1"/>
  <c r="AR1426" i="2"/>
  <c r="AV1426" i="2" s="1"/>
  <c r="AN1426" i="2" s="1"/>
  <c r="AD1427" i="2" s="1"/>
  <c r="AS1426" i="2" l="1"/>
  <c r="AW1426" i="2" s="1"/>
  <c r="AO1426" i="2" s="1"/>
  <c r="AE1427" i="2" s="1"/>
  <c r="AI1426" i="2"/>
  <c r="AK1426" i="2" s="1"/>
  <c r="AU1426" i="2" s="1"/>
  <c r="AM1426" i="2" s="1"/>
  <c r="AC1427" i="2" s="1"/>
  <c r="AA1426" i="2" s="1"/>
  <c r="AT1426" i="2"/>
  <c r="AL1426" i="2" s="1"/>
  <c r="AB1427" i="2" s="1"/>
  <c r="AQ1427" i="2" l="1"/>
  <c r="Z1426" i="2"/>
  <c r="AF1427" i="2"/>
  <c r="AG1427" i="2" s="1"/>
  <c r="AI1427" i="2" s="1"/>
  <c r="AK1427" i="2" s="1"/>
  <c r="AU1427" i="2" s="1"/>
  <c r="AM1427" i="2" s="1"/>
  <c r="AC1428" i="2" s="1"/>
  <c r="AP1427" i="2"/>
  <c r="AS1427" i="2" l="1"/>
  <c r="AW1427" i="2" s="1"/>
  <c r="AO1427" i="2" s="1"/>
  <c r="AE1428" i="2" s="1"/>
  <c r="AR1427" i="2"/>
  <c r="AV1427" i="2" s="1"/>
  <c r="AN1427" i="2" s="1"/>
  <c r="AD1428" i="2" s="1"/>
  <c r="AH1427" i="2"/>
  <c r="AJ1427" i="2" s="1"/>
  <c r="AT1427" i="2"/>
  <c r="AL1427" i="2" s="1"/>
  <c r="AB1428" i="2" s="1"/>
  <c r="AQ1428" i="2"/>
  <c r="AA1427" i="2"/>
  <c r="Z1427" i="2" l="1"/>
  <c r="AF1428" i="2"/>
  <c r="AP1428" i="2"/>
  <c r="AG1428" i="2" l="1"/>
  <c r="AI1428" i="2"/>
  <c r="AK1428" i="2" s="1"/>
  <c r="AU1428" i="2" s="1"/>
  <c r="AM1428" i="2" s="1"/>
  <c r="AC1429" i="2" s="1"/>
  <c r="AA1428" i="2" l="1"/>
  <c r="AH1428" i="2"/>
  <c r="AJ1428" i="2" s="1"/>
  <c r="AS1428" i="2"/>
  <c r="AW1428" i="2" s="1"/>
  <c r="AO1428" i="2" s="1"/>
  <c r="AE1429" i="2" s="1"/>
  <c r="AR1428" i="2"/>
  <c r="AV1428" i="2" s="1"/>
  <c r="AN1428" i="2" s="1"/>
  <c r="AD1429" i="2" s="1"/>
  <c r="AT1428" i="2" l="1"/>
  <c r="AL1428" i="2" s="1"/>
  <c r="AB1429" i="2" s="1"/>
  <c r="AQ1429" i="2"/>
  <c r="Z1428" i="2" l="1"/>
  <c r="AF1429" i="2"/>
  <c r="AG1429" i="2" s="1"/>
  <c r="AI1429" i="2" s="1"/>
  <c r="AK1429" i="2" s="1"/>
  <c r="AU1429" i="2" s="1"/>
  <c r="AM1429" i="2" s="1"/>
  <c r="AC1430" i="2" s="1"/>
  <c r="AP1429" i="2"/>
  <c r="AS1429" i="2" l="1"/>
  <c r="AW1429" i="2" s="1"/>
  <c r="AO1429" i="2" s="1"/>
  <c r="AE1430" i="2" s="1"/>
  <c r="AR1429" i="2"/>
  <c r="AV1429" i="2" s="1"/>
  <c r="AN1429" i="2" s="1"/>
  <c r="AD1430" i="2" s="1"/>
  <c r="AH1429" i="2"/>
  <c r="AJ1429" i="2" s="1"/>
  <c r="AT1429" i="2"/>
  <c r="AL1429" i="2" s="1"/>
  <c r="AB1430" i="2" s="1"/>
  <c r="AA1429" i="2"/>
  <c r="AQ1430" i="2"/>
  <c r="AP1430" i="2" l="1"/>
  <c r="Z1429" i="2"/>
  <c r="AF1430" i="2"/>
  <c r="AG1430" i="2" l="1"/>
  <c r="AI1430" i="2" s="1"/>
  <c r="AK1430" i="2" s="1"/>
  <c r="AU1430" i="2" s="1"/>
  <c r="AM1430" i="2" s="1"/>
  <c r="AC1431" i="2" s="1"/>
  <c r="AR1430" i="2" l="1"/>
  <c r="AV1430" i="2" s="1"/>
  <c r="AN1430" i="2" s="1"/>
  <c r="AD1431" i="2" s="1"/>
  <c r="AA1430" i="2"/>
  <c r="AH1430" i="2"/>
  <c r="AJ1430" i="2" s="1"/>
  <c r="AS1430" i="2"/>
  <c r="AW1430" i="2" s="1"/>
  <c r="AO1430" i="2" s="1"/>
  <c r="AE1431" i="2" s="1"/>
  <c r="AQ1431" i="2" s="1"/>
  <c r="AT1430" i="2" l="1"/>
  <c r="AL1430" i="2" s="1"/>
  <c r="AB1431" i="2" s="1"/>
  <c r="Z1430" i="2" l="1"/>
  <c r="AF1431" i="2"/>
  <c r="AP1431" i="2"/>
  <c r="AG1431" i="2" l="1"/>
  <c r="AH1431" i="2" s="1"/>
  <c r="AJ1431" i="2" s="1"/>
  <c r="AS1431" i="2" l="1"/>
  <c r="AW1431" i="2" s="1"/>
  <c r="AO1431" i="2" s="1"/>
  <c r="AE1432" i="2" s="1"/>
  <c r="AI1431" i="2"/>
  <c r="AK1431" i="2" s="1"/>
  <c r="AU1431" i="2" s="1"/>
  <c r="AM1431" i="2" s="1"/>
  <c r="AC1432" i="2" s="1"/>
  <c r="AQ1432" i="2" s="1"/>
  <c r="AT1431" i="2"/>
  <c r="AL1431" i="2" s="1"/>
  <c r="AB1432" i="2" s="1"/>
  <c r="AR1431" i="2"/>
  <c r="AV1431" i="2" s="1"/>
  <c r="AN1431" i="2" s="1"/>
  <c r="AD1432" i="2" s="1"/>
  <c r="AA1431" i="2" l="1"/>
  <c r="AP1432" i="2"/>
  <c r="Z1431" i="2"/>
  <c r="AF1432" i="2"/>
  <c r="AG1432" i="2" s="1"/>
  <c r="AI1432" i="2" s="1"/>
  <c r="AK1432" i="2" s="1"/>
  <c r="AU1432" i="2" s="1"/>
  <c r="AM1432" i="2" s="1"/>
  <c r="AC1433" i="2" s="1"/>
  <c r="AS1432" i="2" l="1"/>
  <c r="AW1432" i="2" s="1"/>
  <c r="AO1432" i="2" s="1"/>
  <c r="AE1433" i="2" s="1"/>
  <c r="AH1432" i="2"/>
  <c r="AJ1432" i="2" s="1"/>
  <c r="AA1432" i="2"/>
  <c r="AQ1433" i="2"/>
  <c r="AR1432" i="2"/>
  <c r="AV1432" i="2" s="1"/>
  <c r="AN1432" i="2" s="1"/>
  <c r="AD1433" i="2" s="1"/>
  <c r="AT1432" i="2" l="1"/>
  <c r="AL1432" i="2" s="1"/>
  <c r="AB1433" i="2" s="1"/>
  <c r="Z1432" i="2" l="1"/>
  <c r="AP1433" i="2"/>
  <c r="AF1433" i="2"/>
  <c r="AG1433" i="2" l="1"/>
  <c r="AH1433" i="2" s="1"/>
  <c r="AJ1433" i="2" s="1"/>
  <c r="AS1433" i="2" l="1"/>
  <c r="AW1433" i="2" s="1"/>
  <c r="AO1433" i="2" s="1"/>
  <c r="AE1434" i="2" s="1"/>
  <c r="AI1433" i="2"/>
  <c r="AK1433" i="2" s="1"/>
  <c r="AU1433" i="2" s="1"/>
  <c r="AM1433" i="2" s="1"/>
  <c r="AC1434" i="2" s="1"/>
  <c r="AA1433" i="2" s="1"/>
  <c r="AT1433" i="2"/>
  <c r="AL1433" i="2" s="1"/>
  <c r="AB1434" i="2" s="1"/>
  <c r="AR1433" i="2"/>
  <c r="AV1433" i="2" s="1"/>
  <c r="AN1433" i="2" s="1"/>
  <c r="AD1434" i="2" s="1"/>
  <c r="AQ1434" i="2" l="1"/>
  <c r="Z1433" i="2"/>
  <c r="AF1434" i="2"/>
  <c r="AG1434" i="2" s="1"/>
  <c r="AI1434" i="2" s="1"/>
  <c r="AK1434" i="2" s="1"/>
  <c r="AU1434" i="2" s="1"/>
  <c r="AM1434" i="2" s="1"/>
  <c r="AC1435" i="2" s="1"/>
  <c r="AP1434" i="2"/>
  <c r="AS1434" i="2"/>
  <c r="AW1434" i="2" s="1"/>
  <c r="AO1434" i="2" s="1"/>
  <c r="AE1435" i="2" s="1"/>
  <c r="AR1434" i="2" l="1"/>
  <c r="AV1434" i="2" s="1"/>
  <c r="AN1434" i="2" s="1"/>
  <c r="AD1435" i="2" s="1"/>
  <c r="AH1434" i="2"/>
  <c r="AJ1434" i="2" s="1"/>
  <c r="AT1434" i="2" s="1"/>
  <c r="AL1434" i="2" s="1"/>
  <c r="AB1435" i="2" s="1"/>
  <c r="AA1434" i="2"/>
  <c r="AQ1435" i="2"/>
  <c r="Z1434" i="2" l="1"/>
  <c r="AP1435" i="2"/>
  <c r="AF1435" i="2"/>
  <c r="AG1435" i="2" l="1"/>
  <c r="AH1435" i="2" s="1"/>
  <c r="AJ1435" i="2" s="1"/>
  <c r="AI1435" i="2"/>
  <c r="AK1435" i="2" s="1"/>
  <c r="AU1435" i="2" s="1"/>
  <c r="AM1435" i="2" s="1"/>
  <c r="AC1436" i="2" s="1"/>
  <c r="AR1435" i="2"/>
  <c r="AV1435" i="2" s="1"/>
  <c r="AN1435" i="2" s="1"/>
  <c r="AD1436" i="2" s="1"/>
  <c r="AS1435" i="2"/>
  <c r="AW1435" i="2" s="1"/>
  <c r="AO1435" i="2" s="1"/>
  <c r="AE1436" i="2" s="1"/>
  <c r="AA1435" i="2" l="1"/>
  <c r="AQ1436" i="2"/>
  <c r="AT1435" i="2"/>
  <c r="AL1435" i="2" s="1"/>
  <c r="AB1436" i="2" s="1"/>
  <c r="Z1435" i="2" l="1"/>
  <c r="AF1436" i="2"/>
  <c r="AG1436" i="2" s="1"/>
  <c r="AI1436" i="2" s="1"/>
  <c r="AK1436" i="2" s="1"/>
  <c r="AU1436" i="2" s="1"/>
  <c r="AM1436" i="2" s="1"/>
  <c r="AC1437" i="2" s="1"/>
  <c r="AP1436" i="2"/>
  <c r="AS1436" i="2"/>
  <c r="AW1436" i="2" s="1"/>
  <c r="AO1436" i="2" s="1"/>
  <c r="AE1437" i="2" s="1"/>
  <c r="AR1436" i="2" l="1"/>
  <c r="AV1436" i="2" s="1"/>
  <c r="AN1436" i="2" s="1"/>
  <c r="AD1437" i="2" s="1"/>
  <c r="AH1436" i="2"/>
  <c r="AJ1436" i="2" s="1"/>
  <c r="AT1436" i="2" s="1"/>
  <c r="AL1436" i="2" s="1"/>
  <c r="AB1437" i="2" s="1"/>
  <c r="AA1436" i="2"/>
  <c r="AQ1437" i="2"/>
  <c r="AP1437" i="2" l="1"/>
  <c r="Z1436" i="2"/>
  <c r="AF1437" i="2"/>
  <c r="AG1437" i="2" l="1"/>
  <c r="AI1437" i="2" s="1"/>
  <c r="AK1437" i="2" s="1"/>
  <c r="AU1437" i="2" s="1"/>
  <c r="AM1437" i="2" s="1"/>
  <c r="AC1438" i="2" s="1"/>
  <c r="AR1437" i="2" l="1"/>
  <c r="AV1437" i="2" s="1"/>
  <c r="AN1437" i="2" s="1"/>
  <c r="AD1438" i="2" s="1"/>
  <c r="AA1437" i="2"/>
  <c r="AH1437" i="2"/>
  <c r="AJ1437" i="2" s="1"/>
  <c r="AS1437" i="2"/>
  <c r="AW1437" i="2" s="1"/>
  <c r="AO1437" i="2" s="1"/>
  <c r="AE1438" i="2" s="1"/>
  <c r="AT1437" i="2" l="1"/>
  <c r="AL1437" i="2" s="1"/>
  <c r="AB1438" i="2" s="1"/>
  <c r="AQ1438" i="2"/>
  <c r="Z1437" i="2" l="1"/>
  <c r="AF1438" i="2"/>
  <c r="AG1438" i="2" s="1"/>
  <c r="AI1438" i="2" s="1"/>
  <c r="AK1438" i="2" s="1"/>
  <c r="AU1438" i="2" s="1"/>
  <c r="AM1438" i="2" s="1"/>
  <c r="AC1439" i="2" s="1"/>
  <c r="AP1438" i="2"/>
  <c r="AR1438" i="2" s="1"/>
  <c r="AV1438" i="2" s="1"/>
  <c r="AN1438" i="2" s="1"/>
  <c r="AD1439" i="2" s="1"/>
  <c r="AS1438" i="2"/>
  <c r="AW1438" i="2" s="1"/>
  <c r="AO1438" i="2" s="1"/>
  <c r="AE1439" i="2" s="1"/>
  <c r="AH1438" i="2" l="1"/>
  <c r="AJ1438" i="2" s="1"/>
  <c r="AT1438" i="2"/>
  <c r="AL1438" i="2" s="1"/>
  <c r="AB1439" i="2" s="1"/>
  <c r="AA1438" i="2"/>
  <c r="AQ1439" i="2"/>
  <c r="AP1439" i="2" l="1"/>
  <c r="Z1438" i="2"/>
  <c r="AF1439" i="2"/>
  <c r="AG1439" i="2" l="1"/>
  <c r="AI1439" i="2" s="1"/>
  <c r="AK1439" i="2" s="1"/>
  <c r="AU1439" i="2" s="1"/>
  <c r="AM1439" i="2" s="1"/>
  <c r="AC1440" i="2" s="1"/>
  <c r="AS1439" i="2"/>
  <c r="AW1439" i="2" s="1"/>
  <c r="AO1439" i="2" s="1"/>
  <c r="AE1440" i="2" s="1"/>
  <c r="AR1439" i="2"/>
  <c r="AV1439" i="2" s="1"/>
  <c r="AN1439" i="2" s="1"/>
  <c r="AD1440" i="2" s="1"/>
  <c r="AH1439" i="2" l="1"/>
  <c r="AJ1439" i="2" s="1"/>
  <c r="AT1439" i="2" s="1"/>
  <c r="AL1439" i="2" s="1"/>
  <c r="AB1440" i="2" s="1"/>
  <c r="AA1439" i="2"/>
  <c r="AQ1440" i="2"/>
  <c r="Z1439" i="2" l="1"/>
  <c r="AP1440" i="2"/>
  <c r="AF1440" i="2"/>
  <c r="AG1440" i="2" l="1"/>
  <c r="AH1440" i="2" s="1"/>
  <c r="AJ1440" i="2" s="1"/>
  <c r="AR1440" i="2"/>
  <c r="AV1440" i="2" s="1"/>
  <c r="AN1440" i="2" s="1"/>
  <c r="AD1441" i="2" s="1"/>
  <c r="AI1440" i="2" l="1"/>
  <c r="AK1440" i="2" s="1"/>
  <c r="AU1440" i="2" s="1"/>
  <c r="AM1440" i="2" s="1"/>
  <c r="AC1441" i="2" s="1"/>
  <c r="AA1440" i="2" s="1"/>
  <c r="AT1440" i="2"/>
  <c r="AL1440" i="2" s="1"/>
  <c r="AB1441" i="2" s="1"/>
  <c r="AS1440" i="2"/>
  <c r="AW1440" i="2" s="1"/>
  <c r="AO1440" i="2" s="1"/>
  <c r="AE1441" i="2" s="1"/>
  <c r="Z1440" i="2" l="1"/>
  <c r="AF1441" i="2"/>
  <c r="AP1441" i="2"/>
  <c r="AQ1441" i="2"/>
  <c r="AG1441" i="2" l="1"/>
  <c r="AH1441" i="2" s="1"/>
  <c r="AJ1441" i="2" s="1"/>
  <c r="AI1441" i="2" l="1"/>
  <c r="AK1441" i="2" s="1"/>
  <c r="AU1441" i="2" s="1"/>
  <c r="AM1441" i="2" s="1"/>
  <c r="AC1442" i="2" s="1"/>
  <c r="AA1441" i="2" s="1"/>
  <c r="AT1441" i="2"/>
  <c r="AL1441" i="2" s="1"/>
  <c r="AB1442" i="2" s="1"/>
  <c r="AR1441" i="2"/>
  <c r="AV1441" i="2" s="1"/>
  <c r="AN1441" i="2" s="1"/>
  <c r="AD1442" i="2" s="1"/>
  <c r="AS1441" i="2"/>
  <c r="AW1441" i="2" s="1"/>
  <c r="AO1441" i="2" s="1"/>
  <c r="AE1442" i="2" s="1"/>
  <c r="Z1441" i="2" l="1"/>
  <c r="AP1442" i="2"/>
  <c r="AF1442" i="2"/>
  <c r="AQ1442" i="2"/>
  <c r="AG1442" i="2" l="1"/>
  <c r="AH1442" i="2" s="1"/>
  <c r="AJ1442" i="2" s="1"/>
  <c r="AI1442" i="2"/>
  <c r="AK1442" i="2" s="1"/>
  <c r="AU1442" i="2" s="1"/>
  <c r="AM1442" i="2" s="1"/>
  <c r="AC1443" i="2" s="1"/>
  <c r="AR1442" i="2"/>
  <c r="AV1442" i="2" s="1"/>
  <c r="AN1442" i="2" s="1"/>
  <c r="AD1443" i="2" s="1"/>
  <c r="AT1442" i="2" l="1"/>
  <c r="AL1442" i="2" s="1"/>
  <c r="AB1443" i="2" s="1"/>
  <c r="AA1442" i="2"/>
  <c r="AS1442" i="2"/>
  <c r="AW1442" i="2" s="1"/>
  <c r="AO1442" i="2" s="1"/>
  <c r="AE1443" i="2" s="1"/>
  <c r="AQ1443" i="2" s="1"/>
  <c r="Z1442" i="2" l="1"/>
  <c r="AF1443" i="2"/>
  <c r="AG1443" i="2" s="1"/>
  <c r="AI1443" i="2" s="1"/>
  <c r="AK1443" i="2" s="1"/>
  <c r="AU1443" i="2" s="1"/>
  <c r="AM1443" i="2" s="1"/>
  <c r="AC1444" i="2" s="1"/>
  <c r="AP1443" i="2"/>
  <c r="AA1443" i="2" l="1"/>
  <c r="AR1443" i="2"/>
  <c r="AV1443" i="2" s="1"/>
  <c r="AN1443" i="2" s="1"/>
  <c r="AD1444" i="2" s="1"/>
  <c r="AH1443" i="2"/>
  <c r="AJ1443" i="2" s="1"/>
  <c r="AS1443" i="2"/>
  <c r="AW1443" i="2" s="1"/>
  <c r="AO1443" i="2" s="1"/>
  <c r="AE1444" i="2" s="1"/>
  <c r="AT1443" i="2" l="1"/>
  <c r="AL1443" i="2" s="1"/>
  <c r="AB1444" i="2" s="1"/>
  <c r="AQ1444" i="2"/>
  <c r="Z1443" i="2" l="1"/>
  <c r="AP1444" i="2"/>
  <c r="AF1444" i="2"/>
  <c r="AG1444" i="2" s="1"/>
  <c r="AI1444" i="2" s="1"/>
  <c r="AK1444" i="2" s="1"/>
  <c r="AU1444" i="2" s="1"/>
  <c r="AM1444" i="2" s="1"/>
  <c r="AC1445" i="2" s="1"/>
  <c r="AS1444" i="2" l="1"/>
  <c r="AW1444" i="2" s="1"/>
  <c r="AO1444" i="2" s="1"/>
  <c r="AE1445" i="2" s="1"/>
  <c r="AQ1445" i="2" s="1"/>
  <c r="AR1444" i="2"/>
  <c r="AV1444" i="2" s="1"/>
  <c r="AN1444" i="2" s="1"/>
  <c r="AD1445" i="2" s="1"/>
  <c r="AA1444" i="2"/>
  <c r="AH1444" i="2"/>
  <c r="AJ1444" i="2" s="1"/>
  <c r="AT1444" i="2" l="1"/>
  <c r="AL1444" i="2" s="1"/>
  <c r="AB1445" i="2" s="1"/>
  <c r="Z1444" i="2" l="1"/>
  <c r="AP1445" i="2"/>
  <c r="AF1445" i="2"/>
  <c r="AG1445" i="2" l="1"/>
  <c r="AS1445" i="2" s="1"/>
  <c r="AW1445" i="2" s="1"/>
  <c r="AO1445" i="2" s="1"/>
  <c r="AE1446" i="2" s="1"/>
  <c r="AR1445" i="2"/>
  <c r="AV1445" i="2" s="1"/>
  <c r="AN1445" i="2" s="1"/>
  <c r="AD1446" i="2" s="1"/>
  <c r="AI1445" i="2" l="1"/>
  <c r="AK1445" i="2" s="1"/>
  <c r="AU1445" i="2" s="1"/>
  <c r="AM1445" i="2" s="1"/>
  <c r="AC1446" i="2" s="1"/>
  <c r="AH1445" i="2"/>
  <c r="AJ1445" i="2" s="1"/>
  <c r="AT1445" i="2" l="1"/>
  <c r="AL1445" i="2" s="1"/>
  <c r="AB1446" i="2" s="1"/>
  <c r="AA1445" i="2"/>
  <c r="AQ1446" i="2"/>
  <c r="Z1445" i="2" l="1"/>
  <c r="AF1446" i="2"/>
  <c r="AG1446" i="2" s="1"/>
  <c r="AI1446" i="2" s="1"/>
  <c r="AK1446" i="2" s="1"/>
  <c r="AU1446" i="2" s="1"/>
  <c r="AM1446" i="2" s="1"/>
  <c r="AC1447" i="2" s="1"/>
  <c r="AP1446" i="2"/>
  <c r="AS1446" i="2" l="1"/>
  <c r="AW1446" i="2" s="1"/>
  <c r="AO1446" i="2" s="1"/>
  <c r="AE1447" i="2" s="1"/>
  <c r="AR1446" i="2"/>
  <c r="AV1446" i="2" s="1"/>
  <c r="AN1446" i="2" s="1"/>
  <c r="AD1447" i="2" s="1"/>
  <c r="AH1446" i="2"/>
  <c r="AJ1446" i="2" s="1"/>
  <c r="AT1446" i="2"/>
  <c r="AL1446" i="2" s="1"/>
  <c r="AB1447" i="2" s="1"/>
  <c r="AQ1447" i="2"/>
  <c r="AA1446" i="2"/>
  <c r="AP1447" i="2" l="1"/>
  <c r="Z1446" i="2"/>
  <c r="AF1447" i="2"/>
  <c r="AG1447" i="2" s="1"/>
  <c r="AI1447" i="2" s="1"/>
  <c r="AK1447" i="2" s="1"/>
  <c r="AU1447" i="2" s="1"/>
  <c r="AM1447" i="2" s="1"/>
  <c r="AC1448" i="2" s="1"/>
  <c r="AS1447" i="2" l="1"/>
  <c r="AW1447" i="2" s="1"/>
  <c r="AO1447" i="2" s="1"/>
  <c r="AE1448" i="2" s="1"/>
  <c r="AQ1448" i="2" s="1"/>
  <c r="AH1447" i="2"/>
  <c r="AJ1447" i="2" s="1"/>
  <c r="AT1447" i="2" s="1"/>
  <c r="AL1447" i="2" s="1"/>
  <c r="AB1448" i="2" s="1"/>
  <c r="AA1447" i="2"/>
  <c r="AR1447" i="2"/>
  <c r="AV1447" i="2" s="1"/>
  <c r="AN1447" i="2" s="1"/>
  <c r="AD1448" i="2" s="1"/>
  <c r="AF1448" i="2" l="1"/>
  <c r="AG1448" i="2" s="1"/>
  <c r="AI1448" i="2" s="1"/>
  <c r="AK1448" i="2" s="1"/>
  <c r="AU1448" i="2" s="1"/>
  <c r="AM1448" i="2" s="1"/>
  <c r="AC1449" i="2" s="1"/>
  <c r="AP1448" i="2"/>
  <c r="AR1448" i="2" s="1"/>
  <c r="AV1448" i="2" s="1"/>
  <c r="AN1448" i="2" s="1"/>
  <c r="AD1449" i="2" s="1"/>
  <c r="AH1448" i="2"/>
  <c r="AJ1448" i="2" s="1"/>
  <c r="AT1448" i="2" s="1"/>
  <c r="Z1447" i="2"/>
  <c r="AS1448" i="2"/>
  <c r="AW1448" i="2" s="1"/>
  <c r="AO1448" i="2" s="1"/>
  <c r="AE1449" i="2" s="1"/>
  <c r="AL1448" i="2" l="1"/>
  <c r="AB1449" i="2" s="1"/>
  <c r="AQ1449" i="2"/>
  <c r="AA1448" i="2"/>
  <c r="Z1448" i="2" l="1"/>
  <c r="AP1449" i="2"/>
  <c r="AF1449" i="2"/>
  <c r="AG1449" i="2" l="1"/>
  <c r="AH1449" i="2" s="1"/>
  <c r="AJ1449" i="2" s="1"/>
  <c r="AI1449" i="2"/>
  <c r="AK1449" i="2" s="1"/>
  <c r="AU1449" i="2" s="1"/>
  <c r="AM1449" i="2" s="1"/>
  <c r="AC1450" i="2" s="1"/>
  <c r="AR1449" i="2"/>
  <c r="AV1449" i="2" s="1"/>
  <c r="AN1449" i="2" s="1"/>
  <c r="AD1450" i="2" s="1"/>
  <c r="AS1449" i="2"/>
  <c r="AW1449" i="2" s="1"/>
  <c r="AO1449" i="2" s="1"/>
  <c r="AE1450" i="2" s="1"/>
  <c r="AQ1450" i="2" l="1"/>
  <c r="AA1449" i="2"/>
  <c r="AT1449" i="2"/>
  <c r="AL1449" i="2" s="1"/>
  <c r="AB1450" i="2" s="1"/>
  <c r="Z1449" i="2" l="1"/>
  <c r="AF1450" i="2"/>
  <c r="AG1450" i="2" s="1"/>
  <c r="AI1450" i="2" s="1"/>
  <c r="AK1450" i="2" s="1"/>
  <c r="AU1450" i="2" s="1"/>
  <c r="AM1450" i="2" s="1"/>
  <c r="AC1451" i="2" s="1"/>
  <c r="AP1450" i="2"/>
  <c r="AA1450" i="2" l="1"/>
  <c r="AS1450" i="2"/>
  <c r="AW1450" i="2" s="1"/>
  <c r="AO1450" i="2" s="1"/>
  <c r="AE1451" i="2" s="1"/>
  <c r="AR1450" i="2"/>
  <c r="AV1450" i="2" s="1"/>
  <c r="AN1450" i="2" s="1"/>
  <c r="AD1451" i="2" s="1"/>
  <c r="AH1450" i="2"/>
  <c r="AJ1450" i="2" s="1"/>
  <c r="AT1450" i="2" l="1"/>
  <c r="AL1450" i="2" s="1"/>
  <c r="AB1451" i="2" s="1"/>
  <c r="AQ1451" i="2"/>
  <c r="Z1450" i="2" l="1"/>
  <c r="AP1451" i="2"/>
  <c r="AF1451" i="2"/>
  <c r="AG1451" i="2" l="1"/>
  <c r="AH1451" i="2" s="1"/>
  <c r="AJ1451" i="2" s="1"/>
  <c r="AS1451" i="2"/>
  <c r="AW1451" i="2" s="1"/>
  <c r="AO1451" i="2" s="1"/>
  <c r="AE1452" i="2" s="1"/>
  <c r="AR1451" i="2"/>
  <c r="AV1451" i="2" s="1"/>
  <c r="AN1451" i="2" s="1"/>
  <c r="AD1452" i="2" s="1"/>
  <c r="AI1451" i="2" l="1"/>
  <c r="AK1451" i="2" s="1"/>
  <c r="AU1451" i="2" s="1"/>
  <c r="AM1451" i="2" s="1"/>
  <c r="AC1452" i="2" s="1"/>
  <c r="AA1451" i="2" s="1"/>
  <c r="AT1451" i="2"/>
  <c r="AL1451" i="2" s="1"/>
  <c r="AB1452" i="2" s="1"/>
  <c r="AQ1452" i="2" l="1"/>
  <c r="Z1451" i="2"/>
  <c r="AF1452" i="2"/>
  <c r="AP1452" i="2"/>
  <c r="AG1452" i="2" l="1"/>
  <c r="AR1452" i="2" s="1"/>
  <c r="AV1452" i="2" s="1"/>
  <c r="AN1452" i="2" s="1"/>
  <c r="AD1453" i="2" s="1"/>
  <c r="AI1452" i="2" l="1"/>
  <c r="AK1452" i="2" s="1"/>
  <c r="AU1452" i="2" s="1"/>
  <c r="AM1452" i="2" s="1"/>
  <c r="AC1453" i="2" s="1"/>
  <c r="AA1452" i="2" s="1"/>
  <c r="AH1452" i="2"/>
  <c r="AJ1452" i="2" s="1"/>
  <c r="AS1452" i="2"/>
  <c r="AW1452" i="2" s="1"/>
  <c r="AO1452" i="2" s="1"/>
  <c r="AE1453" i="2" s="1"/>
  <c r="AT1452" i="2" l="1"/>
  <c r="AL1452" i="2" s="1"/>
  <c r="AB1453" i="2" s="1"/>
  <c r="AQ1453" i="2"/>
  <c r="Z1452" i="2" l="1"/>
  <c r="AF1453" i="2"/>
  <c r="AG1453" i="2" s="1"/>
  <c r="AI1453" i="2" s="1"/>
  <c r="AK1453" i="2" s="1"/>
  <c r="AU1453" i="2" s="1"/>
  <c r="AM1453" i="2" s="1"/>
  <c r="AC1454" i="2" s="1"/>
  <c r="AP1453" i="2"/>
  <c r="AS1453" i="2" l="1"/>
  <c r="AW1453" i="2" s="1"/>
  <c r="AO1453" i="2" s="1"/>
  <c r="AE1454" i="2" s="1"/>
  <c r="AR1453" i="2"/>
  <c r="AV1453" i="2" s="1"/>
  <c r="AN1453" i="2" s="1"/>
  <c r="AD1454" i="2" s="1"/>
  <c r="AH1453" i="2"/>
  <c r="AJ1453" i="2" s="1"/>
  <c r="AT1453" i="2"/>
  <c r="AL1453" i="2" s="1"/>
  <c r="AB1454" i="2" s="1"/>
  <c r="AA1453" i="2"/>
  <c r="AQ1454" i="2"/>
  <c r="AP1454" i="2" l="1"/>
  <c r="Z1453" i="2"/>
  <c r="AF1454" i="2"/>
  <c r="AG1454" i="2" l="1"/>
  <c r="AH1454" i="2" s="1"/>
  <c r="AJ1454" i="2" s="1"/>
  <c r="AR1454" i="2"/>
  <c r="AV1454" i="2" s="1"/>
  <c r="AN1454" i="2" s="1"/>
  <c r="AD1455" i="2" s="1"/>
  <c r="AI1454" i="2" l="1"/>
  <c r="AK1454" i="2" s="1"/>
  <c r="AU1454" i="2" s="1"/>
  <c r="AM1454" i="2" s="1"/>
  <c r="AC1455" i="2" s="1"/>
  <c r="AA1454" i="2" s="1"/>
  <c r="AT1454" i="2"/>
  <c r="AL1454" i="2" s="1"/>
  <c r="AB1455" i="2" s="1"/>
  <c r="AS1454" i="2"/>
  <c r="AW1454" i="2" s="1"/>
  <c r="AO1454" i="2" s="1"/>
  <c r="AE1455" i="2" s="1"/>
  <c r="Z1454" i="2" l="1"/>
  <c r="AP1455" i="2"/>
  <c r="AF1455" i="2"/>
  <c r="AQ1455" i="2"/>
  <c r="AG1455" i="2" l="1"/>
  <c r="AH1455" i="2" s="1"/>
  <c r="AJ1455" i="2" s="1"/>
  <c r="AI1455" i="2"/>
  <c r="AK1455" i="2" s="1"/>
  <c r="AU1455" i="2" s="1"/>
  <c r="AM1455" i="2" s="1"/>
  <c r="AC1456" i="2" s="1"/>
  <c r="AA1455" i="2" l="1"/>
  <c r="AT1455" i="2"/>
  <c r="AL1455" i="2" s="1"/>
  <c r="AB1456" i="2" s="1"/>
  <c r="AR1455" i="2"/>
  <c r="AV1455" i="2" s="1"/>
  <c r="AN1455" i="2" s="1"/>
  <c r="AD1456" i="2" s="1"/>
  <c r="AS1455" i="2"/>
  <c r="AW1455" i="2" s="1"/>
  <c r="AO1455" i="2" s="1"/>
  <c r="AE1456" i="2" s="1"/>
  <c r="Z1455" i="2" l="1"/>
  <c r="AF1456" i="2"/>
  <c r="AG1456" i="2" s="1"/>
  <c r="AI1456" i="2" s="1"/>
  <c r="AK1456" i="2" s="1"/>
  <c r="AH1456" i="2"/>
  <c r="AJ1456" i="2" s="1"/>
  <c r="AT1456" i="2" s="1"/>
  <c r="AP1456" i="2"/>
  <c r="AR1456" i="2" s="1"/>
  <c r="AV1456" i="2" s="1"/>
  <c r="AN1456" i="2" s="1"/>
  <c r="AD1457" i="2" s="1"/>
  <c r="AU1456" i="2"/>
  <c r="AM1456" i="2" s="1"/>
  <c r="AC1457" i="2" s="1"/>
  <c r="AQ1456" i="2"/>
  <c r="AS1456" i="2" s="1"/>
  <c r="AW1456" i="2" s="1"/>
  <c r="AO1456" i="2" s="1"/>
  <c r="AE1457" i="2" s="1"/>
  <c r="AA1456" i="2" l="1"/>
  <c r="AQ1457" i="2"/>
  <c r="AL1456" i="2"/>
  <c r="AB1457" i="2" s="1"/>
  <c r="Z1456" i="2" l="1"/>
  <c r="AF1457" i="2"/>
  <c r="AG1457" i="2" s="1"/>
  <c r="AI1457" i="2" s="1"/>
  <c r="AK1457" i="2" s="1"/>
  <c r="AU1457" i="2" s="1"/>
  <c r="AM1457" i="2" s="1"/>
  <c r="AC1458" i="2" s="1"/>
  <c r="AP1457" i="2"/>
  <c r="AS1457" i="2" l="1"/>
  <c r="AW1457" i="2" s="1"/>
  <c r="AO1457" i="2" s="1"/>
  <c r="AE1458" i="2" s="1"/>
  <c r="AH1457" i="2"/>
  <c r="AJ1457" i="2" s="1"/>
  <c r="AT1457" i="2" s="1"/>
  <c r="AL1457" i="2" s="1"/>
  <c r="AB1458" i="2" s="1"/>
  <c r="AR1457" i="2"/>
  <c r="AV1457" i="2" s="1"/>
  <c r="AN1457" i="2" s="1"/>
  <c r="AD1458" i="2" s="1"/>
  <c r="AA1457" i="2"/>
  <c r="AQ1458" i="2"/>
  <c r="AF1458" i="2" l="1"/>
  <c r="Z1457" i="2"/>
  <c r="AP1458" i="2"/>
  <c r="AG1458" i="2" l="1"/>
  <c r="AR1458" i="2" s="1"/>
  <c r="AV1458" i="2" s="1"/>
  <c r="AN1458" i="2" s="1"/>
  <c r="AD1459" i="2" s="1"/>
  <c r="AI1458" i="2"/>
  <c r="AK1458" i="2" s="1"/>
  <c r="AU1458" i="2" s="1"/>
  <c r="AM1458" i="2" s="1"/>
  <c r="AC1459" i="2" s="1"/>
  <c r="AA1458" i="2" l="1"/>
  <c r="AH1458" i="2"/>
  <c r="AJ1458" i="2" s="1"/>
  <c r="AT1458" i="2" s="1"/>
  <c r="AL1458" i="2" s="1"/>
  <c r="AB1459" i="2" s="1"/>
  <c r="AS1458" i="2"/>
  <c r="AW1458" i="2" s="1"/>
  <c r="AO1458" i="2" s="1"/>
  <c r="AE1459" i="2" s="1"/>
  <c r="Z1458" i="2" l="1"/>
  <c r="AP1459" i="2"/>
  <c r="AF1459" i="2"/>
  <c r="AQ1459" i="2"/>
  <c r="AG1459" i="2" l="1"/>
  <c r="AH1459" i="2" s="1"/>
  <c r="AJ1459" i="2" s="1"/>
  <c r="AI1459" i="2"/>
  <c r="AK1459" i="2" s="1"/>
  <c r="AU1459" i="2" s="1"/>
  <c r="AM1459" i="2" s="1"/>
  <c r="AC1460" i="2" s="1"/>
  <c r="AS1459" i="2"/>
  <c r="AW1459" i="2" s="1"/>
  <c r="AO1459" i="2" s="1"/>
  <c r="AE1460" i="2" s="1"/>
  <c r="AR1459" i="2"/>
  <c r="AV1459" i="2" s="1"/>
  <c r="AN1459" i="2" s="1"/>
  <c r="AD1460" i="2" s="1"/>
  <c r="AA1459" i="2" l="1"/>
  <c r="AQ1460" i="2"/>
  <c r="AT1459" i="2"/>
  <c r="AL1459" i="2" s="1"/>
  <c r="AB1460" i="2" s="1"/>
  <c r="Z1459" i="2" l="1"/>
  <c r="AF1460" i="2"/>
  <c r="AP1460" i="2"/>
  <c r="AG1460" i="2" l="1"/>
  <c r="AS1460" i="2" l="1"/>
  <c r="AW1460" i="2" s="1"/>
  <c r="AO1460" i="2" s="1"/>
  <c r="AE1461" i="2" s="1"/>
  <c r="AH1460" i="2"/>
  <c r="AJ1460" i="2" s="1"/>
  <c r="AI1460" i="2"/>
  <c r="AK1460" i="2" s="1"/>
  <c r="AU1460" i="2" s="1"/>
  <c r="AM1460" i="2" s="1"/>
  <c r="AC1461" i="2" s="1"/>
  <c r="AR1460" i="2"/>
  <c r="AV1460" i="2" s="1"/>
  <c r="AN1460" i="2" s="1"/>
  <c r="AD1461" i="2" s="1"/>
  <c r="AT1460" i="2" l="1"/>
  <c r="AL1460" i="2" s="1"/>
  <c r="AB1461" i="2" s="1"/>
  <c r="AQ1461" i="2"/>
  <c r="AA1460" i="2"/>
  <c r="Z1460" i="2" l="1"/>
  <c r="AP1461" i="2"/>
  <c r="AF1461" i="2"/>
  <c r="AG1461" i="2" l="1"/>
  <c r="AH1461" i="2" s="1"/>
  <c r="AJ1461" i="2" s="1"/>
  <c r="AI1461" i="2"/>
  <c r="AK1461" i="2" s="1"/>
  <c r="AU1461" i="2" s="1"/>
  <c r="AM1461" i="2" s="1"/>
  <c r="AC1462" i="2" s="1"/>
  <c r="AS1461" i="2"/>
  <c r="AW1461" i="2" s="1"/>
  <c r="AO1461" i="2" s="1"/>
  <c r="AE1462" i="2" s="1"/>
  <c r="AR1461" i="2" l="1"/>
  <c r="AV1461" i="2" s="1"/>
  <c r="AN1461" i="2" s="1"/>
  <c r="AD1462" i="2" s="1"/>
  <c r="AA1461" i="2"/>
  <c r="AQ1462" i="2"/>
  <c r="AT1461" i="2"/>
  <c r="AL1461" i="2" s="1"/>
  <c r="AB1462" i="2" s="1"/>
  <c r="Z1461" i="2" l="1"/>
  <c r="AP1462" i="2"/>
  <c r="AF1462" i="2"/>
  <c r="AG1462" i="2" l="1"/>
  <c r="AI1462" i="2" s="1"/>
  <c r="AK1462" i="2" s="1"/>
  <c r="AU1462" i="2" s="1"/>
  <c r="AM1462" i="2" s="1"/>
  <c r="AC1463" i="2" s="1"/>
  <c r="AA1462" i="2" l="1"/>
  <c r="AR1462" i="2"/>
  <c r="AV1462" i="2" s="1"/>
  <c r="AN1462" i="2" s="1"/>
  <c r="AD1463" i="2" s="1"/>
  <c r="AS1462" i="2"/>
  <c r="AW1462" i="2" s="1"/>
  <c r="AO1462" i="2" s="1"/>
  <c r="AE1463" i="2" s="1"/>
  <c r="AH1462" i="2"/>
  <c r="AJ1462" i="2" s="1"/>
  <c r="AT1462" i="2" l="1"/>
  <c r="AL1462" i="2" s="1"/>
  <c r="AB1463" i="2" s="1"/>
  <c r="AQ1463" i="2"/>
  <c r="Z1462" i="2" l="1"/>
  <c r="AP1463" i="2"/>
  <c r="AF1463" i="2"/>
  <c r="AG1463" i="2" l="1"/>
  <c r="AI1463" i="2" s="1"/>
  <c r="AK1463" i="2" s="1"/>
  <c r="AU1463" i="2" s="1"/>
  <c r="AM1463" i="2" s="1"/>
  <c r="AC1464" i="2" s="1"/>
  <c r="AA1463" i="2" l="1"/>
  <c r="AR1463" i="2"/>
  <c r="AV1463" i="2" s="1"/>
  <c r="AN1463" i="2" s="1"/>
  <c r="AD1464" i="2" s="1"/>
  <c r="AS1463" i="2"/>
  <c r="AW1463" i="2" s="1"/>
  <c r="AO1463" i="2" s="1"/>
  <c r="AE1464" i="2" s="1"/>
  <c r="AH1463" i="2"/>
  <c r="AJ1463" i="2" s="1"/>
  <c r="AT1463" i="2" l="1"/>
  <c r="AL1463" i="2" s="1"/>
  <c r="AB1464" i="2" s="1"/>
  <c r="AQ1464" i="2"/>
  <c r="Z1463" i="2" l="1"/>
  <c r="AP1464" i="2"/>
  <c r="AF1464" i="2"/>
  <c r="AG1464" i="2" s="1"/>
  <c r="AI1464" i="2" s="1"/>
  <c r="AK1464" i="2" s="1"/>
  <c r="AU1464" i="2" s="1"/>
  <c r="AM1464" i="2" s="1"/>
  <c r="AC1465" i="2" s="1"/>
  <c r="AS1464" i="2" l="1"/>
  <c r="AW1464" i="2" s="1"/>
  <c r="AO1464" i="2" s="1"/>
  <c r="AE1465" i="2" s="1"/>
  <c r="AH1464" i="2"/>
  <c r="AJ1464" i="2" s="1"/>
  <c r="AA1464" i="2"/>
  <c r="AQ1465" i="2"/>
  <c r="AR1464" i="2"/>
  <c r="AV1464" i="2" s="1"/>
  <c r="AN1464" i="2" s="1"/>
  <c r="AD1465" i="2" s="1"/>
  <c r="AT1464" i="2" l="1"/>
  <c r="AL1464" i="2" s="1"/>
  <c r="AB1465" i="2" s="1"/>
  <c r="Z1464" i="2" l="1"/>
  <c r="AF1465" i="2"/>
  <c r="AP1465" i="2"/>
  <c r="AG1465" i="2" l="1"/>
  <c r="AH1465" i="2" s="1"/>
  <c r="AJ1465" i="2" s="1"/>
  <c r="AI1465" i="2"/>
  <c r="AK1465" i="2" s="1"/>
  <c r="AU1465" i="2" s="1"/>
  <c r="AM1465" i="2" s="1"/>
  <c r="AC1466" i="2" s="1"/>
  <c r="AS1465" i="2"/>
  <c r="AW1465" i="2" s="1"/>
  <c r="AO1465" i="2" s="1"/>
  <c r="AE1466" i="2" s="1"/>
  <c r="AA1465" i="2" l="1"/>
  <c r="AQ1466" i="2"/>
  <c r="AT1465" i="2"/>
  <c r="AL1465" i="2" s="1"/>
  <c r="AB1466" i="2" s="1"/>
  <c r="AR1465" i="2"/>
  <c r="AV1465" i="2" s="1"/>
  <c r="AN1465" i="2" s="1"/>
  <c r="AD1466" i="2" s="1"/>
  <c r="Z1465" i="2" l="1"/>
  <c r="AP1466" i="2"/>
  <c r="AF1466" i="2"/>
  <c r="AG1466" i="2" s="1"/>
  <c r="AI1466" i="2" s="1"/>
  <c r="AK1466" i="2" s="1"/>
  <c r="AU1466" i="2" s="1"/>
  <c r="AM1466" i="2" s="1"/>
  <c r="AC1467" i="2" s="1"/>
  <c r="AS1466" i="2" l="1"/>
  <c r="AW1466" i="2" s="1"/>
  <c r="AO1466" i="2" s="1"/>
  <c r="AE1467" i="2" s="1"/>
  <c r="AH1466" i="2"/>
  <c r="AJ1466" i="2" s="1"/>
  <c r="AA1466" i="2"/>
  <c r="AQ1467" i="2"/>
  <c r="AR1466" i="2"/>
  <c r="AV1466" i="2" s="1"/>
  <c r="AN1466" i="2" s="1"/>
  <c r="AD1467" i="2" s="1"/>
  <c r="AT1466" i="2" l="1"/>
  <c r="AL1466" i="2" s="1"/>
  <c r="AB1467" i="2" s="1"/>
  <c r="Z1466" i="2" l="1"/>
  <c r="AF1467" i="2"/>
  <c r="AP1467" i="2"/>
  <c r="AG1467" i="2" l="1"/>
  <c r="AI1467" i="2" l="1"/>
  <c r="AK1467" i="2" s="1"/>
  <c r="AU1467" i="2" s="1"/>
  <c r="AM1467" i="2" s="1"/>
  <c r="AC1468" i="2" s="1"/>
  <c r="AH1467" i="2"/>
  <c r="AJ1467" i="2" s="1"/>
  <c r="AS1467" i="2"/>
  <c r="AW1467" i="2" s="1"/>
  <c r="AO1467" i="2" s="1"/>
  <c r="AE1468" i="2" s="1"/>
  <c r="AR1467" i="2"/>
  <c r="AV1467" i="2" s="1"/>
  <c r="AN1467" i="2" s="1"/>
  <c r="AD1468" i="2" s="1"/>
  <c r="AT1467" i="2" l="1"/>
  <c r="AL1467" i="2" s="1"/>
  <c r="AB1468" i="2" s="1"/>
  <c r="AA1467" i="2"/>
  <c r="AQ1468" i="2"/>
  <c r="Z1467" i="2" l="1"/>
  <c r="AF1468" i="2"/>
  <c r="AP1468" i="2"/>
  <c r="AG1468" i="2" l="1"/>
  <c r="AI1468" i="2"/>
  <c r="AK1468" i="2" s="1"/>
  <c r="AU1468" i="2" s="1"/>
  <c r="AM1468" i="2" s="1"/>
  <c r="AC1469" i="2" s="1"/>
  <c r="AA1468" i="2" l="1"/>
  <c r="AH1468" i="2"/>
  <c r="AJ1468" i="2" s="1"/>
  <c r="AS1468" i="2"/>
  <c r="AW1468" i="2" s="1"/>
  <c r="AO1468" i="2" s="1"/>
  <c r="AE1469" i="2" s="1"/>
  <c r="AR1468" i="2"/>
  <c r="AV1468" i="2" s="1"/>
  <c r="AN1468" i="2" s="1"/>
  <c r="AD1469" i="2" s="1"/>
  <c r="AT1468" i="2" l="1"/>
  <c r="AL1468" i="2" s="1"/>
  <c r="AB1469" i="2" s="1"/>
  <c r="AQ1469" i="2"/>
  <c r="Z1468" i="2" l="1"/>
  <c r="AF1469" i="2"/>
  <c r="AP1469" i="2"/>
  <c r="AG1469" i="2" l="1"/>
  <c r="AH1469" i="2" l="1"/>
  <c r="AJ1469" i="2" s="1"/>
  <c r="AS1469" i="2"/>
  <c r="AW1469" i="2" s="1"/>
  <c r="AO1469" i="2" s="1"/>
  <c r="AE1470" i="2" s="1"/>
  <c r="AI1469" i="2"/>
  <c r="AK1469" i="2" s="1"/>
  <c r="AU1469" i="2" s="1"/>
  <c r="AM1469" i="2" s="1"/>
  <c r="AC1470" i="2" s="1"/>
  <c r="AR1469" i="2"/>
  <c r="AV1469" i="2" s="1"/>
  <c r="AN1469" i="2" s="1"/>
  <c r="AD1470" i="2" s="1"/>
  <c r="AA1469" i="2" l="1"/>
  <c r="AQ1470" i="2"/>
  <c r="AT1469" i="2"/>
  <c r="AL1469" i="2" s="1"/>
  <c r="AB1470" i="2" s="1"/>
  <c r="Z1469" i="2" l="1"/>
  <c r="AF1470" i="2"/>
  <c r="AP1470" i="2"/>
  <c r="AG1470" i="2" l="1"/>
  <c r="AR1470" i="2" s="1"/>
  <c r="AV1470" i="2" s="1"/>
  <c r="AN1470" i="2" s="1"/>
  <c r="AD1471" i="2" s="1"/>
  <c r="AI1470" i="2" l="1"/>
  <c r="AK1470" i="2" s="1"/>
  <c r="AU1470" i="2" s="1"/>
  <c r="AM1470" i="2" s="1"/>
  <c r="AC1471" i="2" s="1"/>
  <c r="AA1470" i="2" s="1"/>
  <c r="AS1470" i="2"/>
  <c r="AW1470" i="2" s="1"/>
  <c r="AO1470" i="2" s="1"/>
  <c r="AE1471" i="2" s="1"/>
  <c r="AH1470" i="2"/>
  <c r="AJ1470" i="2" s="1"/>
  <c r="AT1470" i="2" l="1"/>
  <c r="AL1470" i="2" s="1"/>
  <c r="AB1471" i="2" s="1"/>
  <c r="AQ1471" i="2"/>
  <c r="Z1470" i="2" l="1"/>
  <c r="AP1471" i="2"/>
  <c r="AF1471" i="2"/>
  <c r="AG1471" i="2" l="1"/>
  <c r="AH1471" i="2" s="1"/>
  <c r="AJ1471" i="2" s="1"/>
  <c r="AR1471" i="2"/>
  <c r="AV1471" i="2" s="1"/>
  <c r="AN1471" i="2" s="1"/>
  <c r="AD1472" i="2" s="1"/>
  <c r="AI1471" i="2" l="1"/>
  <c r="AK1471" i="2" s="1"/>
  <c r="AU1471" i="2" s="1"/>
  <c r="AM1471" i="2" s="1"/>
  <c r="AC1472" i="2" s="1"/>
  <c r="AA1471" i="2" s="1"/>
  <c r="AT1471" i="2"/>
  <c r="AL1471" i="2" s="1"/>
  <c r="AB1472" i="2" s="1"/>
  <c r="AS1471" i="2"/>
  <c r="AW1471" i="2" s="1"/>
  <c r="AO1471" i="2" s="1"/>
  <c r="AE1472" i="2" s="1"/>
  <c r="Z1471" i="2" l="1"/>
  <c r="AF1472" i="2"/>
  <c r="AP1472" i="2"/>
  <c r="AQ1472" i="2"/>
  <c r="AG1472" i="2" l="1"/>
  <c r="AI1472" i="2" s="1"/>
  <c r="AK1472" i="2" s="1"/>
  <c r="AU1472" i="2" s="1"/>
  <c r="AM1472" i="2" s="1"/>
  <c r="AC1473" i="2" s="1"/>
  <c r="AA1472" i="2" l="1"/>
  <c r="AS1472" i="2"/>
  <c r="AW1472" i="2" s="1"/>
  <c r="AO1472" i="2" s="1"/>
  <c r="AE1473" i="2" s="1"/>
  <c r="AQ1473" i="2" s="1"/>
  <c r="AH1472" i="2"/>
  <c r="AJ1472" i="2" s="1"/>
  <c r="AR1472" i="2"/>
  <c r="AV1472" i="2" s="1"/>
  <c r="AN1472" i="2" s="1"/>
  <c r="AD1473" i="2" s="1"/>
  <c r="AT1472" i="2" l="1"/>
  <c r="AL1472" i="2" s="1"/>
  <c r="AB1473" i="2" s="1"/>
  <c r="AP1473" i="2" l="1"/>
  <c r="Z1472" i="2"/>
  <c r="AF1473" i="2"/>
  <c r="AG1473" i="2" l="1"/>
  <c r="AH1473" i="2" s="1"/>
  <c r="AJ1473" i="2" s="1"/>
  <c r="AR1473" i="2" l="1"/>
  <c r="AV1473" i="2" s="1"/>
  <c r="AN1473" i="2" s="1"/>
  <c r="AD1474" i="2" s="1"/>
  <c r="AS1473" i="2"/>
  <c r="AW1473" i="2" s="1"/>
  <c r="AO1473" i="2" s="1"/>
  <c r="AE1474" i="2" s="1"/>
  <c r="AI1473" i="2"/>
  <c r="AK1473" i="2" s="1"/>
  <c r="AU1473" i="2" s="1"/>
  <c r="AM1473" i="2" s="1"/>
  <c r="AC1474" i="2" s="1"/>
  <c r="AQ1474" i="2" s="1"/>
  <c r="AT1473" i="2"/>
  <c r="AL1473" i="2" s="1"/>
  <c r="AB1474" i="2" s="1"/>
  <c r="AA1473" i="2" l="1"/>
  <c r="Z1473" i="2"/>
  <c r="AF1474" i="2"/>
  <c r="AP1474" i="2"/>
  <c r="AG1474" i="2" l="1"/>
  <c r="AI1474" i="2"/>
  <c r="AK1474" i="2" s="1"/>
  <c r="AU1474" i="2" s="1"/>
  <c r="AM1474" i="2" s="1"/>
  <c r="AC1475" i="2" s="1"/>
  <c r="AA1474" i="2" l="1"/>
  <c r="AR1474" i="2"/>
  <c r="AV1474" i="2" s="1"/>
  <c r="AN1474" i="2" s="1"/>
  <c r="AD1475" i="2" s="1"/>
  <c r="AS1474" i="2"/>
  <c r="AW1474" i="2" s="1"/>
  <c r="AO1474" i="2" s="1"/>
  <c r="AE1475" i="2" s="1"/>
  <c r="AH1474" i="2"/>
  <c r="AJ1474" i="2" s="1"/>
  <c r="AT1474" i="2" l="1"/>
  <c r="AL1474" i="2" s="1"/>
  <c r="AB1475" i="2" s="1"/>
  <c r="AQ1475" i="2"/>
  <c r="AP1475" i="2" l="1"/>
  <c r="Z1474" i="2"/>
  <c r="AF1475" i="2"/>
  <c r="AG1475" i="2" l="1"/>
  <c r="AS1475" i="2" s="1"/>
  <c r="AW1475" i="2" s="1"/>
  <c r="AO1475" i="2" s="1"/>
  <c r="AE1476" i="2" s="1"/>
  <c r="AI1475" i="2"/>
  <c r="AK1475" i="2" s="1"/>
  <c r="AU1475" i="2" s="1"/>
  <c r="AM1475" i="2" s="1"/>
  <c r="AC1476" i="2" s="1"/>
  <c r="AH1475" i="2"/>
  <c r="AJ1475" i="2" s="1"/>
  <c r="AR1475" i="2"/>
  <c r="AV1475" i="2" s="1"/>
  <c r="AN1475" i="2" s="1"/>
  <c r="AD1476" i="2" s="1"/>
  <c r="AA1475" i="2" l="1"/>
  <c r="AQ1476" i="2"/>
  <c r="AT1475" i="2"/>
  <c r="AL1475" i="2" s="1"/>
  <c r="AB1476" i="2" s="1"/>
  <c r="Z1475" i="2" l="1"/>
  <c r="AF1476" i="2"/>
  <c r="AP1476" i="2"/>
  <c r="AG1476" i="2" l="1"/>
  <c r="AI1476" i="2" s="1"/>
  <c r="AK1476" i="2" s="1"/>
  <c r="AU1476" i="2" s="1"/>
  <c r="AM1476" i="2" s="1"/>
  <c r="AC1477" i="2" s="1"/>
  <c r="AA1476" i="2" l="1"/>
  <c r="AR1476" i="2"/>
  <c r="AV1476" i="2" s="1"/>
  <c r="AN1476" i="2" s="1"/>
  <c r="AD1477" i="2" s="1"/>
  <c r="AS1476" i="2"/>
  <c r="AW1476" i="2" s="1"/>
  <c r="AO1476" i="2" s="1"/>
  <c r="AE1477" i="2" s="1"/>
  <c r="AH1476" i="2"/>
  <c r="AJ1476" i="2" s="1"/>
  <c r="AT1476" i="2" l="1"/>
  <c r="AL1476" i="2" s="1"/>
  <c r="AB1477" i="2" s="1"/>
  <c r="AQ1477" i="2"/>
  <c r="Z1476" i="2" l="1"/>
  <c r="AP1477" i="2"/>
  <c r="AF1477" i="2"/>
  <c r="AG1477" i="2" l="1"/>
  <c r="AI1477" i="2" s="1"/>
  <c r="AK1477" i="2" s="1"/>
  <c r="AU1477" i="2" s="1"/>
  <c r="AM1477" i="2" s="1"/>
  <c r="AC1478" i="2" s="1"/>
  <c r="AR1477" i="2"/>
  <c r="AV1477" i="2" s="1"/>
  <c r="AN1477" i="2" s="1"/>
  <c r="AD1478" i="2" s="1"/>
  <c r="AA1477" i="2" l="1"/>
  <c r="AH1477" i="2"/>
  <c r="AJ1477" i="2" s="1"/>
  <c r="AS1477" i="2"/>
  <c r="AW1477" i="2" s="1"/>
  <c r="AO1477" i="2" s="1"/>
  <c r="AE1478" i="2" s="1"/>
  <c r="AT1477" i="2" l="1"/>
  <c r="AL1477" i="2" s="1"/>
  <c r="AB1478" i="2" s="1"/>
  <c r="AQ1478" i="2"/>
  <c r="Z1477" i="2" l="1"/>
  <c r="AF1478" i="2"/>
  <c r="AP1478" i="2"/>
  <c r="AG1478" i="2" l="1"/>
  <c r="AH1478" i="2" l="1"/>
  <c r="AJ1478" i="2" s="1"/>
  <c r="AS1478" i="2"/>
  <c r="AW1478" i="2" s="1"/>
  <c r="AO1478" i="2" s="1"/>
  <c r="AE1479" i="2" s="1"/>
  <c r="AI1478" i="2"/>
  <c r="AK1478" i="2" s="1"/>
  <c r="AU1478" i="2" s="1"/>
  <c r="AM1478" i="2" s="1"/>
  <c r="AC1479" i="2" s="1"/>
  <c r="AR1478" i="2"/>
  <c r="AV1478" i="2" s="1"/>
  <c r="AN1478" i="2" s="1"/>
  <c r="AD1479" i="2" s="1"/>
  <c r="AQ1479" i="2" l="1"/>
  <c r="AA1478" i="2"/>
  <c r="AT1478" i="2"/>
  <c r="AL1478" i="2" s="1"/>
  <c r="AB1479" i="2" s="1"/>
  <c r="Z1478" i="2" l="1"/>
  <c r="AF1479" i="2"/>
  <c r="AG1479" i="2" s="1"/>
  <c r="AI1479" i="2" s="1"/>
  <c r="AK1479" i="2" s="1"/>
  <c r="AU1479" i="2" s="1"/>
  <c r="AM1479" i="2" s="1"/>
  <c r="AC1480" i="2" s="1"/>
  <c r="AP1479" i="2"/>
  <c r="AS1479" i="2"/>
  <c r="AW1479" i="2" s="1"/>
  <c r="AO1479" i="2" s="1"/>
  <c r="AE1480" i="2" s="1"/>
  <c r="AR1479" i="2" l="1"/>
  <c r="AV1479" i="2" s="1"/>
  <c r="AN1479" i="2" s="1"/>
  <c r="AD1480" i="2" s="1"/>
  <c r="AH1479" i="2"/>
  <c r="AJ1479" i="2" s="1"/>
  <c r="AA1479" i="2"/>
  <c r="AQ1480" i="2"/>
  <c r="AT1479" i="2" l="1"/>
  <c r="AL1479" i="2" s="1"/>
  <c r="AB1480" i="2" s="1"/>
  <c r="Z1479" i="2" l="1"/>
  <c r="AP1480" i="2"/>
  <c r="AF1480" i="2"/>
  <c r="AG1480" i="2" l="1"/>
  <c r="AH1480" i="2" s="1"/>
  <c r="AJ1480" i="2" s="1"/>
  <c r="AS1480" i="2"/>
  <c r="AW1480" i="2" s="1"/>
  <c r="AO1480" i="2" s="1"/>
  <c r="AE1481" i="2" s="1"/>
  <c r="AR1480" i="2"/>
  <c r="AV1480" i="2" s="1"/>
  <c r="AN1480" i="2" s="1"/>
  <c r="AD1481" i="2" s="1"/>
  <c r="AI1480" i="2" l="1"/>
  <c r="AK1480" i="2" s="1"/>
  <c r="AU1480" i="2" s="1"/>
  <c r="AM1480" i="2" s="1"/>
  <c r="AC1481" i="2" s="1"/>
  <c r="AA1480" i="2" s="1"/>
  <c r="AQ1481" i="2"/>
  <c r="AT1480" i="2"/>
  <c r="AL1480" i="2" s="1"/>
  <c r="AB1481" i="2" s="1"/>
  <c r="Z1480" i="2" l="1"/>
  <c r="AF1481" i="2"/>
  <c r="AP1481" i="2"/>
  <c r="AG1481" i="2" l="1"/>
  <c r="AH1481" i="2" l="1"/>
  <c r="AJ1481" i="2" s="1"/>
  <c r="AS1481" i="2"/>
  <c r="AW1481" i="2" s="1"/>
  <c r="AO1481" i="2" s="1"/>
  <c r="AE1482" i="2" s="1"/>
  <c r="AI1481" i="2"/>
  <c r="AK1481" i="2" s="1"/>
  <c r="AU1481" i="2" s="1"/>
  <c r="AM1481" i="2" s="1"/>
  <c r="AC1482" i="2" s="1"/>
  <c r="AR1481" i="2"/>
  <c r="AV1481" i="2" s="1"/>
  <c r="AN1481" i="2" s="1"/>
  <c r="AD1482" i="2" s="1"/>
  <c r="AA1481" i="2" l="1"/>
  <c r="AQ1482" i="2"/>
  <c r="AT1481" i="2"/>
  <c r="AL1481" i="2" s="1"/>
  <c r="AB1482" i="2" s="1"/>
  <c r="Z1481" i="2" l="1"/>
  <c r="AF1482" i="2"/>
  <c r="AP1482" i="2"/>
  <c r="AG1482" i="2" l="1"/>
  <c r="AI1482" i="2" s="1"/>
  <c r="AK1482" i="2" s="1"/>
  <c r="AU1482" i="2" s="1"/>
  <c r="AM1482" i="2" s="1"/>
  <c r="AC1483" i="2" s="1"/>
  <c r="AA1482" i="2" l="1"/>
  <c r="AR1482" i="2"/>
  <c r="AV1482" i="2" s="1"/>
  <c r="AN1482" i="2" s="1"/>
  <c r="AD1483" i="2" s="1"/>
  <c r="AS1482" i="2"/>
  <c r="AW1482" i="2" s="1"/>
  <c r="AO1482" i="2" s="1"/>
  <c r="AE1483" i="2" s="1"/>
  <c r="AH1482" i="2"/>
  <c r="AJ1482" i="2" s="1"/>
  <c r="AT1482" i="2" l="1"/>
  <c r="AL1482" i="2" s="1"/>
  <c r="AB1483" i="2" s="1"/>
  <c r="AQ1483" i="2"/>
  <c r="Z1482" i="2" l="1"/>
  <c r="AP1483" i="2"/>
  <c r="AF1483" i="2"/>
  <c r="AG1483" i="2" l="1"/>
  <c r="AH1483" i="2" s="1"/>
  <c r="AJ1483" i="2" s="1"/>
  <c r="AS1483" i="2"/>
  <c r="AW1483" i="2" s="1"/>
  <c r="AO1483" i="2" s="1"/>
  <c r="AE1484" i="2" s="1"/>
  <c r="AR1483" i="2" l="1"/>
  <c r="AV1483" i="2" s="1"/>
  <c r="AN1483" i="2" s="1"/>
  <c r="AD1484" i="2" s="1"/>
  <c r="AI1483" i="2"/>
  <c r="AK1483" i="2" s="1"/>
  <c r="AU1483" i="2" s="1"/>
  <c r="AM1483" i="2" s="1"/>
  <c r="AC1484" i="2" s="1"/>
  <c r="AT1483" i="2"/>
  <c r="AL1483" i="2" s="1"/>
  <c r="AB1484" i="2" s="1"/>
  <c r="Z1483" i="2" l="1"/>
  <c r="AF1484" i="2"/>
  <c r="AG1484" i="2" s="1"/>
  <c r="AI1484" i="2" s="1"/>
  <c r="AK1484" i="2" s="1"/>
  <c r="AU1484" i="2" s="1"/>
  <c r="AM1484" i="2" s="1"/>
  <c r="AC1485" i="2" s="1"/>
  <c r="AP1484" i="2"/>
  <c r="AR1484" i="2" s="1"/>
  <c r="AV1484" i="2" s="1"/>
  <c r="AN1484" i="2" s="1"/>
  <c r="AD1485" i="2" s="1"/>
  <c r="AA1483" i="2"/>
  <c r="AQ1484" i="2"/>
  <c r="AS1484" i="2" s="1"/>
  <c r="AW1484" i="2" s="1"/>
  <c r="AO1484" i="2" s="1"/>
  <c r="AE1485" i="2" s="1"/>
  <c r="AH1484" i="2" l="1"/>
  <c r="AJ1484" i="2" s="1"/>
  <c r="AT1484" i="2" s="1"/>
  <c r="AL1484" i="2" s="1"/>
  <c r="AB1485" i="2" s="1"/>
  <c r="AA1484" i="2"/>
  <c r="AQ1485" i="2"/>
  <c r="Z1484" i="2" l="1"/>
  <c r="AP1485" i="2"/>
  <c r="AF1485" i="2"/>
  <c r="AG1485" i="2" l="1"/>
  <c r="AI1485" i="2"/>
  <c r="AK1485" i="2" s="1"/>
  <c r="AU1485" i="2" s="1"/>
  <c r="AM1485" i="2" s="1"/>
  <c r="AC1486" i="2" s="1"/>
  <c r="AR1485" i="2"/>
  <c r="AV1485" i="2" s="1"/>
  <c r="AN1485" i="2" s="1"/>
  <c r="AD1486" i="2" s="1"/>
  <c r="AA1485" i="2" l="1"/>
  <c r="AS1485" i="2"/>
  <c r="AW1485" i="2" s="1"/>
  <c r="AO1485" i="2" s="1"/>
  <c r="AE1486" i="2" s="1"/>
  <c r="AH1485" i="2"/>
  <c r="AJ1485" i="2" s="1"/>
  <c r="AT1485" i="2" l="1"/>
  <c r="AL1485" i="2" s="1"/>
  <c r="AB1486" i="2" s="1"/>
  <c r="AQ1486" i="2"/>
  <c r="Z1485" i="2" l="1"/>
  <c r="AF1486" i="2"/>
  <c r="AP1486" i="2"/>
  <c r="AG1486" i="2" l="1"/>
  <c r="AI1486" i="2" s="1"/>
  <c r="AK1486" i="2" s="1"/>
  <c r="AU1486" i="2" s="1"/>
  <c r="AM1486" i="2" s="1"/>
  <c r="AC1487" i="2" s="1"/>
  <c r="AR1486" i="2" l="1"/>
  <c r="AV1486" i="2" s="1"/>
  <c r="AN1486" i="2" s="1"/>
  <c r="AD1487" i="2" s="1"/>
  <c r="AA1486" i="2"/>
  <c r="AH1486" i="2"/>
  <c r="AJ1486" i="2" s="1"/>
  <c r="AS1486" i="2"/>
  <c r="AW1486" i="2" s="1"/>
  <c r="AO1486" i="2" s="1"/>
  <c r="AE1487" i="2" s="1"/>
  <c r="AT1486" i="2" l="1"/>
  <c r="AL1486" i="2" s="1"/>
  <c r="AB1487" i="2" s="1"/>
  <c r="AQ1487" i="2"/>
  <c r="Z1486" i="2" l="1"/>
  <c r="AP1487" i="2"/>
  <c r="AF1487" i="2"/>
  <c r="AG1487" i="2" l="1"/>
  <c r="AI1487" i="2" s="1"/>
  <c r="AK1487" i="2" s="1"/>
  <c r="AU1487" i="2" s="1"/>
  <c r="AM1487" i="2" s="1"/>
  <c r="AC1488" i="2" s="1"/>
  <c r="AA1487" i="2" l="1"/>
  <c r="AR1487" i="2"/>
  <c r="AV1487" i="2" s="1"/>
  <c r="AN1487" i="2" s="1"/>
  <c r="AD1488" i="2" s="1"/>
  <c r="AS1487" i="2"/>
  <c r="AW1487" i="2" s="1"/>
  <c r="AO1487" i="2" s="1"/>
  <c r="AE1488" i="2" s="1"/>
  <c r="AH1487" i="2"/>
  <c r="AJ1487" i="2" s="1"/>
  <c r="AT1487" i="2" l="1"/>
  <c r="AL1487" i="2" s="1"/>
  <c r="AB1488" i="2" s="1"/>
  <c r="AQ1488" i="2"/>
  <c r="Z1487" i="2" l="1"/>
  <c r="AP1488" i="2"/>
  <c r="AF1488" i="2"/>
  <c r="AG1488" i="2" l="1"/>
  <c r="AI1488" i="2" s="1"/>
  <c r="AK1488" i="2" s="1"/>
  <c r="AU1488" i="2" s="1"/>
  <c r="AM1488" i="2" s="1"/>
  <c r="AC1489" i="2" s="1"/>
  <c r="AR1488" i="2" l="1"/>
  <c r="AV1488" i="2" s="1"/>
  <c r="AN1488" i="2" s="1"/>
  <c r="AD1489" i="2" s="1"/>
  <c r="AA1488" i="2"/>
  <c r="AH1488" i="2"/>
  <c r="AJ1488" i="2" s="1"/>
  <c r="AS1488" i="2"/>
  <c r="AW1488" i="2" s="1"/>
  <c r="AO1488" i="2" s="1"/>
  <c r="AE1489" i="2" s="1"/>
  <c r="AT1488" i="2" l="1"/>
  <c r="AL1488" i="2" s="1"/>
  <c r="AB1489" i="2" s="1"/>
  <c r="AQ1489" i="2"/>
  <c r="Z1488" i="2" l="1"/>
  <c r="AF1489" i="2"/>
  <c r="AG1489" i="2" s="1"/>
  <c r="AI1489" i="2" s="1"/>
  <c r="AK1489" i="2" s="1"/>
  <c r="AU1489" i="2" s="1"/>
  <c r="AM1489" i="2" s="1"/>
  <c r="AC1490" i="2" s="1"/>
  <c r="AP1489" i="2"/>
  <c r="AA1489" i="2" l="1"/>
  <c r="AS1489" i="2"/>
  <c r="AW1489" i="2" s="1"/>
  <c r="AO1489" i="2" s="1"/>
  <c r="AE1490" i="2" s="1"/>
  <c r="AR1489" i="2"/>
  <c r="AV1489" i="2" s="1"/>
  <c r="AN1489" i="2" s="1"/>
  <c r="AD1490" i="2" s="1"/>
  <c r="AH1489" i="2"/>
  <c r="AJ1489" i="2" s="1"/>
  <c r="AT1489" i="2" l="1"/>
  <c r="AL1489" i="2" s="1"/>
  <c r="AB1490" i="2" s="1"/>
  <c r="AQ1490" i="2"/>
  <c r="Z1489" i="2" l="1"/>
  <c r="AP1490" i="2"/>
  <c r="AF1490" i="2"/>
  <c r="AG1490" i="2" l="1"/>
  <c r="AH1490" i="2" s="1"/>
  <c r="AJ1490" i="2" s="1"/>
  <c r="AI1490" i="2"/>
  <c r="AK1490" i="2" s="1"/>
  <c r="AU1490" i="2" s="1"/>
  <c r="AM1490" i="2" s="1"/>
  <c r="AC1491" i="2" s="1"/>
  <c r="AS1490" i="2"/>
  <c r="AW1490" i="2" s="1"/>
  <c r="AO1490" i="2" s="1"/>
  <c r="AE1491" i="2" s="1"/>
  <c r="AR1490" i="2"/>
  <c r="AV1490" i="2" s="1"/>
  <c r="AN1490" i="2" s="1"/>
  <c r="AD1491" i="2" s="1"/>
  <c r="AQ1491" i="2" l="1"/>
  <c r="AA1490" i="2"/>
  <c r="AT1490" i="2"/>
  <c r="AL1490" i="2" s="1"/>
  <c r="AB1491" i="2" s="1"/>
  <c r="Z1490" i="2" l="1"/>
  <c r="AP1491" i="2"/>
  <c r="AF1491" i="2"/>
  <c r="AG1491" i="2" l="1"/>
  <c r="AH1491" i="2" s="1"/>
  <c r="AJ1491" i="2" s="1"/>
  <c r="AI1491" i="2"/>
  <c r="AK1491" i="2" s="1"/>
  <c r="AU1491" i="2" s="1"/>
  <c r="AM1491" i="2" s="1"/>
  <c r="AC1492" i="2" s="1"/>
  <c r="AR1491" i="2"/>
  <c r="AV1491" i="2" s="1"/>
  <c r="AN1491" i="2" s="1"/>
  <c r="AD1492" i="2" s="1"/>
  <c r="AT1491" i="2" l="1"/>
  <c r="AL1491" i="2" s="1"/>
  <c r="AB1492" i="2" s="1"/>
  <c r="AA1491" i="2"/>
  <c r="AS1491" i="2"/>
  <c r="AW1491" i="2" s="1"/>
  <c r="AO1491" i="2" s="1"/>
  <c r="AE1492" i="2" s="1"/>
  <c r="Z1491" i="2" l="1"/>
  <c r="AF1492" i="2"/>
  <c r="AG1492" i="2" s="1"/>
  <c r="AI1492" i="2" s="1"/>
  <c r="AK1492" i="2" s="1"/>
  <c r="AU1492" i="2" s="1"/>
  <c r="AM1492" i="2" s="1"/>
  <c r="AC1493" i="2" s="1"/>
  <c r="AP1492" i="2"/>
  <c r="AQ1492" i="2"/>
  <c r="AS1492" i="2" s="1"/>
  <c r="AW1492" i="2" s="1"/>
  <c r="AO1492" i="2" s="1"/>
  <c r="AE1493" i="2" s="1"/>
  <c r="AA1492" i="2" l="1"/>
  <c r="AQ1493" i="2"/>
  <c r="AR1492" i="2"/>
  <c r="AV1492" i="2" s="1"/>
  <c r="AN1492" i="2" s="1"/>
  <c r="AD1493" i="2" s="1"/>
  <c r="AH1492" i="2"/>
  <c r="AJ1492" i="2" s="1"/>
  <c r="AT1492" i="2" l="1"/>
  <c r="AL1492" i="2" s="1"/>
  <c r="AB1493" i="2" s="1"/>
  <c r="AP1493" i="2" l="1"/>
  <c r="Z1492" i="2"/>
  <c r="AF1493" i="2"/>
  <c r="AG1493" i="2" l="1"/>
  <c r="AH1493" i="2" s="1"/>
  <c r="AJ1493" i="2" s="1"/>
  <c r="AI1493" i="2"/>
  <c r="AK1493" i="2" s="1"/>
  <c r="AU1493" i="2" s="1"/>
  <c r="AM1493" i="2" s="1"/>
  <c r="AC1494" i="2" s="1"/>
  <c r="AS1493" i="2"/>
  <c r="AW1493" i="2" s="1"/>
  <c r="AO1493" i="2" s="1"/>
  <c r="AE1494" i="2" s="1"/>
  <c r="AR1493" i="2"/>
  <c r="AV1493" i="2" s="1"/>
  <c r="AN1493" i="2" s="1"/>
  <c r="AD1494" i="2" s="1"/>
  <c r="AQ1494" i="2" l="1"/>
  <c r="AA1493" i="2"/>
  <c r="AT1493" i="2"/>
  <c r="AL1493" i="2" s="1"/>
  <c r="AB1494" i="2" s="1"/>
  <c r="Z1493" i="2" l="1"/>
  <c r="AP1494" i="2"/>
  <c r="AF1494" i="2"/>
  <c r="AG1494" i="2" l="1"/>
  <c r="AI1494" i="2" s="1"/>
  <c r="AK1494" i="2" s="1"/>
  <c r="AU1494" i="2" s="1"/>
  <c r="AM1494" i="2" s="1"/>
  <c r="AC1495" i="2" s="1"/>
  <c r="AA1494" i="2" l="1"/>
  <c r="AR1494" i="2"/>
  <c r="AV1494" i="2" s="1"/>
  <c r="AN1494" i="2" s="1"/>
  <c r="AD1495" i="2" s="1"/>
  <c r="AS1494" i="2"/>
  <c r="AW1494" i="2" s="1"/>
  <c r="AO1494" i="2" s="1"/>
  <c r="AE1495" i="2" s="1"/>
  <c r="AH1494" i="2"/>
  <c r="AJ1494" i="2" s="1"/>
  <c r="AT1494" i="2" l="1"/>
  <c r="AL1494" i="2" s="1"/>
  <c r="AB1495" i="2" s="1"/>
  <c r="AQ1495" i="2"/>
  <c r="Z1494" i="2" l="1"/>
  <c r="AP1495" i="2"/>
  <c r="AF1495" i="2"/>
  <c r="AG1495" i="2" s="1"/>
  <c r="AI1495" i="2" s="1"/>
  <c r="AK1495" i="2" s="1"/>
  <c r="AU1495" i="2" s="1"/>
  <c r="AM1495" i="2" s="1"/>
  <c r="AC1496" i="2" s="1"/>
  <c r="AA1495" i="2" l="1"/>
  <c r="AS1495" i="2"/>
  <c r="AW1495" i="2" s="1"/>
  <c r="AO1495" i="2" s="1"/>
  <c r="AE1496" i="2" s="1"/>
  <c r="AQ1496" i="2" s="1"/>
  <c r="AH1495" i="2"/>
  <c r="AJ1495" i="2" s="1"/>
  <c r="AR1495" i="2"/>
  <c r="AV1495" i="2" s="1"/>
  <c r="AN1495" i="2" s="1"/>
  <c r="AD1496" i="2" s="1"/>
  <c r="AT1495" i="2" l="1"/>
  <c r="AL1495" i="2" s="1"/>
  <c r="AB1496" i="2" s="1"/>
  <c r="AP1496" i="2" l="1"/>
  <c r="Z1495" i="2"/>
  <c r="AF1496" i="2"/>
  <c r="AG1496" i="2" l="1"/>
  <c r="AH1496" i="2" s="1"/>
  <c r="AJ1496" i="2" s="1"/>
  <c r="AS1496" i="2"/>
  <c r="AW1496" i="2" s="1"/>
  <c r="AO1496" i="2" s="1"/>
  <c r="AE1497" i="2" s="1"/>
  <c r="AR1496" i="2"/>
  <c r="AV1496" i="2" s="1"/>
  <c r="AN1496" i="2" s="1"/>
  <c r="AD1497" i="2" s="1"/>
  <c r="AI1496" i="2" l="1"/>
  <c r="AK1496" i="2" s="1"/>
  <c r="AU1496" i="2" s="1"/>
  <c r="AM1496" i="2" s="1"/>
  <c r="AC1497" i="2" s="1"/>
  <c r="AQ1497" i="2" s="1"/>
  <c r="AT1496" i="2"/>
  <c r="AL1496" i="2" s="1"/>
  <c r="AB1497" i="2" s="1"/>
  <c r="AA1496" i="2" l="1"/>
  <c r="Z1496" i="2"/>
  <c r="AP1497" i="2"/>
  <c r="AF1497" i="2"/>
  <c r="AG1497" i="2" l="1"/>
  <c r="AI1497" i="2"/>
  <c r="AK1497" i="2" s="1"/>
  <c r="AU1497" i="2" s="1"/>
  <c r="AM1497" i="2" s="1"/>
  <c r="AC1498" i="2" s="1"/>
  <c r="AS1497" i="2"/>
  <c r="AW1497" i="2" s="1"/>
  <c r="AO1497" i="2" s="1"/>
  <c r="AE1498" i="2" s="1"/>
  <c r="AR1497" i="2"/>
  <c r="AV1497" i="2" s="1"/>
  <c r="AN1497" i="2" s="1"/>
  <c r="AD1498" i="2" s="1"/>
  <c r="AH1497" i="2"/>
  <c r="AJ1497" i="2" s="1"/>
  <c r="AT1497" i="2" l="1"/>
  <c r="AL1497" i="2" s="1"/>
  <c r="AB1498" i="2" s="1"/>
  <c r="AA1497" i="2"/>
  <c r="AQ1498" i="2"/>
  <c r="Z1497" i="2" l="1"/>
  <c r="AF1498" i="2"/>
  <c r="AP1498" i="2"/>
  <c r="AG1498" i="2" l="1"/>
  <c r="AI1498" i="2" s="1"/>
  <c r="AK1498" i="2" s="1"/>
  <c r="AU1498" i="2" s="1"/>
  <c r="AM1498" i="2" s="1"/>
  <c r="AC1499" i="2" s="1"/>
  <c r="AA1498" i="2" l="1"/>
  <c r="AH1498" i="2"/>
  <c r="AJ1498" i="2" s="1"/>
  <c r="AS1498" i="2"/>
  <c r="AW1498" i="2" s="1"/>
  <c r="AO1498" i="2" s="1"/>
  <c r="AE1499" i="2" s="1"/>
  <c r="AR1498" i="2"/>
  <c r="AV1498" i="2" s="1"/>
  <c r="AN1498" i="2" s="1"/>
  <c r="AD1499" i="2" s="1"/>
  <c r="AT1498" i="2" l="1"/>
  <c r="AL1498" i="2" s="1"/>
  <c r="AB1499" i="2" s="1"/>
  <c r="AQ1499" i="2"/>
  <c r="Z1498" i="2" l="1"/>
  <c r="AF1499" i="2"/>
  <c r="AP1499" i="2"/>
  <c r="AG1499" i="2" l="1"/>
  <c r="AI1499" i="2"/>
  <c r="AK1499" i="2" s="1"/>
  <c r="AU1499" i="2" s="1"/>
  <c r="AM1499" i="2" s="1"/>
  <c r="AC1500" i="2" s="1"/>
  <c r="AA1499" i="2" l="1"/>
  <c r="AH1499" i="2"/>
  <c r="AJ1499" i="2" s="1"/>
  <c r="AS1499" i="2"/>
  <c r="AW1499" i="2" s="1"/>
  <c r="AO1499" i="2" s="1"/>
  <c r="AE1500" i="2" s="1"/>
  <c r="AQ1500" i="2" s="1"/>
  <c r="AR1499" i="2"/>
  <c r="AV1499" i="2" s="1"/>
  <c r="AN1499" i="2" s="1"/>
  <c r="AD1500" i="2" s="1"/>
  <c r="AT1499" i="2" l="1"/>
  <c r="AL1499" i="2" s="1"/>
  <c r="AB1500" i="2" s="1"/>
  <c r="Z1499" i="2" l="1"/>
  <c r="AP1500" i="2"/>
  <c r="AF1500" i="2"/>
  <c r="AG1500" i="2" l="1"/>
  <c r="AS1500" i="2" s="1"/>
  <c r="AW1500" i="2" s="1"/>
  <c r="AO1500" i="2" s="1"/>
  <c r="AE1501" i="2" s="1"/>
  <c r="AR1500" i="2"/>
  <c r="AV1500" i="2" s="1"/>
  <c r="AN1500" i="2" s="1"/>
  <c r="AD1501" i="2" s="1"/>
  <c r="AI1500" i="2" l="1"/>
  <c r="AK1500" i="2" s="1"/>
  <c r="AU1500" i="2" s="1"/>
  <c r="AM1500" i="2" s="1"/>
  <c r="AC1501" i="2" s="1"/>
  <c r="AH1500" i="2"/>
  <c r="AJ1500" i="2" s="1"/>
  <c r="AT1500" i="2" l="1"/>
  <c r="AL1500" i="2" s="1"/>
  <c r="AB1501" i="2" s="1"/>
  <c r="AQ1501" i="2"/>
  <c r="AA1500" i="2"/>
  <c r="Z1500" i="2" l="1"/>
  <c r="AF1501" i="2"/>
  <c r="AG1501" i="2" s="1"/>
  <c r="AI1501" i="2" s="1"/>
  <c r="AK1501" i="2" s="1"/>
  <c r="AU1501" i="2" s="1"/>
  <c r="AM1501" i="2" s="1"/>
  <c r="AC1502" i="2" s="1"/>
  <c r="AP1501" i="2"/>
  <c r="AS1501" i="2" l="1"/>
  <c r="AW1501" i="2" s="1"/>
  <c r="AO1501" i="2" s="1"/>
  <c r="AE1502" i="2" s="1"/>
  <c r="AH1501" i="2"/>
  <c r="AJ1501" i="2" s="1"/>
  <c r="AR1501" i="2"/>
  <c r="AV1501" i="2" s="1"/>
  <c r="AN1501" i="2" s="1"/>
  <c r="AD1502" i="2" s="1"/>
  <c r="AT1501" i="2"/>
  <c r="AL1501" i="2" s="1"/>
  <c r="AB1502" i="2" s="1"/>
  <c r="AA1501" i="2"/>
  <c r="AQ1502" i="2"/>
  <c r="Z1501" i="2" l="1"/>
  <c r="AF1502" i="2"/>
  <c r="AG1502" i="2" s="1"/>
  <c r="AI1502" i="2" s="1"/>
  <c r="AK1502" i="2" s="1"/>
  <c r="AU1502" i="2" s="1"/>
  <c r="AM1502" i="2" s="1"/>
  <c r="AC1503" i="2" s="1"/>
  <c r="AP1502" i="2"/>
  <c r="AR1502" i="2" s="1"/>
  <c r="AV1502" i="2" s="1"/>
  <c r="AN1502" i="2" s="1"/>
  <c r="AD1503" i="2" s="1"/>
  <c r="AS1502" i="2"/>
  <c r="AW1502" i="2" s="1"/>
  <c r="AO1502" i="2" s="1"/>
  <c r="AE1503" i="2" s="1"/>
  <c r="AH1502" i="2" l="1"/>
  <c r="AJ1502" i="2" s="1"/>
  <c r="AT1502" i="2"/>
  <c r="AL1502" i="2" s="1"/>
  <c r="AB1503" i="2" s="1"/>
  <c r="AA1502" i="2"/>
  <c r="AQ1503" i="2"/>
  <c r="Z1502" i="2" l="1"/>
  <c r="AF1503" i="2"/>
  <c r="AP1503" i="2"/>
  <c r="AG1503" i="2" l="1"/>
  <c r="AI1503" i="2"/>
  <c r="AK1503" i="2" s="1"/>
  <c r="AU1503" i="2" s="1"/>
  <c r="AM1503" i="2" s="1"/>
  <c r="AC1504" i="2" s="1"/>
  <c r="AA1503" i="2" l="1"/>
  <c r="AS1503" i="2"/>
  <c r="AW1503" i="2" s="1"/>
  <c r="AO1503" i="2" s="1"/>
  <c r="AE1504" i="2" s="1"/>
  <c r="AH1503" i="2"/>
  <c r="AJ1503" i="2" s="1"/>
  <c r="AR1503" i="2"/>
  <c r="AV1503" i="2" s="1"/>
  <c r="AN1503" i="2" s="1"/>
  <c r="AD1504" i="2" s="1"/>
  <c r="AT1503" i="2" l="1"/>
  <c r="AL1503" i="2" s="1"/>
  <c r="AB1504" i="2" s="1"/>
  <c r="AQ1504" i="2"/>
  <c r="AP1504" i="2" l="1"/>
  <c r="Z1503" i="2"/>
  <c r="AF1504" i="2"/>
  <c r="AG1504" i="2" l="1"/>
  <c r="AI1504" i="2" s="1"/>
  <c r="AK1504" i="2" s="1"/>
  <c r="AU1504" i="2" s="1"/>
  <c r="AM1504" i="2" s="1"/>
  <c r="AC1505" i="2" s="1"/>
  <c r="AR1504" i="2"/>
  <c r="AV1504" i="2" s="1"/>
  <c r="AN1504" i="2" s="1"/>
  <c r="AD1505" i="2" s="1"/>
  <c r="AA1504" i="2" l="1"/>
  <c r="AS1504" i="2"/>
  <c r="AW1504" i="2" s="1"/>
  <c r="AO1504" i="2" s="1"/>
  <c r="AE1505" i="2" s="1"/>
  <c r="AH1504" i="2"/>
  <c r="AJ1504" i="2" s="1"/>
  <c r="AT1504" i="2" l="1"/>
  <c r="AL1504" i="2" s="1"/>
  <c r="AB1505" i="2" s="1"/>
  <c r="AQ1505" i="2"/>
  <c r="Z1504" i="2" l="1"/>
  <c r="AF1505" i="2"/>
  <c r="AP1505" i="2"/>
  <c r="AG1505" i="2" l="1"/>
  <c r="AI1505" i="2" s="1"/>
  <c r="AK1505" i="2" s="1"/>
  <c r="AU1505" i="2" s="1"/>
  <c r="AM1505" i="2" s="1"/>
  <c r="AC1506" i="2" s="1"/>
  <c r="AA1505" i="2" l="1"/>
  <c r="AH1505" i="2"/>
  <c r="AJ1505" i="2" s="1"/>
  <c r="AS1505" i="2"/>
  <c r="AW1505" i="2" s="1"/>
  <c r="AO1505" i="2" s="1"/>
  <c r="AE1506" i="2" s="1"/>
  <c r="AR1505" i="2"/>
  <c r="AV1505" i="2" s="1"/>
  <c r="AN1505" i="2" s="1"/>
  <c r="AD1506" i="2" s="1"/>
  <c r="AT1505" i="2" l="1"/>
  <c r="AL1505" i="2" s="1"/>
  <c r="AB1506" i="2" s="1"/>
  <c r="AQ1506" i="2"/>
  <c r="Z1505" i="2" l="1"/>
  <c r="AF1506" i="2"/>
  <c r="AP1506" i="2"/>
  <c r="AG1506" i="2" l="1"/>
  <c r="AI1506" i="2" s="1"/>
  <c r="AK1506" i="2" s="1"/>
  <c r="AU1506" i="2" s="1"/>
  <c r="AM1506" i="2" s="1"/>
  <c r="AC1507" i="2" s="1"/>
  <c r="AA1506" i="2" l="1"/>
  <c r="AS1506" i="2"/>
  <c r="AW1506" i="2" s="1"/>
  <c r="AO1506" i="2" s="1"/>
  <c r="AE1507" i="2" s="1"/>
  <c r="AH1506" i="2"/>
  <c r="AJ1506" i="2" s="1"/>
  <c r="AR1506" i="2"/>
  <c r="AV1506" i="2" s="1"/>
  <c r="AN1506" i="2" s="1"/>
  <c r="AD1507" i="2" s="1"/>
  <c r="AT1506" i="2" l="1"/>
  <c r="AL1506" i="2" s="1"/>
  <c r="AB1507" i="2" s="1"/>
  <c r="AQ1507" i="2"/>
  <c r="AP1507" i="2" l="1"/>
  <c r="Z1506" i="2"/>
  <c r="AF1507" i="2"/>
  <c r="AG1507" i="2" l="1"/>
  <c r="AI1507" i="2" s="1"/>
  <c r="AK1507" i="2" s="1"/>
  <c r="AU1507" i="2" s="1"/>
  <c r="AM1507" i="2" s="1"/>
  <c r="AC1508" i="2" s="1"/>
  <c r="AA1507" i="2" l="1"/>
  <c r="AR1507" i="2"/>
  <c r="AV1507" i="2" s="1"/>
  <c r="AN1507" i="2" s="1"/>
  <c r="AD1508" i="2" s="1"/>
  <c r="AS1507" i="2"/>
  <c r="AW1507" i="2" s="1"/>
  <c r="AO1507" i="2" s="1"/>
  <c r="AE1508" i="2" s="1"/>
  <c r="AH1507" i="2"/>
  <c r="AJ1507" i="2" s="1"/>
  <c r="AT1507" i="2" l="1"/>
  <c r="AL1507" i="2" s="1"/>
  <c r="AB1508" i="2" s="1"/>
  <c r="AQ1508" i="2"/>
  <c r="AP1508" i="2" l="1"/>
  <c r="Z1507" i="2"/>
  <c r="AF1508" i="2"/>
  <c r="AG1508" i="2" l="1"/>
  <c r="AH1508" i="2" s="1"/>
  <c r="AJ1508" i="2" s="1"/>
  <c r="AR1508" i="2" l="1"/>
  <c r="AV1508" i="2" s="1"/>
  <c r="AN1508" i="2" s="1"/>
  <c r="AD1509" i="2" s="1"/>
  <c r="AS1508" i="2"/>
  <c r="AW1508" i="2" s="1"/>
  <c r="AO1508" i="2" s="1"/>
  <c r="AE1509" i="2" s="1"/>
  <c r="AI1508" i="2"/>
  <c r="AK1508" i="2" s="1"/>
  <c r="AU1508" i="2" s="1"/>
  <c r="AM1508" i="2" s="1"/>
  <c r="AC1509" i="2" s="1"/>
  <c r="AA1508" i="2" s="1"/>
  <c r="AT1508" i="2"/>
  <c r="AL1508" i="2" s="1"/>
  <c r="AB1509" i="2" s="1"/>
  <c r="AQ1509" i="2" l="1"/>
  <c r="AP1509" i="2"/>
  <c r="Z1508" i="2"/>
  <c r="AF1509" i="2"/>
  <c r="AG1509" i="2" s="1"/>
  <c r="AI1509" i="2" s="1"/>
  <c r="AK1509" i="2" s="1"/>
  <c r="AU1509" i="2" s="1"/>
  <c r="AM1509" i="2" s="1"/>
  <c r="AC1510" i="2" s="1"/>
  <c r="AS1509" i="2" l="1"/>
  <c r="AW1509" i="2" s="1"/>
  <c r="AO1509" i="2" s="1"/>
  <c r="AE1510" i="2" s="1"/>
  <c r="AQ1510" i="2" s="1"/>
  <c r="AH1509" i="2"/>
  <c r="AJ1509" i="2" s="1"/>
  <c r="AA1509" i="2"/>
  <c r="AR1509" i="2"/>
  <c r="AV1509" i="2" s="1"/>
  <c r="AN1509" i="2" s="1"/>
  <c r="AD1510" i="2" s="1"/>
  <c r="AT1509" i="2" l="1"/>
  <c r="AL1509" i="2" s="1"/>
  <c r="AB1510" i="2" s="1"/>
  <c r="Z1509" i="2" l="1"/>
  <c r="AP1510" i="2"/>
  <c r="AF1510" i="2"/>
  <c r="AG1510" i="2" l="1"/>
  <c r="AH1510" i="2" s="1"/>
  <c r="AJ1510" i="2" s="1"/>
  <c r="AR1510" i="2" l="1"/>
  <c r="AV1510" i="2" s="1"/>
  <c r="AN1510" i="2" s="1"/>
  <c r="AD1511" i="2" s="1"/>
  <c r="AS1510" i="2"/>
  <c r="AW1510" i="2" s="1"/>
  <c r="AO1510" i="2" s="1"/>
  <c r="AE1511" i="2" s="1"/>
  <c r="AI1510" i="2"/>
  <c r="AK1510" i="2" s="1"/>
  <c r="AU1510" i="2" s="1"/>
  <c r="AM1510" i="2" s="1"/>
  <c r="AC1511" i="2" s="1"/>
  <c r="AQ1511" i="2" s="1"/>
  <c r="AT1510" i="2"/>
  <c r="AL1510" i="2" s="1"/>
  <c r="AB1511" i="2" s="1"/>
  <c r="AA1510" i="2" l="1"/>
  <c r="Z1510" i="2"/>
  <c r="AP1511" i="2"/>
  <c r="AF1511" i="2"/>
  <c r="AG1511" i="2" l="1"/>
  <c r="AS1511" i="2" l="1"/>
  <c r="AW1511" i="2" s="1"/>
  <c r="AO1511" i="2" s="1"/>
  <c r="AE1512" i="2" s="1"/>
  <c r="AH1511" i="2"/>
  <c r="AJ1511" i="2" s="1"/>
  <c r="AI1511" i="2"/>
  <c r="AK1511" i="2" s="1"/>
  <c r="AU1511" i="2" s="1"/>
  <c r="AM1511" i="2" s="1"/>
  <c r="AC1512" i="2" s="1"/>
  <c r="AR1511" i="2"/>
  <c r="AV1511" i="2" s="1"/>
  <c r="AN1511" i="2" s="1"/>
  <c r="AD1512" i="2" s="1"/>
  <c r="AT1511" i="2" l="1"/>
  <c r="AL1511" i="2" s="1"/>
  <c r="AB1512" i="2" s="1"/>
  <c r="AA1511" i="2"/>
  <c r="AQ1512" i="2"/>
  <c r="Z1511" i="2" l="1"/>
  <c r="AF1512" i="2"/>
  <c r="AP1512" i="2"/>
  <c r="AG1512" i="2" l="1"/>
  <c r="AI1512" i="2"/>
  <c r="AK1512" i="2" s="1"/>
  <c r="AU1512" i="2" s="1"/>
  <c r="AM1512" i="2" s="1"/>
  <c r="AC1513" i="2" s="1"/>
  <c r="AA1512" i="2" l="1"/>
  <c r="AH1512" i="2"/>
  <c r="AJ1512" i="2" s="1"/>
  <c r="AS1512" i="2"/>
  <c r="AW1512" i="2" s="1"/>
  <c r="AO1512" i="2" s="1"/>
  <c r="AE1513" i="2" s="1"/>
  <c r="AR1512" i="2"/>
  <c r="AV1512" i="2" s="1"/>
  <c r="AN1512" i="2" s="1"/>
  <c r="AD1513" i="2" s="1"/>
  <c r="AT1512" i="2" l="1"/>
  <c r="AL1512" i="2" s="1"/>
  <c r="AB1513" i="2" s="1"/>
  <c r="AQ1513" i="2"/>
  <c r="Z1512" i="2" l="1"/>
  <c r="AP1513" i="2"/>
  <c r="AF1513" i="2"/>
  <c r="AG1513" i="2" l="1"/>
  <c r="AI1513" i="2"/>
  <c r="AK1513" i="2" s="1"/>
  <c r="AU1513" i="2" s="1"/>
  <c r="AM1513" i="2" s="1"/>
  <c r="AC1514" i="2" s="1"/>
  <c r="AR1513" i="2"/>
  <c r="AV1513" i="2" s="1"/>
  <c r="AN1513" i="2" s="1"/>
  <c r="AD1514" i="2" s="1"/>
  <c r="AA1513" i="2" l="1"/>
  <c r="AH1513" i="2"/>
  <c r="AJ1513" i="2" s="1"/>
  <c r="AS1513" i="2"/>
  <c r="AW1513" i="2" s="1"/>
  <c r="AO1513" i="2" s="1"/>
  <c r="AE1514" i="2" s="1"/>
  <c r="AT1513" i="2" l="1"/>
  <c r="AL1513" i="2" s="1"/>
  <c r="AB1514" i="2" s="1"/>
  <c r="AQ1514" i="2"/>
  <c r="Z1513" i="2" l="1"/>
  <c r="AF1514" i="2"/>
  <c r="AP1514" i="2"/>
  <c r="AG1514" i="2" l="1"/>
  <c r="AI1514" i="2" s="1"/>
  <c r="AK1514" i="2" s="1"/>
  <c r="AU1514" i="2" s="1"/>
  <c r="AM1514" i="2" s="1"/>
  <c r="AC1515" i="2" s="1"/>
  <c r="AA1514" i="2" l="1"/>
  <c r="AH1514" i="2"/>
  <c r="AJ1514" i="2" s="1"/>
  <c r="AS1514" i="2"/>
  <c r="AW1514" i="2" s="1"/>
  <c r="AO1514" i="2" s="1"/>
  <c r="AE1515" i="2" s="1"/>
  <c r="AR1514" i="2"/>
  <c r="AV1514" i="2" s="1"/>
  <c r="AN1514" i="2" s="1"/>
  <c r="AD1515" i="2" s="1"/>
  <c r="AT1514" i="2" l="1"/>
  <c r="AL1514" i="2" s="1"/>
  <c r="AB1515" i="2" s="1"/>
  <c r="AQ1515" i="2"/>
  <c r="Z1514" i="2" l="1"/>
  <c r="AP1515" i="2"/>
  <c r="AF1515" i="2"/>
  <c r="AG1515" i="2" l="1"/>
  <c r="AH1515" i="2" s="1"/>
  <c r="AJ1515" i="2" s="1"/>
  <c r="AS1515" i="2"/>
  <c r="AW1515" i="2" s="1"/>
  <c r="AO1515" i="2" s="1"/>
  <c r="AE1516" i="2" s="1"/>
  <c r="AR1515" i="2"/>
  <c r="AV1515" i="2" s="1"/>
  <c r="AN1515" i="2" s="1"/>
  <c r="AD1516" i="2" s="1"/>
  <c r="AI1515" i="2" l="1"/>
  <c r="AK1515" i="2" s="1"/>
  <c r="AU1515" i="2" s="1"/>
  <c r="AM1515" i="2" s="1"/>
  <c r="AC1516" i="2" s="1"/>
  <c r="AQ1516" i="2" s="1"/>
  <c r="AA1515" i="2"/>
  <c r="AT1515" i="2"/>
  <c r="AL1515" i="2" s="1"/>
  <c r="AB1516" i="2" s="1"/>
  <c r="Z1515" i="2" l="1"/>
  <c r="AF1516" i="2"/>
  <c r="AG1516" i="2" s="1"/>
  <c r="AI1516" i="2" s="1"/>
  <c r="AK1516" i="2" s="1"/>
  <c r="AU1516" i="2" s="1"/>
  <c r="AM1516" i="2" s="1"/>
  <c r="AC1517" i="2" s="1"/>
  <c r="AP1516" i="2"/>
  <c r="AS1516" i="2" l="1"/>
  <c r="AW1516" i="2" s="1"/>
  <c r="AO1516" i="2" s="1"/>
  <c r="AE1517" i="2" s="1"/>
  <c r="AR1516" i="2"/>
  <c r="AV1516" i="2" s="1"/>
  <c r="AN1516" i="2" s="1"/>
  <c r="AD1517" i="2" s="1"/>
  <c r="AH1516" i="2"/>
  <c r="AJ1516" i="2" s="1"/>
  <c r="AT1516" i="2"/>
  <c r="AL1516" i="2" s="1"/>
  <c r="AB1517" i="2" s="1"/>
  <c r="AA1516" i="2"/>
  <c r="AQ1517" i="2"/>
  <c r="AP1517" i="2" l="1"/>
  <c r="Z1516" i="2"/>
  <c r="AF1517" i="2"/>
  <c r="AG1517" i="2" l="1"/>
  <c r="AI1517" i="2"/>
  <c r="AK1517" i="2" s="1"/>
  <c r="AU1517" i="2" s="1"/>
  <c r="AM1517" i="2" s="1"/>
  <c r="AC1518" i="2" s="1"/>
  <c r="AR1517" i="2"/>
  <c r="AV1517" i="2" s="1"/>
  <c r="AN1517" i="2" s="1"/>
  <c r="AD1518" i="2" s="1"/>
  <c r="AA1517" i="2" l="1"/>
  <c r="AH1517" i="2"/>
  <c r="AJ1517" i="2" s="1"/>
  <c r="AS1517" i="2"/>
  <c r="AW1517" i="2" s="1"/>
  <c r="AO1517" i="2" s="1"/>
  <c r="AE1518" i="2" s="1"/>
  <c r="AT1517" i="2" l="1"/>
  <c r="AL1517" i="2" s="1"/>
  <c r="AB1518" i="2" s="1"/>
  <c r="AQ1518" i="2"/>
  <c r="Z1517" i="2" l="1"/>
  <c r="AF1518" i="2"/>
  <c r="AP1518" i="2"/>
  <c r="AG1518" i="2" l="1"/>
  <c r="AI1518" i="2"/>
  <c r="AK1518" i="2" s="1"/>
  <c r="AU1518" i="2" s="1"/>
  <c r="AM1518" i="2" s="1"/>
  <c r="AC1519" i="2" s="1"/>
  <c r="AR1518" i="2"/>
  <c r="AV1518" i="2" s="1"/>
  <c r="AN1518" i="2" s="1"/>
  <c r="AD1519" i="2" s="1"/>
  <c r="AA1518" i="2" l="1"/>
  <c r="AH1518" i="2"/>
  <c r="AJ1518" i="2" s="1"/>
  <c r="AS1518" i="2"/>
  <c r="AW1518" i="2" s="1"/>
  <c r="AO1518" i="2" s="1"/>
  <c r="AE1519" i="2" s="1"/>
  <c r="AT1518" i="2" l="1"/>
  <c r="AL1518" i="2" s="1"/>
  <c r="AB1519" i="2" s="1"/>
  <c r="AQ1519" i="2"/>
  <c r="Z1518" i="2" l="1"/>
  <c r="AP1519" i="2"/>
  <c r="AF1519" i="2"/>
  <c r="AG1519" i="2" l="1"/>
  <c r="AI1519" i="2"/>
  <c r="AK1519" i="2" s="1"/>
  <c r="AU1519" i="2" s="1"/>
  <c r="AM1519" i="2" s="1"/>
  <c r="AC1520" i="2" s="1"/>
  <c r="AA1519" i="2" l="1"/>
  <c r="AR1519" i="2"/>
  <c r="AV1519" i="2" s="1"/>
  <c r="AN1519" i="2" s="1"/>
  <c r="AD1520" i="2" s="1"/>
  <c r="AS1519" i="2"/>
  <c r="AW1519" i="2" s="1"/>
  <c r="AO1519" i="2" s="1"/>
  <c r="AE1520" i="2" s="1"/>
  <c r="AH1519" i="2"/>
  <c r="AJ1519" i="2" s="1"/>
  <c r="AT1519" i="2" l="1"/>
  <c r="AL1519" i="2" s="1"/>
  <c r="AB1520" i="2" s="1"/>
  <c r="AQ1520" i="2"/>
  <c r="Z1519" i="2" l="1"/>
  <c r="AF1520" i="2"/>
  <c r="AP1520" i="2"/>
  <c r="AG1520" i="2" l="1"/>
  <c r="AI1520" i="2"/>
  <c r="AK1520" i="2" s="1"/>
  <c r="AU1520" i="2" s="1"/>
  <c r="AM1520" i="2" s="1"/>
  <c r="AC1521" i="2" s="1"/>
  <c r="AA1520" i="2" l="1"/>
  <c r="AH1520" i="2"/>
  <c r="AJ1520" i="2" s="1"/>
  <c r="AS1520" i="2"/>
  <c r="AW1520" i="2" s="1"/>
  <c r="AO1520" i="2" s="1"/>
  <c r="AE1521" i="2" s="1"/>
  <c r="AQ1521" i="2" s="1"/>
  <c r="AR1520" i="2"/>
  <c r="AV1520" i="2" s="1"/>
  <c r="AN1520" i="2" s="1"/>
  <c r="AD1521" i="2" s="1"/>
  <c r="AT1520" i="2" l="1"/>
  <c r="AL1520" i="2" s="1"/>
  <c r="AB1521" i="2" s="1"/>
  <c r="AF1521" i="2" l="1"/>
  <c r="Z1520" i="2"/>
  <c r="AP1521" i="2"/>
  <c r="AG1521" i="2" l="1"/>
  <c r="AS1521" i="2" s="1"/>
  <c r="AW1521" i="2" s="1"/>
  <c r="AO1521" i="2" s="1"/>
  <c r="AE1522" i="2" s="1"/>
  <c r="AI1521" i="2" l="1"/>
  <c r="AK1521" i="2" s="1"/>
  <c r="AU1521" i="2" s="1"/>
  <c r="AM1521" i="2" s="1"/>
  <c r="AC1522" i="2" s="1"/>
  <c r="AH1521" i="2"/>
  <c r="AJ1521" i="2" s="1"/>
  <c r="AR1521" i="2"/>
  <c r="AV1521" i="2" s="1"/>
  <c r="AN1521" i="2" s="1"/>
  <c r="AD1522" i="2" s="1"/>
  <c r="AT1521" i="2" l="1"/>
  <c r="AL1521" i="2" s="1"/>
  <c r="AB1522" i="2" s="1"/>
  <c r="AA1521" i="2"/>
  <c r="AQ1522" i="2"/>
  <c r="Z1521" i="2" l="1"/>
  <c r="AP1522" i="2"/>
  <c r="AF1522" i="2"/>
  <c r="AG1522" i="2" l="1"/>
  <c r="AI1522" i="2"/>
  <c r="AK1522" i="2" s="1"/>
  <c r="AU1522" i="2" s="1"/>
  <c r="AM1522" i="2" s="1"/>
  <c r="AC1523" i="2" s="1"/>
  <c r="AA1522" i="2" l="1"/>
  <c r="AR1522" i="2"/>
  <c r="AV1522" i="2" s="1"/>
  <c r="AN1522" i="2" s="1"/>
  <c r="AD1523" i="2" s="1"/>
  <c r="AS1522" i="2"/>
  <c r="AW1522" i="2" s="1"/>
  <c r="AO1522" i="2" s="1"/>
  <c r="AE1523" i="2" s="1"/>
  <c r="AH1522" i="2"/>
  <c r="AJ1522" i="2" s="1"/>
  <c r="AT1522" i="2" l="1"/>
  <c r="AL1522" i="2" s="1"/>
  <c r="AB1523" i="2" s="1"/>
  <c r="AQ1523" i="2"/>
  <c r="AP1523" i="2" l="1"/>
  <c r="Z1522" i="2"/>
  <c r="AF1523" i="2"/>
  <c r="AG1523" i="2" l="1"/>
  <c r="AI1523" i="2" s="1"/>
  <c r="AK1523" i="2" s="1"/>
  <c r="AU1523" i="2" s="1"/>
  <c r="AM1523" i="2" s="1"/>
  <c r="AC1524" i="2" s="1"/>
  <c r="AR1523" i="2"/>
  <c r="AV1523" i="2" s="1"/>
  <c r="AN1523" i="2" s="1"/>
  <c r="AD1524" i="2" s="1"/>
  <c r="AA1523" i="2" l="1"/>
  <c r="AS1523" i="2"/>
  <c r="AW1523" i="2" s="1"/>
  <c r="AO1523" i="2" s="1"/>
  <c r="AE1524" i="2" s="1"/>
  <c r="AH1523" i="2"/>
  <c r="AJ1523" i="2" s="1"/>
  <c r="AT1523" i="2" l="1"/>
  <c r="AL1523" i="2" s="1"/>
  <c r="AB1524" i="2" s="1"/>
  <c r="AQ1524" i="2"/>
  <c r="AP1524" i="2" l="1"/>
  <c r="Z1523" i="2"/>
  <c r="AF1524" i="2"/>
  <c r="AG1524" i="2" l="1"/>
  <c r="AI1524" i="2"/>
  <c r="AK1524" i="2" s="1"/>
  <c r="AU1524" i="2" s="1"/>
  <c r="AM1524" i="2" s="1"/>
  <c r="AC1525" i="2" s="1"/>
  <c r="AS1524" i="2"/>
  <c r="AW1524" i="2" s="1"/>
  <c r="AO1524" i="2" s="1"/>
  <c r="AE1525" i="2" s="1"/>
  <c r="AH1524" i="2"/>
  <c r="AJ1524" i="2" s="1"/>
  <c r="AR1524" i="2"/>
  <c r="AV1524" i="2" s="1"/>
  <c r="AN1524" i="2" s="1"/>
  <c r="AD1525" i="2" s="1"/>
  <c r="AT1524" i="2" l="1"/>
  <c r="AL1524" i="2" s="1"/>
  <c r="AB1525" i="2" s="1"/>
  <c r="AQ1525" i="2"/>
  <c r="AA1524" i="2"/>
  <c r="AP1525" i="2" l="1"/>
  <c r="Z1524" i="2"/>
  <c r="AF1525" i="2"/>
  <c r="AG1525" i="2" l="1"/>
  <c r="AH1525" i="2" s="1"/>
  <c r="AJ1525" i="2" s="1"/>
  <c r="AI1525" i="2"/>
  <c r="AK1525" i="2" s="1"/>
  <c r="AU1525" i="2" s="1"/>
  <c r="AM1525" i="2" s="1"/>
  <c r="AC1526" i="2" s="1"/>
  <c r="AS1525" i="2"/>
  <c r="AW1525" i="2" s="1"/>
  <c r="AO1525" i="2" s="1"/>
  <c r="AE1526" i="2" s="1"/>
  <c r="AR1525" i="2"/>
  <c r="AV1525" i="2" s="1"/>
  <c r="AN1525" i="2" s="1"/>
  <c r="AD1526" i="2" s="1"/>
  <c r="AA1525" i="2" l="1"/>
  <c r="AQ1526" i="2"/>
  <c r="AT1525" i="2"/>
  <c r="AL1525" i="2" s="1"/>
  <c r="AB1526" i="2" s="1"/>
  <c r="Z1525" i="2" l="1"/>
  <c r="AF1526" i="2"/>
  <c r="AP1526" i="2"/>
  <c r="AG1526" i="2" l="1"/>
  <c r="AH1526" i="2" s="1"/>
  <c r="AJ1526" i="2" s="1"/>
  <c r="AR1526" i="2" l="1"/>
  <c r="AV1526" i="2" s="1"/>
  <c r="AN1526" i="2" s="1"/>
  <c r="AD1527" i="2" s="1"/>
  <c r="AS1526" i="2"/>
  <c r="AW1526" i="2" s="1"/>
  <c r="AO1526" i="2" s="1"/>
  <c r="AE1527" i="2" s="1"/>
  <c r="AI1526" i="2"/>
  <c r="AK1526" i="2" s="1"/>
  <c r="AU1526" i="2" s="1"/>
  <c r="AM1526" i="2" s="1"/>
  <c r="AC1527" i="2" s="1"/>
  <c r="AA1526" i="2" s="1"/>
  <c r="AT1526" i="2"/>
  <c r="AL1526" i="2" s="1"/>
  <c r="AB1527" i="2" s="1"/>
  <c r="AQ1527" i="2" l="1"/>
  <c r="Z1526" i="2"/>
  <c r="AF1527" i="2"/>
  <c r="AG1527" i="2" s="1"/>
  <c r="AI1527" i="2" s="1"/>
  <c r="AK1527" i="2" s="1"/>
  <c r="AU1527" i="2" s="1"/>
  <c r="AM1527" i="2" s="1"/>
  <c r="AC1528" i="2" s="1"/>
  <c r="AP1527" i="2"/>
  <c r="AS1527" i="2"/>
  <c r="AW1527" i="2" s="1"/>
  <c r="AO1527" i="2" s="1"/>
  <c r="AE1528" i="2" s="1"/>
  <c r="AR1527" i="2" l="1"/>
  <c r="AV1527" i="2" s="1"/>
  <c r="AN1527" i="2" s="1"/>
  <c r="AD1528" i="2" s="1"/>
  <c r="AH1527" i="2"/>
  <c r="AJ1527" i="2" s="1"/>
  <c r="AT1527" i="2" s="1"/>
  <c r="AL1527" i="2" s="1"/>
  <c r="AB1528" i="2" s="1"/>
  <c r="AA1527" i="2"/>
  <c r="AQ1528" i="2"/>
  <c r="Z1527" i="2" l="1"/>
  <c r="AF1528" i="2"/>
  <c r="AP1528" i="2"/>
  <c r="AG1528" i="2" l="1"/>
  <c r="AI1528" i="2" s="1"/>
  <c r="AK1528" i="2" s="1"/>
  <c r="AU1528" i="2" s="1"/>
  <c r="AM1528" i="2" s="1"/>
  <c r="AC1529" i="2" s="1"/>
  <c r="AA1528" i="2" l="1"/>
  <c r="AS1528" i="2"/>
  <c r="AW1528" i="2" s="1"/>
  <c r="AO1528" i="2" s="1"/>
  <c r="AE1529" i="2" s="1"/>
  <c r="AH1528" i="2"/>
  <c r="AJ1528" i="2" s="1"/>
  <c r="AR1528" i="2"/>
  <c r="AV1528" i="2" s="1"/>
  <c r="AN1528" i="2" s="1"/>
  <c r="AD1529" i="2" s="1"/>
  <c r="AT1528" i="2" l="1"/>
  <c r="AL1528" i="2" s="1"/>
  <c r="AB1529" i="2" s="1"/>
  <c r="AQ1529" i="2"/>
  <c r="Z1528" i="2" l="1"/>
  <c r="AP1529" i="2"/>
  <c r="AF1529" i="2"/>
  <c r="AG1529" i="2" l="1"/>
  <c r="AS1529" i="2" s="1"/>
  <c r="AW1529" i="2" s="1"/>
  <c r="AO1529" i="2" s="1"/>
  <c r="AE1530" i="2" s="1"/>
  <c r="AR1529" i="2" l="1"/>
  <c r="AV1529" i="2" s="1"/>
  <c r="AN1529" i="2" s="1"/>
  <c r="AD1530" i="2" s="1"/>
  <c r="AI1529" i="2"/>
  <c r="AK1529" i="2" s="1"/>
  <c r="AU1529" i="2" s="1"/>
  <c r="AM1529" i="2" s="1"/>
  <c r="AC1530" i="2" s="1"/>
  <c r="AQ1530" i="2"/>
  <c r="AA1529" i="2"/>
  <c r="AH1529" i="2"/>
  <c r="AJ1529" i="2" s="1"/>
  <c r="AT1529" i="2" l="1"/>
  <c r="AL1529" i="2" s="1"/>
  <c r="AB1530" i="2" s="1"/>
  <c r="AP1530" i="2" l="1"/>
  <c r="Z1529" i="2"/>
  <c r="AF1530" i="2"/>
  <c r="AG1530" i="2" l="1"/>
  <c r="AH1530" i="2" s="1"/>
  <c r="AJ1530" i="2" s="1"/>
  <c r="AI1530" i="2"/>
  <c r="AK1530" i="2" s="1"/>
  <c r="AU1530" i="2" s="1"/>
  <c r="AM1530" i="2" s="1"/>
  <c r="AC1531" i="2" s="1"/>
  <c r="AS1530" i="2"/>
  <c r="AW1530" i="2" s="1"/>
  <c r="AO1530" i="2" s="1"/>
  <c r="AE1531" i="2" s="1"/>
  <c r="AR1530" i="2"/>
  <c r="AV1530" i="2" s="1"/>
  <c r="AN1530" i="2" s="1"/>
  <c r="AD1531" i="2" s="1"/>
  <c r="AA1530" i="2" l="1"/>
  <c r="AQ1531" i="2"/>
  <c r="AT1530" i="2"/>
  <c r="AL1530" i="2" s="1"/>
  <c r="AB1531" i="2" s="1"/>
  <c r="Z1530" i="2" l="1"/>
  <c r="AF1531" i="2"/>
  <c r="AP1531" i="2"/>
  <c r="AG1531" i="2" l="1"/>
  <c r="AI1531" i="2" s="1"/>
  <c r="AK1531" i="2" s="1"/>
  <c r="AU1531" i="2" s="1"/>
  <c r="AM1531" i="2" s="1"/>
  <c r="AC1532" i="2" s="1"/>
  <c r="AA1531" i="2" l="1"/>
  <c r="AS1531" i="2"/>
  <c r="AW1531" i="2" s="1"/>
  <c r="AO1531" i="2" s="1"/>
  <c r="AE1532" i="2" s="1"/>
  <c r="AH1531" i="2"/>
  <c r="AJ1531" i="2" s="1"/>
  <c r="AR1531" i="2"/>
  <c r="AV1531" i="2" s="1"/>
  <c r="AN1531" i="2" s="1"/>
  <c r="AD1532" i="2" s="1"/>
  <c r="AT1531" i="2" l="1"/>
  <c r="AL1531" i="2" s="1"/>
  <c r="AB1532" i="2" s="1"/>
  <c r="AQ1532" i="2"/>
  <c r="AP1532" i="2" l="1"/>
  <c r="Z1531" i="2"/>
  <c r="AF1532" i="2"/>
  <c r="AG1532" i="2" l="1"/>
  <c r="AI1532" i="2"/>
  <c r="AK1532" i="2" s="1"/>
  <c r="AU1532" i="2" s="1"/>
  <c r="AM1532" i="2" s="1"/>
  <c r="AC1533" i="2" s="1"/>
  <c r="AS1532" i="2"/>
  <c r="AW1532" i="2" s="1"/>
  <c r="AO1532" i="2" s="1"/>
  <c r="AE1533" i="2" s="1"/>
  <c r="AH1532" i="2"/>
  <c r="AJ1532" i="2" s="1"/>
  <c r="AR1532" i="2"/>
  <c r="AV1532" i="2" s="1"/>
  <c r="AN1532" i="2" s="1"/>
  <c r="AD1533" i="2" s="1"/>
  <c r="AT1532" i="2" l="1"/>
  <c r="AL1532" i="2" s="1"/>
  <c r="AB1533" i="2" s="1"/>
  <c r="AA1532" i="2"/>
  <c r="AQ1533" i="2"/>
  <c r="Z1532" i="2" l="1"/>
  <c r="AF1533" i="2"/>
  <c r="AP1533" i="2"/>
  <c r="AG1533" i="2" l="1"/>
  <c r="AI1533" i="2"/>
  <c r="AK1533" i="2" s="1"/>
  <c r="AU1533" i="2" s="1"/>
  <c r="AM1533" i="2" s="1"/>
  <c r="AC1534" i="2" s="1"/>
  <c r="AA1533" i="2" l="1"/>
  <c r="AH1533" i="2"/>
  <c r="AJ1533" i="2" s="1"/>
  <c r="AS1533" i="2"/>
  <c r="AW1533" i="2" s="1"/>
  <c r="AO1533" i="2" s="1"/>
  <c r="AE1534" i="2" s="1"/>
  <c r="AR1533" i="2"/>
  <c r="AV1533" i="2" s="1"/>
  <c r="AN1533" i="2" s="1"/>
  <c r="AD1534" i="2" s="1"/>
  <c r="AT1533" i="2" l="1"/>
  <c r="AL1533" i="2" s="1"/>
  <c r="AB1534" i="2" s="1"/>
  <c r="AQ1534" i="2"/>
  <c r="Z1533" i="2" l="1"/>
  <c r="AF1534" i="2"/>
  <c r="AG1534" i="2" s="1"/>
  <c r="AI1534" i="2" s="1"/>
  <c r="AK1534" i="2" s="1"/>
  <c r="AU1534" i="2" s="1"/>
  <c r="AM1534" i="2" s="1"/>
  <c r="AC1535" i="2" s="1"/>
  <c r="AP1534" i="2"/>
  <c r="AR1534" i="2" s="1"/>
  <c r="AV1534" i="2" s="1"/>
  <c r="AN1534" i="2" s="1"/>
  <c r="AD1535" i="2" s="1"/>
  <c r="AS1534" i="2"/>
  <c r="AW1534" i="2" s="1"/>
  <c r="AO1534" i="2" s="1"/>
  <c r="AE1535" i="2" s="1"/>
  <c r="AH1534" i="2" l="1"/>
  <c r="AJ1534" i="2" s="1"/>
  <c r="AT1534" i="2"/>
  <c r="AL1534" i="2" s="1"/>
  <c r="AB1535" i="2" s="1"/>
  <c r="AQ1535" i="2"/>
  <c r="AA1534" i="2"/>
  <c r="Z1534" i="2" l="1"/>
  <c r="AF1535" i="2"/>
  <c r="AP1535" i="2"/>
  <c r="AG1535" i="2" l="1"/>
  <c r="AI1535" i="2" s="1"/>
  <c r="AK1535" i="2" s="1"/>
  <c r="AU1535" i="2" s="1"/>
  <c r="AM1535" i="2" s="1"/>
  <c r="AC1536" i="2" s="1"/>
  <c r="AR1535" i="2" l="1"/>
  <c r="AV1535" i="2" s="1"/>
  <c r="AN1535" i="2" s="1"/>
  <c r="AD1536" i="2" s="1"/>
  <c r="AA1535" i="2"/>
  <c r="AH1535" i="2"/>
  <c r="AJ1535" i="2" s="1"/>
  <c r="AS1535" i="2"/>
  <c r="AW1535" i="2" s="1"/>
  <c r="AO1535" i="2" s="1"/>
  <c r="AE1536" i="2" s="1"/>
  <c r="AQ1536" i="2" s="1"/>
  <c r="AT1535" i="2" l="1"/>
  <c r="AL1535" i="2" s="1"/>
  <c r="AB1536" i="2" s="1"/>
  <c r="Z1535" i="2" l="1"/>
  <c r="AP1536" i="2"/>
  <c r="AF1536" i="2"/>
  <c r="AG1536" i="2" l="1"/>
  <c r="AH1536" i="2" s="1"/>
  <c r="AJ1536" i="2" s="1"/>
  <c r="AI1536" i="2"/>
  <c r="AK1536" i="2" s="1"/>
  <c r="AU1536" i="2" s="1"/>
  <c r="AM1536" i="2" s="1"/>
  <c r="AC1537" i="2" s="1"/>
  <c r="AS1536" i="2"/>
  <c r="AW1536" i="2" s="1"/>
  <c r="AO1536" i="2" s="1"/>
  <c r="AE1537" i="2" s="1"/>
  <c r="AR1536" i="2"/>
  <c r="AV1536" i="2" s="1"/>
  <c r="AN1536" i="2" s="1"/>
  <c r="AD1537" i="2" s="1"/>
  <c r="AT1536" i="2" l="1"/>
  <c r="AL1536" i="2" s="1"/>
  <c r="AB1537" i="2" s="1"/>
  <c r="AQ1537" i="2"/>
  <c r="AA1536" i="2"/>
  <c r="Z1536" i="2" l="1"/>
  <c r="AF1537" i="2"/>
  <c r="AG1537" i="2" s="1"/>
  <c r="AI1537" i="2" s="1"/>
  <c r="AK1537" i="2" s="1"/>
  <c r="AU1537" i="2" s="1"/>
  <c r="AM1537" i="2" s="1"/>
  <c r="AC1538" i="2" s="1"/>
  <c r="AP1537" i="2"/>
  <c r="AR1537" i="2" s="1"/>
  <c r="AV1537" i="2" s="1"/>
  <c r="AN1537" i="2" s="1"/>
  <c r="AD1538" i="2" s="1"/>
  <c r="AS1537" i="2"/>
  <c r="AW1537" i="2" s="1"/>
  <c r="AO1537" i="2" s="1"/>
  <c r="AE1538" i="2" s="1"/>
  <c r="AH1537" i="2" l="1"/>
  <c r="AJ1537" i="2" s="1"/>
  <c r="AT1537" i="2"/>
  <c r="AL1537" i="2" s="1"/>
  <c r="AB1538" i="2" s="1"/>
  <c r="AQ1538" i="2"/>
  <c r="AA1537" i="2"/>
  <c r="AP1538" i="2" l="1"/>
  <c r="Z1537" i="2"/>
  <c r="AF1538" i="2"/>
  <c r="AG1538" i="2" l="1"/>
  <c r="AI1538" i="2" s="1"/>
  <c r="AK1538" i="2" s="1"/>
  <c r="AU1538" i="2" s="1"/>
  <c r="AM1538" i="2" s="1"/>
  <c r="AC1539" i="2" s="1"/>
  <c r="AR1538" i="2"/>
  <c r="AV1538" i="2" s="1"/>
  <c r="AN1538" i="2" s="1"/>
  <c r="AD1539" i="2" s="1"/>
  <c r="AA1538" i="2" l="1"/>
  <c r="AH1538" i="2"/>
  <c r="AJ1538" i="2" s="1"/>
  <c r="AS1538" i="2"/>
  <c r="AW1538" i="2" s="1"/>
  <c r="AO1538" i="2" s="1"/>
  <c r="AE1539" i="2" s="1"/>
  <c r="AT1538" i="2" l="1"/>
  <c r="AL1538" i="2" s="1"/>
  <c r="AB1539" i="2" s="1"/>
  <c r="AQ1539" i="2"/>
  <c r="Z1538" i="2" l="1"/>
  <c r="AP1539" i="2"/>
  <c r="AF1539" i="2"/>
  <c r="AG1539" i="2" s="1"/>
  <c r="AI1539" i="2" s="1"/>
  <c r="AK1539" i="2" s="1"/>
  <c r="AU1539" i="2" s="1"/>
  <c r="AM1539" i="2" s="1"/>
  <c r="AC1540" i="2" s="1"/>
  <c r="AA1539" i="2" l="1"/>
  <c r="AS1539" i="2"/>
  <c r="AW1539" i="2" s="1"/>
  <c r="AO1539" i="2" s="1"/>
  <c r="AE1540" i="2" s="1"/>
  <c r="AH1539" i="2"/>
  <c r="AJ1539" i="2" s="1"/>
  <c r="AR1539" i="2"/>
  <c r="AV1539" i="2" s="1"/>
  <c r="AN1539" i="2" s="1"/>
  <c r="AD1540" i="2" s="1"/>
  <c r="AQ1540" i="2" l="1"/>
  <c r="AT1539" i="2"/>
  <c r="AL1539" i="2" s="1"/>
  <c r="AB1540" i="2" s="1"/>
  <c r="Z1539" i="2" l="1"/>
  <c r="AF1540" i="2"/>
  <c r="AP1540" i="2"/>
  <c r="AG1540" i="2" l="1"/>
  <c r="AH1540" i="2" l="1"/>
  <c r="AJ1540" i="2" s="1"/>
  <c r="AS1540" i="2"/>
  <c r="AW1540" i="2" s="1"/>
  <c r="AO1540" i="2" s="1"/>
  <c r="AE1541" i="2" s="1"/>
  <c r="AI1540" i="2"/>
  <c r="AK1540" i="2" s="1"/>
  <c r="AU1540" i="2" s="1"/>
  <c r="AM1540" i="2" s="1"/>
  <c r="AC1541" i="2" s="1"/>
  <c r="AR1540" i="2"/>
  <c r="AV1540" i="2" s="1"/>
  <c r="AN1540" i="2" s="1"/>
  <c r="AD1541" i="2" s="1"/>
  <c r="AQ1541" i="2" l="1"/>
  <c r="AA1540" i="2"/>
  <c r="AT1540" i="2"/>
  <c r="AL1540" i="2" s="1"/>
  <c r="AB1541" i="2" s="1"/>
  <c r="AP1541" i="2" l="1"/>
  <c r="Z1540" i="2"/>
  <c r="AF1541" i="2"/>
  <c r="AG1541" i="2" l="1"/>
  <c r="AI1541" i="2" s="1"/>
  <c r="AK1541" i="2" s="1"/>
  <c r="AU1541" i="2" s="1"/>
  <c r="AM1541" i="2" s="1"/>
  <c r="AC1542" i="2" s="1"/>
  <c r="AR1541" i="2"/>
  <c r="AV1541" i="2" s="1"/>
  <c r="AN1541" i="2" s="1"/>
  <c r="AD1542" i="2" s="1"/>
  <c r="AA1541" i="2" l="1"/>
  <c r="AH1541" i="2"/>
  <c r="AJ1541" i="2" s="1"/>
  <c r="AS1541" i="2"/>
  <c r="AW1541" i="2" s="1"/>
  <c r="AO1541" i="2" s="1"/>
  <c r="AE1542" i="2" s="1"/>
  <c r="AT1541" i="2" l="1"/>
  <c r="AL1541" i="2" s="1"/>
  <c r="AB1542" i="2" s="1"/>
  <c r="AQ1542" i="2"/>
  <c r="Z1541" i="2" l="1"/>
  <c r="AP1542" i="2"/>
  <c r="AF1542" i="2"/>
  <c r="AG1542" i="2" s="1"/>
  <c r="AI1542" i="2" s="1"/>
  <c r="AK1542" i="2" s="1"/>
  <c r="AU1542" i="2" s="1"/>
  <c r="AM1542" i="2" s="1"/>
  <c r="AC1543" i="2" s="1"/>
  <c r="AS1542" i="2" l="1"/>
  <c r="AW1542" i="2" s="1"/>
  <c r="AO1542" i="2" s="1"/>
  <c r="AE1543" i="2" s="1"/>
  <c r="AQ1543" i="2" s="1"/>
  <c r="AH1542" i="2"/>
  <c r="AJ1542" i="2" s="1"/>
  <c r="AA1542" i="2"/>
  <c r="AR1542" i="2"/>
  <c r="AV1542" i="2" s="1"/>
  <c r="AN1542" i="2" s="1"/>
  <c r="AD1543" i="2" s="1"/>
  <c r="AT1542" i="2" l="1"/>
  <c r="AL1542" i="2" s="1"/>
  <c r="AB1543" i="2" s="1"/>
  <c r="Z1542" i="2" l="1"/>
  <c r="AP1543" i="2"/>
  <c r="AF1543" i="2"/>
  <c r="AG1543" i="2" l="1"/>
  <c r="AI1543" i="2" s="1"/>
  <c r="AK1543" i="2" s="1"/>
  <c r="AU1543" i="2" s="1"/>
  <c r="AM1543" i="2" s="1"/>
  <c r="AC1544" i="2" s="1"/>
  <c r="AS1543" i="2"/>
  <c r="AW1543" i="2" s="1"/>
  <c r="AO1543" i="2" s="1"/>
  <c r="AE1544" i="2" s="1"/>
  <c r="AR1543" i="2"/>
  <c r="AV1543" i="2" s="1"/>
  <c r="AN1543" i="2" s="1"/>
  <c r="AD1544" i="2" s="1"/>
  <c r="AH1543" i="2" l="1"/>
  <c r="AJ1543" i="2" s="1"/>
  <c r="AA1543" i="2"/>
  <c r="AQ1544" i="2"/>
  <c r="AT1543" i="2"/>
  <c r="AL1543" i="2" s="1"/>
  <c r="AB1544" i="2" s="1"/>
  <c r="Z1543" i="2" l="1"/>
  <c r="AP1544" i="2"/>
  <c r="AF1544" i="2"/>
  <c r="AG1544" i="2" l="1"/>
  <c r="AI1544" i="2" s="1"/>
  <c r="AK1544" i="2" s="1"/>
  <c r="AU1544" i="2" s="1"/>
  <c r="AM1544" i="2" s="1"/>
  <c r="AC1545" i="2" s="1"/>
  <c r="AA1544" i="2" l="1"/>
  <c r="AR1544" i="2"/>
  <c r="AV1544" i="2" s="1"/>
  <c r="AN1544" i="2" s="1"/>
  <c r="AD1545" i="2" s="1"/>
  <c r="AS1544" i="2"/>
  <c r="AW1544" i="2" s="1"/>
  <c r="AO1544" i="2" s="1"/>
  <c r="AE1545" i="2" s="1"/>
  <c r="AH1544" i="2"/>
  <c r="AJ1544" i="2" s="1"/>
  <c r="AT1544" i="2" l="1"/>
  <c r="AL1544" i="2" s="1"/>
  <c r="AB1545" i="2" s="1"/>
  <c r="AQ1545" i="2"/>
  <c r="Z1544" i="2" l="1"/>
  <c r="AP1545" i="2"/>
  <c r="AF1545" i="2"/>
  <c r="AG1545" i="2" l="1"/>
  <c r="AI1545" i="2"/>
  <c r="AK1545" i="2" s="1"/>
  <c r="AU1545" i="2" s="1"/>
  <c r="AM1545" i="2" s="1"/>
  <c r="AC1546" i="2" s="1"/>
  <c r="AR1545" i="2"/>
  <c r="AV1545" i="2" s="1"/>
  <c r="AN1545" i="2" s="1"/>
  <c r="AD1546" i="2" s="1"/>
  <c r="AA1545" i="2" l="1"/>
  <c r="AH1545" i="2"/>
  <c r="AJ1545" i="2" s="1"/>
  <c r="AS1545" i="2"/>
  <c r="AW1545" i="2" s="1"/>
  <c r="AO1545" i="2" s="1"/>
  <c r="AE1546" i="2" s="1"/>
  <c r="AT1545" i="2" l="1"/>
  <c r="AL1545" i="2" s="1"/>
  <c r="AB1546" i="2" s="1"/>
  <c r="AQ1546" i="2"/>
  <c r="AP1546" i="2" l="1"/>
  <c r="Z1545" i="2"/>
  <c r="AF1546" i="2"/>
  <c r="AG1546" i="2" l="1"/>
  <c r="AH1546" i="2" s="1"/>
  <c r="AJ1546" i="2" s="1"/>
  <c r="AS1546" i="2"/>
  <c r="AW1546" i="2" s="1"/>
  <c r="AO1546" i="2" s="1"/>
  <c r="AE1547" i="2" s="1"/>
  <c r="AR1546" i="2"/>
  <c r="AV1546" i="2" s="1"/>
  <c r="AN1546" i="2" s="1"/>
  <c r="AD1547" i="2" s="1"/>
  <c r="AI1546" i="2" l="1"/>
  <c r="AK1546" i="2" s="1"/>
  <c r="AU1546" i="2" s="1"/>
  <c r="AM1546" i="2" s="1"/>
  <c r="AC1547" i="2" s="1"/>
  <c r="AQ1547" i="2"/>
  <c r="AA1546" i="2"/>
  <c r="AT1546" i="2"/>
  <c r="AL1546" i="2" s="1"/>
  <c r="AB1547" i="2" s="1"/>
  <c r="Z1546" i="2" l="1"/>
  <c r="AF1547" i="2"/>
  <c r="AP1547" i="2"/>
  <c r="AG1547" i="2" l="1"/>
  <c r="AS1547" i="2" s="1"/>
  <c r="AW1547" i="2" s="1"/>
  <c r="AO1547" i="2" s="1"/>
  <c r="AE1548" i="2" s="1"/>
  <c r="AI1547" i="2"/>
  <c r="AK1547" i="2" s="1"/>
  <c r="AU1547" i="2" s="1"/>
  <c r="AM1547" i="2" s="1"/>
  <c r="AC1548" i="2" s="1"/>
  <c r="AA1547" i="2" l="1"/>
  <c r="AQ1548" i="2"/>
  <c r="AR1547" i="2"/>
  <c r="AV1547" i="2" s="1"/>
  <c r="AN1547" i="2" s="1"/>
  <c r="AD1548" i="2" s="1"/>
  <c r="AH1547" i="2"/>
  <c r="AJ1547" i="2" s="1"/>
  <c r="AT1547" i="2" l="1"/>
  <c r="AL1547" i="2" s="1"/>
  <c r="AB1548" i="2" s="1"/>
  <c r="Z1547" i="2" l="1"/>
  <c r="AF1548" i="2"/>
  <c r="AP1548" i="2"/>
  <c r="AG1548" i="2" l="1"/>
  <c r="AI1548" i="2" s="1"/>
  <c r="AK1548" i="2" s="1"/>
  <c r="AU1548" i="2" s="1"/>
  <c r="AM1548" i="2" s="1"/>
  <c r="AC1549" i="2" s="1"/>
  <c r="AS1548" i="2" l="1"/>
  <c r="AW1548" i="2" s="1"/>
  <c r="AO1548" i="2" s="1"/>
  <c r="AE1549" i="2" s="1"/>
  <c r="AQ1549" i="2" s="1"/>
  <c r="AA1548" i="2"/>
  <c r="AR1548" i="2"/>
  <c r="AV1548" i="2" s="1"/>
  <c r="AN1548" i="2" s="1"/>
  <c r="AD1549" i="2" s="1"/>
  <c r="AH1548" i="2"/>
  <c r="AJ1548" i="2" s="1"/>
  <c r="AT1548" i="2" l="1"/>
  <c r="AL1548" i="2" s="1"/>
  <c r="AB1549" i="2" s="1"/>
  <c r="AP1549" i="2" l="1"/>
  <c r="Z1548" i="2"/>
  <c r="AF1549" i="2"/>
  <c r="AG1549" i="2" l="1"/>
  <c r="AI1549" i="2" s="1"/>
  <c r="AK1549" i="2" s="1"/>
  <c r="AU1549" i="2" s="1"/>
  <c r="AM1549" i="2" s="1"/>
  <c r="AC1550" i="2" s="1"/>
  <c r="AS1549" i="2"/>
  <c r="AW1549" i="2" s="1"/>
  <c r="AO1549" i="2" s="1"/>
  <c r="AE1550" i="2" s="1"/>
  <c r="AH1549" i="2"/>
  <c r="AJ1549" i="2" s="1"/>
  <c r="AR1549" i="2"/>
  <c r="AV1549" i="2" s="1"/>
  <c r="AN1549" i="2" s="1"/>
  <c r="AD1550" i="2" s="1"/>
  <c r="AT1549" i="2" l="1"/>
  <c r="AL1549" i="2" s="1"/>
  <c r="AB1550" i="2" s="1"/>
  <c r="AA1549" i="2"/>
  <c r="AQ1550" i="2"/>
  <c r="AP1550" i="2" l="1"/>
  <c r="Z1549" i="2"/>
  <c r="AF1550" i="2"/>
  <c r="AG1550" i="2" l="1"/>
  <c r="AI1550" i="2" s="1"/>
  <c r="AK1550" i="2" s="1"/>
  <c r="AU1550" i="2" s="1"/>
  <c r="AM1550" i="2" s="1"/>
  <c r="AC1551" i="2" s="1"/>
  <c r="AS1550" i="2"/>
  <c r="AW1550" i="2" s="1"/>
  <c r="AO1550" i="2" s="1"/>
  <c r="AE1551" i="2" s="1"/>
  <c r="AH1550" i="2"/>
  <c r="AJ1550" i="2" s="1"/>
  <c r="AR1550" i="2"/>
  <c r="AV1550" i="2" s="1"/>
  <c r="AN1550" i="2" s="1"/>
  <c r="AD1551" i="2" s="1"/>
  <c r="AT1550" i="2" l="1"/>
  <c r="AL1550" i="2" s="1"/>
  <c r="AB1551" i="2" s="1"/>
  <c r="AA1550" i="2"/>
  <c r="AQ1551" i="2"/>
  <c r="Z1550" i="2" l="1"/>
  <c r="AP1551" i="2"/>
  <c r="AF1551" i="2"/>
  <c r="AG1551" i="2" l="1"/>
  <c r="AI1551" i="2" s="1"/>
  <c r="AK1551" i="2" s="1"/>
  <c r="AU1551" i="2" s="1"/>
  <c r="AM1551" i="2" s="1"/>
  <c r="AC1552" i="2" s="1"/>
  <c r="AA1551" i="2" l="1"/>
  <c r="AR1551" i="2"/>
  <c r="AV1551" i="2" s="1"/>
  <c r="AN1551" i="2" s="1"/>
  <c r="AD1552" i="2" s="1"/>
  <c r="AS1551" i="2"/>
  <c r="AW1551" i="2" s="1"/>
  <c r="AO1551" i="2" s="1"/>
  <c r="AE1552" i="2" s="1"/>
  <c r="AH1551" i="2"/>
  <c r="AJ1551" i="2" s="1"/>
  <c r="AT1551" i="2" l="1"/>
  <c r="AL1551" i="2" s="1"/>
  <c r="AB1552" i="2" s="1"/>
  <c r="AQ1552" i="2"/>
  <c r="AF1552" i="2" l="1"/>
  <c r="Z1551" i="2"/>
  <c r="AP1552" i="2"/>
  <c r="AG1552" i="2" l="1"/>
  <c r="AI1552" i="2"/>
  <c r="AK1552" i="2" s="1"/>
  <c r="AU1552" i="2" s="1"/>
  <c r="AM1552" i="2" s="1"/>
  <c r="AC1553" i="2" s="1"/>
  <c r="AA1552" i="2" l="1"/>
  <c r="AS1552" i="2"/>
  <c r="AW1552" i="2" s="1"/>
  <c r="AO1552" i="2" s="1"/>
  <c r="AE1553" i="2" s="1"/>
  <c r="AH1552" i="2"/>
  <c r="AJ1552" i="2" s="1"/>
  <c r="AR1552" i="2"/>
  <c r="AV1552" i="2" s="1"/>
  <c r="AN1552" i="2" s="1"/>
  <c r="AD1553" i="2" s="1"/>
  <c r="AT1552" i="2" l="1"/>
  <c r="AL1552" i="2" s="1"/>
  <c r="AB1553" i="2" s="1"/>
  <c r="AQ1553" i="2"/>
  <c r="Z1552" i="2" l="1"/>
  <c r="AP1553" i="2"/>
  <c r="AF1553" i="2"/>
  <c r="AG1553" i="2" l="1"/>
  <c r="AI1553" i="2"/>
  <c r="AK1553" i="2" s="1"/>
  <c r="AU1553" i="2" s="1"/>
  <c r="AM1553" i="2" s="1"/>
  <c r="AC1554" i="2" s="1"/>
  <c r="AR1553" i="2"/>
  <c r="AV1553" i="2" s="1"/>
  <c r="AN1553" i="2" s="1"/>
  <c r="AD1554" i="2" s="1"/>
  <c r="AA1553" i="2" l="1"/>
  <c r="AS1553" i="2"/>
  <c r="AW1553" i="2" s="1"/>
  <c r="AO1553" i="2" s="1"/>
  <c r="AE1554" i="2" s="1"/>
  <c r="AH1553" i="2"/>
  <c r="AJ1553" i="2" s="1"/>
  <c r="AT1553" i="2" l="1"/>
  <c r="AL1553" i="2" s="1"/>
  <c r="AB1554" i="2" s="1"/>
  <c r="AQ1554" i="2"/>
  <c r="AF1554" i="2" l="1"/>
  <c r="Z1553" i="2"/>
  <c r="AP1554" i="2"/>
  <c r="AG1554" i="2" l="1"/>
  <c r="AH1554" i="2" s="1"/>
  <c r="AJ1554" i="2" s="1"/>
  <c r="AI1554" i="2"/>
  <c r="AK1554" i="2" s="1"/>
  <c r="AU1554" i="2" s="1"/>
  <c r="AM1554" i="2" s="1"/>
  <c r="AC1555" i="2" s="1"/>
  <c r="AR1554" i="2"/>
  <c r="AV1554" i="2" s="1"/>
  <c r="AN1554" i="2" s="1"/>
  <c r="AD1555" i="2" s="1"/>
  <c r="AS1554" i="2"/>
  <c r="AW1554" i="2" s="1"/>
  <c r="AO1554" i="2" s="1"/>
  <c r="AE1555" i="2" s="1"/>
  <c r="AQ1555" i="2" l="1"/>
  <c r="AA1554" i="2"/>
  <c r="AT1554" i="2"/>
  <c r="AL1554" i="2" s="1"/>
  <c r="AB1555" i="2" s="1"/>
  <c r="AP1555" i="2" l="1"/>
  <c r="Z1554" i="2"/>
  <c r="AF1555" i="2"/>
  <c r="AG1555" i="2" s="1"/>
  <c r="AI1555" i="2" s="1"/>
  <c r="AK1555" i="2" s="1"/>
  <c r="AU1555" i="2" s="1"/>
  <c r="AM1555" i="2" s="1"/>
  <c r="AC1556" i="2" s="1"/>
  <c r="AS1555" i="2" l="1"/>
  <c r="AW1555" i="2" s="1"/>
  <c r="AO1555" i="2" s="1"/>
  <c r="AE1556" i="2" s="1"/>
  <c r="AH1555" i="2"/>
  <c r="AJ1555" i="2" s="1"/>
  <c r="AT1555" i="2" s="1"/>
  <c r="AL1555" i="2" s="1"/>
  <c r="AB1556" i="2" s="1"/>
  <c r="AA1555" i="2"/>
  <c r="AQ1556" i="2"/>
  <c r="AR1555" i="2"/>
  <c r="AV1555" i="2" s="1"/>
  <c r="AN1555" i="2" s="1"/>
  <c r="AD1556" i="2" s="1"/>
  <c r="Z1555" i="2" l="1"/>
  <c r="AF1556" i="2"/>
  <c r="AP1556" i="2"/>
  <c r="AG1556" i="2" l="1"/>
  <c r="AR1556" i="2" s="1"/>
  <c r="AV1556" i="2" s="1"/>
  <c r="AN1556" i="2" s="1"/>
  <c r="AD1557" i="2" s="1"/>
  <c r="AS1556" i="2"/>
  <c r="AW1556" i="2" s="1"/>
  <c r="AO1556" i="2" s="1"/>
  <c r="AE1557" i="2" s="1"/>
  <c r="AH1556" i="2"/>
  <c r="AJ1556" i="2" s="1"/>
  <c r="AI1556" i="2" l="1"/>
  <c r="AK1556" i="2" s="1"/>
  <c r="AU1556" i="2" s="1"/>
  <c r="AM1556" i="2" s="1"/>
  <c r="AC1557" i="2" s="1"/>
  <c r="AA1556" i="2" s="1"/>
  <c r="AT1556" i="2"/>
  <c r="AL1556" i="2" s="1"/>
  <c r="AB1557" i="2" s="1"/>
  <c r="AQ1557" i="2" l="1"/>
  <c r="AP1557" i="2"/>
  <c r="Z1556" i="2"/>
  <c r="AF1557" i="2"/>
  <c r="AG1557" i="2" l="1"/>
  <c r="AI1557" i="2"/>
  <c r="AK1557" i="2" s="1"/>
  <c r="AU1557" i="2" s="1"/>
  <c r="AM1557" i="2" s="1"/>
  <c r="AC1558" i="2" s="1"/>
  <c r="AR1557" i="2"/>
  <c r="AV1557" i="2" s="1"/>
  <c r="AN1557" i="2" s="1"/>
  <c r="AD1558" i="2" s="1"/>
  <c r="AA1557" i="2" l="1"/>
  <c r="AS1557" i="2"/>
  <c r="AW1557" i="2" s="1"/>
  <c r="AO1557" i="2" s="1"/>
  <c r="AE1558" i="2" s="1"/>
  <c r="AH1557" i="2"/>
  <c r="AJ1557" i="2" s="1"/>
  <c r="AT1557" i="2" l="1"/>
  <c r="AL1557" i="2" s="1"/>
  <c r="AB1558" i="2" s="1"/>
  <c r="AQ1558" i="2"/>
  <c r="AP1558" i="2" l="1"/>
  <c r="Z1557" i="2"/>
  <c r="AF1558" i="2"/>
  <c r="AG1558" i="2" l="1"/>
  <c r="AI1558" i="2"/>
  <c r="AK1558" i="2" s="1"/>
  <c r="AU1558" i="2" s="1"/>
  <c r="AM1558" i="2" s="1"/>
  <c r="AC1559" i="2" s="1"/>
  <c r="AA1558" i="2" l="1"/>
  <c r="AR1558" i="2"/>
  <c r="AV1558" i="2" s="1"/>
  <c r="AN1558" i="2" s="1"/>
  <c r="AD1559" i="2" s="1"/>
  <c r="AS1558" i="2"/>
  <c r="AW1558" i="2" s="1"/>
  <c r="AO1558" i="2" s="1"/>
  <c r="AE1559" i="2" s="1"/>
  <c r="AH1558" i="2"/>
  <c r="AJ1558" i="2" s="1"/>
  <c r="AT1558" i="2" l="1"/>
  <c r="AL1558" i="2" s="1"/>
  <c r="AB1559" i="2" s="1"/>
  <c r="AQ1559" i="2"/>
  <c r="Z1558" i="2" l="1"/>
  <c r="AP1559" i="2"/>
  <c r="AF1559" i="2"/>
  <c r="AG1559" i="2" l="1"/>
  <c r="AI1559" i="2" s="1"/>
  <c r="AK1559" i="2" s="1"/>
  <c r="AU1559" i="2" s="1"/>
  <c r="AM1559" i="2" s="1"/>
  <c r="AC1560" i="2" s="1"/>
  <c r="AA1559" i="2" l="1"/>
  <c r="AR1559" i="2"/>
  <c r="AV1559" i="2" s="1"/>
  <c r="AN1559" i="2" s="1"/>
  <c r="AD1560" i="2" s="1"/>
  <c r="AS1559" i="2"/>
  <c r="AW1559" i="2" s="1"/>
  <c r="AO1559" i="2" s="1"/>
  <c r="AE1560" i="2" s="1"/>
  <c r="AH1559" i="2"/>
  <c r="AJ1559" i="2" s="1"/>
  <c r="AT1559" i="2" l="1"/>
  <c r="AL1559" i="2" s="1"/>
  <c r="AB1560" i="2" s="1"/>
  <c r="AQ1560" i="2"/>
  <c r="AP1560" i="2" l="1"/>
  <c r="Z1559" i="2"/>
  <c r="AF1560" i="2"/>
  <c r="AG1560" i="2" l="1"/>
  <c r="AI1560" i="2"/>
  <c r="AK1560" i="2" s="1"/>
  <c r="AU1560" i="2" s="1"/>
  <c r="AM1560" i="2" s="1"/>
  <c r="AC1561" i="2" s="1"/>
  <c r="AA1560" i="2" l="1"/>
  <c r="AR1560" i="2"/>
  <c r="AV1560" i="2" s="1"/>
  <c r="AN1560" i="2" s="1"/>
  <c r="AD1561" i="2" s="1"/>
  <c r="AS1560" i="2"/>
  <c r="AW1560" i="2" s="1"/>
  <c r="AO1560" i="2" s="1"/>
  <c r="AE1561" i="2" s="1"/>
  <c r="AH1560" i="2"/>
  <c r="AJ1560" i="2" s="1"/>
  <c r="AT1560" i="2" l="1"/>
  <c r="AL1560" i="2" s="1"/>
  <c r="AB1561" i="2" s="1"/>
  <c r="AQ1561" i="2"/>
  <c r="AP1561" i="2" l="1"/>
  <c r="Z1560" i="2"/>
  <c r="AF1561" i="2"/>
  <c r="AG1561" i="2" l="1"/>
  <c r="AI1561" i="2" s="1"/>
  <c r="AK1561" i="2" s="1"/>
  <c r="AU1561" i="2" s="1"/>
  <c r="AM1561" i="2" s="1"/>
  <c r="AC1562" i="2" s="1"/>
  <c r="AS1561" i="2"/>
  <c r="AW1561" i="2" s="1"/>
  <c r="AO1561" i="2" s="1"/>
  <c r="AE1562" i="2" s="1"/>
  <c r="AH1561" i="2"/>
  <c r="AJ1561" i="2" s="1"/>
  <c r="AR1561" i="2"/>
  <c r="AV1561" i="2" s="1"/>
  <c r="AN1561" i="2" s="1"/>
  <c r="AD1562" i="2" s="1"/>
  <c r="AT1561" i="2" l="1"/>
  <c r="AL1561" i="2" s="1"/>
  <c r="AB1562" i="2" s="1"/>
  <c r="AA1561" i="2"/>
  <c r="AQ1562" i="2"/>
  <c r="AP1562" i="2" l="1"/>
  <c r="Z1561" i="2"/>
  <c r="AF1562" i="2"/>
  <c r="AG1562" i="2" s="1"/>
  <c r="AI1562" i="2" s="1"/>
  <c r="AK1562" i="2" s="1"/>
  <c r="AU1562" i="2" s="1"/>
  <c r="AM1562" i="2" s="1"/>
  <c r="AC1563" i="2" s="1"/>
  <c r="AS1562" i="2" l="1"/>
  <c r="AW1562" i="2" s="1"/>
  <c r="AO1562" i="2" s="1"/>
  <c r="AE1563" i="2" s="1"/>
  <c r="AH1562" i="2"/>
  <c r="AJ1562" i="2" s="1"/>
  <c r="AT1562" i="2" s="1"/>
  <c r="AL1562" i="2" s="1"/>
  <c r="AB1563" i="2" s="1"/>
  <c r="AQ1563" i="2"/>
  <c r="AA1562" i="2"/>
  <c r="AR1562" i="2"/>
  <c r="AV1562" i="2" s="1"/>
  <c r="AN1562" i="2" s="1"/>
  <c r="AD1563" i="2" s="1"/>
  <c r="Z1562" i="2" l="1"/>
  <c r="AF1563" i="2"/>
  <c r="AP1563" i="2"/>
  <c r="AG1563" i="2" l="1"/>
  <c r="AI1563" i="2" s="1"/>
  <c r="AK1563" i="2" s="1"/>
  <c r="AU1563" i="2" s="1"/>
  <c r="AM1563" i="2" s="1"/>
  <c r="AC1564" i="2" s="1"/>
  <c r="AA1563" i="2" l="1"/>
  <c r="AR1563" i="2"/>
  <c r="AV1563" i="2" s="1"/>
  <c r="AN1563" i="2" s="1"/>
  <c r="AD1564" i="2" s="1"/>
  <c r="AS1563" i="2"/>
  <c r="AW1563" i="2" s="1"/>
  <c r="AO1563" i="2" s="1"/>
  <c r="AE1564" i="2" s="1"/>
  <c r="AH1563" i="2"/>
  <c r="AJ1563" i="2" s="1"/>
  <c r="AT1563" i="2" l="1"/>
  <c r="AL1563" i="2" s="1"/>
  <c r="AB1564" i="2" s="1"/>
  <c r="AQ1564" i="2"/>
  <c r="AP1564" i="2" l="1"/>
  <c r="Z1563" i="2"/>
  <c r="AF1564" i="2"/>
  <c r="AG1564" i="2" l="1"/>
  <c r="AI1564" i="2" s="1"/>
  <c r="AK1564" i="2" s="1"/>
  <c r="AU1564" i="2" s="1"/>
  <c r="AM1564" i="2" s="1"/>
  <c r="AC1565" i="2" s="1"/>
  <c r="AA1564" i="2" l="1"/>
  <c r="AR1564" i="2"/>
  <c r="AV1564" i="2" s="1"/>
  <c r="AN1564" i="2" s="1"/>
  <c r="AD1565" i="2" s="1"/>
  <c r="AH1564" i="2"/>
  <c r="AJ1564" i="2" s="1"/>
  <c r="AS1564" i="2"/>
  <c r="AW1564" i="2" s="1"/>
  <c r="AO1564" i="2" s="1"/>
  <c r="AE1565" i="2" s="1"/>
  <c r="AT1564" i="2" l="1"/>
  <c r="AL1564" i="2" s="1"/>
  <c r="AB1565" i="2" s="1"/>
  <c r="AQ1565" i="2"/>
  <c r="Z1564" i="2" l="1"/>
  <c r="AF1565" i="2"/>
  <c r="AG1565" i="2" s="1"/>
  <c r="AI1565" i="2" s="1"/>
  <c r="AK1565" i="2" s="1"/>
  <c r="AU1565" i="2" s="1"/>
  <c r="AM1565" i="2" s="1"/>
  <c r="AC1566" i="2" s="1"/>
  <c r="AH1565" i="2"/>
  <c r="AJ1565" i="2" s="1"/>
  <c r="AP1565" i="2"/>
  <c r="AR1565" i="2" s="1"/>
  <c r="AV1565" i="2" s="1"/>
  <c r="AN1565" i="2" s="1"/>
  <c r="AD1566" i="2" s="1"/>
  <c r="AS1565" i="2"/>
  <c r="AW1565" i="2" s="1"/>
  <c r="AO1565" i="2" s="1"/>
  <c r="AE1566" i="2" s="1"/>
  <c r="AT1565" i="2" l="1"/>
  <c r="AL1565" i="2" s="1"/>
  <c r="AB1566" i="2" s="1"/>
  <c r="AA1565" i="2"/>
  <c r="AQ1566" i="2"/>
  <c r="Z1565" i="2" l="1"/>
  <c r="AF1566" i="2"/>
  <c r="AG1566" i="2" s="1"/>
  <c r="AI1566" i="2" s="1"/>
  <c r="AK1566" i="2" s="1"/>
  <c r="AU1566" i="2" s="1"/>
  <c r="AM1566" i="2" s="1"/>
  <c r="AC1567" i="2" s="1"/>
  <c r="AP1566" i="2"/>
  <c r="AS1566" i="2"/>
  <c r="AW1566" i="2" s="1"/>
  <c r="AO1566" i="2" s="1"/>
  <c r="AE1567" i="2" s="1"/>
  <c r="AR1566" i="2" l="1"/>
  <c r="AV1566" i="2" s="1"/>
  <c r="AN1566" i="2" s="1"/>
  <c r="AD1567" i="2" s="1"/>
  <c r="AH1566" i="2"/>
  <c r="AJ1566" i="2" s="1"/>
  <c r="AT1566" i="2" s="1"/>
  <c r="AL1566" i="2" s="1"/>
  <c r="AB1567" i="2" s="1"/>
  <c r="AA1566" i="2"/>
  <c r="AQ1567" i="2"/>
  <c r="Z1566" i="2" l="1"/>
  <c r="AP1567" i="2"/>
  <c r="AF1567" i="2"/>
  <c r="AG1567" i="2" l="1"/>
  <c r="AI1567" i="2" s="1"/>
  <c r="AK1567" i="2" s="1"/>
  <c r="AU1567" i="2" s="1"/>
  <c r="AM1567" i="2" s="1"/>
  <c r="AC1568" i="2" s="1"/>
  <c r="AR1567" i="2"/>
  <c r="AV1567" i="2" s="1"/>
  <c r="AN1567" i="2" s="1"/>
  <c r="AD1568" i="2" s="1"/>
  <c r="AA1567" i="2" l="1"/>
  <c r="AH1567" i="2"/>
  <c r="AJ1567" i="2" s="1"/>
  <c r="AS1567" i="2"/>
  <c r="AW1567" i="2" s="1"/>
  <c r="AO1567" i="2" s="1"/>
  <c r="AE1568" i="2" s="1"/>
  <c r="AT1567" i="2" l="1"/>
  <c r="AL1567" i="2" s="1"/>
  <c r="AB1568" i="2" s="1"/>
  <c r="AQ1568" i="2"/>
  <c r="AP1568" i="2" l="1"/>
  <c r="Z1567" i="2"/>
  <c r="AF1568" i="2"/>
  <c r="AG1568" i="2" l="1"/>
  <c r="AH1568" i="2" s="1"/>
  <c r="AJ1568" i="2" s="1"/>
  <c r="AI1568" i="2"/>
  <c r="AK1568" i="2" s="1"/>
  <c r="AU1568" i="2" s="1"/>
  <c r="AM1568" i="2" s="1"/>
  <c r="AC1569" i="2" s="1"/>
  <c r="AS1568" i="2"/>
  <c r="AW1568" i="2" s="1"/>
  <c r="AO1568" i="2" s="1"/>
  <c r="AE1569" i="2" s="1"/>
  <c r="AR1568" i="2"/>
  <c r="AV1568" i="2" s="1"/>
  <c r="AN1568" i="2" s="1"/>
  <c r="AD1569" i="2" s="1"/>
  <c r="AA1568" i="2" l="1"/>
  <c r="AQ1569" i="2"/>
  <c r="AT1568" i="2"/>
  <c r="AL1568" i="2" s="1"/>
  <c r="AB1569" i="2" s="1"/>
  <c r="Z1568" i="2" l="1"/>
  <c r="AF1569" i="2"/>
  <c r="AP1569" i="2"/>
  <c r="AG1569" i="2" l="1"/>
  <c r="AI1569" i="2"/>
  <c r="AK1569" i="2" s="1"/>
  <c r="AU1569" i="2" s="1"/>
  <c r="AM1569" i="2" s="1"/>
  <c r="AC1570" i="2" s="1"/>
  <c r="AA1569" i="2" l="1"/>
  <c r="AR1569" i="2"/>
  <c r="AV1569" i="2" s="1"/>
  <c r="AN1569" i="2" s="1"/>
  <c r="AD1570" i="2" s="1"/>
  <c r="AS1569" i="2"/>
  <c r="AW1569" i="2" s="1"/>
  <c r="AO1569" i="2" s="1"/>
  <c r="AE1570" i="2" s="1"/>
  <c r="AH1569" i="2"/>
  <c r="AJ1569" i="2" s="1"/>
  <c r="AT1569" i="2" l="1"/>
  <c r="AL1569" i="2" s="1"/>
  <c r="AB1570" i="2" s="1"/>
  <c r="AQ1570" i="2"/>
  <c r="Z1569" i="2" l="1"/>
  <c r="AP1570" i="2"/>
  <c r="AF1570" i="2"/>
  <c r="AG1570" i="2" l="1"/>
  <c r="AS1570" i="2" s="1"/>
  <c r="AW1570" i="2" s="1"/>
  <c r="AO1570" i="2" s="1"/>
  <c r="AE1571" i="2" s="1"/>
  <c r="AI1570" i="2"/>
  <c r="AK1570" i="2" s="1"/>
  <c r="AU1570" i="2" s="1"/>
  <c r="AM1570" i="2" s="1"/>
  <c r="AC1571" i="2" s="1"/>
  <c r="AR1570" i="2"/>
  <c r="AV1570" i="2" s="1"/>
  <c r="AN1570" i="2" s="1"/>
  <c r="AD1571" i="2" s="1"/>
  <c r="AQ1571" i="2" l="1"/>
  <c r="AA1570" i="2"/>
  <c r="AH1570" i="2"/>
  <c r="AJ1570" i="2" s="1"/>
  <c r="AT1570" i="2" l="1"/>
  <c r="AL1570" i="2" s="1"/>
  <c r="AB1571" i="2" s="1"/>
  <c r="Z1570" i="2" l="1"/>
  <c r="AF1571" i="2"/>
  <c r="AP1571" i="2"/>
  <c r="AG1571" i="2" l="1"/>
  <c r="AH1571" i="2" s="1"/>
  <c r="AJ1571" i="2" s="1"/>
  <c r="AT1571" i="2" l="1"/>
  <c r="AL1571" i="2" s="1"/>
  <c r="AB1572" i="2" s="1"/>
  <c r="AS1571" i="2"/>
  <c r="AW1571" i="2" s="1"/>
  <c r="AO1571" i="2" s="1"/>
  <c r="AE1572" i="2" s="1"/>
  <c r="AI1571" i="2"/>
  <c r="AK1571" i="2" s="1"/>
  <c r="AU1571" i="2" s="1"/>
  <c r="AM1571" i="2" s="1"/>
  <c r="AC1572" i="2" s="1"/>
  <c r="AR1571" i="2"/>
  <c r="AV1571" i="2" s="1"/>
  <c r="AN1571" i="2" s="1"/>
  <c r="AD1572" i="2" s="1"/>
  <c r="AQ1572" i="2" l="1"/>
  <c r="AA1571" i="2"/>
  <c r="AP1572" i="2"/>
  <c r="Z1571" i="2"/>
  <c r="AF1572" i="2"/>
  <c r="AG1572" i="2" s="1"/>
  <c r="AI1572" i="2" s="1"/>
  <c r="AK1572" i="2" s="1"/>
  <c r="AU1572" i="2" s="1"/>
  <c r="AM1572" i="2" s="1"/>
  <c r="AC1573" i="2" s="1"/>
  <c r="AA1572" i="2" l="1"/>
  <c r="AH1572" i="2"/>
  <c r="AJ1572" i="2" s="1"/>
  <c r="AR1572" i="2"/>
  <c r="AV1572" i="2" s="1"/>
  <c r="AN1572" i="2" s="1"/>
  <c r="AD1573" i="2" s="1"/>
  <c r="AS1572" i="2"/>
  <c r="AW1572" i="2" s="1"/>
  <c r="AO1572" i="2" s="1"/>
  <c r="AE1573" i="2" s="1"/>
  <c r="AT1572" i="2" l="1"/>
  <c r="AL1572" i="2" s="1"/>
  <c r="AB1573" i="2" s="1"/>
  <c r="AQ1573" i="2"/>
  <c r="Z1572" i="2" l="1"/>
  <c r="AF1573" i="2"/>
  <c r="AP1573" i="2"/>
  <c r="AG1573" i="2" l="1"/>
  <c r="AH1573" i="2" l="1"/>
  <c r="AJ1573" i="2" s="1"/>
  <c r="AS1573" i="2"/>
  <c r="AW1573" i="2" s="1"/>
  <c r="AO1573" i="2" s="1"/>
  <c r="AE1574" i="2" s="1"/>
  <c r="AI1573" i="2"/>
  <c r="AK1573" i="2" s="1"/>
  <c r="AU1573" i="2" s="1"/>
  <c r="AM1573" i="2" s="1"/>
  <c r="AC1574" i="2" s="1"/>
  <c r="AR1573" i="2"/>
  <c r="AV1573" i="2" s="1"/>
  <c r="AN1573" i="2" s="1"/>
  <c r="AD1574" i="2" s="1"/>
  <c r="AA1573" i="2" l="1"/>
  <c r="AQ1574" i="2"/>
  <c r="AT1573" i="2"/>
  <c r="AL1573" i="2" s="1"/>
  <c r="AB1574" i="2" s="1"/>
  <c r="Z1573" i="2" l="1"/>
  <c r="AF1574" i="2"/>
  <c r="AG1574" i="2" s="1"/>
  <c r="AI1574" i="2" s="1"/>
  <c r="AK1574" i="2" s="1"/>
  <c r="AU1574" i="2" s="1"/>
  <c r="AM1574" i="2" s="1"/>
  <c r="AC1575" i="2" s="1"/>
  <c r="AP1574" i="2"/>
  <c r="AS1574" i="2" l="1"/>
  <c r="AW1574" i="2" s="1"/>
  <c r="AO1574" i="2" s="1"/>
  <c r="AE1575" i="2" s="1"/>
  <c r="AR1574" i="2"/>
  <c r="AV1574" i="2" s="1"/>
  <c r="AN1574" i="2" s="1"/>
  <c r="AD1575" i="2" s="1"/>
  <c r="AH1574" i="2"/>
  <c r="AJ1574" i="2" s="1"/>
  <c r="AT1574" i="2"/>
  <c r="AL1574" i="2" s="1"/>
  <c r="AB1575" i="2" s="1"/>
  <c r="AQ1575" i="2"/>
  <c r="AA1574" i="2"/>
  <c r="Z1574" i="2" l="1"/>
  <c r="AP1575" i="2"/>
  <c r="AF1575" i="2"/>
  <c r="AG1575" i="2" s="1"/>
  <c r="AI1575" i="2" s="1"/>
  <c r="AK1575" i="2" s="1"/>
  <c r="AU1575" i="2" s="1"/>
  <c r="AM1575" i="2" s="1"/>
  <c r="AC1576" i="2" s="1"/>
  <c r="AS1575" i="2" l="1"/>
  <c r="AW1575" i="2" s="1"/>
  <c r="AO1575" i="2" s="1"/>
  <c r="AE1576" i="2" s="1"/>
  <c r="AH1575" i="2"/>
  <c r="AJ1575" i="2" s="1"/>
  <c r="AA1575" i="2"/>
  <c r="AQ1576" i="2"/>
  <c r="AR1575" i="2"/>
  <c r="AV1575" i="2" s="1"/>
  <c r="AN1575" i="2" s="1"/>
  <c r="AD1576" i="2" s="1"/>
  <c r="AT1575" i="2" l="1"/>
  <c r="AL1575" i="2" s="1"/>
  <c r="AB1576" i="2" s="1"/>
  <c r="Z1575" i="2" l="1"/>
  <c r="AF1576" i="2"/>
  <c r="AP1576" i="2"/>
  <c r="AG1576" i="2" l="1"/>
  <c r="AH1576" i="2" s="1"/>
  <c r="AJ1576" i="2" s="1"/>
  <c r="AS1576" i="2" l="1"/>
  <c r="AW1576" i="2" s="1"/>
  <c r="AO1576" i="2" s="1"/>
  <c r="AE1577" i="2" s="1"/>
  <c r="AI1576" i="2"/>
  <c r="AK1576" i="2" s="1"/>
  <c r="AU1576" i="2" s="1"/>
  <c r="AM1576" i="2" s="1"/>
  <c r="AC1577" i="2" s="1"/>
  <c r="AA1576" i="2" s="1"/>
  <c r="AT1576" i="2"/>
  <c r="AL1576" i="2" s="1"/>
  <c r="AB1577" i="2" s="1"/>
  <c r="AR1576" i="2"/>
  <c r="AV1576" i="2" s="1"/>
  <c r="AN1576" i="2" s="1"/>
  <c r="AD1577" i="2" s="1"/>
  <c r="AQ1577" i="2" l="1"/>
  <c r="Z1576" i="2"/>
  <c r="AF1577" i="2"/>
  <c r="AP1577" i="2"/>
  <c r="AG1577" i="2" l="1"/>
  <c r="AI1577" i="2" s="1"/>
  <c r="AK1577" i="2" s="1"/>
  <c r="AU1577" i="2" s="1"/>
  <c r="AM1577" i="2" s="1"/>
  <c r="AH1577" i="2" l="1"/>
  <c r="AJ1577" i="2" s="1"/>
  <c r="AS1577" i="2"/>
  <c r="AW1577" i="2" s="1"/>
  <c r="AO1577" i="2" s="1"/>
  <c r="AR1577" i="2"/>
  <c r="AV1577" i="2" s="1"/>
  <c r="AN1577" i="2" s="1"/>
  <c r="AT1577" i="2" l="1"/>
  <c r="AL1577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<sst xmlns="http://schemas.openxmlformats.org/spreadsheetml/2006/main" count="63" uniqueCount="54">
  <si>
    <t>G</t>
  </si>
  <si>
    <t>Ms</t>
  </si>
  <si>
    <t>Me</t>
  </si>
  <si>
    <t>Mm</t>
  </si>
  <si>
    <t>dt</t>
  </si>
  <si>
    <t>F</t>
  </si>
  <si>
    <t>xs</t>
  </si>
  <si>
    <t>ys</t>
  </si>
  <si>
    <t>VI</t>
  </si>
  <si>
    <t>VM</t>
  </si>
  <si>
    <t>Fx</t>
  </si>
  <si>
    <t>Fy</t>
  </si>
  <si>
    <t>Dxe</t>
  </si>
  <si>
    <t>Dye</t>
  </si>
  <si>
    <t>VyE/2</t>
  </si>
  <si>
    <t>AxE/2</t>
  </si>
  <si>
    <t>AyE/2</t>
  </si>
  <si>
    <t>EarthX</t>
  </si>
  <si>
    <t>EarthY</t>
  </si>
  <si>
    <t>Distance</t>
  </si>
  <si>
    <t>Axe</t>
  </si>
  <si>
    <t>Aye</t>
  </si>
  <si>
    <t>Dvxe</t>
  </si>
  <si>
    <t>Dvye</t>
  </si>
  <si>
    <t>Xe(dt/2)</t>
  </si>
  <si>
    <t>Ye(dt/2)</t>
  </si>
  <si>
    <t>Fx(dt/2)</t>
  </si>
  <si>
    <t>Fy(dt/2)</t>
  </si>
  <si>
    <t>Vx(dt/2)</t>
  </si>
  <si>
    <t>Changes</t>
  </si>
  <si>
    <t>Vex</t>
  </si>
  <si>
    <t>Vey</t>
  </si>
  <si>
    <t>MoonX</t>
  </si>
  <si>
    <t>MoonY</t>
  </si>
  <si>
    <t>Vmx</t>
  </si>
  <si>
    <t>Vmy</t>
  </si>
  <si>
    <t>Amx</t>
  </si>
  <si>
    <t>Amy</t>
  </si>
  <si>
    <t>Dmx</t>
  </si>
  <si>
    <t>DVmx</t>
  </si>
  <si>
    <t>DVmy</t>
  </si>
  <si>
    <t>Xm(dt/2)</t>
  </si>
  <si>
    <t>Ym(dt/2)</t>
  </si>
  <si>
    <t>Axm/2</t>
  </si>
  <si>
    <t>Aym/2</t>
  </si>
  <si>
    <t>Des</t>
  </si>
  <si>
    <t>Dme</t>
  </si>
  <si>
    <t>Dmy</t>
  </si>
  <si>
    <t>Midpoints</t>
  </si>
  <si>
    <t>FinalMoonX</t>
  </si>
  <si>
    <t>FinalMoonY</t>
  </si>
  <si>
    <t>EarthXChanged</t>
  </si>
  <si>
    <t>EarthYChanged</t>
  </si>
  <si>
    <t>Vym(dt/2)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</si>
</sst>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BD1F6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ill="1"/>
    <xf numFmtId="0" fontId="0" fillId="2" borderId="0" xfId="0" applyFill="1"/>
    <xf numFmtId="0" fontId="0" fillId="4" borderId="0" xfId="0" applyFill="1"/>
    <xf numFmtId="0" fontId="0" fillId="0" borderId="0" xfId="0" applyFill="1" applyAlignment="1">
      <alignment horizontal="center"/>
    </xf>
    <xf numFmtId="0" fontId="0" fillId="0" borderId="0" xfId="0" applyNumberFormat="1"/>
    <xf numFmtId="0" fontId="0" fillId="0" borderId="0" xfId="0" applyNumberFormat="1" applyFill="1" applyAlignment="1">
      <alignment horizontal="center"/>
    </xf>
    <xf numFmtId="0" fontId="0" fillId="7" borderId="0" xfId="0" applyNumberFormat="1" applyFill="1"/>
    <xf numFmtId="0" fontId="0" fillId="6" borderId="0" xfId="0" applyNumberFormat="1" applyFill="1"/>
    <xf numFmtId="0" fontId="0" fillId="0" borderId="0" xfId="0" applyNumberFormat="1" applyFill="1"/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BD1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Moon</a:t>
            </a:r>
            <a:r>
              <a:rPr lang="en-GB" baseline="0"/>
              <a:t> moving around sun (0,0),  Moon rotating around the earth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049037311720781E-2"/>
          <c:y val="6.6407634322239825E-2"/>
          <c:w val="0.94778205152825645"/>
          <c:h val="0.92502976441461227"/>
        </c:manualLayout>
      </c:layout>
      <c:scatterChart>
        <c:scatterStyle val="lineMarker"/>
        <c:varyColors val="0"/>
        <c:ser>
          <c:idx val="0"/>
          <c:order val="0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Sheet2!$X$12:$X$1577</c:f>
              <c:numCache>
                <c:formatCode>General</c:formatCode>
                <c:ptCount val="1566"/>
                <c:pt idx="0">
                  <c:v>0</c:v>
                </c:pt>
                <c:pt idx="1">
                  <c:v>40148418.960153341</c:v>
                </c:pt>
                <c:pt idx="2">
                  <c:v>80296101.606761783</c:v>
                </c:pt>
                <c:pt idx="3">
                  <c:v>120442311.63640851</c:v>
                </c:pt>
                <c:pt idx="4">
                  <c:v>160586312.7726844</c:v>
                </c:pt>
                <c:pt idx="5">
                  <c:v>200727368.77969134</c:v>
                </c:pt>
                <c:pt idx="6">
                  <c:v>240864743.47554457</c:v>
                </c:pt>
                <c:pt idx="7">
                  <c:v>280997700.74587429</c:v>
                </c:pt>
                <c:pt idx="8">
                  <c:v>321125504.55732578</c:v>
                </c:pt>
                <c:pt idx="9">
                  <c:v>361247418.97105831</c:v>
                </c:pt>
                <c:pt idx="10">
                  <c:v>401362708.15624207</c:v>
                </c:pt>
                <c:pt idx="11">
                  <c:v>441470636.40355319</c:v>
                </c:pt>
                <c:pt idx="12">
                  <c:v>481570468.13866657</c:v>
                </c:pt>
                <c:pt idx="13">
                  <c:v>521661467.93574631</c:v>
                </c:pt>
                <c:pt idx="14">
                  <c:v>561742900.53093326</c:v>
                </c:pt>
                <c:pt idx="15">
                  <c:v>601814030.8358295</c:v>
                </c:pt>
                <c:pt idx="16">
                  <c:v>641874123.95098019</c:v>
                </c:pt>
                <c:pt idx="17">
                  <c:v>681922445.17935121</c:v>
                </c:pt>
                <c:pt idx="18">
                  <c:v>721958260.03980327</c:v>
                </c:pt>
                <c:pt idx="19">
                  <c:v>761980834.28056264</c:v>
                </c:pt>
                <c:pt idx="20">
                  <c:v>801989433.89268696</c:v>
                </c:pt>
                <c:pt idx="21">
                  <c:v>841983325.12352693</c:v>
                </c:pt>
                <c:pt idx="22">
                  <c:v>881961774.49018312</c:v>
                </c:pt>
                <c:pt idx="23">
                  <c:v>921924048.79295814</c:v>
                </c:pt>
                <c:pt idx="24">
                  <c:v>961869415.12880337</c:v>
                </c:pt>
                <c:pt idx="25">
                  <c:v>1001797140.9047601</c:v>
                </c:pt>
                <c:pt idx="26">
                  <c:v>1041706493.8513957</c:v>
                </c:pt>
                <c:pt idx="27">
                  <c:v>1081596742.0362329</c:v>
                </c:pt>
                <c:pt idx="28">
                  <c:v>1121467153.8771734</c:v>
                </c:pt>
                <c:pt idx="29">
                  <c:v>1161316998.155915</c:v>
                </c:pt>
                <c:pt idx="30">
                  <c:v>1201145544.0313623</c:v>
                </c:pt>
                <c:pt idx="31">
                  <c:v>1240952061.05303</c:v>
                </c:pt>
                <c:pt idx="32">
                  <c:v>1280735819.1744392</c:v>
                </c:pt>
                <c:pt idx="33">
                  <c:v>1320496088.7665067</c:v>
                </c:pt>
                <c:pt idx="34">
                  <c:v>1360232140.6309259</c:v>
                </c:pt>
                <c:pt idx="35">
                  <c:v>1399943246.0135405</c:v>
                </c:pt>
                <c:pt idx="36">
                  <c:v>1439628676.6177096</c:v>
                </c:pt>
                <c:pt idx="37">
                  <c:v>1479287704.6176646</c:v>
                </c:pt>
                <c:pt idx="38">
                  <c:v>1518919602.6718574</c:v>
                </c:pt>
                <c:pt idx="39">
                  <c:v>1558523643.9362998</c:v>
                </c:pt>
                <c:pt idx="40">
                  <c:v>1598099102.077894</c:v>
                </c:pt>
                <c:pt idx="41">
                  <c:v>1637645251.2877529</c:v>
                </c:pt>
                <c:pt idx="42">
                  <c:v>1677161366.2945116</c:v>
                </c:pt>
                <c:pt idx="43">
                  <c:v>1716646722.377629</c:v>
                </c:pt>
                <c:pt idx="44">
                  <c:v>1756100595.3806791</c:v>
                </c:pt>
                <c:pt idx="45">
                  <c:v>1795522261.7246313</c:v>
                </c:pt>
                <c:pt idx="46">
                  <c:v>1834910998.4211214</c:v>
                </c:pt>
                <c:pt idx="47">
                  <c:v>1874266083.0857105</c:v>
                </c:pt>
                <c:pt idx="48">
                  <c:v>1913586793.9511347</c:v>
                </c:pt>
                <c:pt idx="49">
                  <c:v>1952872409.8805408</c:v>
                </c:pt>
                <c:pt idx="50">
                  <c:v>1992122210.3807125</c:v>
                </c:pt>
                <c:pt idx="51">
                  <c:v>2031335475.615284</c:v>
                </c:pt>
                <c:pt idx="52">
                  <c:v>2070511486.4179418</c:v>
                </c:pt>
                <c:pt idx="53">
                  <c:v>2109649524.3056142</c:v>
                </c:pt>
                <c:pt idx="54">
                  <c:v>2148748871.4916482</c:v>
                </c:pt>
                <c:pt idx="55">
                  <c:v>2187808810.8989735</c:v>
                </c:pt>
                <c:pt idx="56">
                  <c:v>2226828626.1732531</c:v>
                </c:pt>
                <c:pt idx="57">
                  <c:v>2265807601.696022</c:v>
                </c:pt>
                <c:pt idx="58">
                  <c:v>2304745022.5978117</c:v>
                </c:pt>
                <c:pt idx="59">
                  <c:v>2343640174.7712598</c:v>
                </c:pt>
                <c:pt idx="60">
                  <c:v>2382492344.8842072</c:v>
                </c:pt>
                <c:pt idx="61">
                  <c:v>2421300820.3927808</c:v>
                </c:pt>
                <c:pt idx="62">
                  <c:v>2460064889.5544605</c:v>
                </c:pt>
                <c:pt idx="63">
                  <c:v>2498783841.441134</c:v>
                </c:pt>
                <c:pt idx="64">
                  <c:v>2537456965.9521337</c:v>
                </c:pt>
                <c:pt idx="65">
                  <c:v>2576083553.8272605</c:v>
                </c:pt>
                <c:pt idx="66">
                  <c:v>2614662896.6597915</c:v>
                </c:pt>
                <c:pt idx="67">
                  <c:v>2653194286.9094725</c:v>
                </c:pt>
                <c:pt idx="68">
                  <c:v>2691677017.9154925</c:v>
                </c:pt>
                <c:pt idx="69">
                  <c:v>2730110383.9094467</c:v>
                </c:pt>
                <c:pt idx="70">
                  <c:v>2768493680.0282769</c:v>
                </c:pt>
                <c:pt idx="71">
                  <c:v>2806826202.3272014</c:v>
                </c:pt>
                <c:pt idx="72">
                  <c:v>2845107247.792624</c:v>
                </c:pt>
                <c:pt idx="73">
                  <c:v>2883336114.3550262</c:v>
                </c:pt>
                <c:pt idx="74">
                  <c:v>2921512100.9018455</c:v>
                </c:pt>
                <c:pt idx="75">
                  <c:v>2959634507.2903314</c:v>
                </c:pt>
                <c:pt idx="76">
                  <c:v>2997702634.3603873</c:v>
                </c:pt>
                <c:pt idx="77">
                  <c:v>3035715783.9473925</c:v>
                </c:pt>
                <c:pt idx="78">
                  <c:v>3073673258.8950067</c:v>
                </c:pt>
                <c:pt idx="79">
                  <c:v>3111574363.0679555</c:v>
                </c:pt>
                <c:pt idx="80">
                  <c:v>3149418401.3647971</c:v>
                </c:pt>
                <c:pt idx="81">
                  <c:v>3187204679.7306714</c:v>
                </c:pt>
                <c:pt idx="82">
                  <c:v>3224932505.1700282</c:v>
                </c:pt>
                <c:pt idx="83">
                  <c:v>3262601185.7593365</c:v>
                </c:pt>
                <c:pt idx="84">
                  <c:v>3300210030.6597748</c:v>
                </c:pt>
                <c:pt idx="85">
                  <c:v>3337758350.1299</c:v>
                </c:pt>
                <c:pt idx="86">
                  <c:v>3375245455.5382991</c:v>
                </c:pt>
                <c:pt idx="87">
                  <c:v>3412670659.3762164</c:v>
                </c:pt>
                <c:pt idx="88">
                  <c:v>3450033275.270164</c:v>
                </c:pt>
                <c:pt idx="89">
                  <c:v>3487332617.9945087</c:v>
                </c:pt>
                <c:pt idx="90">
                  <c:v>3524568003.4840398</c:v>
                </c:pt>
                <c:pt idx="91">
                  <c:v>3561738748.8465137</c:v>
                </c:pt>
                <c:pt idx="92">
                  <c:v>3598844172.3751798</c:v>
                </c:pt>
                <c:pt idx="93">
                  <c:v>3635883593.5612807</c:v>
                </c:pt>
                <c:pt idx="94">
                  <c:v>3672856333.1065345</c:v>
                </c:pt>
                <c:pt idx="95">
                  <c:v>3709761712.9355917</c:v>
                </c:pt>
                <c:pt idx="96">
                  <c:v>3746599056.2084723</c:v>
                </c:pt>
                <c:pt idx="97">
                  <c:v>3783367687.3329782</c:v>
                </c:pt>
                <c:pt idx="98">
                  <c:v>3820066931.9770832</c:v>
                </c:pt>
                <c:pt idx="99">
                  <c:v>3856696117.0813012</c:v>
                </c:pt>
                <c:pt idx="100">
                  <c:v>3893254570.8710284</c:v>
                </c:pt>
                <c:pt idx="101">
                  <c:v>3929741622.8688655</c:v>
                </c:pt>
                <c:pt idx="102">
                  <c:v>3966156603.9069128</c:v>
                </c:pt>
                <c:pt idx="103">
                  <c:v>4002498846.1390433</c:v>
                </c:pt>
                <c:pt idx="104">
                  <c:v>4038767683.0531502</c:v>
                </c:pt>
                <c:pt idx="105">
                  <c:v>4074962449.4833713</c:v>
                </c:pt>
                <c:pt idx="106">
                  <c:v>4111082481.6222878</c:v>
                </c:pt>
                <c:pt idx="107">
                  <c:v>4147127117.0330992</c:v>
                </c:pt>
                <c:pt idx="108">
                  <c:v>4183095694.6617708</c:v>
                </c:pt>
                <c:pt idx="109">
                  <c:v>4218987554.8491588</c:v>
                </c:pt>
                <c:pt idx="110">
                  <c:v>4254802039.3431077</c:v>
                </c:pt>
                <c:pt idx="111">
                  <c:v>4290538491.3105221</c:v>
                </c:pt>
                <c:pt idx="112">
                  <c:v>4326196255.3494139</c:v>
                </c:pt>
                <c:pt idx="113">
                  <c:v>4361774677.5009212</c:v>
                </c:pt>
                <c:pt idx="114">
                  <c:v>4397273105.2613039</c:v>
                </c:pt>
                <c:pt idx="115">
                  <c:v>4432690887.5939083</c:v>
                </c:pt>
                <c:pt idx="116">
                  <c:v>4468027374.9411068</c:v>
                </c:pt>
                <c:pt idx="117">
                  <c:v>4503281919.2362127</c:v>
                </c:pt>
                <c:pt idx="118">
                  <c:v>4538453873.9153652</c:v>
                </c:pt>
                <c:pt idx="119">
                  <c:v>4573542593.9293871</c:v>
                </c:pt>
                <c:pt idx="120">
                  <c:v>4608547435.7556124</c:v>
                </c:pt>
                <c:pt idx="121">
                  <c:v>4643467757.4096928</c:v>
                </c:pt>
                <c:pt idx="122">
                  <c:v>4678302918.4573689</c:v>
                </c:pt>
                <c:pt idx="123">
                  <c:v>4713052280.0262156</c:v>
                </c:pt>
                <c:pt idx="124">
                  <c:v>4747715204.8173599</c:v>
                </c:pt>
                <c:pt idx="125">
                  <c:v>4782291057.1171694</c:v>
                </c:pt>
                <c:pt idx="126">
                  <c:v>4816779202.8089094</c:v>
                </c:pt>
                <c:pt idx="127">
                  <c:v>4851179009.3843746</c:v>
                </c:pt>
                <c:pt idx="128">
                  <c:v>4885489845.9554863</c:v>
                </c:pt>
                <c:pt idx="129">
                  <c:v>4919711083.2658663</c:v>
                </c:pt>
                <c:pt idx="130">
                  <c:v>4953842093.7023754</c:v>
                </c:pt>
                <c:pt idx="131">
                  <c:v>4987882251.3066235</c:v>
                </c:pt>
                <c:pt idx="132">
                  <c:v>5021830931.7864504</c:v>
                </c:pt>
                <c:pt idx="133">
                  <c:v>5055687512.5273752</c:v>
                </c:pt>
                <c:pt idx="134">
                  <c:v>5089451372.6040144</c:v>
                </c:pt>
                <c:pt idx="135">
                  <c:v>5123121892.7914705</c:v>
                </c:pt>
                <c:pt idx="136">
                  <c:v>5156698455.5766869</c:v>
                </c:pt>
                <c:pt idx="137">
                  <c:v>5190180445.169776</c:v>
                </c:pt>
                <c:pt idx="138">
                  <c:v>5223567247.5153093</c:v>
                </c:pt>
                <c:pt idx="139">
                  <c:v>5256858250.3035803</c:v>
                </c:pt>
                <c:pt idx="140">
                  <c:v>5290052842.9818363</c:v>
                </c:pt>
                <c:pt idx="141">
                  <c:v>5323150416.7654715</c:v>
                </c:pt>
                <c:pt idx="142">
                  <c:v>5356150364.6491966</c:v>
                </c:pt>
                <c:pt idx="143">
                  <c:v>5389052081.418169</c:v>
                </c:pt>
                <c:pt idx="144">
                  <c:v>5421854963.6590919</c:v>
                </c:pt>
                <c:pt idx="145">
                  <c:v>5454558409.7712812</c:v>
                </c:pt>
                <c:pt idx="146">
                  <c:v>5487161819.9777002</c:v>
                </c:pt>
                <c:pt idx="147">
                  <c:v>5519664596.3359575</c:v>
                </c:pt>
                <c:pt idx="148">
                  <c:v>5552066142.7492733</c:v>
                </c:pt>
                <c:pt idx="149">
                  <c:v>5584365864.9774141</c:v>
                </c:pt>
                <c:pt idx="150">
                  <c:v>5616563170.6475878</c:v>
                </c:pt>
                <c:pt idx="151">
                  <c:v>5648657469.2653103</c:v>
                </c:pt>
                <c:pt idx="152">
                  <c:v>5680648172.2252331</c:v>
                </c:pt>
                <c:pt idx="153">
                  <c:v>5712534692.8219395</c:v>
                </c:pt>
                <c:pt idx="154">
                  <c:v>5744316446.260705</c:v>
                </c:pt>
                <c:pt idx="155">
                  <c:v>5775992849.6682215</c:v>
                </c:pt>
                <c:pt idx="156">
                  <c:v>5807563322.1032867</c:v>
                </c:pt>
                <c:pt idx="157">
                  <c:v>5839027284.567461</c:v>
                </c:pt>
                <c:pt idx="158">
                  <c:v>5870384160.0156813</c:v>
                </c:pt>
                <c:pt idx="159">
                  <c:v>5901633373.3668499</c:v>
                </c:pt>
                <c:pt idx="160">
                  <c:v>5932774351.5143776</c:v>
                </c:pt>
                <c:pt idx="161">
                  <c:v>5963806523.3366947</c:v>
                </c:pt>
                <c:pt idx="162">
                  <c:v>5994729319.7077274</c:v>
                </c:pt>
                <c:pt idx="163">
                  <c:v>6025542173.5073328</c:v>
                </c:pt>
                <c:pt idx="164">
                  <c:v>6056244519.6317024</c:v>
                </c:pt>
                <c:pt idx="165">
                  <c:v>6086835795.0037231</c:v>
                </c:pt>
                <c:pt idx="166">
                  <c:v>6117315438.5833063</c:v>
                </c:pt>
                <c:pt idx="167">
                  <c:v>6147682891.377677</c:v>
                </c:pt>
                <c:pt idx="168">
                  <c:v>6177937596.4516258</c:v>
                </c:pt>
                <c:pt idx="169">
                  <c:v>6208078998.9377203</c:v>
                </c:pt>
                <c:pt idx="170">
                  <c:v>6238106546.0464859</c:v>
                </c:pt>
                <c:pt idx="171">
                  <c:v>6268019687.07654</c:v>
                </c:pt>
                <c:pt idx="172">
                  <c:v>6297817873.4246941</c:v>
                </c:pt>
                <c:pt idx="173">
                  <c:v>6327500558.5960131</c:v>
                </c:pt>
                <c:pt idx="174">
                  <c:v>6357067198.2138405</c:v>
                </c:pt>
                <c:pt idx="175">
                  <c:v>6386517250.0297794</c:v>
                </c:pt>
                <c:pt idx="176">
                  <c:v>6415850173.9336405</c:v>
                </c:pt>
                <c:pt idx="177">
                  <c:v>6445065431.9633446</c:v>
                </c:pt>
                <c:pt idx="178">
                  <c:v>6474162488.3147898</c:v>
                </c:pt>
                <c:pt idx="179">
                  <c:v>6503140809.3516788</c:v>
                </c:pt>
                <c:pt idx="180">
                  <c:v>6531999863.6153059</c:v>
                </c:pt>
                <c:pt idx="181">
                  <c:v>6560739121.8343019</c:v>
                </c:pt>
                <c:pt idx="182">
                  <c:v>6589358056.9343424</c:v>
                </c:pt>
                <c:pt idx="183">
                  <c:v>6617856144.0478144</c:v>
                </c:pt>
                <c:pt idx="184">
                  <c:v>6646232860.5234423</c:v>
                </c:pt>
                <c:pt idx="185">
                  <c:v>6674487685.9358721</c:v>
                </c:pt>
                <c:pt idx="186">
                  <c:v>6702620102.0952177</c:v>
                </c:pt>
                <c:pt idx="187">
                  <c:v>6730629593.0565624</c:v>
                </c:pt>
                <c:pt idx="188">
                  <c:v>6758515645.1294222</c:v>
                </c:pt>
                <c:pt idx="189">
                  <c:v>6786277746.8871689</c:v>
                </c:pt>
                <c:pt idx="190">
                  <c:v>6813915389.1764059</c:v>
                </c:pt>
                <c:pt idx="191">
                  <c:v>6841428065.1263084</c:v>
                </c:pt>
                <c:pt idx="192">
                  <c:v>6868815270.157918</c:v>
                </c:pt>
                <c:pt idx="193">
                  <c:v>6896076501.9933977</c:v>
                </c:pt>
                <c:pt idx="194">
                  <c:v>6923211260.6652441</c:v>
                </c:pt>
                <c:pt idx="195">
                  <c:v>6950219048.5254555</c:v>
                </c:pt>
                <c:pt idx="196">
                  <c:v>6977099370.2546587</c:v>
                </c:pt>
                <c:pt idx="197">
                  <c:v>7003851732.8711929</c:v>
                </c:pt>
                <c:pt idx="198">
                  <c:v>7030475645.7401533</c:v>
                </c:pt>
                <c:pt idx="199">
                  <c:v>7056970620.5823851</c:v>
                </c:pt>
                <c:pt idx="200">
                  <c:v>7083336171.4834433</c:v>
                </c:pt>
                <c:pt idx="201">
                  <c:v>7109571814.9025002</c:v>
                </c:pt>
                <c:pt idx="202">
                  <c:v>7135677069.6812162</c:v>
                </c:pt>
                <c:pt idx="203">
                  <c:v>7161651457.0525618</c:v>
                </c:pt>
                <c:pt idx="204">
                  <c:v>7187494500.649601</c:v>
                </c:pt>
                <c:pt idx="205">
                  <c:v>7213205726.514225</c:v>
                </c:pt>
                <c:pt idx="206">
                  <c:v>7238784663.1058474</c:v>
                </c:pt>
                <c:pt idx="207">
                  <c:v>7264230841.3100491</c:v>
                </c:pt>
                <c:pt idx="208">
                  <c:v>7289543794.4471836</c:v>
                </c:pt>
                <c:pt idx="209">
                  <c:v>7314723058.2809362</c:v>
                </c:pt>
                <c:pt idx="210">
                  <c:v>7339768171.0268364</c:v>
                </c:pt>
                <c:pt idx="211">
                  <c:v>7364678673.3607283</c:v>
                </c:pt>
                <c:pt idx="212">
                  <c:v>7389454108.4271955</c:v>
                </c:pt>
                <c:pt idx="213">
                  <c:v>7414094021.8479366</c:v>
                </c:pt>
                <c:pt idx="214">
                  <c:v>7438597961.7301016</c:v>
                </c:pt>
                <c:pt idx="215">
                  <c:v>7462965478.6745768</c:v>
                </c:pt>
                <c:pt idx="216">
                  <c:v>7487196125.7842302</c:v>
                </c:pt>
                <c:pt idx="217">
                  <c:v>7511289458.6721039</c:v>
                </c:pt>
                <c:pt idx="218">
                  <c:v>7535245035.4695663</c:v>
                </c:pt>
                <c:pt idx="219">
                  <c:v>7559062416.8344154</c:v>
                </c:pt>
                <c:pt idx="220">
                  <c:v>7582741165.9589357</c:v>
                </c:pt>
                <c:pt idx="221">
                  <c:v>7606280848.5779114</c:v>
                </c:pt>
                <c:pt idx="222">
                  <c:v>7629681032.9765873</c:v>
                </c:pt>
                <c:pt idx="223">
                  <c:v>7652941289.9985886</c:v>
                </c:pt>
                <c:pt idx="224">
                  <c:v>7676061193.053791</c:v>
                </c:pt>
                <c:pt idx="225">
                  <c:v>7699040318.1261454</c:v>
                </c:pt>
                <c:pt idx="226">
                  <c:v>7721878243.7814522</c:v>
                </c:pt>
                <c:pt idx="227">
                  <c:v>7744574551.1750927</c:v>
                </c:pt>
                <c:pt idx="228">
                  <c:v>7767128824.0597086</c:v>
                </c:pt>
                <c:pt idx="229">
                  <c:v>7789540648.7928371</c:v>
                </c:pt>
                <c:pt idx="230">
                  <c:v>7811809614.3444967</c:v>
                </c:pt>
                <c:pt idx="231">
                  <c:v>7833935312.3047256</c:v>
                </c:pt>
                <c:pt idx="232">
                  <c:v>7855917336.8910723</c:v>
                </c:pt>
                <c:pt idx="233">
                  <c:v>7877755284.9560356</c:v>
                </c:pt>
                <c:pt idx="234">
                  <c:v>7899448755.9944611</c:v>
                </c:pt>
                <c:pt idx="235">
                  <c:v>7920997352.1508846</c:v>
                </c:pt>
                <c:pt idx="236">
                  <c:v>7942400678.2268286</c:v>
                </c:pt>
                <c:pt idx="237">
                  <c:v>7963658341.6880512</c:v>
                </c:pt>
                <c:pt idx="238">
                  <c:v>7984769952.6717453</c:v>
                </c:pt>
                <c:pt idx="239">
                  <c:v>8005735123.9936876</c:v>
                </c:pt>
                <c:pt idx="240">
                  <c:v>8026553471.1553402</c:v>
                </c:pt>
                <c:pt idx="241">
                  <c:v>8047224612.3509007</c:v>
                </c:pt>
                <c:pt idx="242">
                  <c:v>8067748168.474308</c:v>
                </c:pt>
                <c:pt idx="243">
                  <c:v>8088123763.1261902</c:v>
                </c:pt>
                <c:pt idx="244">
                  <c:v>8108351022.6207724</c:v>
                </c:pt>
                <c:pt idx="245">
                  <c:v>8128429575.9927273</c:v>
                </c:pt>
                <c:pt idx="246">
                  <c:v>8148359055.0039797</c:v>
                </c:pt>
                <c:pt idx="247">
                  <c:v>8168139094.1504593</c:v>
                </c:pt>
                <c:pt idx="248">
                  <c:v>8187769330.6688032</c:v>
                </c:pt>
                <c:pt idx="249">
                  <c:v>8207249404.5430117</c:v>
                </c:pt>
                <c:pt idx="250">
                  <c:v>8226578958.5110483</c:v>
                </c:pt>
                <c:pt idx="251">
                  <c:v>8245757638.071394</c:v>
                </c:pt>
                <c:pt idx="252">
                  <c:v>8264785091.4895458</c:v>
                </c:pt>
                <c:pt idx="253">
                  <c:v>8283660969.8044701</c:v>
                </c:pt>
                <c:pt idx="254">
                  <c:v>8302384926.8350019</c:v>
                </c:pt>
                <c:pt idx="255">
                  <c:v>8320956619.1861935</c:v>
                </c:pt>
                <c:pt idx="256">
                  <c:v>8339375706.2556124</c:v>
                </c:pt>
                <c:pt idx="257">
                  <c:v>8357641850.2395887</c:v>
                </c:pt>
                <c:pt idx="258">
                  <c:v>8375754716.1394081</c:v>
                </c:pt>
                <c:pt idx="259">
                  <c:v>8393713971.7674589</c:v>
                </c:pt>
                <c:pt idx="260">
                  <c:v>8411519287.7533207</c:v>
                </c:pt>
                <c:pt idx="261">
                  <c:v>8429170337.5498085</c:v>
                </c:pt>
                <c:pt idx="262">
                  <c:v>8446666797.4389591</c:v>
                </c:pt>
                <c:pt idx="263">
                  <c:v>8464008346.5379696</c:v>
                </c:pt>
                <c:pt idx="264">
                  <c:v>8481194666.8050804</c:v>
                </c:pt>
                <c:pt idx="265">
                  <c:v>8498225443.0454111</c:v>
                </c:pt>
                <c:pt idx="266">
                  <c:v>8515100362.9167376</c:v>
                </c:pt>
                <c:pt idx="267">
                  <c:v>8531819116.9352236</c:v>
                </c:pt>
                <c:pt idx="268">
                  <c:v>8548381398.4810934</c:v>
                </c:pt>
                <c:pt idx="269">
                  <c:v>8564786903.8042583</c:v>
                </c:pt>
                <c:pt idx="270">
                  <c:v>8581035332.0298853</c:v>
                </c:pt>
                <c:pt idx="271">
                  <c:v>8597126385.1639156</c:v>
                </c:pt>
                <c:pt idx="272">
                  <c:v>8613059768.0985317</c:v>
                </c:pt>
                <c:pt idx="273">
                  <c:v>8628835188.6175652</c:v>
                </c:pt>
                <c:pt idx="274">
                  <c:v>8644452357.4018593</c:v>
                </c:pt>
                <c:pt idx="275">
                  <c:v>8659910988.0345745</c:v>
                </c:pt>
                <c:pt idx="276">
                  <c:v>8675210797.006443</c:v>
                </c:pt>
                <c:pt idx="277">
                  <c:v>8690351503.7209644</c:v>
                </c:pt>
                <c:pt idx="278">
                  <c:v>8705332830.4995537</c:v>
                </c:pt>
                <c:pt idx="279">
                  <c:v>8720154502.5866337</c:v>
                </c:pt>
                <c:pt idx="280">
                  <c:v>8734816248.1546764</c:v>
                </c:pt>
                <c:pt idx="281">
                  <c:v>8749317798.309185</c:v>
                </c:pt>
                <c:pt idx="282">
                  <c:v>8763658887.0936241</c:v>
                </c:pt>
                <c:pt idx="283">
                  <c:v>8777839251.4943047</c:v>
                </c:pt>
                <c:pt idx="284">
                  <c:v>8791858631.4451981</c:v>
                </c:pt>
                <c:pt idx="285">
                  <c:v>8805716769.8327141</c:v>
                </c:pt>
                <c:pt idx="286">
                  <c:v>8819413412.5004101</c:v>
                </c:pt>
                <c:pt idx="287">
                  <c:v>8832948308.2536564</c:v>
                </c:pt>
                <c:pt idx="288">
                  <c:v>8846321208.8642387</c:v>
                </c:pt>
                <c:pt idx="289">
                  <c:v>8859531869.0749168</c:v>
                </c:pt>
                <c:pt idx="290">
                  <c:v>8872580046.6039181</c:v>
                </c:pt>
                <c:pt idx="291">
                  <c:v>8885465502.1493797</c:v>
                </c:pt>
                <c:pt idx="292">
                  <c:v>8898187999.3937435</c:v>
                </c:pt>
                <c:pt idx="293">
                  <c:v>8910747305.0080833</c:v>
                </c:pt>
                <c:pt idx="294">
                  <c:v>8923143188.6563873</c:v>
                </c:pt>
                <c:pt idx="295">
                  <c:v>8935375422.9997826</c:v>
                </c:pt>
                <c:pt idx="296">
                  <c:v>8947443783.7007027</c:v>
                </c:pt>
                <c:pt idx="297">
                  <c:v>8959348049.4270058</c:v>
                </c:pt>
                <c:pt idx="298">
                  <c:v>8971088001.8560295</c:v>
                </c:pt>
                <c:pt idx="299">
                  <c:v>8982663425.6785984</c:v>
                </c:pt>
                <c:pt idx="300">
                  <c:v>8994074108.6029682</c:v>
                </c:pt>
                <c:pt idx="301">
                  <c:v>9005319841.3587246</c:v>
                </c:pt>
                <c:pt idx="302">
                  <c:v>9016400417.7006168</c:v>
                </c:pt>
                <c:pt idx="303">
                  <c:v>9027315634.412344</c:v>
                </c:pt>
                <c:pt idx="304">
                  <c:v>9038065291.3102779</c:v>
                </c:pt>
                <c:pt idx="305">
                  <c:v>9048649191.247139</c:v>
                </c:pt>
                <c:pt idx="306">
                  <c:v>9059067140.1156082</c:v>
                </c:pt>
                <c:pt idx="307">
                  <c:v>9069318946.8518887</c:v>
                </c:pt>
                <c:pt idx="308">
                  <c:v>9079404423.439209</c:v>
                </c:pt>
                <c:pt idx="309">
                  <c:v>9089323384.911272</c:v>
                </c:pt>
                <c:pt idx="310">
                  <c:v>9099075649.3556461</c:v>
                </c:pt>
                <c:pt idx="311">
                  <c:v>9108661037.9171028</c:v>
                </c:pt>
                <c:pt idx="312">
                  <c:v>9118079374.8008976</c:v>
                </c:pt>
                <c:pt idx="313">
                  <c:v>9127330487.2759914</c:v>
                </c:pt>
                <c:pt idx="314">
                  <c:v>9136414205.6782207</c:v>
                </c:pt>
                <c:pt idx="315">
                  <c:v>9145330363.4134064</c:v>
                </c:pt>
                <c:pt idx="316">
                  <c:v>9154078796.960413</c:v>
                </c:pt>
                <c:pt idx="317">
                  <c:v>9162659345.8741436</c:v>
                </c:pt>
                <c:pt idx="318">
                  <c:v>9171071852.7884865</c:v>
                </c:pt>
                <c:pt idx="319">
                  <c:v>9179316163.419199</c:v>
                </c:pt>
                <c:pt idx="320">
                  <c:v>9187392126.5667343</c:v>
                </c:pt>
                <c:pt idx="321">
                  <c:v>9195299594.1190205</c:v>
                </c:pt>
                <c:pt idx="322">
                  <c:v>9203038421.0541725</c:v>
                </c:pt>
                <c:pt idx="323">
                  <c:v>9210608465.4431534</c:v>
                </c:pt>
                <c:pt idx="324">
                  <c:v>9218009588.4523754</c:v>
                </c:pt>
                <c:pt idx="325">
                  <c:v>9225241654.3462486</c:v>
                </c:pt>
                <c:pt idx="326">
                  <c:v>9232304530.4896698</c:v>
                </c:pt>
                <c:pt idx="327">
                  <c:v>9239198087.3504543</c:v>
                </c:pt>
                <c:pt idx="328">
                  <c:v>9245922198.5017128</c:v>
                </c:pt>
                <c:pt idx="329">
                  <c:v>9252476740.6241646</c:v>
                </c:pt>
                <c:pt idx="330">
                  <c:v>9258861593.5084095</c:v>
                </c:pt>
                <c:pt idx="331">
                  <c:v>9265076640.0571232</c:v>
                </c:pt>
                <c:pt idx="332">
                  <c:v>9271121766.2872086</c:v>
                </c:pt>
                <c:pt idx="333">
                  <c:v>9276996861.3318863</c:v>
                </c:pt>
                <c:pt idx="334">
                  <c:v>9282701817.4427261</c:v>
                </c:pt>
                <c:pt idx="335">
                  <c:v>9288236529.9916267</c:v>
                </c:pt>
                <c:pt idx="336">
                  <c:v>9293600897.4727325</c:v>
                </c:pt>
                <c:pt idx="337">
                  <c:v>9298794821.5042915</c:v>
                </c:pt>
                <c:pt idx="338">
                  <c:v>9303818206.8304653</c:v>
                </c:pt>
                <c:pt idx="339">
                  <c:v>9308670961.3230743</c:v>
                </c:pt>
                <c:pt idx="340">
                  <c:v>9313352995.9832878</c:v>
                </c:pt>
                <c:pt idx="341">
                  <c:v>9317864224.9432507</c:v>
                </c:pt>
                <c:pt idx="342">
                  <c:v>9322204565.4676685</c:v>
                </c:pt>
                <c:pt idx="343">
                  <c:v>9326373937.9553165</c:v>
                </c:pt>
                <c:pt idx="344">
                  <c:v>9330372265.9405003</c:v>
                </c:pt>
                <c:pt idx="345">
                  <c:v>9334199476.0944633</c:v>
                </c:pt>
                <c:pt idx="346">
                  <c:v>9337855498.2267284</c:v>
                </c:pt>
                <c:pt idx="347">
                  <c:v>9341340265.2863827</c:v>
                </c:pt>
                <c:pt idx="348">
                  <c:v>9344653713.3633099</c:v>
                </c:pt>
                <c:pt idx="349">
                  <c:v>9347795781.6893654</c:v>
                </c:pt>
                <c:pt idx="350">
                  <c:v>9350766412.6394844</c:v>
                </c:pt>
                <c:pt idx="351">
                  <c:v>9353565551.7327423</c:v>
                </c:pt>
                <c:pt idx="352">
                  <c:v>9356193147.6333561</c:v>
                </c:pt>
                <c:pt idx="353">
                  <c:v>9358649152.151619</c:v>
                </c:pt>
                <c:pt idx="354">
                  <c:v>9360933520.2447929</c:v>
                </c:pt>
                <c:pt idx="355">
                  <c:v>9363046210.0179272</c:v>
                </c:pt>
                <c:pt idx="356">
                  <c:v>9364987182.7246304</c:v>
                </c:pt>
                <c:pt idx="357">
                  <c:v>9366756402.7677803</c:v>
                </c:pt>
                <c:pt idx="358">
                  <c:v>9368353837.7001781</c:v>
                </c:pt>
                <c:pt idx="359">
                  <c:v>9369779458.2251396</c:v>
                </c:pt>
                <c:pt idx="360">
                  <c:v>9371033238.1970387</c:v>
                </c:pt>
                <c:pt idx="361">
                  <c:v>9372115154.6217804</c:v>
                </c:pt>
                <c:pt idx="362">
                  <c:v>9373025187.6572266</c:v>
                </c:pt>
                <c:pt idx="363">
                  <c:v>9373763320.6135578</c:v>
                </c:pt>
                <c:pt idx="364">
                  <c:v>9374329539.9535809</c:v>
                </c:pt>
                <c:pt idx="365">
                  <c:v>9374723835.2929764</c:v>
                </c:pt>
                <c:pt idx="366">
                  <c:v>9374946199.4004917</c:v>
                </c:pt>
                <c:pt idx="367">
                  <c:v>9374996628.1980667</c:v>
                </c:pt>
                <c:pt idx="368">
                  <c:v>9374875120.7609177</c:v>
                </c:pt>
                <c:pt idx="369">
                  <c:v>9374581679.3175449</c:v>
                </c:pt>
                <c:pt idx="370">
                  <c:v>9374116309.2497005</c:v>
                </c:pt>
                <c:pt idx="371">
                  <c:v>9373479019.0922852</c:v>
                </c:pt>
                <c:pt idx="372">
                  <c:v>9372669820.5331898</c:v>
                </c:pt>
                <c:pt idx="373">
                  <c:v>9371688728.4130859</c:v>
                </c:pt>
                <c:pt idx="374">
                  <c:v>9370535760.7251492</c:v>
                </c:pt>
                <c:pt idx="375">
                  <c:v>9369210938.6147346</c:v>
                </c:pt>
                <c:pt idx="376">
                  <c:v>9367714286.3789825</c:v>
                </c:pt>
                <c:pt idx="377">
                  <c:v>9366045831.4663754</c:v>
                </c:pt>
                <c:pt idx="378">
                  <c:v>9364205604.4762383</c:v>
                </c:pt>
                <c:pt idx="379">
                  <c:v>9362193639.1581726</c:v>
                </c:pt>
                <c:pt idx="380">
                  <c:v>9360009972.411438</c:v>
                </c:pt>
                <c:pt idx="381">
                  <c:v>9357654644.284277</c:v>
                </c:pt>
                <c:pt idx="382">
                  <c:v>9355127697.9731808</c:v>
                </c:pt>
                <c:pt idx="383">
                  <c:v>9352429179.8220959</c:v>
                </c:pt>
                <c:pt idx="384">
                  <c:v>9349559139.3215733</c:v>
                </c:pt>
                <c:pt idx="385">
                  <c:v>9346517629.1078644</c:v>
                </c:pt>
                <c:pt idx="386">
                  <c:v>9343304704.9619522</c:v>
                </c:pt>
                <c:pt idx="387">
                  <c:v>9339920425.8085289</c:v>
                </c:pt>
                <c:pt idx="388">
                  <c:v>9336364853.7149143</c:v>
                </c:pt>
                <c:pt idx="389">
                  <c:v>9332638053.8899231</c:v>
                </c:pt>
                <c:pt idx="390">
                  <c:v>9328740094.6826611</c:v>
                </c:pt>
                <c:pt idx="391">
                  <c:v>9324671047.5812778</c:v>
                </c:pt>
                <c:pt idx="392">
                  <c:v>9320430987.2116508</c:v>
                </c:pt>
                <c:pt idx="393">
                  <c:v>9316019991.3360214</c:v>
                </c:pt>
                <c:pt idx="394">
                  <c:v>9311438140.8515625</c:v>
                </c:pt>
                <c:pt idx="395">
                  <c:v>9306685519.7889042</c:v>
                </c:pt>
                <c:pt idx="396">
                  <c:v>9301762215.3105831</c:v>
                </c:pt>
                <c:pt idx="397">
                  <c:v>9296668317.7094498</c:v>
                </c:pt>
                <c:pt idx="398">
                  <c:v>9291403920.4070091</c:v>
                </c:pt>
                <c:pt idx="399">
                  <c:v>9285969119.9517097</c:v>
                </c:pt>
                <c:pt idx="400">
                  <c:v>9280364016.0171738</c:v>
                </c:pt>
                <c:pt idx="401">
                  <c:v>9274588711.4003658</c:v>
                </c:pt>
                <c:pt idx="402">
                  <c:v>9268643312.0197105</c:v>
                </c:pt>
                <c:pt idx="403">
                  <c:v>9262527926.9131451</c:v>
                </c:pt>
                <c:pt idx="404">
                  <c:v>9256242668.2361279</c:v>
                </c:pt>
                <c:pt idx="405">
                  <c:v>9249787651.2595749</c:v>
                </c:pt>
                <c:pt idx="406">
                  <c:v>9243162994.3677483</c:v>
                </c:pt>
                <c:pt idx="407">
                  <c:v>9236368819.0560818</c:v>
                </c:pt>
                <c:pt idx="408">
                  <c:v>9229405249.9289589</c:v>
                </c:pt>
                <c:pt idx="409">
                  <c:v>9222272414.697422</c:v>
                </c:pt>
                <c:pt idx="410">
                  <c:v>9214970444.1768341</c:v>
                </c:pt>
                <c:pt idx="411">
                  <c:v>9207499472.2844753</c:v>
                </c:pt>
                <c:pt idx="412">
                  <c:v>9199859636.0370903</c:v>
                </c:pt>
                <c:pt idx="413">
                  <c:v>9192051075.5483742</c:v>
                </c:pt>
                <c:pt idx="414">
                  <c:v>9184073934.0264034</c:v>
                </c:pt>
                <c:pt idx="415">
                  <c:v>9175928357.7710094</c:v>
                </c:pt>
                <c:pt idx="416">
                  <c:v>9167614496.171093</c:v>
                </c:pt>
                <c:pt idx="417">
                  <c:v>9159132501.701889</c:v>
                </c:pt>
                <c:pt idx="418">
                  <c:v>9150482529.9221668</c:v>
                </c:pt>
                <c:pt idx="419">
                  <c:v>9141664739.4713764</c:v>
                </c:pt>
                <c:pt idx="420">
                  <c:v>9132679292.0667439</c:v>
                </c:pt>
                <c:pt idx="421">
                  <c:v>9123526352.5002995</c:v>
                </c:pt>
                <c:pt idx="422">
                  <c:v>9114206088.6358604</c:v>
                </c:pt>
                <c:pt idx="423">
                  <c:v>9104718671.4059467</c:v>
                </c:pt>
                <c:pt idx="424">
                  <c:v>9095064274.8086548</c:v>
                </c:pt>
                <c:pt idx="425">
                  <c:v>9085243075.9044571</c:v>
                </c:pt>
                <c:pt idx="426">
                  <c:v>9075255254.8129597</c:v>
                </c:pt>
                <c:pt idx="427">
                  <c:v>9065100994.7095985</c:v>
                </c:pt>
                <c:pt idx="428">
                  <c:v>9054780481.822279</c:v>
                </c:pt>
                <c:pt idx="429">
                  <c:v>9044293905.4279633</c:v>
                </c:pt>
                <c:pt idx="430">
                  <c:v>9033641457.8491955</c:v>
                </c:pt>
                <c:pt idx="431">
                  <c:v>9022823334.4505749</c:v>
                </c:pt>
                <c:pt idx="432">
                  <c:v>9011839733.6351738</c:v>
                </c:pt>
                <c:pt idx="433">
                  <c:v>9000690856.8409023</c:v>
                </c:pt>
                <c:pt idx="434">
                  <c:v>8989376908.536808</c:v>
                </c:pt>
                <c:pt idx="435">
                  <c:v>8977898096.2193279</c:v>
                </c:pt>
                <c:pt idx="436">
                  <c:v>8966254630.4084873</c:v>
                </c:pt>
                <c:pt idx="437">
                  <c:v>8954446724.6440315</c:v>
                </c:pt>
                <c:pt idx="438">
                  <c:v>8942474595.4815159</c:v>
                </c:pt>
                <c:pt idx="439">
                  <c:v>8930338462.4883289</c:v>
                </c:pt>
                <c:pt idx="440">
                  <c:v>8918038548.2396717</c:v>
                </c:pt>
                <c:pt idx="441">
                  <c:v>8905575078.3144703</c:v>
                </c:pt>
                <c:pt idx="442">
                  <c:v>8892948281.2912407</c:v>
                </c:pt>
                <c:pt idx="443">
                  <c:v>8880158388.7438984</c:v>
                </c:pt>
                <c:pt idx="444">
                  <c:v>8867205635.2375088</c:v>
                </c:pt>
                <c:pt idx="445">
                  <c:v>8854090258.3239841</c:v>
                </c:pt>
                <c:pt idx="446">
                  <c:v>8840812498.5377312</c:v>
                </c:pt>
                <c:pt idx="447">
                  <c:v>8827372599.3912392</c:v>
                </c:pt>
                <c:pt idx="448">
                  <c:v>8813770807.3706074</c:v>
                </c:pt>
                <c:pt idx="449">
                  <c:v>8800007371.9310341</c:v>
                </c:pt>
                <c:pt idx="450">
                  <c:v>8786082545.4922352</c:v>
                </c:pt>
                <c:pt idx="451">
                  <c:v>8771996583.433815</c:v>
                </c:pt>
                <c:pt idx="452">
                  <c:v>8757749744.0905876</c:v>
                </c:pt>
                <c:pt idx="453">
                  <c:v>8743342288.7478333</c:v>
                </c:pt>
                <c:pt idx="454">
                  <c:v>8728774481.6365089</c:v>
                </c:pt>
                <c:pt idx="455">
                  <c:v>8714046589.9284019</c:v>
                </c:pt>
                <c:pt idx="456">
                  <c:v>8699158883.7312317</c:v>
                </c:pt>
                <c:pt idx="457">
                  <c:v>8684111636.0836945</c:v>
                </c:pt>
                <c:pt idx="458">
                  <c:v>8668905122.9504547</c:v>
                </c:pt>
                <c:pt idx="459">
                  <c:v>8653539623.2170868</c:v>
                </c:pt>
                <c:pt idx="460">
                  <c:v>8638015418.6849575</c:v>
                </c:pt>
                <c:pt idx="461">
                  <c:v>8622332794.0660591</c:v>
                </c:pt>
                <c:pt idx="462">
                  <c:v>8606492036.977787</c:v>
                </c:pt>
                <c:pt idx="463">
                  <c:v>8590493437.9376678</c:v>
                </c:pt>
                <c:pt idx="464">
                  <c:v>8574337290.3580265</c:v>
                </c:pt>
                <c:pt idx="465">
                  <c:v>8558023890.5406094</c:v>
                </c:pt>
                <c:pt idx="466">
                  <c:v>8541553537.6711473</c:v>
                </c:pt>
                <c:pt idx="467">
                  <c:v>8524926533.8138704</c:v>
                </c:pt>
                <c:pt idx="468">
                  <c:v>8508143183.9059668</c:v>
                </c:pt>
                <c:pt idx="469">
                  <c:v>8491203795.7519922</c:v>
                </c:pt>
                <c:pt idx="470">
                  <c:v>8474108680.0182219</c:v>
                </c:pt>
                <c:pt idx="471">
                  <c:v>8456858150.2269545</c:v>
                </c:pt>
                <c:pt idx="472">
                  <c:v>8439452522.7507629</c:v>
                </c:pt>
                <c:pt idx="473">
                  <c:v>8421892116.8066921</c:v>
                </c:pt>
                <c:pt idx="474">
                  <c:v>8404177254.4504023</c:v>
                </c:pt>
                <c:pt idx="475">
                  <c:v>8386308260.5702658</c:v>
                </c:pt>
                <c:pt idx="476">
                  <c:v>8368285462.8814049</c:v>
                </c:pt>
                <c:pt idx="477">
                  <c:v>8350109191.9196854</c:v>
                </c:pt>
                <c:pt idx="478">
                  <c:v>8331779781.0356522</c:v>
                </c:pt>
                <c:pt idx="479">
                  <c:v>8313297566.3884163</c:v>
                </c:pt>
                <c:pt idx="480">
                  <c:v>8294662886.9394894</c:v>
                </c:pt>
                <c:pt idx="481">
                  <c:v>8275876084.4465685</c:v>
                </c:pt>
                <c:pt idx="482">
                  <c:v>8256937503.4572659</c:v>
                </c:pt>
                <c:pt idx="483">
                  <c:v>8237847491.3027935</c:v>
                </c:pt>
                <c:pt idx="484">
                  <c:v>8218606398.091589</c:v>
                </c:pt>
                <c:pt idx="485">
                  <c:v>8199214576.702899</c:v>
                </c:pt>
                <c:pt idx="486">
                  <c:v>8179672382.780303</c:v>
                </c:pt>
                <c:pt idx="487">
                  <c:v>8159980174.725194</c:v>
                </c:pt>
                <c:pt idx="488">
                  <c:v>8140138313.6902046</c:v>
                </c:pt>
                <c:pt idx="489">
                  <c:v>8120147163.5725832</c:v>
                </c:pt>
                <c:pt idx="490">
                  <c:v>8100007091.0075207</c:v>
                </c:pt>
                <c:pt idx="491">
                  <c:v>8079718465.3614254</c:v>
                </c:pt>
                <c:pt idx="492">
                  <c:v>8059281658.7251501</c:v>
                </c:pt>
                <c:pt idx="493">
                  <c:v>8038697045.9071674</c:v>
                </c:pt>
                <c:pt idx="494">
                  <c:v>8017965004.4266949</c:v>
                </c:pt>
                <c:pt idx="495">
                  <c:v>7997085914.5067739</c:v>
                </c:pt>
                <c:pt idx="496">
                  <c:v>7976060159.0672941</c:v>
                </c:pt>
                <c:pt idx="497">
                  <c:v>7954888123.7179708</c:v>
                </c:pt>
                <c:pt idx="498">
                  <c:v>7933570196.7512751</c:v>
                </c:pt>
                <c:pt idx="499">
                  <c:v>7912106769.1353092</c:v>
                </c:pt>
                <c:pt idx="500">
                  <c:v>7890498234.5066404</c:v>
                </c:pt>
                <c:pt idx="501">
                  <c:v>7868744989.1630764</c:v>
                </c:pt>
                <c:pt idx="502">
                  <c:v>7846847432.0564032</c:v>
                </c:pt>
                <c:pt idx="503">
                  <c:v>7824805964.7850637</c:v>
                </c:pt>
                <c:pt idx="504">
                  <c:v>7802620991.5867949</c:v>
                </c:pt>
                <c:pt idx="505">
                  <c:v>7780292919.331212</c:v>
                </c:pt>
                <c:pt idx="506">
                  <c:v>7757822157.512351</c:v>
                </c:pt>
                <c:pt idx="507">
                  <c:v>7735209118.2411528</c:v>
                </c:pt>
                <c:pt idx="508">
                  <c:v>7712454216.2379093</c:v>
                </c:pt>
                <c:pt idx="509">
                  <c:v>7689557868.8246555</c:v>
                </c:pt>
                <c:pt idx="510">
                  <c:v>7666520495.9175177</c:v>
                </c:pt>
                <c:pt idx="511">
                  <c:v>7643342520.0190086</c:v>
                </c:pt>
                <c:pt idx="512">
                  <c:v>7620024366.2102842</c:v>
                </c:pt>
                <c:pt idx="513">
                  <c:v>7596566462.143342</c:v>
                </c:pt>
                <c:pt idx="514">
                  <c:v>7572969238.0331821</c:v>
                </c:pt>
                <c:pt idx="515">
                  <c:v>7549233126.6499157</c:v>
                </c:pt>
                <c:pt idx="516">
                  <c:v>7525358563.3108273</c:v>
                </c:pt>
                <c:pt idx="517">
                  <c:v>7501345985.8723927</c:v>
                </c:pt>
                <c:pt idx="518">
                  <c:v>7477195834.7222471</c:v>
                </c:pt>
                <c:pt idx="519">
                  <c:v>7452908552.7711105</c:v>
                </c:pt>
                <c:pt idx="520">
                  <c:v>7428484585.4446621</c:v>
                </c:pt>
                <c:pt idx="521">
                  <c:v>7403924380.675374</c:v>
                </c:pt>
                <c:pt idx="522">
                  <c:v>7379228388.8942938</c:v>
                </c:pt>
                <c:pt idx="523">
                  <c:v>7354397063.0227852</c:v>
                </c:pt>
                <c:pt idx="524">
                  <c:v>7329430858.46422</c:v>
                </c:pt>
                <c:pt idx="525">
                  <c:v>7304330233.0956287</c:v>
                </c:pt>
                <c:pt idx="526">
                  <c:v>7279095647.2593012</c:v>
                </c:pt>
                <c:pt idx="527">
                  <c:v>7253727563.754344</c:v>
                </c:pt>
                <c:pt idx="528">
                  <c:v>7228226447.8281927</c:v>
                </c:pt>
                <c:pt idx="529">
                  <c:v>7202592767.1680803</c:v>
                </c:pt>
                <c:pt idx="530">
                  <c:v>7176826991.8924599</c:v>
                </c:pt>
                <c:pt idx="531">
                  <c:v>7150929594.5423803</c:v>
                </c:pt>
                <c:pt idx="532">
                  <c:v>7124901050.0728226</c:v>
                </c:pt>
                <c:pt idx="533">
                  <c:v>7098741835.8439884</c:v>
                </c:pt>
                <c:pt idx="534">
                  <c:v>7072452431.612545</c:v>
                </c:pt>
                <c:pt idx="535">
                  <c:v>7046033319.5228271</c:v>
                </c:pt>
                <c:pt idx="536">
                  <c:v>7019484984.0979948</c:v>
                </c:pt>
                <c:pt idx="537">
                  <c:v>6992807912.2311449</c:v>
                </c:pt>
                <c:pt idx="538">
                  <c:v>6966002593.1763849</c:v>
                </c:pt>
                <c:pt idx="539">
                  <c:v>6939069518.5398579</c:v>
                </c:pt>
                <c:pt idx="540">
                  <c:v>6912009182.2707272</c:v>
                </c:pt>
                <c:pt idx="541">
                  <c:v>6884822080.6521168</c:v>
                </c:pt>
                <c:pt idx="542">
                  <c:v>6857508712.2920113</c:v>
                </c:pt>
                <c:pt idx="543">
                  <c:v>6830069578.114109</c:v>
                </c:pt>
                <c:pt idx="544">
                  <c:v>6802505181.3486376</c:v>
                </c:pt>
                <c:pt idx="545">
                  <c:v>6774816027.5231218</c:v>
                </c:pt>
                <c:pt idx="546">
                  <c:v>6747002624.4531164</c:v>
                </c:pt>
                <c:pt idx="547">
                  <c:v>6719065482.2328892</c:v>
                </c:pt>
                <c:pt idx="548">
                  <c:v>6691005113.2260666</c:v>
                </c:pt>
                <c:pt idx="549">
                  <c:v>6662822032.0562391</c:v>
                </c:pt>
                <c:pt idx="550">
                  <c:v>6634516755.5975208</c:v>
                </c:pt>
                <c:pt idx="551">
                  <c:v>6606089802.9650707</c:v>
                </c:pt>
                <c:pt idx="552">
                  <c:v>6577541695.5055733</c:v>
                </c:pt>
                <c:pt idx="553">
                  <c:v>6548872956.7876749</c:v>
                </c:pt>
                <c:pt idx="554">
                  <c:v>6520084112.5923834</c:v>
                </c:pt>
                <c:pt idx="555">
                  <c:v>6491175690.9034252</c:v>
                </c:pt>
                <c:pt idx="556">
                  <c:v>6462148221.8975611</c:v>
                </c:pt>
                <c:pt idx="557">
                  <c:v>6433002237.9348631</c:v>
                </c:pt>
                <c:pt idx="558">
                  <c:v>6403738273.5489531</c:v>
                </c:pt>
                <c:pt idx="559">
                  <c:v>6374356865.4371958</c:v>
                </c:pt>
                <c:pt idx="560">
                  <c:v>6344858552.4508581</c:v>
                </c:pt>
                <c:pt idx="561">
                  <c:v>6315243875.585228</c:v>
                </c:pt>
                <c:pt idx="562">
                  <c:v>6285513377.9696903</c:v>
                </c:pt>
                <c:pt idx="563">
                  <c:v>6255667604.8577662</c:v>
                </c:pt>
                <c:pt idx="564">
                  <c:v>6225707103.6171131</c:v>
                </c:pt>
                <c:pt idx="565">
                  <c:v>6195632423.7194881</c:v>
                </c:pt>
                <c:pt idx="566">
                  <c:v>6165444116.730669</c:v>
                </c:pt>
                <c:pt idx="567">
                  <c:v>6135142736.3003387</c:v>
                </c:pt>
                <c:pt idx="568">
                  <c:v>6104728838.1519308</c:v>
                </c:pt>
                <c:pt idx="569">
                  <c:v>6074202980.0724382</c:v>
                </c:pt>
                <c:pt idx="570">
                  <c:v>6043565721.9021854</c:v>
                </c:pt>
                <c:pt idx="571">
                  <c:v>6012817625.5245581</c:v>
                </c:pt>
                <c:pt idx="572">
                  <c:v>5981959254.8556995</c:v>
                </c:pt>
                <c:pt idx="573">
                  <c:v>5950991175.8341684</c:v>
                </c:pt>
                <c:pt idx="574">
                  <c:v>5919913956.4105597</c:v>
                </c:pt>
                <c:pt idx="575">
                  <c:v>5888728166.5370874</c:v>
                </c:pt>
                <c:pt idx="576">
                  <c:v>5857434378.1571341</c:v>
                </c:pt>
                <c:pt idx="577">
                  <c:v>5826033165.1947584</c:v>
                </c:pt>
                <c:pt idx="578">
                  <c:v>5794525103.5441732</c:v>
                </c:pt>
                <c:pt idx="579">
                  <c:v>5762910771.0591793</c:v>
                </c:pt>
                <c:pt idx="580">
                  <c:v>5731190747.5425711</c:v>
                </c:pt>
                <c:pt idx="581">
                  <c:v>5699365614.7355013</c:v>
                </c:pt>
                <c:pt idx="582">
                  <c:v>5667435956.3068132</c:v>
                </c:pt>
                <c:pt idx="583">
                  <c:v>5635402357.8423347</c:v>
                </c:pt>
                <c:pt idx="584">
                  <c:v>5603265406.8341408</c:v>
                </c:pt>
                <c:pt idx="585">
                  <c:v>5571025692.669776</c:v>
                </c:pt>
                <c:pt idx="586">
                  <c:v>5538683806.6214485</c:v>
                </c:pt>
                <c:pt idx="587">
                  <c:v>5506240341.8351841</c:v>
                </c:pt>
                <c:pt idx="588">
                  <c:v>5473695893.3199482</c:v>
                </c:pt>
                <c:pt idx="589">
                  <c:v>5441051057.9367342</c:v>
                </c:pt>
                <c:pt idx="590">
                  <c:v>5408306434.3876162</c:v>
                </c:pt>
                <c:pt idx="591">
                  <c:v>5375462623.2047691</c:v>
                </c:pt>
                <c:pt idx="592">
                  <c:v>5342520226.7394562</c:v>
                </c:pt>
                <c:pt idx="593">
                  <c:v>5309479849.1509809</c:v>
                </c:pt>
                <c:pt idx="594">
                  <c:v>5276342096.395606</c:v>
                </c:pt>
                <c:pt idx="595">
                  <c:v>5243107576.2154417</c:v>
                </c:pt>
                <c:pt idx="596">
                  <c:v>5209776898.1272984</c:v>
                </c:pt>
                <c:pt idx="597">
                  <c:v>5176350673.4115105</c:v>
                </c:pt>
                <c:pt idx="598">
                  <c:v>5142829515.1007242</c:v>
                </c:pt>
                <c:pt idx="599">
                  <c:v>5109214037.9686527</c:v>
                </c:pt>
                <c:pt idx="600">
                  <c:v>5075504858.5188046</c:v>
                </c:pt>
                <c:pt idx="601">
                  <c:v>5041702594.973176</c:v>
                </c:pt>
                <c:pt idx="602">
                  <c:v>5007807867.260911</c:v>
                </c:pt>
                <c:pt idx="603">
                  <c:v>4973821297.0069342</c:v>
                </c:pt>
                <c:pt idx="604">
                  <c:v>4939743507.5205498</c:v>
                </c:pt>
                <c:pt idx="605">
                  <c:v>4905575123.784009</c:v>
                </c:pt>
                <c:pt idx="606">
                  <c:v>4871316772.4410496</c:v>
                </c:pt>
                <c:pt idx="607">
                  <c:v>4836969081.7854023</c:v>
                </c:pt>
                <c:pt idx="608">
                  <c:v>4802532681.7492676</c:v>
                </c:pt>
                <c:pt idx="609">
                  <c:v>4768008203.8917646</c:v>
                </c:pt>
                <c:pt idx="610">
                  <c:v>4733396281.3873463</c:v>
                </c:pt>
                <c:pt idx="611">
                  <c:v>4698697549.0141888</c:v>
                </c:pt>
                <c:pt idx="612">
                  <c:v>4663912643.1425476</c:v>
                </c:pt>
                <c:pt idx="613">
                  <c:v>4629042201.7230892</c:v>
                </c:pt>
                <c:pt idx="614">
                  <c:v>4594086864.2751884</c:v>
                </c:pt>
                <c:pt idx="615">
                  <c:v>4559047271.8752031</c:v>
                </c:pt>
                <c:pt idx="616">
                  <c:v>4523924067.1447134</c:v>
                </c:pt>
                <c:pt idx="617">
                  <c:v>4488717894.238739</c:v>
                </c:pt>
                <c:pt idx="618">
                  <c:v>4453429398.8339224</c:v>
                </c:pt>
                <c:pt idx="619">
                  <c:v>4418059228.1166897</c:v>
                </c:pt>
                <c:pt idx="620">
                  <c:v>4382608030.7713804</c:v>
                </c:pt>
                <c:pt idx="621">
                  <c:v>4347076456.9683514</c:v>
                </c:pt>
                <c:pt idx="622">
                  <c:v>4311465158.3520517</c:v>
                </c:pt>
                <c:pt idx="623">
                  <c:v>4275774788.0290718</c:v>
                </c:pt>
                <c:pt idx="624">
                  <c:v>4240006000.5561662</c:v>
                </c:pt>
                <c:pt idx="625">
                  <c:v>4204159451.9282484</c:v>
                </c:pt>
                <c:pt idx="626">
                  <c:v>4168235799.566361</c:v>
                </c:pt>
                <c:pt idx="627">
                  <c:v>4132235702.3056169</c:v>
                </c:pt>
                <c:pt idx="628">
                  <c:v>4096159820.3831177</c:v>
                </c:pt>
                <c:pt idx="629">
                  <c:v>4060008815.4258451</c:v>
                </c:pt>
                <c:pt idx="630">
                  <c:v>4023783350.4385262</c:v>
                </c:pt>
                <c:pt idx="631">
                  <c:v>3987484089.7914739</c:v>
                </c:pt>
                <c:pt idx="632">
                  <c:v>3951111699.2084026</c:v>
                </c:pt>
                <c:pt idx="633">
                  <c:v>3914666845.7542205</c:v>
                </c:pt>
                <c:pt idx="634">
                  <c:v>3878150197.8227925</c:v>
                </c:pt>
                <c:pt idx="635">
                  <c:v>3841562425.1246848</c:v>
                </c:pt>
                <c:pt idx="636">
                  <c:v>3804904198.674881</c:v>
                </c:pt>
                <c:pt idx="637">
                  <c:v>3768176190.7804766</c:v>
                </c:pt>
                <c:pt idx="638">
                  <c:v>3731379075.028348</c:v>
                </c:pt>
                <c:pt idx="639">
                  <c:v>3694513526.2727995</c:v>
                </c:pt>
                <c:pt idx="640">
                  <c:v>3657580220.6231875</c:v>
                </c:pt>
                <c:pt idx="641">
                  <c:v>3620579835.4315195</c:v>
                </c:pt>
                <c:pt idx="642">
                  <c:v>3583513049.2800312</c:v>
                </c:pt>
                <c:pt idx="643">
                  <c:v>3546380541.9687428</c:v>
                </c:pt>
                <c:pt idx="644">
                  <c:v>3509182994.5029907</c:v>
                </c:pt>
                <c:pt idx="645">
                  <c:v>3471921089.0809379</c:v>
                </c:pt>
                <c:pt idx="646">
                  <c:v>3434595509.0810628</c:v>
                </c:pt>
                <c:pt idx="647">
                  <c:v>3397206939.0496264</c:v>
                </c:pt>
                <c:pt idx="648">
                  <c:v>3359756064.688117</c:v>
                </c:pt>
                <c:pt idx="649">
                  <c:v>3322243572.8406758</c:v>
                </c:pt>
                <c:pt idx="650">
                  <c:v>3284670151.4814987</c:v>
                </c:pt>
                <c:pt idx="651">
                  <c:v>3247036489.70222</c:v>
                </c:pt>
                <c:pt idx="652">
                  <c:v>3209343277.6992741</c:v>
                </c:pt>
                <c:pt idx="653">
                  <c:v>3171591206.7612381</c:v>
                </c:pt>
                <c:pt idx="654">
                  <c:v>3133780969.2561526</c:v>
                </c:pt>
                <c:pt idx="655">
                  <c:v>3095913258.618824</c:v>
                </c:pt>
                <c:pt idx="656">
                  <c:v>3057988769.3381081</c:v>
                </c:pt>
                <c:pt idx="657">
                  <c:v>3020008196.9441714</c:v>
                </c:pt>
                <c:pt idx="658">
                  <c:v>2981972237.9957376</c:v>
                </c:pt>
                <c:pt idx="659">
                  <c:v>2943881590.0673099</c:v>
                </c:pt>
                <c:pt idx="660">
                  <c:v>2905736951.7363796</c:v>
                </c:pt>
                <c:pt idx="661">
                  <c:v>2867539022.5706139</c:v>
                </c:pt>
                <c:pt idx="662">
                  <c:v>2829288503.1150255</c:v>
                </c:pt>
                <c:pt idx="663">
                  <c:v>2790986094.8791256</c:v>
                </c:pt>
                <c:pt idx="664">
                  <c:v>2752632500.3240566</c:v>
                </c:pt>
                <c:pt idx="665">
                  <c:v>2714228422.8497109</c:v>
                </c:pt>
                <c:pt idx="666">
                  <c:v>2675774566.7818294</c:v>
                </c:pt>
                <c:pt idx="667">
                  <c:v>2637271637.3590851</c:v>
                </c:pt>
                <c:pt idx="668">
                  <c:v>2598720340.7201481</c:v>
                </c:pt>
                <c:pt idx="669">
                  <c:v>2560121383.8907361</c:v>
                </c:pt>
                <c:pt idx="670">
                  <c:v>2521475474.7706475</c:v>
                </c:pt>
                <c:pt idx="671">
                  <c:v>2482783322.1207781</c:v>
                </c:pt>
                <c:pt idx="672">
                  <c:v>2444045635.5501223</c:v>
                </c:pt>
                <c:pt idx="673">
                  <c:v>2405263125.5027599</c:v>
                </c:pt>
                <c:pt idx="674">
                  <c:v>2366436503.2448268</c:v>
                </c:pt>
                <c:pt idx="675">
                  <c:v>2327566480.8514686</c:v>
                </c:pt>
                <c:pt idx="676">
                  <c:v>2288653771.1937828</c:v>
                </c:pt>
                <c:pt idx="677">
                  <c:v>2249699087.9257455</c:v>
                </c:pt>
                <c:pt idx="678">
                  <c:v>2210703145.4711208</c:v>
                </c:pt>
                <c:pt idx="679">
                  <c:v>2171666659.0103607</c:v>
                </c:pt>
                <c:pt idx="680">
                  <c:v>2132590344.4674871</c:v>
                </c:pt>
                <c:pt idx="681">
                  <c:v>2093474918.4969625</c:v>
                </c:pt>
                <c:pt idx="682">
                  <c:v>2054321098.470547</c:v>
                </c:pt>
                <c:pt idx="683">
                  <c:v>2015129602.4641409</c:v>
                </c:pt>
                <c:pt idx="684">
                  <c:v>1975901149.2446163</c:v>
                </c:pt>
                <c:pt idx="685">
                  <c:v>1936636458.2566342</c:v>
                </c:pt>
                <c:pt idx="686">
                  <c:v>1897336249.6094506</c:v>
                </c:pt>
                <c:pt idx="687">
                  <c:v>1858001244.063709</c:v>
                </c:pt>
                <c:pt idx="688">
                  <c:v>1818632163.0182228</c:v>
                </c:pt>
                <c:pt idx="689">
                  <c:v>1779229728.4967439</c:v>
                </c:pt>
                <c:pt idx="690">
                  <c:v>1739794663.1347215</c:v>
                </c:pt>
                <c:pt idx="691">
                  <c:v>1700327690.166049</c:v>
                </c:pt>
                <c:pt idx="692">
                  <c:v>1660829533.4097998</c:v>
                </c:pt>
                <c:pt idx="693">
                  <c:v>1621300917.2569525</c:v>
                </c:pt>
                <c:pt idx="694">
                  <c:v>1581742566.6571059</c:v>
                </c:pt>
                <c:pt idx="695">
                  <c:v>1542155207.1051836</c:v>
                </c:pt>
                <c:pt idx="696">
                  <c:v>1502539564.6281281</c:v>
                </c:pt>
                <c:pt idx="697">
                  <c:v>1462896365.7715857</c:v>
                </c:pt>
                <c:pt idx="698">
                  <c:v>1423226337.5865822</c:v>
                </c:pt>
                <c:pt idx="699">
                  <c:v>1383530207.616188</c:v>
                </c:pt>
                <c:pt idx="700">
                  <c:v>1343808703.8821764</c:v>
                </c:pt>
                <c:pt idx="701">
                  <c:v>1304062554.87167</c:v>
                </c:pt>
                <c:pt idx="702">
                  <c:v>1264292489.523782</c:v>
                </c:pt>
                <c:pt idx="703">
                  <c:v>1224499237.2162464</c:v>
                </c:pt>
                <c:pt idx="704">
                  <c:v>1184683527.7520418</c:v>
                </c:pt>
                <c:pt idx="705">
                  <c:v>1144846091.3460073</c:v>
                </c:pt>
                <c:pt idx="706">
                  <c:v>1104987658.6114495</c:v>
                </c:pt>
                <c:pt idx="707">
                  <c:v>1065108960.5467438</c:v>
                </c:pt>
                <c:pt idx="708">
                  <c:v>1025210728.521928</c:v>
                </c:pt>
                <c:pt idx="709">
                  <c:v>985293694.26528859</c:v>
                </c:pt>
                <c:pt idx="710">
                  <c:v>945358589.84994173</c:v>
                </c:pt>
                <c:pt idx="711">
                  <c:v>905406147.68040633</c:v>
                </c:pt>
                <c:pt idx="712">
                  <c:v>865437100.47917235</c:v>
                </c:pt>
                <c:pt idx="713">
                  <c:v>825452181.2732625</c:v>
                </c:pt>
                <c:pt idx="714">
                  <c:v>785452123.38078868</c:v>
                </c:pt>
                <c:pt idx="715">
                  <c:v>745437660.39750326</c:v>
                </c:pt>
                <c:pt idx="716">
                  <c:v>705409526.1833446</c:v>
                </c:pt>
                <c:pt idx="717">
                  <c:v>665368454.84897852</c:v>
                </c:pt>
                <c:pt idx="718">
                  <c:v>625315180.74233472</c:v>
                </c:pt>
                <c:pt idx="719">
                  <c:v>585250438.43513882</c:v>
                </c:pt>
                <c:pt idx="720">
                  <c:v>545174962.70944059</c:v>
                </c:pt>
                <c:pt idx="721">
                  <c:v>505089488.54413784</c:v>
                </c:pt>
                <c:pt idx="722">
                  <c:v>464994751.10149729</c:v>
                </c:pt>
                <c:pt idx="723">
                  <c:v>424891485.7136718</c:v>
                </c:pt>
                <c:pt idx="724">
                  <c:v>384780427.86921424</c:v>
                </c:pt>
                <c:pt idx="725">
                  <c:v>344662313.19958895</c:v>
                </c:pt>
                <c:pt idx="726">
                  <c:v>304537877.4656803</c:v>
                </c:pt>
                <c:pt idx="727">
                  <c:v>264407856.54429883</c:v>
                </c:pt>
                <c:pt idx="728">
                  <c:v>224272986.41468546</c:v>
                </c:pt>
                <c:pt idx="729">
                  <c:v>184134003.14501375</c:v>
                </c:pt>
                <c:pt idx="730">
                  <c:v>143991642.87889042</c:v>
                </c:pt>
                <c:pt idx="731">
                  <c:v>103846641.82185467</c:v>
                </c:pt>
                <c:pt idx="732">
                  <c:v>63699736.227876179</c:v>
                </c:pt>
                <c:pt idx="733">
                  <c:v>23551662.385852374</c:v>
                </c:pt>
                <c:pt idx="734">
                  <c:v>-16596843.393895052</c:v>
                </c:pt>
                <c:pt idx="735">
                  <c:v>-56745044.793123946</c:v>
                </c:pt>
                <c:pt idx="736">
                  <c:v>-96892205.499175698</c:v>
                </c:pt>
                <c:pt idx="737">
                  <c:v>-137037589.2184791</c:v>
                </c:pt>
                <c:pt idx="738">
                  <c:v>-177180459.69005388</c:v>
                </c:pt>
                <c:pt idx="739">
                  <c:v>-217320080.69901359</c:v>
                </c:pt>
                <c:pt idx="740">
                  <c:v>-257455716.0900678</c:v>
                </c:pt>
                <c:pt idx="741">
                  <c:v>-297586629.78102297</c:v>
                </c:pt>
                <c:pt idx="742">
                  <c:v>-337712085.77628207</c:v>
                </c:pt>
                <c:pt idx="743">
                  <c:v>-377831348.18034285</c:v>
                </c:pt>
                <c:pt idx="744">
                  <c:v>-417943681.21129388</c:v>
                </c:pt>
                <c:pt idx="745">
                  <c:v>-458048349.21430868</c:v>
                </c:pt>
                <c:pt idx="746">
                  <c:v>-498144616.67513764</c:v>
                </c:pt>
                <c:pt idx="747">
                  <c:v>-538231748.23359716</c:v>
                </c:pt>
                <c:pt idx="748">
                  <c:v>-578309008.69705617</c:v>
                </c:pt>
                <c:pt idx="749">
                  <c:v>-618375663.05391932</c:v>
                </c:pt>
                <c:pt idx="750">
                  <c:v>-658430976.48710716</c:v>
                </c:pt>
                <c:pt idx="751">
                  <c:v>-698474214.38753235</c:v>
                </c:pt>
                <c:pt idx="752">
                  <c:v>-738504642.36757255</c:v>
                </c:pt>
                <c:pt idx="753">
                  <c:v>-778521526.27453887</c:v>
                </c:pt>
                <c:pt idx="754">
                  <c:v>-818524132.20414007</c:v>
                </c:pt>
                <c:pt idx="755">
                  <c:v>-858511726.51394248</c:v>
                </c:pt>
                <c:pt idx="756">
                  <c:v>-898483575.83682454</c:v>
                </c:pt>
                <c:pt idx="757">
                  <c:v>-938438947.09442699</c:v>
                </c:pt>
                <c:pt idx="758">
                  <c:v>-978377107.51059723</c:v>
                </c:pt>
                <c:pt idx="759">
                  <c:v>-1018297324.6248286</c:v>
                </c:pt>
                <c:pt idx="760">
                  <c:v>-1058198866.3056931</c:v>
                </c:pt>
                <c:pt idx="761">
                  <c:v>-1098081000.7642694</c:v>
                </c:pt>
                <c:pt idx="762">
                  <c:v>-1137942996.5675626</c:v>
                </c:pt>
                <c:pt idx="763">
                  <c:v>-1177784122.6519196</c:v>
                </c:pt>
                <c:pt idx="764">
                  <c:v>-1217603648.3364365</c:v>
                </c:pt>
                <c:pt idx="765">
                  <c:v>-1257400843.336359</c:v>
                </c:pt>
                <c:pt idx="766">
                  <c:v>-1297174977.7764757</c:v>
                </c:pt>
                <c:pt idx="767">
                  <c:v>-1336925322.2045038</c:v>
                </c:pt>
                <c:pt idx="768">
                  <c:v>-1376651147.6044676</c:v>
                </c:pt>
                <c:pt idx="769">
                  <c:v>-1416351725.4100683</c:v>
                </c:pt>
                <c:pt idx="770">
                  <c:v>-1456026327.5180457</c:v>
                </c:pt>
                <c:pt idx="771">
                  <c:v>-1495674226.3015316</c:v>
                </c:pt>
                <c:pt idx="772">
                  <c:v>-1535294694.6233945</c:v>
                </c:pt>
                <c:pt idx="773">
                  <c:v>-1574887005.8495753</c:v>
                </c:pt>
                <c:pt idx="774">
                  <c:v>-1614450433.8624129</c:v>
                </c:pt>
                <c:pt idx="775">
                  <c:v>-1653984253.0739625</c:v>
                </c:pt>
                <c:pt idx="776">
                  <c:v>-1693487738.4393008</c:v>
                </c:pt>
                <c:pt idx="777">
                  <c:v>-1732960165.4698255</c:v>
                </c:pt>
                <c:pt idx="778">
                  <c:v>-1772400810.2465405</c:v>
                </c:pt>
                <c:pt idx="779">
                  <c:v>-1811808949.4333334</c:v>
                </c:pt>
                <c:pt idx="780">
                  <c:v>-1851183860.290241</c:v>
                </c:pt>
                <c:pt idx="781">
                  <c:v>-1890524820.6867046</c:v>
                </c:pt>
                <c:pt idx="782">
                  <c:v>-1929831109.1148138</c:v>
                </c:pt>
                <c:pt idx="783">
                  <c:v>-1969102004.702538</c:v>
                </c:pt>
                <c:pt idx="784">
                  <c:v>-2008336787.226948</c:v>
                </c:pt>
                <c:pt idx="785">
                  <c:v>-2047534737.127425</c:v>
                </c:pt>
                <c:pt idx="786">
                  <c:v>-2086695135.518856</c:v>
                </c:pt>
                <c:pt idx="787">
                  <c:v>-2125817264.2048192</c:v>
                </c:pt>
                <c:pt idx="788">
                  <c:v>-2164900405.6907554</c:v>
                </c:pt>
                <c:pt idx="789">
                  <c:v>-2203943843.1971264</c:v>
                </c:pt>
                <c:pt idx="790">
                  <c:v>-2242946860.6725607</c:v>
                </c:pt>
                <c:pt idx="791">
                  <c:v>-2281908742.8069859</c:v>
                </c:pt>
                <c:pt idx="792">
                  <c:v>-2320828775.0447474</c:v>
                </c:pt>
                <c:pt idx="793">
                  <c:v>-2359706243.5977139</c:v>
                </c:pt>
                <c:pt idx="794">
                  <c:v>-2398540435.4583669</c:v>
                </c:pt>
                <c:pt idx="795">
                  <c:v>-2437330638.4128776</c:v>
                </c:pt>
                <c:pt idx="796">
                  <c:v>-2476076141.0541692</c:v>
                </c:pt>
                <c:pt idx="797">
                  <c:v>-2514776232.7949643</c:v>
                </c:pt>
                <c:pt idx="798">
                  <c:v>-2553430203.8808155</c:v>
                </c:pt>
                <c:pt idx="799">
                  <c:v>-2592037345.4031243</c:v>
                </c:pt>
                <c:pt idx="800">
                  <c:v>-2630596949.31214</c:v>
                </c:pt>
                <c:pt idx="801">
                  <c:v>-2669108308.4299479</c:v>
                </c:pt>
                <c:pt idx="802">
                  <c:v>-2707570716.4634361</c:v>
                </c:pt>
                <c:pt idx="803">
                  <c:v>-2745983468.0172505</c:v>
                </c:pt>
                <c:pt idx="804">
                  <c:v>-2784345858.6067319</c:v>
                </c:pt>
                <c:pt idx="805">
                  <c:v>-2822657184.670835</c:v>
                </c:pt>
                <c:pt idx="806">
                  <c:v>-2860916743.5850325</c:v>
                </c:pt>
                <c:pt idx="807">
                  <c:v>-2899123833.6742005</c:v>
                </c:pt>
                <c:pt idx="808">
                  <c:v>-2937277754.2254872</c:v>
                </c:pt>
                <c:pt idx="809">
                  <c:v>-2975377805.5011649</c:v>
                </c:pt>
                <c:pt idx="810">
                  <c:v>-3013423288.7514615</c:v>
                </c:pt>
                <c:pt idx="811">
                  <c:v>-3051413506.2273765</c:v>
                </c:pt>
                <c:pt idx="812">
                  <c:v>-3089347761.1934776</c:v>
                </c:pt>
                <c:pt idx="813">
                  <c:v>-3127225357.9406781</c:v>
                </c:pt>
                <c:pt idx="814">
                  <c:v>-3165045601.7989969</c:v>
                </c:pt>
                <c:pt idx="815">
                  <c:v>-3202807799.1502981</c:v>
                </c:pt>
                <c:pt idx="816">
                  <c:v>-3240511257.4410124</c:v>
                </c:pt>
                <c:pt idx="817">
                  <c:v>-3278155285.1948371</c:v>
                </c:pt>
                <c:pt idx="818">
                  <c:v>-3315739192.0254197</c:v>
                </c:pt>
                <c:pt idx="819">
                  <c:v>-3353262288.6490173</c:v>
                </c:pt>
                <c:pt idx="820">
                  <c:v>-3390723886.8971405</c:v>
                </c:pt>
                <c:pt idx="821">
                  <c:v>-3428123299.7291718</c:v>
                </c:pt>
                <c:pt idx="822">
                  <c:v>-3465459841.244967</c:v>
                </c:pt>
                <c:pt idx="823">
                  <c:v>-3502732826.6974349</c:v>
                </c:pt>
                <c:pt idx="824">
                  <c:v>-3539941572.505095</c:v>
                </c:pt>
                <c:pt idx="825">
                  <c:v>-3577085396.2646141</c:v>
                </c:pt>
                <c:pt idx="826">
                  <c:v>-3614163616.7633219</c:v>
                </c:pt>
                <c:pt idx="827">
                  <c:v>-3651175553.9917035</c:v>
                </c:pt>
                <c:pt idx="828">
                  <c:v>-3688120529.1558719</c:v>
                </c:pt>
                <c:pt idx="829">
                  <c:v>-3724997864.6900163</c:v>
                </c:pt>
                <c:pt idx="830">
                  <c:v>-3761806884.2688284</c:v>
                </c:pt>
                <c:pt idx="831">
                  <c:v>-3798546912.8199067</c:v>
                </c:pt>
                <c:pt idx="832">
                  <c:v>-3835217276.5361366</c:v>
                </c:pt>
                <c:pt idx="833">
                  <c:v>-3871817302.8880482</c:v>
                </c:pt>
                <c:pt idx="834">
                  <c:v>-3908346320.6361504</c:v>
                </c:pt>
                <c:pt idx="835">
                  <c:v>-3944803659.8432417</c:v>
                </c:pt>
                <c:pt idx="836">
                  <c:v>-3981188651.8866963</c:v>
                </c:pt>
                <c:pt idx="837">
                  <c:v>-4017500629.470726</c:v>
                </c:pt>
                <c:pt idx="838">
                  <c:v>-4053738926.6386199</c:v>
                </c:pt>
                <c:pt idx="839">
                  <c:v>-4089902878.7849565</c:v>
                </c:pt>
                <c:pt idx="840">
                  <c:v>-4125991822.6677928</c:v>
                </c:pt>
                <c:pt idx="841">
                  <c:v>-4162005096.4208283</c:v>
                </c:pt>
                <c:pt idx="842">
                  <c:v>-4197942039.5655441</c:v>
                </c:pt>
                <c:pt idx="843">
                  <c:v>-4233801993.0233145</c:v>
                </c:pt>
                <c:pt idx="844">
                  <c:v>-4269584299.1274958</c:v>
                </c:pt>
                <c:pt idx="845">
                  <c:v>-4305288301.6354866</c:v>
                </c:pt>
                <c:pt idx="846">
                  <c:v>-4340913345.7407656</c:v>
                </c:pt>
                <c:pt idx="847">
                  <c:v>-4376458778.0848961</c:v>
                </c:pt>
                <c:pt idx="848">
                  <c:v>-4411923946.7695141</c:v>
                </c:pt>
                <c:pt idx="849">
                  <c:v>-4447308201.3682795</c:v>
                </c:pt>
                <c:pt idx="850">
                  <c:v>-4482610892.9388075</c:v>
                </c:pt>
                <c:pt idx="851">
                  <c:v>-4517831374.0345678</c:v>
                </c:pt>
                <c:pt idx="852">
                  <c:v>-4552968998.7167625</c:v>
                </c:pt>
                <c:pt idx="853">
                  <c:v>-4588023122.5661678</c:v>
                </c:pt>
                <c:pt idx="854">
                  <c:v>-4622993102.6949558</c:v>
                </c:pt>
                <c:pt idx="855">
                  <c:v>-4657878297.7584829</c:v>
                </c:pt>
                <c:pt idx="856">
                  <c:v>-4692678067.9670553</c:v>
                </c:pt>
                <c:pt idx="857">
                  <c:v>-4727391775.0976582</c:v>
                </c:pt>
                <c:pt idx="858">
                  <c:v>-4762018782.5056648</c:v>
                </c:pt>
                <c:pt idx="859">
                  <c:v>-4796558455.1365089</c:v>
                </c:pt>
                <c:pt idx="860">
                  <c:v>-4831010159.5373344</c:v>
                </c:pt>
                <c:pt idx="861">
                  <c:v>-4865373263.8686104</c:v>
                </c:pt>
                <c:pt idx="862">
                  <c:v>-4899647137.9157209</c:v>
                </c:pt>
                <c:pt idx="863">
                  <c:v>-4933831153.100522</c:v>
                </c:pt>
                <c:pt idx="864">
                  <c:v>-4967924682.4928703</c:v>
                </c:pt>
                <c:pt idx="865">
                  <c:v>-5001927100.8221207</c:v>
                </c:pt>
                <c:pt idx="866">
                  <c:v>-5035837784.4885921</c:v>
                </c:pt>
                <c:pt idx="867">
                  <c:v>-5069656111.5750074</c:v>
                </c:pt>
                <c:pt idx="868">
                  <c:v>-5103381461.8578968</c:v>
                </c:pt>
                <c:pt idx="869">
                  <c:v>-5137013216.8189735</c:v>
                </c:pt>
                <c:pt idx="870">
                  <c:v>-5170550759.656476</c:v>
                </c:pt>
                <c:pt idx="871">
                  <c:v>-5203993475.296483</c:v>
                </c:pt>
                <c:pt idx="872">
                  <c:v>-5237340750.404191</c:v>
                </c:pt>
                <c:pt idx="873">
                  <c:v>-5270591973.3951645</c:v>
                </c:pt>
                <c:pt idx="874">
                  <c:v>-5303746534.4465504</c:v>
                </c:pt>
                <c:pt idx="875">
                  <c:v>-5336803825.5082645</c:v>
                </c:pt>
                <c:pt idx="876">
                  <c:v>-5369763240.3141422</c:v>
                </c:pt>
                <c:pt idx="877">
                  <c:v>-5402624174.3930559</c:v>
                </c:pt>
                <c:pt idx="878">
                  <c:v>-5435386025.0800018</c:v>
                </c:pt>
                <c:pt idx="879">
                  <c:v>-5468048191.527154</c:v>
                </c:pt>
                <c:pt idx="880">
                  <c:v>-5500610074.7148819</c:v>
                </c:pt>
                <c:pt idx="881">
                  <c:v>-5533071077.462738</c:v>
                </c:pt>
                <c:pt idx="882">
                  <c:v>-5565430604.4404097</c:v>
                </c:pt>
                <c:pt idx="883">
                  <c:v>-5597688062.1786346</c:v>
                </c:pt>
                <c:pt idx="884">
                  <c:v>-5629842859.0800896</c:v>
                </c:pt>
                <c:pt idx="885">
                  <c:v>-5661894405.4302378</c:v>
                </c:pt>
                <c:pt idx="886">
                  <c:v>-5693842113.408143</c:v>
                </c:pt>
                <c:pt idx="887">
                  <c:v>-5725685397.0972519</c:v>
                </c:pt>
                <c:pt idx="888">
                  <c:v>-5757423672.4961395</c:v>
                </c:pt>
                <c:pt idx="889">
                  <c:v>-5789056357.5292206</c:v>
                </c:pt>
                <c:pt idx="890">
                  <c:v>-5820582872.0574217</c:v>
                </c:pt>
                <c:pt idx="891">
                  <c:v>-5852002637.8888235</c:v>
                </c:pt>
                <c:pt idx="892">
                  <c:v>-5883315078.7892637</c:v>
                </c:pt>
                <c:pt idx="893">
                  <c:v>-5914519620.4929066</c:v>
                </c:pt>
                <c:pt idx="894">
                  <c:v>-5945615690.7127733</c:v>
                </c:pt>
                <c:pt idx="895">
                  <c:v>-5976602719.1512375</c:v>
                </c:pt>
                <c:pt idx="896">
                  <c:v>-6007480137.5104847</c:v>
                </c:pt>
                <c:pt idx="897">
                  <c:v>-6038247379.5029364</c:v>
                </c:pt>
                <c:pt idx="898">
                  <c:v>-6068903880.8616343</c:v>
                </c:pt>
                <c:pt idx="899">
                  <c:v>-6099449079.3505878</c:v>
                </c:pt>
                <c:pt idx="900">
                  <c:v>-6129882414.7750874</c:v>
                </c:pt>
                <c:pt idx="901">
                  <c:v>-6160203328.9919777</c:v>
                </c:pt>
                <c:pt idx="902">
                  <c:v>-6190411265.9198933</c:v>
                </c:pt>
                <c:pt idx="903">
                  <c:v>-6220505671.5494576</c:v>
                </c:pt>
                <c:pt idx="904">
                  <c:v>-6250485993.9534445</c:v>
                </c:pt>
                <c:pt idx="905">
                  <c:v>-6280351683.2968979</c:v>
                </c:pt>
                <c:pt idx="906">
                  <c:v>-6310102191.8472176</c:v>
                </c:pt>
                <c:pt idx="907">
                  <c:v>-6339736973.9842043</c:v>
                </c:pt>
                <c:pt idx="908">
                  <c:v>-6369255486.2100668</c:v>
                </c:pt>
                <c:pt idx="909">
                  <c:v>-6398657187.1593876</c:v>
                </c:pt>
                <c:pt idx="910">
                  <c:v>-6427941537.6090527</c:v>
                </c:pt>
                <c:pt idx="911">
                  <c:v>-6457108000.488143</c:v>
                </c:pt>
                <c:pt idx="912">
                  <c:v>-6486156040.8877792</c:v>
                </c:pt>
                <c:pt idx="913">
                  <c:v>-6515085126.0709372</c:v>
                </c:pt>
                <c:pt idx="914">
                  <c:v>-6543894725.4822149</c:v>
                </c:pt>
                <c:pt idx="915">
                  <c:v>-6572584310.7575645</c:v>
                </c:pt>
                <c:pt idx="916">
                  <c:v>-6601153355.7339802</c:v>
                </c:pt>
                <c:pt idx="917">
                  <c:v>-6629601336.4591513</c:v>
                </c:pt>
                <c:pt idx="918">
                  <c:v>-6657927731.2010679</c:v>
                </c:pt>
                <c:pt idx="919">
                  <c:v>-6686132020.457593</c:v>
                </c:pt>
                <c:pt idx="920">
                  <c:v>-6714213686.9659863</c:v>
                </c:pt>
                <c:pt idx="921">
                  <c:v>-6742172215.7123928</c:v>
                </c:pt>
                <c:pt idx="922">
                  <c:v>-6770007093.9412899</c:v>
                </c:pt>
                <c:pt idx="923">
                  <c:v>-6797717811.1648874</c:v>
                </c:pt>
                <c:pt idx="924">
                  <c:v>-6825303859.1724911</c:v>
                </c:pt>
                <c:pt idx="925">
                  <c:v>-6852764732.0398254</c:v>
                </c:pt>
                <c:pt idx="926">
                  <c:v>-6880099926.1383104</c:v>
                </c:pt>
                <c:pt idx="927">
                  <c:v>-6907308940.1442966</c:v>
                </c:pt>
                <c:pt idx="928">
                  <c:v>-6934391275.0482626</c:v>
                </c:pt>
                <c:pt idx="929">
                  <c:v>-6961346434.1639633</c:v>
                </c:pt>
                <c:pt idx="930">
                  <c:v>-6988173923.1375418</c:v>
                </c:pt>
                <c:pt idx="931">
                  <c:v>-7014873249.9565954</c:v>
                </c:pt>
                <c:pt idx="932">
                  <c:v>-7041443924.9591961</c:v>
                </c:pt>
                <c:pt idx="933">
                  <c:v>-7067885460.8428755</c:v>
                </c:pt>
                <c:pt idx="934">
                  <c:v>-7094197372.6735592</c:v>
                </c:pt>
                <c:pt idx="935">
                  <c:v>-7120379177.8944597</c:v>
                </c:pt>
                <c:pt idx="936">
                  <c:v>-7146430396.3349285</c:v>
                </c:pt>
                <c:pt idx="937">
                  <c:v>-7172350550.2192602</c:v>
                </c:pt>
                <c:pt idx="938">
                  <c:v>-7198139164.175457</c:v>
                </c:pt>
                <c:pt idx="939">
                  <c:v>-7223795765.2439461</c:v>
                </c:pt>
                <c:pt idx="940">
                  <c:v>-7249319882.8862534</c:v>
                </c:pt>
                <c:pt idx="941">
                  <c:v>-7274711048.9936323</c:v>
                </c:pt>
                <c:pt idx="942">
                  <c:v>-7299968797.8956509</c:v>
                </c:pt>
                <c:pt idx="943">
                  <c:v>-7325092666.3687296</c:v>
                </c:pt>
                <c:pt idx="944">
                  <c:v>-7350082193.64464</c:v>
                </c:pt>
                <c:pt idx="945">
                  <c:v>-7374936921.418952</c:v>
                </c:pt>
                <c:pt idx="946">
                  <c:v>-7399656393.8594418</c:v>
                </c:pt>
                <c:pt idx="947">
                  <c:v>-7424240157.6144485</c:v>
                </c:pt>
                <c:pt idx="948">
                  <c:v>-7448687761.8211918</c:v>
                </c:pt>
                <c:pt idx="949">
                  <c:v>-7472998758.1140385</c:v>
                </c:pt>
                <c:pt idx="950">
                  <c:v>-7497172700.6327276</c:v>
                </c:pt>
                <c:pt idx="951">
                  <c:v>-7521209146.0305452</c:v>
                </c:pt>
                <c:pt idx="952">
                  <c:v>-7545107653.4824553</c:v>
                </c:pt>
                <c:pt idx="953">
                  <c:v>-7568867784.6931868</c:v>
                </c:pt>
                <c:pt idx="954">
                  <c:v>-7592489103.9052706</c:v>
                </c:pt>
                <c:pt idx="955">
                  <c:v>-7615971177.9070292</c:v>
                </c:pt>
                <c:pt idx="956">
                  <c:v>-7639313576.0405254</c:v>
                </c:pt>
                <c:pt idx="957">
                  <c:v>-7662515870.2094593</c:v>
                </c:pt>
                <c:pt idx="958">
                  <c:v>-7685577634.8870163</c:v>
                </c:pt>
                <c:pt idx="959">
                  <c:v>-7708498447.1236763</c:v>
                </c:pt>
                <c:pt idx="960">
                  <c:v>-7731277886.5549669</c:v>
                </c:pt>
                <c:pt idx="961">
                  <c:v>-7753915535.4091749</c:v>
                </c:pt>
                <c:pt idx="962">
                  <c:v>-7776410978.5150061</c:v>
                </c:pt>
                <c:pt idx="963">
                  <c:v>-7798763803.3092003</c:v>
                </c:pt>
                <c:pt idx="964">
                  <c:v>-7820973599.8441</c:v>
                </c:pt>
                <c:pt idx="965">
                  <c:v>-7843039960.795166</c:v>
                </c:pt>
                <c:pt idx="966">
                  <c:v>-7864962481.4684477</c:v>
                </c:pt>
                <c:pt idx="967">
                  <c:v>-7886740759.8080053</c:v>
                </c:pt>
                <c:pt idx="968">
                  <c:v>-7908374396.403286</c:v>
                </c:pt>
                <c:pt idx="969">
                  <c:v>-7929862994.4964457</c:v>
                </c:pt>
                <c:pt idx="970">
                  <c:v>-7951206159.9896278</c:v>
                </c:pt>
                <c:pt idx="971">
                  <c:v>-7972403501.4521894</c:v>
                </c:pt>
                <c:pt idx="972">
                  <c:v>-7993454630.1278801</c:v>
                </c:pt>
                <c:pt idx="973">
                  <c:v>-8014359159.9419737</c:v>
                </c:pt>
                <c:pt idx="974">
                  <c:v>-8035116707.5083466</c:v>
                </c:pt>
                <c:pt idx="975">
                  <c:v>-8055726892.1365089</c:v>
                </c:pt>
                <c:pt idx="976">
                  <c:v>-8076189335.8385887</c:v>
                </c:pt>
                <c:pt idx="977">
                  <c:v>-8096503663.3362627</c:v>
                </c:pt>
                <c:pt idx="978">
                  <c:v>-8116669502.0676374</c:v>
                </c:pt>
                <c:pt idx="979">
                  <c:v>-8136686482.1940842</c:v>
                </c:pt>
                <c:pt idx="980">
                  <c:v>-8156554236.6070204</c:v>
                </c:pt>
                <c:pt idx="981">
                  <c:v>-8176272400.9346437</c:v>
                </c:pt>
                <c:pt idx="982">
                  <c:v>-8195840613.5486135</c:v>
                </c:pt>
                <c:pt idx="983">
                  <c:v>-8215258515.5706835</c:v>
                </c:pt>
                <c:pt idx="984">
                  <c:v>-8234525750.879282</c:v>
                </c:pt>
                <c:pt idx="985">
                  <c:v>-8253641966.116046</c:v>
                </c:pt>
                <c:pt idx="986">
                  <c:v>-8272606810.6922989</c:v>
                </c:pt>
                <c:pt idx="987">
                  <c:v>-8291419936.7954826</c:v>
                </c:pt>
                <c:pt idx="988">
                  <c:v>-8310080999.3955345</c:v>
                </c:pt>
                <c:pt idx="989">
                  <c:v>-8328589656.2512169</c:v>
                </c:pt>
                <c:pt idx="990">
                  <c:v>-8346945567.9163914</c:v>
                </c:pt>
                <c:pt idx="991">
                  <c:v>-8365148397.7462463</c:v>
                </c:pt>
                <c:pt idx="992">
                  <c:v>-8383197811.903471</c:v>
                </c:pt>
                <c:pt idx="993">
                  <c:v>-8401093479.3643761</c:v>
                </c:pt>
                <c:pt idx="994">
                  <c:v>-8418835071.9249659</c:v>
                </c:pt>
                <c:pt idx="995">
                  <c:v>-8436422264.2069578</c:v>
                </c:pt>
                <c:pt idx="996">
                  <c:v>-8453854733.6637487</c:v>
                </c:pt>
                <c:pt idx="997">
                  <c:v>-8471132160.5863323</c:v>
                </c:pt>
                <c:pt idx="998">
                  <c:v>-8488254228.1091604</c:v>
                </c:pt>
                <c:pt idx="999">
                  <c:v>-8505220622.2159557</c:v>
                </c:pt>
                <c:pt idx="1000">
                  <c:v>-8522031031.7454691</c:v>
                </c:pt>
                <c:pt idx="1001">
                  <c:v>-8538685148.3971882</c:v>
                </c:pt>
                <c:pt idx="1002">
                  <c:v>-8555182666.73699</c:v>
                </c:pt>
                <c:pt idx="1003">
                  <c:v>-8571523284.2027435</c:v>
                </c:pt>
                <c:pt idx="1004">
                  <c:v>-8587706701.1098585</c:v>
                </c:pt>
                <c:pt idx="1005">
                  <c:v>-8603732620.6567822</c:v>
                </c:pt>
                <c:pt idx="1006">
                  <c:v>-8619600748.9304409</c:v>
                </c:pt>
                <c:pt idx="1007">
                  <c:v>-8635310794.9116306</c:v>
                </c:pt>
                <c:pt idx="1008">
                  <c:v>-8650862470.4803581</c:v>
                </c:pt>
                <c:pt idx="1009">
                  <c:v>-8666255490.4211178</c:v>
                </c:pt>
                <c:pt idx="1010">
                  <c:v>-8681489572.4281292</c:v>
                </c:pt>
                <c:pt idx="1011">
                  <c:v>-8696564437.1105118</c:v>
                </c:pt>
                <c:pt idx="1012">
                  <c:v>-8711479807.9974079</c:v>
                </c:pt>
                <c:pt idx="1013">
                  <c:v>-8726235411.5430546</c:v>
                </c:pt>
                <c:pt idx="1014">
                  <c:v>-8740830977.1318016</c:v>
                </c:pt>
                <c:pt idx="1015">
                  <c:v>-8755266237.0830708</c:v>
                </c:pt>
                <c:pt idx="1016">
                  <c:v>-8769540926.6562672</c:v>
                </c:pt>
                <c:pt idx="1017">
                  <c:v>-8783654784.0556374</c:v>
                </c:pt>
                <c:pt idx="1018">
                  <c:v>-8797607550.4350643</c:v>
                </c:pt>
                <c:pt idx="1019">
                  <c:v>-8811398969.9028225</c:v>
                </c:pt>
                <c:pt idx="1020">
                  <c:v>-8825028789.5262623</c:v>
                </c:pt>
                <c:pt idx="1021">
                  <c:v>-8838496759.3364563</c:v>
                </c:pt>
                <c:pt idx="1022">
                  <c:v>-8851802632.332777</c:v>
                </c:pt>
                <c:pt idx="1023">
                  <c:v>-8864946164.4874344</c:v>
                </c:pt>
                <c:pt idx="1024">
                  <c:v>-8877927114.7499447</c:v>
                </c:pt>
                <c:pt idx="1025">
                  <c:v>-8890745245.0515556</c:v>
                </c:pt>
                <c:pt idx="1026">
                  <c:v>-8903400320.3096066</c:v>
                </c:pt>
                <c:pt idx="1027">
                  <c:v>-8915892108.4318485</c:v>
                </c:pt>
                <c:pt idx="1028">
                  <c:v>-8928220380.320694</c:v>
                </c:pt>
                <c:pt idx="1029">
                  <c:v>-8940384909.8774204</c:v>
                </c:pt>
                <c:pt idx="1030">
                  <c:v>-8952385474.0063171</c:v>
                </c:pt>
                <c:pt idx="1031">
                  <c:v>-8964221852.6187782</c:v>
                </c:pt>
                <c:pt idx="1032">
                  <c:v>-8975893828.6373367</c:v>
                </c:pt>
                <c:pt idx="1033">
                  <c:v>-8987401187.9996452</c:v>
                </c:pt>
                <c:pt idx="1034">
                  <c:v>-8998743719.6624069</c:v>
                </c:pt>
                <c:pt idx="1035">
                  <c:v>-9009921215.605238</c:v>
                </c:pt>
                <c:pt idx="1036">
                  <c:v>-9020933470.8344898</c:v>
                </c:pt>
                <c:pt idx="1037">
                  <c:v>-9031780283.3870029</c:v>
                </c:pt>
                <c:pt idx="1038">
                  <c:v>-9042461454.3338165</c:v>
                </c:pt>
                <c:pt idx="1039">
                  <c:v>-9052976787.7838135</c:v>
                </c:pt>
                <c:pt idx="1040">
                  <c:v>-9063326090.8873138</c:v>
                </c:pt>
                <c:pt idx="1041">
                  <c:v>-9073509173.8396091</c:v>
                </c:pt>
                <c:pt idx="1042">
                  <c:v>-9083525849.8844471</c:v>
                </c:pt>
                <c:pt idx="1043">
                  <c:v>-9093375935.3174553</c:v>
                </c:pt>
                <c:pt idx="1044">
                  <c:v>-9103059249.4895096</c:v>
                </c:pt>
                <c:pt idx="1045">
                  <c:v>-9112575614.8100471</c:v>
                </c:pt>
                <c:pt idx="1046">
                  <c:v>-9121924856.7503262</c:v>
                </c:pt>
                <c:pt idx="1047">
                  <c:v>-9131106803.8466225</c:v>
                </c:pt>
                <c:pt idx="1048">
                  <c:v>-9140121287.7033768</c:v>
                </c:pt>
                <c:pt idx="1049">
                  <c:v>-9148968142.9962826</c:v>
                </c:pt>
                <c:pt idx="1050">
                  <c:v>-9157647207.475317</c:v>
                </c:pt>
                <c:pt idx="1051">
                  <c:v>-9166158321.96772</c:v>
                </c:pt>
                <c:pt idx="1052">
                  <c:v>-9174501330.380909</c:v>
                </c:pt>
                <c:pt idx="1053">
                  <c:v>-9182676079.7053432</c:v>
                </c:pt>
                <c:pt idx="1054">
                  <c:v>-9190682420.0173321</c:v>
                </c:pt>
                <c:pt idx="1055">
                  <c:v>-9198520204.4817829</c:v>
                </c:pt>
                <c:pt idx="1056">
                  <c:v>-9206189289.3548927</c:v>
                </c:pt>
                <c:pt idx="1057">
                  <c:v>-9213689533.9867859</c:v>
                </c:pt>
                <c:pt idx="1058">
                  <c:v>-9221020800.8240929</c:v>
                </c:pt>
                <c:pt idx="1059">
                  <c:v>-9228182955.4124737</c:v>
                </c:pt>
                <c:pt idx="1060">
                  <c:v>-9235175866.399086</c:v>
                </c:pt>
                <c:pt idx="1061">
                  <c:v>-9241999405.5349884</c:v>
                </c:pt>
                <c:pt idx="1062">
                  <c:v>-9248653447.6774979</c:v>
                </c:pt>
                <c:pt idx="1063">
                  <c:v>-9255137870.7924805</c:v>
                </c:pt>
                <c:pt idx="1064">
                  <c:v>-9261452555.9565945</c:v>
                </c:pt>
                <c:pt idx="1065">
                  <c:v>-9267597387.3594666</c:v>
                </c:pt>
                <c:pt idx="1066">
                  <c:v>-9273572252.3058186</c:v>
                </c:pt>
                <c:pt idx="1067">
                  <c:v>-9279377041.2175331</c:v>
                </c:pt>
                <c:pt idx="1068">
                  <c:v>-9285011647.635664</c:v>
                </c:pt>
                <c:pt idx="1069">
                  <c:v>-9290475968.2223892</c:v>
                </c:pt>
                <c:pt idx="1070">
                  <c:v>-9295769902.7629032</c:v>
                </c:pt>
                <c:pt idx="1071">
                  <c:v>-9300893354.1672573</c:v>
                </c:pt>
                <c:pt idx="1072">
                  <c:v>-9305846228.4721413</c:v>
                </c:pt>
                <c:pt idx="1073">
                  <c:v>-9310628434.8426037</c:v>
                </c:pt>
                <c:pt idx="1074">
                  <c:v>-9315239885.5737209</c:v>
                </c:pt>
                <c:pt idx="1075">
                  <c:v>-9319680496.0922031</c:v>
                </c:pt>
                <c:pt idx="1076">
                  <c:v>-9323950184.9579449</c:v>
                </c:pt>
                <c:pt idx="1077">
                  <c:v>-9328048873.8655224</c:v>
                </c:pt>
                <c:pt idx="1078">
                  <c:v>-9331976487.6456261</c:v>
                </c:pt>
                <c:pt idx="1079">
                  <c:v>-9335732954.2664394</c:v>
                </c:pt>
                <c:pt idx="1080">
                  <c:v>-9339318204.8349628</c:v>
                </c:pt>
                <c:pt idx="1081">
                  <c:v>-9342732173.5982742</c:v>
                </c:pt>
                <c:pt idx="1082">
                  <c:v>-9345974797.9447365</c:v>
                </c:pt>
                <c:pt idx="1083">
                  <c:v>-9349046018.4051437</c:v>
                </c:pt>
                <c:pt idx="1084">
                  <c:v>-9351945778.6538162</c:v>
                </c:pt>
                <c:pt idx="1085">
                  <c:v>-9354674025.5096283</c:v>
                </c:pt>
                <c:pt idx="1086">
                  <c:v>-9357230708.936985</c:v>
                </c:pt>
                <c:pt idx="1087">
                  <c:v>-9359615782.0467453</c:v>
                </c:pt>
                <c:pt idx="1088">
                  <c:v>-9361829201.0970726</c:v>
                </c:pt>
                <c:pt idx="1089">
                  <c:v>-9363870925.4942436</c:v>
                </c:pt>
                <c:pt idx="1090">
                  <c:v>-9365740917.7933922</c:v>
                </c:pt>
                <c:pt idx="1091">
                  <c:v>-9367439143.699192</c:v>
                </c:pt>
                <c:pt idx="1092">
                  <c:v>-9368965572.0664921</c:v>
                </c:pt>
                <c:pt idx="1093">
                  <c:v>-9370320174.9008808</c:v>
                </c:pt>
                <c:pt idx="1094">
                  <c:v>-9371502927.3592052</c:v>
                </c:pt>
                <c:pt idx="1095">
                  <c:v>-9372513807.7500229</c:v>
                </c:pt>
                <c:pt idx="1096">
                  <c:v>-9373352797.5340023</c:v>
                </c:pt>
                <c:pt idx="1097">
                  <c:v>-9374019881.3242607</c:v>
                </c:pt>
                <c:pt idx="1098">
                  <c:v>-9374515046.8866482</c:v>
                </c:pt>
                <c:pt idx="1099">
                  <c:v>-9374838285.1399689</c:v>
                </c:pt>
                <c:pt idx="1100">
                  <c:v>-9374989590.1561527</c:v>
                </c:pt>
                <c:pt idx="1101">
                  <c:v>-9374968959.1603584</c:v>
                </c:pt>
                <c:pt idx="1102">
                  <c:v>-9374776392.5310287</c:v>
                </c:pt>
                <c:pt idx="1103">
                  <c:v>-9374411893.799881</c:v>
                </c:pt>
                <c:pt idx="1104">
                  <c:v>-9373875469.651844</c:v>
                </c:pt>
                <c:pt idx="1105">
                  <c:v>-9373167129.9249344</c:v>
                </c:pt>
                <c:pt idx="1106">
                  <c:v>-9372286887.6100769</c:v>
                </c:pt>
                <c:pt idx="1107">
                  <c:v>-9371234758.8508644</c:v>
                </c:pt>
                <c:pt idx="1108">
                  <c:v>-9370010762.943264</c:v>
                </c:pt>
                <c:pt idx="1109">
                  <c:v>-9368614922.3352623</c:v>
                </c:pt>
                <c:pt idx="1110">
                  <c:v>-9367047262.6264534</c:v>
                </c:pt>
                <c:pt idx="1111">
                  <c:v>-9365307812.5675697</c:v>
                </c:pt>
                <c:pt idx="1112">
                  <c:v>-9363396604.0599537</c:v>
                </c:pt>
                <c:pt idx="1113">
                  <c:v>-9361313672.154974</c:v>
                </c:pt>
                <c:pt idx="1114">
                  <c:v>-9359059055.0533848</c:v>
                </c:pt>
                <c:pt idx="1115">
                  <c:v>-9356632794.1046181</c:v>
                </c:pt>
                <c:pt idx="1116">
                  <c:v>-9354034933.8060341</c:v>
                </c:pt>
                <c:pt idx="1117">
                  <c:v>-9351265521.8020973</c:v>
                </c:pt>
                <c:pt idx="1118">
                  <c:v>-9348324608.8835106</c:v>
                </c:pt>
                <c:pt idx="1119">
                  <c:v>-9345212248.9862766</c:v>
                </c:pt>
                <c:pt idx="1120">
                  <c:v>-9341928499.190712</c:v>
                </c:pt>
                <c:pt idx="1121">
                  <c:v>-9338473419.7204018</c:v>
                </c:pt>
                <c:pt idx="1122">
                  <c:v>-9334847073.9410896</c:v>
                </c:pt>
                <c:pt idx="1123">
                  <c:v>-9331049528.3595238</c:v>
                </c:pt>
                <c:pt idx="1124">
                  <c:v>-9327080852.6222286</c:v>
                </c:pt>
                <c:pt idx="1125">
                  <c:v>-9322941119.5142345</c:v>
                </c:pt>
                <c:pt idx="1126">
                  <c:v>-9318630404.957737</c:v>
                </c:pt>
                <c:pt idx="1127">
                  <c:v>-9314148788.0107117</c:v>
                </c:pt>
                <c:pt idx="1128">
                  <c:v>-9309496350.8654556</c:v>
                </c:pt>
                <c:pt idx="1129">
                  <c:v>-9304673178.847086</c:v>
                </c:pt>
                <c:pt idx="1130">
                  <c:v>-9299679360.411974</c:v>
                </c:pt>
                <c:pt idx="1131">
                  <c:v>-9294514987.146122</c:v>
                </c:pt>
                <c:pt idx="1132">
                  <c:v>-9289180153.763485</c:v>
                </c:pt>
                <c:pt idx="1133">
                  <c:v>-9283674958.104229</c:v>
                </c:pt>
                <c:pt idx="1134">
                  <c:v>-9277999501.1329441</c:v>
                </c:pt>
                <c:pt idx="1135">
                  <c:v>-9272153886.9367867</c:v>
                </c:pt>
                <c:pt idx="1136">
                  <c:v>-9266138222.7235737</c:v>
                </c:pt>
                <c:pt idx="1137">
                  <c:v>-9259952618.8198147</c:v>
                </c:pt>
                <c:pt idx="1138">
                  <c:v>-9253597188.6686897</c:v>
                </c:pt>
                <c:pt idx="1139">
                  <c:v>-9247072048.8279686</c:v>
                </c:pt>
                <c:pt idx="1140">
                  <c:v>-9240377318.9678726</c:v>
                </c:pt>
                <c:pt idx="1141">
                  <c:v>-9233513121.8688793</c:v>
                </c:pt>
                <c:pt idx="1142">
                  <c:v>-9226479583.4194717</c:v>
                </c:pt>
                <c:pt idx="1143">
                  <c:v>-9219276832.6138325</c:v>
                </c:pt>
                <c:pt idx="1144">
                  <c:v>-9211905001.549469</c:v>
                </c:pt>
                <c:pt idx="1145">
                  <c:v>-9204364225.4248028</c:v>
                </c:pt>
                <c:pt idx="1146">
                  <c:v>-9196654642.5366802</c:v>
                </c:pt>
                <c:pt idx="1147">
                  <c:v>-9188776394.2778416</c:v>
                </c:pt>
                <c:pt idx="1148">
                  <c:v>-9180729625.134325</c:v>
                </c:pt>
                <c:pt idx="1149">
                  <c:v>-9172514482.6828194</c:v>
                </c:pt>
                <c:pt idx="1150">
                  <c:v>-9164131117.5879555</c:v>
                </c:pt>
                <c:pt idx="1151">
                  <c:v>-9155579683.5995445</c:v>
                </c:pt>
                <c:pt idx="1152">
                  <c:v>-9146860337.5497551</c:v>
                </c:pt>
                <c:pt idx="1153">
                  <c:v>-9137973239.3502426</c:v>
                </c:pt>
                <c:pt idx="1154">
                  <c:v>-9128918551.9892101</c:v>
                </c:pt>
                <c:pt idx="1155">
                  <c:v>-9119696441.5284252</c:v>
                </c:pt>
                <c:pt idx="1156">
                  <c:v>-9110307077.1001682</c:v>
                </c:pt>
                <c:pt idx="1157">
                  <c:v>-9100750630.9041367</c:v>
                </c:pt>
                <c:pt idx="1158">
                  <c:v>-9091027278.2042828</c:v>
                </c:pt>
                <c:pt idx="1159">
                  <c:v>-9081137197.3255997</c:v>
                </c:pt>
                <c:pt idx="1160">
                  <c:v>-9071080569.6508541</c:v>
                </c:pt>
                <c:pt idx="1161">
                  <c:v>-9060857579.6172543</c:v>
                </c:pt>
                <c:pt idx="1162">
                  <c:v>-9050468414.7130737</c:v>
                </c:pt>
                <c:pt idx="1163">
                  <c:v>-9039913265.4742088</c:v>
                </c:pt>
                <c:pt idx="1164">
                  <c:v>-9029192325.4806824</c:v>
                </c:pt>
                <c:pt idx="1165">
                  <c:v>-9018305791.3530998</c:v>
                </c:pt>
                <c:pt idx="1166">
                  <c:v>-9007253862.7490387</c:v>
                </c:pt>
                <c:pt idx="1167">
                  <c:v>-8996036742.3593864</c:v>
                </c:pt>
                <c:pt idx="1168">
                  <c:v>-8984654635.9046268</c:v>
                </c:pt>
                <c:pt idx="1169">
                  <c:v>-8973107752.1310616</c:v>
                </c:pt>
                <c:pt idx="1170">
                  <c:v>-8961396302.8069878</c:v>
                </c:pt>
                <c:pt idx="1171">
                  <c:v>-8949520502.718811</c:v>
                </c:pt>
                <c:pt idx="1172">
                  <c:v>-8937480569.6671066</c:v>
                </c:pt>
                <c:pt idx="1173">
                  <c:v>-8925276724.4626236</c:v>
                </c:pt>
                <c:pt idx="1174">
                  <c:v>-8912909190.9222393</c:v>
                </c:pt>
                <c:pt idx="1175">
                  <c:v>-8900378195.864851</c:v>
                </c:pt>
                <c:pt idx="1176">
                  <c:v>-8887683969.107214</c:v>
                </c:pt>
                <c:pt idx="1177">
                  <c:v>-8874826743.4597359</c:v>
                </c:pt>
                <c:pt idx="1178">
                  <c:v>-8861806754.7221947</c:v>
                </c:pt>
                <c:pt idx="1179">
                  <c:v>-8848624241.6794262</c:v>
                </c:pt>
                <c:pt idx="1180">
                  <c:v>-8835279446.0969334</c:v>
                </c:pt>
                <c:pt idx="1181">
                  <c:v>-8821772612.7164631</c:v>
                </c:pt>
                <c:pt idx="1182">
                  <c:v>-8808103989.2515087</c:v>
                </c:pt>
                <c:pt idx="1183">
                  <c:v>-8794273826.3827724</c:v>
                </c:pt>
                <c:pt idx="1184">
                  <c:v>-8780282377.7535667</c:v>
                </c:pt>
                <c:pt idx="1185">
                  <c:v>-8766129899.9651604</c:v>
                </c:pt>
                <c:pt idx="1186">
                  <c:v>-8751816652.5720749</c:v>
                </c:pt>
                <c:pt idx="1187">
                  <c:v>-8737342898.0773258</c:v>
                </c:pt>
                <c:pt idx="1188">
                  <c:v>-8722708901.9276028</c:v>
                </c:pt>
                <c:pt idx="1189">
                  <c:v>-8707914932.5084076</c:v>
                </c:pt>
                <c:pt idx="1190">
                  <c:v>-8692961261.1391258</c:v>
                </c:pt>
                <c:pt idx="1191">
                  <c:v>-8677848162.0680561</c:v>
                </c:pt>
                <c:pt idx="1192">
                  <c:v>-8662575912.4673805</c:v>
                </c:pt>
                <c:pt idx="1193">
                  <c:v>-8647144792.4280758</c:v>
                </c:pt>
                <c:pt idx="1194">
                  <c:v>-8631555084.9547825</c:v>
                </c:pt>
                <c:pt idx="1195">
                  <c:v>-8615807075.9606094</c:v>
                </c:pt>
                <c:pt idx="1196">
                  <c:v>-8599901054.2618961</c:v>
                </c:pt>
                <c:pt idx="1197">
                  <c:v>-8583837311.5729113</c:v>
                </c:pt>
                <c:pt idx="1198">
                  <c:v>-8567616142.5005035</c:v>
                </c:pt>
                <c:pt idx="1199">
                  <c:v>-8551237844.5387001</c:v>
                </c:pt>
                <c:pt idx="1200">
                  <c:v>-8534702718.0632486</c:v>
                </c:pt>
                <c:pt idx="1201">
                  <c:v>-8518011066.3261118</c:v>
                </c:pt>
                <c:pt idx="1202">
                  <c:v>-8501163195.4499006</c:v>
                </c:pt>
                <c:pt idx="1203">
                  <c:v>-8484159414.4222641</c:v>
                </c:pt>
                <c:pt idx="1204">
                  <c:v>-8467000035.0902214</c:v>
                </c:pt>
                <c:pt idx="1205">
                  <c:v>-8449685372.1544428</c:v>
                </c:pt>
                <c:pt idx="1206">
                  <c:v>-8432215743.1634779</c:v>
                </c:pt>
                <c:pt idx="1207">
                  <c:v>-8414591468.5079308</c:v>
                </c:pt>
                <c:pt idx="1208">
                  <c:v>-8396812871.4145851</c:v>
                </c:pt>
                <c:pt idx="1209">
                  <c:v>-8378880277.9404774</c:v>
                </c:pt>
                <c:pt idx="1210">
                  <c:v>-8360794016.9669151</c:v>
                </c:pt>
                <c:pt idx="1211">
                  <c:v>-8342554420.1934462</c:v>
                </c:pt>
                <c:pt idx="1212">
                  <c:v>-8324161822.1317759</c:v>
                </c:pt>
                <c:pt idx="1213">
                  <c:v>-8305616560.0996294</c:v>
                </c:pt>
                <c:pt idx="1214">
                  <c:v>-8286918974.2145691</c:v>
                </c:pt>
                <c:pt idx="1215">
                  <c:v>-8268069407.3877554</c:v>
                </c:pt>
                <c:pt idx="1216">
                  <c:v>-8249068205.3176565</c:v>
                </c:pt>
                <c:pt idx="1217">
                  <c:v>-8229915716.4837103</c:v>
                </c:pt>
                <c:pt idx="1218">
                  <c:v>-8210612292.1399317</c:v>
                </c:pt>
                <c:pt idx="1219">
                  <c:v>-8191158286.3084717</c:v>
                </c:pt>
                <c:pt idx="1220">
                  <c:v>-8171554055.7731247</c:v>
                </c:pt>
                <c:pt idx="1221">
                  <c:v>-8151799960.0727854</c:v>
                </c:pt>
                <c:pt idx="1222">
                  <c:v>-8131896361.494853</c:v>
                </c:pt>
                <c:pt idx="1223">
                  <c:v>-8111843625.0685892</c:v>
                </c:pt>
                <c:pt idx="1224">
                  <c:v>-8091642118.5584221</c:v>
                </c:pt>
                <c:pt idx="1225">
                  <c:v>-8071292212.457202</c:v>
                </c:pt>
                <c:pt idx="1226">
                  <c:v>-8050794279.9794073</c:v>
                </c:pt>
                <c:pt idx="1227">
                  <c:v>-8030148697.0542994</c:v>
                </c:pt>
                <c:pt idx="1228">
                  <c:v>-8009355842.319026</c:v>
                </c:pt>
                <c:pt idx="1229">
                  <c:v>-7988416097.11168</c:v>
                </c:pt>
                <c:pt idx="1230">
                  <c:v>-7967329845.4643059</c:v>
                </c:pt>
                <c:pt idx="1231">
                  <c:v>-7946097474.0958538</c:v>
                </c:pt>
                <c:pt idx="1232">
                  <c:v>-7924719372.4050884</c:v>
                </c:pt>
                <c:pt idx="1233">
                  <c:v>-7903195932.4634495</c:v>
                </c:pt>
                <c:pt idx="1234">
                  <c:v>-7881527549.0078592</c:v>
                </c:pt>
                <c:pt idx="1235">
                  <c:v>-7859714619.4334822</c:v>
                </c:pt>
                <c:pt idx="1236">
                  <c:v>-7837757543.7864399</c:v>
                </c:pt>
                <c:pt idx="1237">
                  <c:v>-7815656724.7564707</c:v>
                </c:pt>
                <c:pt idx="1238">
                  <c:v>-7793412567.6695461</c:v>
                </c:pt>
                <c:pt idx="1239">
                  <c:v>-7771025480.4804392</c:v>
                </c:pt>
                <c:pt idx="1240">
                  <c:v>-7748495873.7652388</c:v>
                </c:pt>
                <c:pt idx="1241">
                  <c:v>-7725824160.7138233</c:v>
                </c:pt>
                <c:pt idx="1242">
                  <c:v>-7703010757.1222792</c:v>
                </c:pt>
                <c:pt idx="1243">
                  <c:v>-7680056081.3852787</c:v>
                </c:pt>
                <c:pt idx="1244">
                  <c:v>-7656960554.4884043</c:v>
                </c:pt>
                <c:pt idx="1245">
                  <c:v>-7633724600.0004292</c:v>
                </c:pt>
                <c:pt idx="1246">
                  <c:v>-7610348644.0655489</c:v>
                </c:pt>
                <c:pt idx="1247">
                  <c:v>-7586833115.395565</c:v>
                </c:pt>
                <c:pt idx="1248">
                  <c:v>-7563178445.262023</c:v>
                </c:pt>
                <c:pt idx="1249">
                  <c:v>-7539385067.4883032</c:v>
                </c:pt>
                <c:pt idx="1250">
                  <c:v>-7515453418.4416647</c:v>
                </c:pt>
                <c:pt idx="1251">
                  <c:v>-7491383937.0252428</c:v>
                </c:pt>
                <c:pt idx="1252">
                  <c:v>-7467177064.6699972</c:v>
                </c:pt>
                <c:pt idx="1253">
                  <c:v>-7442833245.3266182</c:v>
                </c:pt>
                <c:pt idx="1254">
                  <c:v>-7418352925.4573851</c:v>
                </c:pt>
                <c:pt idx="1255">
                  <c:v>-7393736554.0279779</c:v>
                </c:pt>
                <c:pt idx="1256">
                  <c:v>-7368984582.4992409</c:v>
                </c:pt>
                <c:pt idx="1257">
                  <c:v>-7344097464.8189068</c:v>
                </c:pt>
                <c:pt idx="1258">
                  <c:v>-7319075657.4132681</c:v>
                </c:pt>
                <c:pt idx="1259">
                  <c:v>-7293919619.1788092</c:v>
                </c:pt>
                <c:pt idx="1260">
                  <c:v>-7268629811.4737873</c:v>
                </c:pt>
                <c:pt idx="1261">
                  <c:v>-7243206698.1097736</c:v>
                </c:pt>
                <c:pt idx="1262">
                  <c:v>-7217650745.3431463</c:v>
                </c:pt>
                <c:pt idx="1263">
                  <c:v>-7191962421.866538</c:v>
                </c:pt>
                <c:pt idx="1264">
                  <c:v>-7166142198.8002424</c:v>
                </c:pt>
                <c:pt idx="1265">
                  <c:v>-7140190549.6835728</c:v>
                </c:pt>
                <c:pt idx="1266">
                  <c:v>-7114107950.466177</c:v>
                </c:pt>
                <c:pt idx="1267">
                  <c:v>-7087894879.4993105</c:v>
                </c:pt>
                <c:pt idx="1268">
                  <c:v>-7061551817.5270596</c:v>
                </c:pt>
                <c:pt idx="1269">
                  <c:v>-7035079247.6775293</c:v>
                </c:pt>
                <c:pt idx="1270">
                  <c:v>-7008477655.4539795</c:v>
                </c:pt>
                <c:pt idx="1271">
                  <c:v>-6981747528.7259235</c:v>
                </c:pt>
                <c:pt idx="1272">
                  <c:v>-6954889357.7201767</c:v>
                </c:pt>
                <c:pt idx="1273">
                  <c:v>-6927903635.0118704</c:v>
                </c:pt>
                <c:pt idx="1274">
                  <c:v>-6900790855.5154152</c:v>
                </c:pt>
                <c:pt idx="1275">
                  <c:v>-6873551516.4754248</c:v>
                </c:pt>
                <c:pt idx="1276">
                  <c:v>-6846186117.4575977</c:v>
                </c:pt>
                <c:pt idx="1277">
                  <c:v>-6818695160.3395538</c:v>
                </c:pt>
                <c:pt idx="1278">
                  <c:v>-6791079149.301631</c:v>
                </c:pt>
                <c:pt idx="1279">
                  <c:v>-6763338590.8176374</c:v>
                </c:pt>
                <c:pt idx="1280">
                  <c:v>-6735473993.645565</c:v>
                </c:pt>
                <c:pt idx="1281">
                  <c:v>-6707485868.8182564</c:v>
                </c:pt>
                <c:pt idx="1282">
                  <c:v>-6679374729.6340351</c:v>
                </c:pt>
                <c:pt idx="1283">
                  <c:v>-6651141091.6472893</c:v>
                </c:pt>
                <c:pt idx="1284">
                  <c:v>-6622785472.6590176</c:v>
                </c:pt>
                <c:pt idx="1285">
                  <c:v>-6594308392.7073336</c:v>
                </c:pt>
                <c:pt idx="1286">
                  <c:v>-6565710374.0579271</c:v>
                </c:pt>
                <c:pt idx="1287">
                  <c:v>-6536991941.1944876</c:v>
                </c:pt>
                <c:pt idx="1288">
                  <c:v>-6508153620.809083</c:v>
                </c:pt>
                <c:pt idx="1289">
                  <c:v>-6479195941.7925005</c:v>
                </c:pt>
                <c:pt idx="1290">
                  <c:v>-6450119435.2245493</c:v>
                </c:pt>
                <c:pt idx="1291">
                  <c:v>-6420924634.3643179</c:v>
                </c:pt>
                <c:pt idx="1292">
                  <c:v>-6391612074.6403952</c:v>
                </c:pt>
                <c:pt idx="1293">
                  <c:v>-6362182293.6410522</c:v>
                </c:pt>
                <c:pt idx="1294">
                  <c:v>-6332635831.1043797</c:v>
                </c:pt>
                <c:pt idx="1295">
                  <c:v>-6302973228.9083929</c:v>
                </c:pt>
                <c:pt idx="1296">
                  <c:v>-6273195031.0610895</c:v>
                </c:pt>
                <c:pt idx="1297">
                  <c:v>-6243301783.6904774</c:v>
                </c:pt>
                <c:pt idx="1298">
                  <c:v>-6213294035.0345554</c:v>
                </c:pt>
                <c:pt idx="1299">
                  <c:v>-6183172335.4312592</c:v>
                </c:pt>
                <c:pt idx="1300">
                  <c:v>-6152937237.3083687</c:v>
                </c:pt>
                <c:pt idx="1301">
                  <c:v>-6122589295.173377</c:v>
                </c:pt>
                <c:pt idx="1302">
                  <c:v>-6092129065.6033201</c:v>
                </c:pt>
                <c:pt idx="1303">
                  <c:v>-6061557107.2345695</c:v>
                </c:pt>
                <c:pt idx="1304">
                  <c:v>-6030873980.7525864</c:v>
                </c:pt>
                <c:pt idx="1305">
                  <c:v>-6000080248.8816404</c:v>
                </c:pt>
                <c:pt idx="1306">
                  <c:v>-5969176476.3744869</c:v>
                </c:pt>
                <c:pt idx="1307">
                  <c:v>-5938163230.0020123</c:v>
                </c:pt>
                <c:pt idx="1308">
                  <c:v>-5907041078.5428371</c:v>
                </c:pt>
                <c:pt idx="1309">
                  <c:v>-5875810592.7728863</c:v>
                </c:pt>
                <c:pt idx="1310">
                  <c:v>-5844472345.4549198</c:v>
                </c:pt>
                <c:pt idx="1311">
                  <c:v>-5813026911.3280296</c:v>
                </c:pt>
                <c:pt idx="1312">
                  <c:v>-5781474867.0970984</c:v>
                </c:pt>
                <c:pt idx="1313">
                  <c:v>-5749816791.4222231</c:v>
                </c:pt>
                <c:pt idx="1314">
                  <c:v>-5718053264.9081011</c:v>
                </c:pt>
                <c:pt idx="1315">
                  <c:v>-5686184870.0933847</c:v>
                </c:pt>
                <c:pt idx="1316">
                  <c:v>-5654212191.4399948</c:v>
                </c:pt>
                <c:pt idx="1317">
                  <c:v>-5622135815.3224039</c:v>
                </c:pt>
                <c:pt idx="1318">
                  <c:v>-5589956330.016881</c:v>
                </c:pt>
                <c:pt idx="1319">
                  <c:v>-5557674325.6907015</c:v>
                </c:pt>
                <c:pt idx="1320">
                  <c:v>-5525290394.3913269</c:v>
                </c:pt>
                <c:pt idx="1321">
                  <c:v>-5492805130.0355444</c:v>
                </c:pt>
                <c:pt idx="1322">
                  <c:v>-5460219128.3985748</c:v>
                </c:pt>
                <c:pt idx="1323">
                  <c:v>-5427532987.1031456</c:v>
                </c:pt>
                <c:pt idx="1324">
                  <c:v>-5394747305.608532</c:v>
                </c:pt>
                <c:pt idx="1325">
                  <c:v>-5361862685.1995621</c:v>
                </c:pt>
                <c:pt idx="1326">
                  <c:v>-5328879728.9755898</c:v>
                </c:pt>
                <c:pt idx="1327">
                  <c:v>-5295799041.8394337</c:v>
                </c:pt>
                <c:pt idx="1328">
                  <c:v>-5262621230.4862833</c:v>
                </c:pt>
                <c:pt idx="1329">
                  <c:v>-5229346903.3925734</c:v>
                </c:pt>
                <c:pt idx="1330">
                  <c:v>-5195976670.804822</c:v>
                </c:pt>
                <c:pt idx="1331">
                  <c:v>-5162511144.7284403</c:v>
                </c:pt>
                <c:pt idx="1332">
                  <c:v>-5128950938.9165096</c:v>
                </c:pt>
                <c:pt idx="1333">
                  <c:v>-5095296668.8585243</c:v>
                </c:pt>
                <c:pt idx="1334">
                  <c:v>-5061548951.7691021</c:v>
                </c:pt>
                <c:pt idx="1335">
                  <c:v>-5027708406.5766678</c:v>
                </c:pt>
                <c:pt idx="1336">
                  <c:v>-4993775653.9120979</c:v>
                </c:pt>
                <c:pt idx="1337">
                  <c:v>-4959751316.0973434</c:v>
                </c:pt>
                <c:pt idx="1338">
                  <c:v>-4925636017.1340122</c:v>
                </c:pt>
                <c:pt idx="1339">
                  <c:v>-4891430382.691927</c:v>
                </c:pt>
                <c:pt idx="1340">
                  <c:v>-4857135040.0976505</c:v>
                </c:pt>
                <c:pt idx="1341">
                  <c:v>-4822750618.3229809</c:v>
                </c:pt>
                <c:pt idx="1342">
                  <c:v>-4788277747.9734144</c:v>
                </c:pt>
                <c:pt idx="1343">
                  <c:v>-4753717061.2765818</c:v>
                </c:pt>
                <c:pt idx="1344">
                  <c:v>-4719069192.0706539</c:v>
                </c:pt>
                <c:pt idx="1345">
                  <c:v>-4684334775.7927151</c:v>
                </c:pt>
                <c:pt idx="1346">
                  <c:v>-4649514449.4671125</c:v>
                </c:pt>
                <c:pt idx="1347">
                  <c:v>-4614608851.6937695</c:v>
                </c:pt>
                <c:pt idx="1348">
                  <c:v>-4579618622.6364765</c:v>
                </c:pt>
                <c:pt idx="1349">
                  <c:v>-4544544404.0111494</c:v>
                </c:pt>
                <c:pt idx="1350">
                  <c:v>-4509386839.0740614</c:v>
                </c:pt>
                <c:pt idx="1351">
                  <c:v>-4474146572.6100435</c:v>
                </c:pt>
                <c:pt idx="1352">
                  <c:v>-4438824250.9206629</c:v>
                </c:pt>
                <c:pt idx="1353">
                  <c:v>-4403420521.8123665</c:v>
                </c:pt>
                <c:pt idx="1354">
                  <c:v>-4367936034.5846024</c:v>
                </c:pt>
                <c:pt idx="1355">
                  <c:v>-4332371440.01791</c:v>
                </c:pt>
                <c:pt idx="1356">
                  <c:v>-4296727390.3619881</c:v>
                </c:pt>
                <c:pt idx="1357">
                  <c:v>-4261004539.3237276</c:v>
                </c:pt>
                <c:pt idx="1358">
                  <c:v>-4225203542.0552278</c:v>
                </c:pt>
                <c:pt idx="1359">
                  <c:v>-4189325055.1417775</c:v>
                </c:pt>
                <c:pt idx="1360">
                  <c:v>-4153369736.5898147</c:v>
                </c:pt>
                <c:pt idx="1361">
                  <c:v>-4117338245.8148594</c:v>
                </c:pt>
                <c:pt idx="1362">
                  <c:v>-4081231243.6294184</c:v>
                </c:pt>
                <c:pt idx="1363">
                  <c:v>-4045049392.2308669</c:v>
                </c:pt>
                <c:pt idx="1364">
                  <c:v>-4008793355.1893048</c:v>
                </c:pt>
                <c:pt idx="1365">
                  <c:v>-3972463797.4353857</c:v>
                </c:pt>
                <c:pt idx="1366">
                  <c:v>-3936061385.2481222</c:v>
                </c:pt>
                <c:pt idx="1367">
                  <c:v>-3899586786.2426677</c:v>
                </c:pt>
                <c:pt idx="1368">
                  <c:v>-3863040669.3580704</c:v>
                </c:pt>
                <c:pt idx="1369">
                  <c:v>-3826423704.8450069</c:v>
                </c:pt>
                <c:pt idx="1370">
                  <c:v>-3789736564.253489</c:v>
                </c:pt>
                <c:pt idx="1371">
                  <c:v>-3752979920.420548</c:v>
                </c:pt>
                <c:pt idx="1372">
                  <c:v>-3716154447.4578938</c:v>
                </c:pt>
                <c:pt idx="1373">
                  <c:v>-3679260820.7395539</c:v>
                </c:pt>
                <c:pt idx="1374">
                  <c:v>-3642299716.8894854</c:v>
                </c:pt>
                <c:pt idx="1375">
                  <c:v>-3605271813.7691665</c:v>
                </c:pt>
                <c:pt idx="1376">
                  <c:v>-3568177790.4651637</c:v>
                </c:pt>
                <c:pt idx="1377">
                  <c:v>-3531018327.2766795</c:v>
                </c:pt>
                <c:pt idx="1378">
                  <c:v>-3493794105.7030735</c:v>
                </c:pt>
                <c:pt idx="1379">
                  <c:v>-3456505808.431365</c:v>
                </c:pt>
                <c:pt idx="1380">
                  <c:v>-3419154119.3237128</c:v>
                </c:pt>
                <c:pt idx="1381">
                  <c:v>-3381739723.4048724</c:v>
                </c:pt>
                <c:pt idx="1382">
                  <c:v>-3344263306.8496337</c:v>
                </c:pt>
                <c:pt idx="1383">
                  <c:v>-3306725556.9702363</c:v>
                </c:pt>
                <c:pt idx="1384">
                  <c:v>-3269127162.2037635</c:v>
                </c:pt>
                <c:pt idx="1385">
                  <c:v>-3231468812.0995178</c:v>
                </c:pt>
                <c:pt idx="1386">
                  <c:v>-3193751197.3063736</c:v>
                </c:pt>
                <c:pt idx="1387">
                  <c:v>-3155975009.5601115</c:v>
                </c:pt>
                <c:pt idx="1388">
                  <c:v>-3118140941.6707315</c:v>
                </c:pt>
                <c:pt idx="1389">
                  <c:v>-3080249687.5097475</c:v>
                </c:pt>
                <c:pt idx="1390">
                  <c:v>-3042301941.9974608</c:v>
                </c:pt>
                <c:pt idx="1391">
                  <c:v>-3004298401.0902162</c:v>
                </c:pt>
                <c:pt idx="1392">
                  <c:v>-2966239761.7676382</c:v>
                </c:pt>
                <c:pt idx="1393">
                  <c:v>-2928126722.0198488</c:v>
                </c:pt>
                <c:pt idx="1394">
                  <c:v>-2889959980.8346648</c:v>
                </c:pt>
                <c:pt idx="1395">
                  <c:v>-2851740238.1847806</c:v>
                </c:pt>
                <c:pt idx="1396">
                  <c:v>-2813468195.0149298</c:v>
                </c:pt>
                <c:pt idx="1397">
                  <c:v>-2775144553.2290297</c:v>
                </c:pt>
                <c:pt idx="1398">
                  <c:v>-2736770015.677309</c:v>
                </c:pt>
                <c:pt idx="1399">
                  <c:v>-2698345286.1434174</c:v>
                </c:pt>
                <c:pt idx="1400">
                  <c:v>-2659871069.3315182</c:v>
                </c:pt>
                <c:pt idx="1401">
                  <c:v>-2621348070.8533645</c:v>
                </c:pt>
                <c:pt idx="1402">
                  <c:v>-2582776997.2153583</c:v>
                </c:pt>
                <c:pt idx="1403">
                  <c:v>-2544158555.8055925</c:v>
                </c:pt>
                <c:pt idx="1404">
                  <c:v>-2505493454.8808789</c:v>
                </c:pt>
                <c:pt idx="1405">
                  <c:v>-2466782403.5537577</c:v>
                </c:pt>
                <c:pt idx="1406">
                  <c:v>-2428026111.7794929</c:v>
                </c:pt>
                <c:pt idx="1407">
                  <c:v>-2389225290.3430514</c:v>
                </c:pt>
                <c:pt idx="1408">
                  <c:v>-2350380650.8460689</c:v>
                </c:pt>
                <c:pt idx="1409">
                  <c:v>-2311492905.6937966</c:v>
                </c:pt>
                <c:pt idx="1410">
                  <c:v>-2272562768.0820384</c:v>
                </c:pt>
                <c:pt idx="1411">
                  <c:v>-2233590951.9840689</c:v>
                </c:pt>
                <c:pt idx="1412">
                  <c:v>-2194578172.1375408</c:v>
                </c:pt>
                <c:pt idx="1413">
                  <c:v>-2155525144.0313754</c:v>
                </c:pt>
                <c:pt idx="1414">
                  <c:v>-2116432583.892642</c:v>
                </c:pt>
                <c:pt idx="1415">
                  <c:v>-2077301208.6734211</c:v>
                </c:pt>
                <c:pt idx="1416">
                  <c:v>-2038131736.0376565</c:v>
                </c:pt>
                <c:pt idx="1417">
                  <c:v>-1998924884.3479931</c:v>
                </c:pt>
                <c:pt idx="1418">
                  <c:v>-1959681372.652602</c:v>
                </c:pt>
                <c:pt idx="1419">
                  <c:v>-1920401920.6719937</c:v>
                </c:pt>
                <c:pt idx="1420">
                  <c:v>-1881087248.7858186</c:v>
                </c:pt>
                <c:pt idx="1421">
                  <c:v>-1841738078.0196545</c:v>
                </c:pt>
                <c:pt idx="1422">
                  <c:v>-1802355130.0317843</c:v>
                </c:pt>
                <c:pt idx="1423">
                  <c:v>-1762939127.0999596</c:v>
                </c:pt>
                <c:pt idx="1424">
                  <c:v>-1723490792.1081555</c:v>
                </c:pt>
                <c:pt idx="1425">
                  <c:v>-1684010848.5333121</c:v>
                </c:pt>
                <c:pt idx="1426">
                  <c:v>-1644500020.4320664</c:v>
                </c:pt>
                <c:pt idx="1427">
                  <c:v>-1604959032.4274731</c:v>
                </c:pt>
                <c:pt idx="1428">
                  <c:v>-1565388609.6957152</c:v>
                </c:pt>
                <c:pt idx="1429">
                  <c:v>-1525789477.9528041</c:v>
                </c:pt>
                <c:pt idx="1430">
                  <c:v>-1486162363.4412708</c:v>
                </c:pt>
                <c:pt idx="1431">
                  <c:v>-1446507992.9168456</c:v>
                </c:pt>
                <c:pt idx="1432">
                  <c:v>-1406827093.6351304</c:v>
                </c:pt>
                <c:pt idx="1433">
                  <c:v>-1367120393.3382609</c:v>
                </c:pt>
                <c:pt idx="1434">
                  <c:v>-1327388620.2415593</c:v>
                </c:pt>
                <c:pt idx="1435">
                  <c:v>-1287632503.0201793</c:v>
                </c:pt>
                <c:pt idx="1436">
                  <c:v>-1247852770.7957425</c:v>
                </c:pt>
                <c:pt idx="1437">
                  <c:v>-1208050153.1229661</c:v>
                </c:pt>
                <c:pt idx="1438">
                  <c:v>-1168225379.9762828</c:v>
                </c:pt>
                <c:pt idx="1439">
                  <c:v>-1128379181.7364542</c:v>
                </c:pt>
                <c:pt idx="1440">
                  <c:v>-1088512289.1771741</c:v>
                </c:pt>
                <c:pt idx="1441">
                  <c:v>-1048625433.4516675</c:v>
                </c:pt>
                <c:pt idx="1442">
                  <c:v>-1008719346.079281</c:v>
                </c:pt>
                <c:pt idx="1443">
                  <c:v>-968794758.93206656</c:v>
                </c:pt>
                <c:pt idx="1444">
                  <c:v>-928852404.22135937</c:v>
                </c:pt>
                <c:pt idx="1445">
                  <c:v>-888893014.48434913</c:v>
                </c:pt>
                <c:pt idx="1446">
                  <c:v>-848917322.57064533</c:v>
                </c:pt>
                <c:pt idx="1447">
                  <c:v>-808926061.62883699</c:v>
                </c:pt>
                <c:pt idx="1448">
                  <c:v>-768919965.09304678</c:v>
                </c:pt>
                <c:pt idx="1449">
                  <c:v>-728899766.66947997</c:v>
                </c:pt>
                <c:pt idx="1450">
                  <c:v>-688866200.32296824</c:v>
                </c:pt>
                <c:pt idx="1451">
                  <c:v>-648820000.26350915</c:v>
                </c:pt>
                <c:pt idx="1452">
                  <c:v>-608761900.93280053</c:v>
                </c:pt>
                <c:pt idx="1453">
                  <c:v>-568692636.99077106</c:v>
                </c:pt>
                <c:pt idx="1454">
                  <c:v>-528612943.30210662</c:v>
                </c:pt>
                <c:pt idx="1455">
                  <c:v>-488523554.92277312</c:v>
                </c:pt>
                <c:pt idx="1456">
                  <c:v>-448425207.08653557</c:v>
                </c:pt>
                <c:pt idx="1457">
                  <c:v>-408318635.19147408</c:v>
                </c:pt>
                <c:pt idx="1458">
                  <c:v>-368204574.7864967</c:v>
                </c:pt>
                <c:pt idx="1459">
                  <c:v>-328083761.55784953</c:v>
                </c:pt>
                <c:pt idx="1460">
                  <c:v>-287956931.31562436</c:v>
                </c:pt>
                <c:pt idx="1461">
                  <c:v>-247824819.98026404</c:v>
                </c:pt>
                <c:pt idx="1462">
                  <c:v>-207688163.56906581</c:v>
                </c:pt>
                <c:pt idx="1463">
                  <c:v>-167547698.18268284</c:v>
                </c:pt>
                <c:pt idx="1464">
                  <c:v>-127404159.99162424</c:v>
                </c:pt>
                <c:pt idx="1465">
                  <c:v>-87258285.222753748</c:v>
                </c:pt>
                <c:pt idx="1466">
                  <c:v>-47110810.145787507</c:v>
                </c:pt>
                <c:pt idx="1467">
                  <c:v>-6962471.0597909465</c:v>
                </c:pt>
                <c:pt idx="1468">
                  <c:v>33185995.720324837</c:v>
                </c:pt>
                <c:pt idx="1469">
                  <c:v>73333853.877306998</c:v>
                </c:pt>
                <c:pt idx="1470">
                  <c:v>113480367.10506485</c:v>
                </c:pt>
                <c:pt idx="1471">
                  <c:v>153624799.12217373</c:v>
                </c:pt>
                <c:pt idx="1472">
                  <c:v>193766413.68537813</c:v>
                </c:pt>
                <c:pt idx="1473">
                  <c:v>233904474.60309446</c:v>
                </c:pt>
                <c:pt idx="1474">
                  <c:v>274038245.74891257</c:v>
                </c:pt>
                <c:pt idx="1475">
                  <c:v>314166991.07509631</c:v>
                </c:pt>
                <c:pt idx="1476">
                  <c:v>354289974.62608248</c:v>
                </c:pt>
                <c:pt idx="1477">
                  <c:v>394406460.55197811</c:v>
                </c:pt>
                <c:pt idx="1478">
                  <c:v>434515713.12205601</c:v>
                </c:pt>
                <c:pt idx="1479">
                  <c:v>474616996.73824775</c:v>
                </c:pt>
                <c:pt idx="1480">
                  <c:v>514709575.94863456</c:v>
                </c:pt>
                <c:pt idx="1481">
                  <c:v>554792715.46093547</c:v>
                </c:pt>
                <c:pt idx="1482">
                  <c:v>594865680.15599227</c:v>
                </c:pt>
                <c:pt idx="1483">
                  <c:v>634927735.1012516</c:v>
                </c:pt>
                <c:pt idx="1484">
                  <c:v>674978145.56424367</c:v>
                </c:pt>
                <c:pt idx="1485">
                  <c:v>715016177.02605689</c:v>
                </c:pt>
                <c:pt idx="1486">
                  <c:v>755041095.19480884</c:v>
                </c:pt>
                <c:pt idx="1487">
                  <c:v>795052166.01911342</c:v>
                </c:pt>
                <c:pt idx="1488">
                  <c:v>835048655.70154297</c:v>
                </c:pt>
                <c:pt idx="1489">
                  <c:v>875029830.71208596</c:v>
                </c:pt>
                <c:pt idx="1490">
                  <c:v>914994957.80159998</c:v>
                </c:pt>
                <c:pt idx="1491">
                  <c:v>954943304.0152595</c:v>
                </c:pt>
                <c:pt idx="1492">
                  <c:v>994874136.70599782</c:v>
                </c:pt>
                <c:pt idx="1493">
                  <c:v>1034786723.5479441</c:v>
                </c:pt>
                <c:pt idx="1494">
                  <c:v>1074680332.5498538</c:v>
                </c:pt>
                <c:pt idx="1495">
                  <c:v>1114554232.0685337</c:v>
                </c:pt>
                <c:pt idx="1496">
                  <c:v>1154407690.8222594</c:v>
                </c:pt>
                <c:pt idx="1497">
                  <c:v>1194239977.9041882</c:v>
                </c:pt>
                <c:pt idx="1498">
                  <c:v>1234050362.7957621</c:v>
                </c:pt>
                <c:pt idx="1499">
                  <c:v>1273838115.3801069</c:v>
                </c:pt>
                <c:pt idx="1500">
                  <c:v>1313602505.9554222</c:v>
                </c:pt>
                <c:pt idx="1501">
                  <c:v>1353342805.2483628</c:v>
                </c:pt>
                <c:pt idx="1502">
                  <c:v>1393058284.4274149</c:v>
                </c:pt>
                <c:pt idx="1503">
                  <c:v>1432748215.1162624</c:v>
                </c:pt>
                <c:pt idx="1504">
                  <c:v>1472411869.407145</c:v>
                </c:pt>
                <c:pt idx="1505">
                  <c:v>1512048519.8742077</c:v>
                </c:pt>
                <c:pt idx="1506">
                  <c:v>1551657439.5868423</c:v>
                </c:pt>
                <c:pt idx="1507">
                  <c:v>1591237902.1230187</c:v>
                </c:pt>
                <c:pt idx="1508">
                  <c:v>1630789181.5826077</c:v>
                </c:pt>
                <c:pt idx="1509">
                  <c:v>1670310552.6006937</c:v>
                </c:pt>
                <c:pt idx="1510">
                  <c:v>1709801290.360878</c:v>
                </c:pt>
                <c:pt idx="1511">
                  <c:v>1749260670.6085713</c:v>
                </c:pt>
                <c:pt idx="1512">
                  <c:v>1788687969.6642773</c:v>
                </c:pt>
                <c:pt idx="1513">
                  <c:v>1828082464.4368644</c:v>
                </c:pt>
                <c:pt idx="1514">
                  <c:v>1867443432.4368267</c:v>
                </c:pt>
                <c:pt idx="1515">
                  <c:v>1906770151.7895353</c:v>
                </c:pt>
                <c:pt idx="1516">
                  <c:v>1946061901.2484763</c:v>
                </c:pt>
                <c:pt idx="1517">
                  <c:v>1985317960.2084792</c:v>
                </c:pt>
                <c:pt idx="1518">
                  <c:v>2024537608.7189324</c:v>
                </c:pt>
                <c:pt idx="1519">
                  <c:v>2063720127.4969869</c:v>
                </c:pt>
                <c:pt idx="1520">
                  <c:v>2102864797.940748</c:v>
                </c:pt>
                <c:pt idx="1521">
                  <c:v>2141970902.1424541</c:v>
                </c:pt>
                <c:pt idx="1522">
                  <c:v>2181037722.9016438</c:v>
                </c:pt>
                <c:pt idx="1523">
                  <c:v>2220064543.738308</c:v>
                </c:pt>
                <c:pt idx="1524">
                  <c:v>2259050648.9060307</c:v>
                </c:pt>
                <c:pt idx="1525">
                  <c:v>2297995323.4051166</c:v>
                </c:pt>
                <c:pt idx="1526">
                  <c:v>2336897852.9957023</c:v>
                </c:pt>
                <c:pt idx="1527">
                  <c:v>2375757524.2108564</c:v>
                </c:pt>
                <c:pt idx="1528">
                  <c:v>2414573624.3696647</c:v>
                </c:pt>
                <c:pt idx="1529">
                  <c:v>2453345441.5903001</c:v>
                </c:pt>
                <c:pt idx="1530">
                  <c:v>2492072264.8030782</c:v>
                </c:pt>
                <c:pt idx="1531">
                  <c:v>2530753383.7634988</c:v>
                </c:pt>
                <c:pt idx="1532">
                  <c:v>2569388089.0652719</c:v>
                </c:pt>
                <c:pt idx="1533">
                  <c:v>2607975672.1533265</c:v>
                </c:pt>
                <c:pt idx="1534">
                  <c:v>2646515425.3368077</c:v>
                </c:pt>
                <c:pt idx="1535">
                  <c:v>2685006641.8020539</c:v>
                </c:pt>
                <c:pt idx="1536">
                  <c:v>2723448615.6255603</c:v>
                </c:pt>
                <c:pt idx="1537">
                  <c:v>2761840641.7869253</c:v>
                </c:pt>
                <c:pt idx="1538">
                  <c:v>2800182016.1817813</c:v>
                </c:pt>
                <c:pt idx="1539">
                  <c:v>2838472035.6347065</c:v>
                </c:pt>
                <c:pt idx="1540">
                  <c:v>2876709997.9121218</c:v>
                </c:pt>
                <c:pt idx="1541">
                  <c:v>2914895201.7351694</c:v>
                </c:pt>
                <c:pt idx="1542">
                  <c:v>2953026946.7925749</c:v>
                </c:pt>
                <c:pt idx="1543">
                  <c:v>2991104533.75349</c:v>
                </c:pt>
                <c:pt idx="1544">
                  <c:v>3029127264.2803183</c:v>
                </c:pt>
                <c:pt idx="1545">
                  <c:v>3067094441.041523</c:v>
                </c:pt>
                <c:pt idx="1546">
                  <c:v>3105005367.7244163</c:v>
                </c:pt>
                <c:pt idx="1547">
                  <c:v>3142859349.0479279</c:v>
                </c:pt>
                <c:pt idx="1548">
                  <c:v>3180655690.7753587</c:v>
                </c:pt>
                <c:pt idx="1549">
                  <c:v>3218393699.7271113</c:v>
                </c:pt>
                <c:pt idx="1550">
                  <c:v>3256072683.7934041</c:v>
                </c:pt>
                <c:pt idx="1551">
                  <c:v>3293691951.9469628</c:v>
                </c:pt>
                <c:pt idx="1552">
                  <c:v>3331250814.2556953</c:v>
                </c:pt>
                <c:pt idx="1553">
                  <c:v>3368748581.8953447</c:v>
                </c:pt>
                <c:pt idx="1554">
                  <c:v>3406184567.1621213</c:v>
                </c:pt>
                <c:pt idx="1555">
                  <c:v>3443558083.4853158</c:v>
                </c:pt>
                <c:pt idx="1556">
                  <c:v>3480868445.4398913</c:v>
                </c:pt>
                <c:pt idx="1557">
                  <c:v>3518114968.7590528</c:v>
                </c:pt>
                <c:pt idx="1558">
                  <c:v>3555296970.346797</c:v>
                </c:pt>
                <c:pt idx="1559">
                  <c:v>3592413768.2904406</c:v>
                </c:pt>
                <c:pt idx="1560">
                  <c:v>3629464681.8731265</c:v>
                </c:pt>
                <c:pt idx="1561">
                  <c:v>3666449031.586307</c:v>
                </c:pt>
                <c:pt idx="1562">
                  <c:v>3703366139.1422071</c:v>
                </c:pt>
                <c:pt idx="1563">
                  <c:v>3740215327.4862633</c:v>
                </c:pt>
                <c:pt idx="1564">
                  <c:v>3776995920.8095417</c:v>
                </c:pt>
                <c:pt idx="1565">
                  <c:v>3813707244.5611315</c:v>
                </c:pt>
              </c:numCache>
            </c:numRef>
          </c:xVal>
          <c:yVal>
            <c:numRef>
              <c:f>Sheet2!$Y$12:$Y$1577</c:f>
              <c:numCache>
                <c:formatCode>General</c:formatCode>
                <c:ptCount val="1566"/>
                <c:pt idx="0">
                  <c:v>30000000000</c:v>
                </c:pt>
                <c:pt idx="1">
                  <c:v>29999724903.16032</c:v>
                </c:pt>
                <c:pt idx="2">
                  <c:v>29998899615.163921</c:v>
                </c:pt>
                <c:pt idx="3">
                  <c:v>29997524151.146507</c:v>
                </c:pt>
                <c:pt idx="4">
                  <c:v>29995598536.333942</c:v>
                </c:pt>
                <c:pt idx="5">
                  <c:v>29993122806.041771</c:v>
                </c:pt>
                <c:pt idx="6">
                  <c:v>29990097005.674603</c:v>
                </c:pt>
                <c:pt idx="7">
                  <c:v>29986521190.725258</c:v>
                </c:pt>
                <c:pt idx="8">
                  <c:v>29982395426.773743</c:v>
                </c:pt>
                <c:pt idx="9">
                  <c:v>29977719789.486076</c:v>
                </c:pt>
                <c:pt idx="10">
                  <c:v>29972494364.612885</c:v>
                </c:pt>
                <c:pt idx="11">
                  <c:v>29966719247.987812</c:v>
                </c:pt>
                <c:pt idx="12">
                  <c:v>29960394545.525787</c:v>
                </c:pt>
                <c:pt idx="13">
                  <c:v>29953520373.221081</c:v>
                </c:pt>
                <c:pt idx="14">
                  <c:v>29946096857.145172</c:v>
                </c:pt>
                <c:pt idx="15">
                  <c:v>29938124133.44442</c:v>
                </c:pt>
                <c:pt idx="16">
                  <c:v>29929602348.337593</c:v>
                </c:pt>
                <c:pt idx="17">
                  <c:v>29920531658.113171</c:v>
                </c:pt>
                <c:pt idx="18">
                  <c:v>29910912229.126495</c:v>
                </c:pt>
                <c:pt idx="19">
                  <c:v>29900744237.796692</c:v>
                </c:pt>
                <c:pt idx="20">
                  <c:v>29890027870.603462</c:v>
                </c:pt>
                <c:pt idx="21">
                  <c:v>29878763324.083641</c:v>
                </c:pt>
                <c:pt idx="22">
                  <c:v>29866950804.827618</c:v>
                </c:pt>
                <c:pt idx="23">
                  <c:v>29854590529.475517</c:v>
                </c:pt>
                <c:pt idx="24">
                  <c:v>29841682724.713249</c:v>
                </c:pt>
                <c:pt idx="25">
                  <c:v>29828227627.268349</c:v>
                </c:pt>
                <c:pt idx="26">
                  <c:v>29814225483.905609</c:v>
                </c:pt>
                <c:pt idx="27">
                  <c:v>29799676551.4226</c:v>
                </c:pt>
                <c:pt idx="28">
                  <c:v>29784581096.64492</c:v>
                </c:pt>
                <c:pt idx="29">
                  <c:v>29768939396.421326</c:v>
                </c:pt>
                <c:pt idx="30">
                  <c:v>29752751737.618641</c:v>
                </c:pt>
                <c:pt idx="31">
                  <c:v>29736018417.116505</c:v>
                </c:pt>
                <c:pt idx="32">
                  <c:v>29718739741.801918</c:v>
                </c:pt>
                <c:pt idx="33">
                  <c:v>29700916028.563618</c:v>
                </c:pt>
                <c:pt idx="34">
                  <c:v>29682547604.286274</c:v>
                </c:pt>
                <c:pt idx="35">
                  <c:v>29663634805.84449</c:v>
                </c:pt>
                <c:pt idx="36">
                  <c:v>29644177980.096611</c:v>
                </c:pt>
                <c:pt idx="37">
                  <c:v>29624177483.878387</c:v>
                </c:pt>
                <c:pt idx="38">
                  <c:v>29603633683.99641</c:v>
                </c:pt>
                <c:pt idx="39">
                  <c:v>29582546957.221394</c:v>
                </c:pt>
                <c:pt idx="40">
                  <c:v>29560917690.281258</c:v>
                </c:pt>
                <c:pt idx="41">
                  <c:v>29538746279.854042</c:v>
                </c:pt>
                <c:pt idx="42">
                  <c:v>29516033132.560631</c:v>
                </c:pt>
                <c:pt idx="43">
                  <c:v>29492778664.957298</c:v>
                </c:pt>
                <c:pt idx="44">
                  <c:v>29468983303.528057</c:v>
                </c:pt>
                <c:pt idx="45">
                  <c:v>29444647484.676849</c:v>
                </c:pt>
                <c:pt idx="46">
                  <c:v>29419771654.719532</c:v>
                </c:pt>
                <c:pt idx="47">
                  <c:v>29394356269.875702</c:v>
                </c:pt>
                <c:pt idx="48">
                  <c:v>29368401796.260323</c:v>
                </c:pt>
                <c:pt idx="49">
                  <c:v>29341908709.875175</c:v>
                </c:pt>
                <c:pt idx="50">
                  <c:v>29314877496.60014</c:v>
                </c:pt>
                <c:pt idx="51">
                  <c:v>29287308652.184273</c:v>
                </c:pt>
                <c:pt idx="52">
                  <c:v>29259202682.236702</c:v>
                </c:pt>
                <c:pt idx="53">
                  <c:v>29230560102.217388</c:v>
                </c:pt>
                <c:pt idx="54">
                  <c:v>29201381437.42765</c:v>
                </c:pt>
                <c:pt idx="55">
                  <c:v>29171667223.000526</c:v>
                </c:pt>
                <c:pt idx="56">
                  <c:v>29141418003.890972</c:v>
                </c:pt>
                <c:pt idx="57">
                  <c:v>29110634334.865864</c:v>
                </c:pt>
                <c:pt idx="58">
                  <c:v>29079316780.493813</c:v>
                </c:pt>
                <c:pt idx="59">
                  <c:v>29047465915.134827</c:v>
                </c:pt>
                <c:pt idx="60">
                  <c:v>29015082322.929768</c:v>
                </c:pt>
                <c:pt idx="61">
                  <c:v>28982166597.789642</c:v>
                </c:pt>
                <c:pt idx="62">
                  <c:v>28948719343.384705</c:v>
                </c:pt>
                <c:pt idx="63">
                  <c:v>28914741173.133392</c:v>
                </c:pt>
                <c:pt idx="64">
                  <c:v>28880232710.191071</c:v>
                </c:pt>
                <c:pt idx="65">
                  <c:v>28845194587.438606</c:v>
                </c:pt>
                <c:pt idx="66">
                  <c:v>28809627447.470753</c:v>
                </c:pt>
                <c:pt idx="67">
                  <c:v>28773531942.584389</c:v>
                </c:pt>
                <c:pt idx="68">
                  <c:v>28736908734.766518</c:v>
                </c:pt>
                <c:pt idx="69">
                  <c:v>28699758495.682167</c:v>
                </c:pt>
                <c:pt idx="70">
                  <c:v>28662081906.662037</c:v>
                </c:pt>
                <c:pt idx="71">
                  <c:v>28623879658.690025</c:v>
                </c:pt>
                <c:pt idx="72">
                  <c:v>28585152452.390553</c:v>
                </c:pt>
                <c:pt idx="73">
                  <c:v>28545900998.015697</c:v>
                </c:pt>
                <c:pt idx="74">
                  <c:v>28506126015.43219</c:v>
                </c:pt>
                <c:pt idx="75">
                  <c:v>28465828234.108204</c:v>
                </c:pt>
                <c:pt idx="76">
                  <c:v>28425008393.099964</c:v>
                </c:pt>
                <c:pt idx="77">
                  <c:v>28383667241.038216</c:v>
                </c:pt>
                <c:pt idx="78">
                  <c:v>28341805536.114479</c:v>
                </c:pt>
                <c:pt idx="79">
                  <c:v>28299424046.067146</c:v>
                </c:pt>
                <c:pt idx="80">
                  <c:v>28256523548.1674</c:v>
                </c:pt>
                <c:pt idx="81">
                  <c:v>28213104829.204975</c:v>
                </c:pt>
                <c:pt idx="82">
                  <c:v>28169168685.473694</c:v>
                </c:pt>
                <c:pt idx="83">
                  <c:v>28124715922.756897</c:v>
                </c:pt>
                <c:pt idx="84">
                  <c:v>28079747356.312653</c:v>
                </c:pt>
                <c:pt idx="85">
                  <c:v>28034263810.858803</c:v>
                </c:pt>
                <c:pt idx="86">
                  <c:v>27988266120.557831</c:v>
                </c:pt>
                <c:pt idx="87">
                  <c:v>27941755129.001579</c:v>
                </c:pt>
                <c:pt idx="88">
                  <c:v>27894731689.19577</c:v>
                </c:pt>
                <c:pt idx="89">
                  <c:v>27847196663.544361</c:v>
                </c:pt>
                <c:pt idx="90">
                  <c:v>27799150923.833729</c:v>
                </c:pt>
                <c:pt idx="91">
                  <c:v>27750595351.216686</c:v>
                </c:pt>
                <c:pt idx="92">
                  <c:v>27701530836.196308</c:v>
                </c:pt>
                <c:pt idx="93">
                  <c:v>27651958278.609612</c:v>
                </c:pt>
                <c:pt idx="94">
                  <c:v>27601878587.611053</c:v>
                </c:pt>
                <c:pt idx="95">
                  <c:v>27551292681.655853</c:v>
                </c:pt>
                <c:pt idx="96">
                  <c:v>27500201488.483143</c:v>
                </c:pt>
                <c:pt idx="97">
                  <c:v>27448605945.098961</c:v>
                </c:pt>
                <c:pt idx="98">
                  <c:v>27396506997.759071</c:v>
                </c:pt>
                <c:pt idx="99">
                  <c:v>27343905601.951588</c:v>
                </c:pt>
                <c:pt idx="100">
                  <c:v>27290802722.379478</c:v>
                </c:pt>
                <c:pt idx="101">
                  <c:v>27237199332.942863</c:v>
                </c:pt>
                <c:pt idx="102">
                  <c:v>27183096416.72113</c:v>
                </c:pt>
                <c:pt idx="103">
                  <c:v>27128494965.954948</c:v>
                </c:pt>
                <c:pt idx="104">
                  <c:v>27073395982.028027</c:v>
                </c:pt>
                <c:pt idx="105">
                  <c:v>27017800475.448788</c:v>
                </c:pt>
                <c:pt idx="106">
                  <c:v>26961709465.831806</c:v>
                </c:pt>
                <c:pt idx="107">
                  <c:v>26905123981.879116</c:v>
                </c:pt>
                <c:pt idx="108">
                  <c:v>26848045061.361359</c:v>
                </c:pt>
                <c:pt idx="109">
                  <c:v>26790473751.098732</c:v>
                </c:pt>
                <c:pt idx="110">
                  <c:v>26732411106.941807</c:v>
                </c:pt>
                <c:pt idx="111">
                  <c:v>26673858193.752144</c:v>
                </c:pt>
                <c:pt idx="112">
                  <c:v>26614816085.382782</c:v>
                </c:pt>
                <c:pt idx="113">
                  <c:v>26555285864.658543</c:v>
                </c:pt>
                <c:pt idx="114">
                  <c:v>26495268623.356155</c:v>
                </c:pt>
                <c:pt idx="115">
                  <c:v>26434765462.184258</c:v>
                </c:pt>
                <c:pt idx="116">
                  <c:v>26373777490.763184</c:v>
                </c:pt>
                <c:pt idx="117">
                  <c:v>26312305827.604637</c:v>
                </c:pt>
                <c:pt idx="118">
                  <c:v>26250351600.091156</c:v>
                </c:pt>
                <c:pt idx="119">
                  <c:v>26187915944.45546</c:v>
                </c:pt>
                <c:pt idx="120">
                  <c:v>26125000005.75959</c:v>
                </c:pt>
                <c:pt idx="121">
                  <c:v>26061604937.873917</c:v>
                </c:pt>
                <c:pt idx="122">
                  <c:v>25997731903.455986</c:v>
                </c:pt>
                <c:pt idx="123">
                  <c:v>25933382073.92918</c:v>
                </c:pt>
                <c:pt idx="124">
                  <c:v>25868556629.461258</c:v>
                </c:pt>
                <c:pt idx="125">
                  <c:v>25803256758.94268</c:v>
                </c:pt>
                <c:pt idx="126">
                  <c:v>25737483659.964836</c:v>
                </c:pt>
                <c:pt idx="127">
                  <c:v>25671238538.798046</c:v>
                </c:pt>
                <c:pt idx="128">
                  <c:v>25604522610.369476</c:v>
                </c:pt>
                <c:pt idx="129">
                  <c:v>25537337098.240829</c:v>
                </c:pt>
                <c:pt idx="130">
                  <c:v>25469683234.585915</c:v>
                </c:pt>
                <c:pt idx="131">
                  <c:v>25401562260.168045</c:v>
                </c:pt>
                <c:pt idx="132">
                  <c:v>25332975424.317295</c:v>
                </c:pt>
                <c:pt idx="133">
                  <c:v>25263923984.90757</c:v>
                </c:pt>
                <c:pt idx="134">
                  <c:v>25194409208.333549</c:v>
                </c:pt>
                <c:pt idx="135">
                  <c:v>25124432369.487453</c:v>
                </c:pt>
                <c:pt idx="136">
                  <c:v>25053994751.73568</c:v>
                </c:pt>
                <c:pt idx="137">
                  <c:v>24983097646.895229</c:v>
                </c:pt>
                <c:pt idx="138">
                  <c:v>24911742355.21006</c:v>
                </c:pt>
                <c:pt idx="139">
                  <c:v>24839930185.327209</c:v>
                </c:pt>
                <c:pt idx="140">
                  <c:v>24767662454.272797</c:v>
                </c:pt>
                <c:pt idx="141">
                  <c:v>24694940487.427883</c:v>
                </c:pt>
                <c:pt idx="142">
                  <c:v>24621765618.504158</c:v>
                </c:pt>
                <c:pt idx="143">
                  <c:v>24548139189.519478</c:v>
                </c:pt>
                <c:pt idx="144">
                  <c:v>24474062550.773239</c:v>
                </c:pt>
                <c:pt idx="145">
                  <c:v>24399537060.821648</c:v>
                </c:pt>
                <c:pt idx="146">
                  <c:v>24324564086.452766</c:v>
                </c:pt>
                <c:pt idx="147">
                  <c:v>24249145002.661484</c:v>
                </c:pt>
                <c:pt idx="148">
                  <c:v>24173281192.62426</c:v>
                </c:pt>
                <c:pt idx="149">
                  <c:v>24096974047.673794</c:v>
                </c:pt>
                <c:pt idx="150">
                  <c:v>24020224967.273476</c:v>
                </c:pt>
                <c:pt idx="151">
                  <c:v>23943035358.991749</c:v>
                </c:pt>
                <c:pt idx="152">
                  <c:v>23865406638.476273</c:v>
                </c:pt>
                <c:pt idx="153">
                  <c:v>23787340229.427971</c:v>
                </c:pt>
                <c:pt idx="154">
                  <c:v>23708837563.574928</c:v>
                </c:pt>
                <c:pt idx="155">
                  <c:v>23629900080.646107</c:v>
                </c:pt>
                <c:pt idx="156">
                  <c:v>23550529228.344975</c:v>
                </c:pt>
                <c:pt idx="157">
                  <c:v>23470726462.322929</c:v>
                </c:pt>
                <c:pt idx="158">
                  <c:v>23390493246.152618</c:v>
                </c:pt>
                <c:pt idx="159">
                  <c:v>23309831051.301083</c:v>
                </c:pt>
                <c:pt idx="160">
                  <c:v>23228741357.102783</c:v>
                </c:pt>
                <c:pt idx="161">
                  <c:v>23147225650.73246</c:v>
                </c:pt>
                <c:pt idx="162">
                  <c:v>23065285427.177872</c:v>
                </c:pt>
                <c:pt idx="163">
                  <c:v>22982922189.212353</c:v>
                </c:pt>
                <c:pt idx="164">
                  <c:v>22900137447.367283</c:v>
                </c:pt>
                <c:pt idx="165">
                  <c:v>22816932719.904358</c:v>
                </c:pt>
                <c:pt idx="166">
                  <c:v>22733309532.787766</c:v>
                </c:pt>
                <c:pt idx="167">
                  <c:v>22649269419.656181</c:v>
                </c:pt>
                <c:pt idx="168">
                  <c:v>22564813921.794662</c:v>
                </c:pt>
                <c:pt idx="169">
                  <c:v>22479944588.106358</c:v>
                </c:pt>
                <c:pt idx="170">
                  <c:v>22394662975.084114</c:v>
                </c:pt>
                <c:pt idx="171">
                  <c:v>22308970646.78194</c:v>
                </c:pt>
                <c:pt idx="172">
                  <c:v>22222869174.786293</c:v>
                </c:pt>
                <c:pt idx="173">
                  <c:v>22136360138.187294</c:v>
                </c:pt>
                <c:pt idx="174">
                  <c:v>22049445123.549721</c:v>
                </c:pt>
                <c:pt idx="175">
                  <c:v>21962125724.883965</c:v>
                </c:pt>
                <c:pt idx="176">
                  <c:v>21874403543.616745</c:v>
                </c:pt>
                <c:pt idx="177">
                  <c:v>21786280188.561775</c:v>
                </c:pt>
                <c:pt idx="178">
                  <c:v>21697757275.890247</c:v>
                </c:pt>
                <c:pt idx="179">
                  <c:v>21608836429.101177</c:v>
                </c:pt>
                <c:pt idx="180">
                  <c:v>21519519278.991653</c:v>
                </c:pt>
                <c:pt idx="181">
                  <c:v>21429807463.626911</c:v>
                </c:pt>
                <c:pt idx="182">
                  <c:v>21339702628.310295</c:v>
                </c:pt>
                <c:pt idx="183">
                  <c:v>21249206425.553089</c:v>
                </c:pt>
                <c:pt idx="184">
                  <c:v>21158320515.044205</c:v>
                </c:pt>
                <c:pt idx="185">
                  <c:v>21067046563.619743</c:v>
                </c:pt>
                <c:pt idx="186">
                  <c:v>20975386245.232426</c:v>
                </c:pt>
                <c:pt idx="187">
                  <c:v>20883341240.920895</c:v>
                </c:pt>
                <c:pt idx="188">
                  <c:v>20790913238.778889</c:v>
                </c:pt>
                <c:pt idx="189">
                  <c:v>20698103933.924267</c:v>
                </c:pt>
                <c:pt idx="190">
                  <c:v>20604915028.467941</c:v>
                </c:pt>
                <c:pt idx="191">
                  <c:v>20511348231.482643</c:v>
                </c:pt>
                <c:pt idx="192">
                  <c:v>20417405258.971596</c:v>
                </c:pt>
                <c:pt idx="193">
                  <c:v>20323087833.837017</c:v>
                </c:pt>
                <c:pt idx="194">
                  <c:v>20228397685.84856</c:v>
                </c:pt>
                <c:pt idx="195">
                  <c:v>20133336551.611549</c:v>
                </c:pt>
                <c:pt idx="196">
                  <c:v>20037906174.535152</c:v>
                </c:pt>
                <c:pt idx="197">
                  <c:v>19942108304.800415</c:v>
                </c:pt>
                <c:pt idx="198">
                  <c:v>19845944699.328136</c:v>
                </c:pt>
                <c:pt idx="199">
                  <c:v>19749417121.746674</c:v>
                </c:pt>
                <c:pt idx="200">
                  <c:v>19652527342.359581</c:v>
                </c:pt>
                <c:pt idx="201">
                  <c:v>19555277138.11314</c:v>
                </c:pt>
                <c:pt idx="202">
                  <c:v>19457668292.563797</c:v>
                </c:pt>
                <c:pt idx="203">
                  <c:v>19359702595.845413</c:v>
                </c:pt>
                <c:pt idx="204">
                  <c:v>19261381844.636467</c:v>
                </c:pt>
                <c:pt idx="205">
                  <c:v>19162707842.12709</c:v>
                </c:pt>
                <c:pt idx="206">
                  <c:v>19063682397.985989</c:v>
                </c:pt>
                <c:pt idx="207">
                  <c:v>18964307328.327278</c:v>
                </c:pt>
                <c:pt idx="208">
                  <c:v>18864584455.677143</c:v>
                </c:pt>
                <c:pt idx="209">
                  <c:v>18764515608.940445</c:v>
                </c:pt>
                <c:pt idx="210">
                  <c:v>18664102623.367161</c:v>
                </c:pt>
                <c:pt idx="211">
                  <c:v>18563347340.518726</c:v>
                </c:pt>
                <c:pt idx="212">
                  <c:v>18462251608.234268</c:v>
                </c:pt>
                <c:pt idx="213">
                  <c:v>18360817280.596718</c:v>
                </c:pt>
                <c:pt idx="214">
                  <c:v>18259046217.898788</c:v>
                </c:pt>
                <c:pt idx="215">
                  <c:v>18156940286.608883</c:v>
                </c:pt>
                <c:pt idx="216">
                  <c:v>18054501359.336845</c:v>
                </c:pt>
                <c:pt idx="217">
                  <c:v>17951731314.799629</c:v>
                </c:pt>
                <c:pt idx="218">
                  <c:v>17848632037.786823</c:v>
                </c:pt>
                <c:pt idx="219">
                  <c:v>17745205419.12611</c:v>
                </c:pt>
                <c:pt idx="220">
                  <c:v>17641453355.648571</c:v>
                </c:pt>
                <c:pt idx="221">
                  <c:v>17537377750.153908</c:v>
                </c:pt>
                <c:pt idx="222">
                  <c:v>17432980511.37553</c:v>
                </c:pt>
                <c:pt idx="223">
                  <c:v>17328263553.945576</c:v>
                </c:pt>
                <c:pt idx="224">
                  <c:v>17223228798.359764</c:v>
                </c:pt>
                <c:pt idx="225">
                  <c:v>17117878170.942211</c:v>
                </c:pt>
                <c:pt idx="226">
                  <c:v>17012213603.810064</c:v>
                </c:pt>
                <c:pt idx="227">
                  <c:v>16906237034.838095</c:v>
                </c:pt>
                <c:pt idx="228">
                  <c:v>16799950407.623144</c:v>
                </c:pt>
                <c:pt idx="229">
                  <c:v>16693355671.448483</c:v>
                </c:pt>
                <c:pt idx="230">
                  <c:v>16586454781.248058</c:v>
                </c:pt>
                <c:pt idx="231">
                  <c:v>16479249697.570644</c:v>
                </c:pt>
                <c:pt idx="232">
                  <c:v>16371742386.543888</c:v>
                </c:pt>
                <c:pt idx="233">
                  <c:v>16263934819.838236</c:v>
                </c:pt>
                <c:pt idx="234">
                  <c:v>16155828974.630795</c:v>
                </c:pt>
                <c:pt idx="235">
                  <c:v>16047426833.569057</c:v>
                </c:pt>
                <c:pt idx="236">
                  <c:v>15938730384.734547</c:v>
                </c:pt>
                <c:pt idx="237">
                  <c:v>15829741621.606344</c:v>
                </c:pt>
                <c:pt idx="238">
                  <c:v>15720462543.024548</c:v>
                </c:pt>
                <c:pt idx="239">
                  <c:v>15610895153.153595</c:v>
                </c:pt>
                <c:pt idx="240">
                  <c:v>15501041461.44552</c:v>
                </c:pt>
                <c:pt idx="241">
                  <c:v>15390903482.603092</c:v>
                </c:pt>
                <c:pt idx="242">
                  <c:v>15280483236.542871</c:v>
                </c:pt>
                <c:pt idx="243">
                  <c:v>15169782748.358164</c:v>
                </c:pt>
                <c:pt idx="244">
                  <c:v>15058804048.281879</c:v>
                </c:pt>
                <c:pt idx="245">
                  <c:v>14947549171.649292</c:v>
                </c:pt>
                <c:pt idx="246">
                  <c:v>14836020158.860727</c:v>
                </c:pt>
                <c:pt idx="247">
                  <c:v>14724219055.344122</c:v>
                </c:pt>
                <c:pt idx="248">
                  <c:v>14612147911.517532</c:v>
                </c:pt>
                <c:pt idx="249">
                  <c:v>14499808782.751507</c:v>
                </c:pt>
                <c:pt idx="250">
                  <c:v>14387203729.331415</c:v>
                </c:pt>
                <c:pt idx="251">
                  <c:v>14274334816.419638</c:v>
                </c:pt>
                <c:pt idx="252">
                  <c:v>14161204114.017715</c:v>
                </c:pt>
                <c:pt idx="253">
                  <c:v>14047813696.928366</c:v>
                </c:pt>
                <c:pt idx="254">
                  <c:v>13934165644.717443</c:v>
                </c:pt>
                <c:pt idx="255">
                  <c:v>13820262041.675797</c:v>
                </c:pt>
                <c:pt idx="256">
                  <c:v>13706104976.781042</c:v>
                </c:pt>
                <c:pt idx="257">
                  <c:v>13591696543.659258</c:v>
                </c:pt>
                <c:pt idx="258">
                  <c:v>13477038840.546576</c:v>
                </c:pt>
                <c:pt idx="259">
                  <c:v>13362133970.250711</c:v>
                </c:pt>
                <c:pt idx="260">
                  <c:v>13246984040.112391</c:v>
                </c:pt>
                <c:pt idx="261">
                  <c:v>13131591161.966709</c:v>
                </c:pt>
                <c:pt idx="262">
                  <c:v>13015957452.104391</c:v>
                </c:pt>
                <c:pt idx="263">
                  <c:v>12900085031.23299</c:v>
                </c:pt>
                <c:pt idx="264">
                  <c:v>12783976024.437984</c:v>
                </c:pt>
                <c:pt idx="265">
                  <c:v>12667632561.143803</c:v>
                </c:pt>
                <c:pt idx="266">
                  <c:v>12551056775.074783</c:v>
                </c:pt>
                <c:pt idx="267">
                  <c:v>12434250804.216028</c:v>
                </c:pt>
                <c:pt idx="268">
                  <c:v>12317216790.7742</c:v>
                </c:pt>
                <c:pt idx="269">
                  <c:v>12199956881.138233</c:v>
                </c:pt>
                <c:pt idx="270">
                  <c:v>12082473225.839964</c:v>
                </c:pt>
                <c:pt idx="271">
                  <c:v>11964767979.5147</c:v>
                </c:pt>
                <c:pt idx="272">
                  <c:v>11846843300.861698</c:v>
                </c:pt>
                <c:pt idx="273">
                  <c:v>11728701352.60457</c:v>
                </c:pt>
                <c:pt idx="274">
                  <c:v>11610344301.45163</c:v>
                </c:pt>
                <c:pt idx="275">
                  <c:v>11491774318.056147</c:v>
                </c:pt>
                <c:pt idx="276">
                  <c:v>11372993576.97654</c:v>
                </c:pt>
                <c:pt idx="277">
                  <c:v>11254004256.636496</c:v>
                </c:pt>
                <c:pt idx="278">
                  <c:v>11134808539.285017</c:v>
                </c:pt>
                <c:pt idx="279">
                  <c:v>11015408610.956402</c:v>
                </c:pt>
                <c:pt idx="280">
                  <c:v>10895806661.430147</c:v>
                </c:pt>
                <c:pt idx="281">
                  <c:v>10776004884.190794</c:v>
                </c:pt>
                <c:pt idx="282">
                  <c:v>10656005476.387699</c:v>
                </c:pt>
                <c:pt idx="283">
                  <c:v>10535810638.794729</c:v>
                </c:pt>
                <c:pt idx="284">
                  <c:v>10415422575.769918</c:v>
                </c:pt>
                <c:pt idx="285">
                  <c:v>10294843495.215023</c:v>
                </c:pt>
                <c:pt idx="286">
                  <c:v>10174075608.535034</c:v>
                </c:pt>
                <c:pt idx="287">
                  <c:v>10053121130.597626</c:v>
                </c:pt>
                <c:pt idx="288">
                  <c:v>9931982279.6925297</c:v>
                </c:pt>
                <c:pt idx="289">
                  <c:v>9810661277.4908485</c:v>
                </c:pt>
                <c:pt idx="290">
                  <c:v>9689160349.004324</c:v>
                </c:pt>
                <c:pt idx="291">
                  <c:v>9567481722.5445137</c:v>
                </c:pt>
                <c:pt idx="292">
                  <c:v>9445627629.6819344</c:v>
                </c:pt>
                <c:pt idx="293">
                  <c:v>9323600305.2051353</c:v>
                </c:pt>
                <c:pt idx="294">
                  <c:v>9201401987.0797081</c:v>
                </c:pt>
                <c:pt idx="295">
                  <c:v>9079034916.4072456</c:v>
                </c:pt>
                <c:pt idx="296">
                  <c:v>8956501337.3842373</c:v>
                </c:pt>
                <c:pt idx="297">
                  <c:v>8833803497.2609177</c:v>
                </c:pt>
                <c:pt idx="298">
                  <c:v>8710943646.3000431</c:v>
                </c:pt>
                <c:pt idx="299">
                  <c:v>8587924037.7356281</c:v>
                </c:pt>
                <c:pt idx="300">
                  <c:v>8464746927.7316208</c:v>
                </c:pt>
                <c:pt idx="301">
                  <c:v>8341414575.3405247</c:v>
                </c:pt>
                <c:pt idx="302">
                  <c:v>8217929242.4619656</c:v>
                </c:pt>
                <c:pt idx="303">
                  <c:v>8094293193.8012114</c:v>
                </c:pt>
                <c:pt idx="304">
                  <c:v>7970508696.8276367</c:v>
                </c:pt>
                <c:pt idx="305">
                  <c:v>7846578021.733139</c:v>
                </c:pt>
                <c:pt idx="306">
                  <c:v>7722503441.3905001</c:v>
                </c:pt>
                <c:pt idx="307">
                  <c:v>7598287231.3117046</c:v>
                </c:pt>
                <c:pt idx="308">
                  <c:v>7473931669.6062107</c:v>
                </c:pt>
                <c:pt idx="309">
                  <c:v>7349439036.9391603</c:v>
                </c:pt>
                <c:pt idx="310">
                  <c:v>7224811616.489563</c:v>
                </c:pt>
                <c:pt idx="311">
                  <c:v>7100051693.9084139</c:v>
                </c:pt>
                <c:pt idx="312">
                  <c:v>6975161557.2767811</c:v>
                </c:pt>
                <c:pt idx="313">
                  <c:v>6850143497.0638371</c:v>
                </c:pt>
                <c:pt idx="314">
                  <c:v>6724999806.0848598</c:v>
                </c:pt>
                <c:pt idx="315">
                  <c:v>6599732779.4591742</c:v>
                </c:pt>
                <c:pt idx="316">
                  <c:v>6474344714.5680647</c:v>
                </c:pt>
                <c:pt idx="317">
                  <c:v>6348837911.012641</c:v>
                </c:pt>
                <c:pt idx="318">
                  <c:v>6223214670.5716619</c:v>
                </c:pt>
                <c:pt idx="319">
                  <c:v>6097477297.1593237</c:v>
                </c:pt>
                <c:pt idx="320">
                  <c:v>5971628096.7830048</c:v>
                </c:pt>
                <c:pt idx="321">
                  <c:v>5845669377.5009727</c:v>
                </c:pt>
                <c:pt idx="322">
                  <c:v>5719603449.3800583</c:v>
                </c:pt>
                <c:pt idx="323">
                  <c:v>5593432624.4532852</c:v>
                </c:pt>
                <c:pt idx="324">
                  <c:v>5467159216.6774712</c:v>
                </c:pt>
                <c:pt idx="325">
                  <c:v>5340785541.8907871</c:v>
                </c:pt>
                <c:pt idx="326">
                  <c:v>5214313917.7702885</c:v>
                </c:pt>
                <c:pt idx="327">
                  <c:v>5087746663.7894058</c:v>
                </c:pt>
                <c:pt idx="328">
                  <c:v>4961086101.1754065</c:v>
                </c:pt>
                <c:pt idx="329">
                  <c:v>4834334552.866827</c:v>
                </c:pt>
                <c:pt idx="330">
                  <c:v>4707494343.4708652</c:v>
                </c:pt>
                <c:pt idx="331">
                  <c:v>4580567799.2207518</c:v>
                </c:pt>
                <c:pt idx="332">
                  <c:v>4453557247.9330883</c:v>
                </c:pt>
                <c:pt idx="333">
                  <c:v>4326465018.965147</c:v>
                </c:pt>
                <c:pt idx="334">
                  <c:v>4199293443.1721635</c:v>
                </c:pt>
                <c:pt idx="335">
                  <c:v>4072044852.8645768</c:v>
                </c:pt>
                <c:pt idx="336">
                  <c:v>3944721581.7652626</c:v>
                </c:pt>
                <c:pt idx="337">
                  <c:v>3817325964.9667311</c:v>
                </c:pt>
                <c:pt idx="338">
                  <c:v>3689860338.8883018</c:v>
                </c:pt>
                <c:pt idx="339">
                  <c:v>3562327041.233252</c:v>
                </c:pt>
                <c:pt idx="340">
                  <c:v>3434728410.9459472</c:v>
                </c:pt>
                <c:pt idx="341">
                  <c:v>3307066788.1689425</c:v>
                </c:pt>
                <c:pt idx="342">
                  <c:v>3179344514.2000642</c:v>
                </c:pt>
                <c:pt idx="343">
                  <c:v>3051563931.4494734</c:v>
                </c:pt>
                <c:pt idx="344">
                  <c:v>2923727383.3967037</c:v>
                </c:pt>
                <c:pt idx="345">
                  <c:v>2795837214.5476847</c:v>
                </c:pt>
                <c:pt idx="346">
                  <c:v>2667895770.3917413</c:v>
                </c:pt>
                <c:pt idx="347">
                  <c:v>2539905397.3585792</c:v>
                </c:pt>
                <c:pt idx="348">
                  <c:v>2411868442.7752523</c:v>
                </c:pt>
                <c:pt idx="349">
                  <c:v>2283787254.823112</c:v>
                </c:pt>
                <c:pt idx="350">
                  <c:v>2155664182.4947419</c:v>
                </c:pt>
                <c:pt idx="351">
                  <c:v>2027501575.5508771</c:v>
                </c:pt>
                <c:pt idx="352">
                  <c:v>1899301784.4773114</c:v>
                </c:pt>
                <c:pt idx="353">
                  <c:v>1771067160.4417882</c:v>
                </c:pt>
                <c:pt idx="354">
                  <c:v>1642800055.2508814</c:v>
                </c:pt>
                <c:pt idx="355">
                  <c:v>1514502821.3068631</c:v>
                </c:pt>
                <c:pt idx="356">
                  <c:v>1386177811.5645604</c:v>
                </c:pt>
                <c:pt idx="357">
                  <c:v>1257827379.4882038</c:v>
                </c:pt>
                <c:pt idx="358">
                  <c:v>1129453879.0082631</c:v>
                </c:pt>
                <c:pt idx="359">
                  <c:v>1001059664.4782784</c:v>
                </c:pt>
                <c:pt idx="360">
                  <c:v>872647090.63167989</c:v>
                </c:pt>
                <c:pt idx="361">
                  <c:v>744218512.53860414</c:v>
                </c:pt>
                <c:pt idx="362">
                  <c:v>615776285.56270099</c:v>
                </c:pt>
                <c:pt idx="363">
                  <c:v>487322765.31793708</c:v>
                </c:pt>
                <c:pt idx="364">
                  <c:v>358860307.62539375</c:v>
                </c:pt>
                <c:pt idx="365">
                  <c:v>230391268.47006226</c:v>
                </c:pt>
                <c:pt idx="366">
                  <c:v>101918003.95763461</c:v>
                </c:pt>
                <c:pt idx="367">
                  <c:v>-26557129.728706669</c:v>
                </c:pt>
                <c:pt idx="368">
                  <c:v>-155031776.37150082</c:v>
                </c:pt>
                <c:pt idx="369">
                  <c:v>-283503579.76222163</c:v>
                </c:pt>
                <c:pt idx="370">
                  <c:v>-411970183.74448985</c:v>
                </c:pt>
                <c:pt idx="371">
                  <c:v>-540429232.257285</c:v>
                </c:pt>
                <c:pt idx="372">
                  <c:v>-668878369.37815511</c:v>
                </c:pt>
                <c:pt idx="373">
                  <c:v>-797315239.36642408</c:v>
                </c:pt>
                <c:pt idx="374">
                  <c:v>-925737486.70639575</c:v>
                </c:pt>
                <c:pt idx="375">
                  <c:v>-1054142756.1505533</c:v>
                </c:pt>
                <c:pt idx="376">
                  <c:v>-1182528692.7627552</c:v>
                </c:pt>
                <c:pt idx="377">
                  <c:v>-1310892941.9614234</c:v>
                </c:pt>
                <c:pt idx="378">
                  <c:v>-1439233149.5627267</c:v>
                </c:pt>
                <c:pt idx="379">
                  <c:v>-1567546961.8237557</c:v>
                </c:pt>
                <c:pt idx="380">
                  <c:v>-1695832025.4856908</c:v>
                </c:pt>
                <c:pt idx="381">
                  <c:v>-1824085987.8169601</c:v>
                </c:pt>
                <c:pt idx="382">
                  <c:v>-1952306496.6563885</c:v>
                </c:pt>
                <c:pt idx="383">
                  <c:v>-2080491200.4563363</c:v>
                </c:pt>
                <c:pt idx="384">
                  <c:v>-2208637748.3258247</c:v>
                </c:pt>
                <c:pt idx="385">
                  <c:v>-2336743790.0736537</c:v>
                </c:pt>
                <c:pt idx="386">
                  <c:v>-2464806976.251502</c:v>
                </c:pt>
                <c:pt idx="387">
                  <c:v>-2592824958.1970167</c:v>
                </c:pt>
                <c:pt idx="388">
                  <c:v>-2720795388.0768862</c:v>
                </c:pt>
                <c:pt idx="389">
                  <c:v>-2848715918.9299002</c:v>
                </c:pt>
                <c:pt idx="390">
                  <c:v>-2976584204.7099938</c:v>
                </c:pt>
                <c:pt idx="391">
                  <c:v>-3104397900.3292708</c:v>
                </c:pt>
                <c:pt idx="392">
                  <c:v>-3232154661.7010155</c:v>
                </c:pt>
                <c:pt idx="393">
                  <c:v>-3359852145.7826796</c:v>
                </c:pt>
                <c:pt idx="394">
                  <c:v>-3487488010.6188569</c:v>
                </c:pt>
                <c:pt idx="395">
                  <c:v>-3615059915.3842316</c:v>
                </c:pt>
                <c:pt idx="396">
                  <c:v>-3742565520.4265108</c:v>
                </c:pt>
                <c:pt idx="397">
                  <c:v>-3870002487.3093309</c:v>
                </c:pt>
                <c:pt idx="398">
                  <c:v>-3997368478.8551469</c:v>
                </c:pt>
                <c:pt idx="399">
                  <c:v>-4124661159.1880941</c:v>
                </c:pt>
                <c:pt idx="400">
                  <c:v>-4251878193.7768302</c:v>
                </c:pt>
                <c:pt idx="401">
                  <c:v>-4379017249.4773464</c:v>
                </c:pt>
                <c:pt idx="402">
                  <c:v>-4506075994.5757618</c:v>
                </c:pt>
                <c:pt idx="403">
                  <c:v>-4633052098.8310814</c:v>
                </c:pt>
                <c:pt idx="404">
                  <c:v>-4759943233.5179367</c:v>
                </c:pt>
                <c:pt idx="405">
                  <c:v>-4886747071.4692917</c:v>
                </c:pt>
                <c:pt idx="406">
                  <c:v>-5013461287.1191254</c:v>
                </c:pt>
                <c:pt idx="407">
                  <c:v>-5140083556.5450792</c:v>
                </c:pt>
                <c:pt idx="408">
                  <c:v>-5266611557.5110798</c:v>
                </c:pt>
                <c:pt idx="409">
                  <c:v>-5393042969.5099287</c:v>
                </c:pt>
                <c:pt idx="410">
                  <c:v>-5519375473.8058567</c:v>
                </c:pt>
                <c:pt idx="411">
                  <c:v>-5645606753.4770555</c:v>
                </c:pt>
                <c:pt idx="412">
                  <c:v>-5771734493.4581623</c:v>
                </c:pt>
                <c:pt idx="413">
                  <c:v>-5897756380.5827227</c:v>
                </c:pt>
                <c:pt idx="414">
                  <c:v>-6023670103.6256142</c:v>
                </c:pt>
                <c:pt idx="415">
                  <c:v>-6149473353.3454304</c:v>
                </c:pt>
                <c:pt idx="416">
                  <c:v>-6275163822.5268354</c:v>
                </c:pt>
                <c:pt idx="417">
                  <c:v>-6400739206.0228748</c:v>
                </c:pt>
                <c:pt idx="418">
                  <c:v>-6526197200.7972555</c:v>
                </c:pt>
                <c:pt idx="419">
                  <c:v>-6651535505.9665804</c:v>
                </c:pt>
                <c:pt idx="420">
                  <c:v>-6776751822.8425455</c:v>
                </c:pt>
                <c:pt idx="421">
                  <c:v>-6901843854.9741011</c:v>
                </c:pt>
                <c:pt idx="422">
                  <c:v>-7026809308.1895657</c:v>
                </c:pt>
                <c:pt idx="423">
                  <c:v>-7151645890.6387024</c:v>
                </c:pt>
                <c:pt idx="424">
                  <c:v>-7276351312.8347473</c:v>
                </c:pt>
                <c:pt idx="425">
                  <c:v>-7400923287.6964035</c:v>
                </c:pt>
                <c:pt idx="426">
                  <c:v>-7525359530.5897846</c:v>
                </c:pt>
                <c:pt idx="427">
                  <c:v>-7649657759.3703127</c:v>
                </c:pt>
                <c:pt idx="428">
                  <c:v>-7773815694.4245729</c:v>
                </c:pt>
                <c:pt idx="429">
                  <c:v>-7897831058.7121229</c:v>
                </c:pt>
                <c:pt idx="430">
                  <c:v>-8021701577.8072538</c:v>
                </c:pt>
                <c:pt idx="431">
                  <c:v>-8145424979.9406986</c:v>
                </c:pt>
                <c:pt idx="432">
                  <c:v>-8268998996.0413008</c:v>
                </c:pt>
                <c:pt idx="433">
                  <c:v>-8392421359.7776279</c:v>
                </c:pt>
                <c:pt idx="434">
                  <c:v>-8515689807.5995331</c:v>
                </c:pt>
                <c:pt idx="435">
                  <c:v>-8638802078.7796745</c:v>
                </c:pt>
                <c:pt idx="436">
                  <c:v>-8761755915.4549656</c:v>
                </c:pt>
                <c:pt idx="437">
                  <c:v>-8884549062.6679974</c:v>
                </c:pt>
                <c:pt idx="438">
                  <c:v>-9007179268.4083862</c:v>
                </c:pt>
                <c:pt idx="439">
                  <c:v>-9129644283.6540737</c:v>
                </c:pt>
                <c:pt idx="440">
                  <c:v>-9251941862.4125805</c:v>
                </c:pt>
                <c:pt idx="441">
                  <c:v>-9374069761.7621918</c:v>
                </c:pt>
                <c:pt idx="442">
                  <c:v>-9496025741.8930931</c:v>
                </c:pt>
                <c:pt idx="443">
                  <c:v>-9617807566.1484528</c:v>
                </c:pt>
                <c:pt idx="444">
                  <c:v>-9739413001.0654335</c:v>
                </c:pt>
                <c:pt idx="445">
                  <c:v>-9860839816.4161606</c:v>
                </c:pt>
                <c:pt idx="446">
                  <c:v>-9982085785.2486229</c:v>
                </c:pt>
                <c:pt idx="447">
                  <c:v>-10103148683.927515</c:v>
                </c:pt>
                <c:pt idx="448">
                  <c:v>-10224026292.175013</c:v>
                </c:pt>
                <c:pt idx="449">
                  <c:v>-10344716393.1115</c:v>
                </c:pt>
                <c:pt idx="450">
                  <c:v>-10465216773.296227</c:v>
                </c:pt>
                <c:pt idx="451">
                  <c:v>-10585525222.767895</c:v>
                </c:pt>
                <c:pt idx="452">
                  <c:v>-10705639535.085194</c:v>
                </c:pt>
                <c:pt idx="453">
                  <c:v>-10825557507.367271</c:v>
                </c:pt>
                <c:pt idx="454">
                  <c:v>-10945276940.334126</c:v>
                </c:pt>
                <c:pt idx="455">
                  <c:v>-11064795638.346939</c:v>
                </c:pt>
                <c:pt idx="456">
                  <c:v>-11184111409.448359</c:v>
                </c:pt>
                <c:pt idx="457">
                  <c:v>-11303222065.402681</c:v>
                </c:pt>
                <c:pt idx="458">
                  <c:v>-11422125421.735994</c:v>
                </c:pt>
                <c:pt idx="459">
                  <c:v>-11540819297.776234</c:v>
                </c:pt>
                <c:pt idx="460">
                  <c:v>-11659301516.693186</c:v>
                </c:pt>
                <c:pt idx="461">
                  <c:v>-11777569905.538397</c:v>
                </c:pt>
                <c:pt idx="462">
                  <c:v>-11895622295.285038</c:v>
                </c:pt>
                <c:pt idx="463">
                  <c:v>-12013456520.867676</c:v>
                </c:pt>
                <c:pt idx="464">
                  <c:v>-12131070421.221981</c:v>
                </c:pt>
                <c:pt idx="465">
                  <c:v>-12248461839.324368</c:v>
                </c:pt>
                <c:pt idx="466">
                  <c:v>-12365628622.231546</c:v>
                </c:pt>
                <c:pt idx="467">
                  <c:v>-12482568621.120007</c:v>
                </c:pt>
                <c:pt idx="468">
                  <c:v>-12599279691.325439</c:v>
                </c:pt>
                <c:pt idx="469">
                  <c:v>-12715759692.382055</c:v>
                </c:pt>
                <c:pt idx="470">
                  <c:v>-12832006488.061848</c:v>
                </c:pt>
                <c:pt idx="471">
                  <c:v>-12948017946.413767</c:v>
                </c:pt>
                <c:pt idx="472">
                  <c:v>-13063791939.802824</c:v>
                </c:pt>
                <c:pt idx="473">
                  <c:v>-13179326344.949114</c:v>
                </c:pt>
                <c:pt idx="474">
                  <c:v>-13294619042.966743</c:v>
                </c:pt>
                <c:pt idx="475">
                  <c:v>-13409667919.402708</c:v>
                </c:pt>
                <c:pt idx="476">
                  <c:v>-13524470864.275658</c:v>
                </c:pt>
                <c:pt idx="477">
                  <c:v>-13639025772.114599</c:v>
                </c:pt>
                <c:pt idx="478">
                  <c:v>-13753330541.997509</c:v>
                </c:pt>
                <c:pt idx="479">
                  <c:v>-13867383077.589869</c:v>
                </c:pt>
                <c:pt idx="480">
                  <c:v>-13981181287.1831</c:v>
                </c:pt>
                <c:pt idx="481">
                  <c:v>-14094723083.732937</c:v>
                </c:pt>
                <c:pt idx="482">
                  <c:v>-14208006384.897699</c:v>
                </c:pt>
                <c:pt idx="483">
                  <c:v>-14321029113.076481</c:v>
                </c:pt>
                <c:pt idx="484">
                  <c:v>-14433789195.447254</c:v>
                </c:pt>
                <c:pt idx="485">
                  <c:v>-14546284564.004883</c:v>
                </c:pt>
                <c:pt idx="486">
                  <c:v>-14658513155.599051</c:v>
                </c:pt>
                <c:pt idx="487">
                  <c:v>-14770472911.972103</c:v>
                </c:pt>
                <c:pt idx="488">
                  <c:v>-14882161779.796789</c:v>
                </c:pt>
                <c:pt idx="489">
                  <c:v>-14993577710.713919</c:v>
                </c:pt>
                <c:pt idx="490">
                  <c:v>-15104718661.369938</c:v>
                </c:pt>
                <c:pt idx="491">
                  <c:v>-15215582593.454391</c:v>
                </c:pt>
                <c:pt idx="492">
                  <c:v>-15326167473.73732</c:v>
                </c:pt>
                <c:pt idx="493">
                  <c:v>-15436471274.106537</c:v>
                </c:pt>
                <c:pt idx="494">
                  <c:v>-15546491971.604824</c:v>
                </c:pt>
                <c:pt idx="495">
                  <c:v>-15656227548.467045</c:v>
                </c:pt>
                <c:pt idx="496">
                  <c:v>-15765675992.157129</c:v>
                </c:pt>
                <c:pt idx="497">
                  <c:v>-15874835295.405008</c:v>
                </c:pt>
                <c:pt idx="498">
                  <c:v>-15983703456.243404</c:v>
                </c:pt>
                <c:pt idx="499">
                  <c:v>-16092278478.044561</c:v>
                </c:pt>
                <c:pt idx="500">
                  <c:v>-16200558369.55686</c:v>
                </c:pt>
                <c:pt idx="501">
                  <c:v>-16308541144.94133</c:v>
                </c:pt>
                <c:pt idx="502">
                  <c:v>-16416224823.808079</c:v>
                </c:pt>
                <c:pt idx="503">
                  <c:v>-16523607431.252605</c:v>
                </c:pt>
                <c:pt idx="504">
                  <c:v>-16630686997.892029</c:v>
                </c:pt>
                <c:pt idx="505">
                  <c:v>-16737461559.901194</c:v>
                </c:pt>
                <c:pt idx="506">
                  <c:v>-16843929159.048695</c:v>
                </c:pt>
                <c:pt idx="507">
                  <c:v>-16950087842.732788</c:v>
                </c:pt>
                <c:pt idx="508">
                  <c:v>-17055935664.017206</c:v>
                </c:pt>
                <c:pt idx="509">
                  <c:v>-17161470681.666855</c:v>
                </c:pt>
                <c:pt idx="510">
                  <c:v>-17266690960.183426</c:v>
                </c:pt>
                <c:pt idx="511">
                  <c:v>-17371594569.840885</c:v>
                </c:pt>
                <c:pt idx="512">
                  <c:v>-17476179586.720867</c:v>
                </c:pt>
                <c:pt idx="513">
                  <c:v>-17580444092.747967</c:v>
                </c:pt>
                <c:pt idx="514">
                  <c:v>-17684386175.724903</c:v>
                </c:pt>
                <c:pt idx="515">
                  <c:v>-17788003929.367592</c:v>
                </c:pt>
                <c:pt idx="516">
                  <c:v>-17891295453.340111</c:v>
                </c:pt>
                <c:pt idx="517">
                  <c:v>-17994258853.289562</c:v>
                </c:pt>
                <c:pt idx="518">
                  <c:v>-18096892240.880791</c:v>
                </c:pt>
                <c:pt idx="519">
                  <c:v>-18199193733.831028</c:v>
                </c:pt>
                <c:pt idx="520">
                  <c:v>-18301161455.94442</c:v>
                </c:pt>
                <c:pt idx="521">
                  <c:v>-18402793537.146423</c:v>
                </c:pt>
                <c:pt idx="522">
                  <c:v>-18504088113.518116</c:v>
                </c:pt>
                <c:pt idx="523">
                  <c:v>-18605043327.33036</c:v>
                </c:pt>
                <c:pt idx="524">
                  <c:v>-18705657327.077904</c:v>
                </c:pt>
                <c:pt idx="525">
                  <c:v>-18805928267.513302</c:v>
                </c:pt>
                <c:pt idx="526">
                  <c:v>-18905854309.68079</c:v>
                </c:pt>
                <c:pt idx="527">
                  <c:v>-19005433620.949986</c:v>
                </c:pt>
                <c:pt idx="528">
                  <c:v>-19104664375.049515</c:v>
                </c:pt>
                <c:pt idx="529">
                  <c:v>-19203544752.100498</c:v>
                </c:pt>
                <c:pt idx="530">
                  <c:v>-19302072938.649925</c:v>
                </c:pt>
                <c:pt idx="531">
                  <c:v>-19400247127.703926</c:v>
                </c:pt>
                <c:pt idx="532">
                  <c:v>-19498065518.760891</c:v>
                </c:pt>
                <c:pt idx="533">
                  <c:v>-19595526317.844505</c:v>
                </c:pt>
                <c:pt idx="534">
                  <c:v>-19692627737.536652</c:v>
                </c:pt>
                <c:pt idx="535">
                  <c:v>-19789367997.010181</c:v>
                </c:pt>
                <c:pt idx="536">
                  <c:v>-19885745322.061581</c:v>
                </c:pt>
                <c:pt idx="537">
                  <c:v>-19981757945.143517</c:v>
                </c:pt>
                <c:pt idx="538">
                  <c:v>-20077404105.39724</c:v>
                </c:pt>
                <c:pt idx="539">
                  <c:v>-20172682048.684875</c:v>
                </c:pt>
                <c:pt idx="540">
                  <c:v>-20267590027.62162</c:v>
                </c:pt>
                <c:pt idx="541">
                  <c:v>-20362126301.607758</c:v>
                </c:pt>
                <c:pt idx="542">
                  <c:v>-20456289136.860603</c:v>
                </c:pt>
                <c:pt idx="543">
                  <c:v>-20550076806.446289</c:v>
                </c:pt>
                <c:pt idx="544">
                  <c:v>-20643487590.31144</c:v>
                </c:pt>
                <c:pt idx="545">
                  <c:v>-20736519775.31472</c:v>
                </c:pt>
                <c:pt idx="546">
                  <c:v>-20829171655.258247</c:v>
                </c:pt>
                <c:pt idx="547">
                  <c:v>-20921441530.918892</c:v>
                </c:pt>
                <c:pt idx="548">
                  <c:v>-21013327710.07943</c:v>
                </c:pt>
                <c:pt idx="549">
                  <c:v>-21104828507.559589</c:v>
                </c:pt>
                <c:pt idx="550">
                  <c:v>-21195942245.246948</c:v>
                </c:pt>
                <c:pt idx="551">
                  <c:v>-21286667252.127712</c:v>
                </c:pt>
                <c:pt idx="552">
                  <c:v>-21377001864.317368</c:v>
                </c:pt>
                <c:pt idx="553">
                  <c:v>-21466944425.091187</c:v>
                </c:pt>
                <c:pt idx="554">
                  <c:v>-21556493284.914616</c:v>
                </c:pt>
                <c:pt idx="555">
                  <c:v>-21645646801.47353</c:v>
                </c:pt>
                <c:pt idx="556">
                  <c:v>-21734403339.704353</c:v>
                </c:pt>
                <c:pt idx="557">
                  <c:v>-21822761271.824036</c:v>
                </c:pt>
                <c:pt idx="558">
                  <c:v>-21910718977.359924</c:v>
                </c:pt>
                <c:pt idx="559">
                  <c:v>-21998274843.179466</c:v>
                </c:pt>
                <c:pt idx="560">
                  <c:v>-22085427263.519794</c:v>
                </c:pt>
                <c:pt idx="561">
                  <c:v>-22172174640.017189</c:v>
                </c:pt>
                <c:pt idx="562">
                  <c:v>-22258515381.736389</c:v>
                </c:pt>
                <c:pt idx="563">
                  <c:v>-22344447905.199753</c:v>
                </c:pt>
                <c:pt idx="564">
                  <c:v>-22429970634.416321</c:v>
                </c:pt>
                <c:pt idx="565">
                  <c:v>-22515082000.910702</c:v>
                </c:pt>
                <c:pt idx="566">
                  <c:v>-22599780443.75185</c:v>
                </c:pt>
                <c:pt idx="567">
                  <c:v>-22684064409.581688</c:v>
                </c:pt>
                <c:pt idx="568">
                  <c:v>-22767932352.643593</c:v>
                </c:pt>
                <c:pt idx="569">
                  <c:v>-22851382734.810753</c:v>
                </c:pt>
                <c:pt idx="570">
                  <c:v>-22934414025.614365</c:v>
                </c:pt>
                <c:pt idx="571">
                  <c:v>-23017024702.271713</c:v>
                </c:pt>
                <c:pt idx="572">
                  <c:v>-23099213249.714092</c:v>
                </c:pt>
                <c:pt idx="573">
                  <c:v>-23180978160.614594</c:v>
                </c:pt>
                <c:pt idx="574">
                  <c:v>-23262317935.415749</c:v>
                </c:pt>
                <c:pt idx="575">
                  <c:v>-23343231082.357037</c:v>
                </c:pt>
                <c:pt idx="576">
                  <c:v>-23423716117.502235</c:v>
                </c:pt>
                <c:pt idx="577">
                  <c:v>-23503771564.766636</c:v>
                </c:pt>
                <c:pt idx="578">
                  <c:v>-23583395955.944126</c:v>
                </c:pt>
                <c:pt idx="579">
                  <c:v>-23662587830.7341</c:v>
                </c:pt>
                <c:pt idx="580">
                  <c:v>-23741345736.768257</c:v>
                </c:pt>
                <c:pt idx="581">
                  <c:v>-23819668229.637218</c:v>
                </c:pt>
                <c:pt idx="582">
                  <c:v>-23897553872.917042</c:v>
                </c:pt>
                <c:pt idx="583">
                  <c:v>-23975001238.195534</c:v>
                </c:pt>
                <c:pt idx="584">
                  <c:v>-24052008905.098488</c:v>
                </c:pt>
                <c:pt idx="585">
                  <c:v>-24128575461.315689</c:v>
                </c:pt>
                <c:pt idx="586">
                  <c:v>-24204699502.62685</c:v>
                </c:pt>
                <c:pt idx="587">
                  <c:v>-24280379632.927345</c:v>
                </c:pt>
                <c:pt idx="588">
                  <c:v>-24355614464.25383</c:v>
                </c:pt>
                <c:pt idx="589">
                  <c:v>-24430402616.809673</c:v>
                </c:pt>
                <c:pt idx="590">
                  <c:v>-24504742718.990288</c:v>
                </c:pt>
                <c:pt idx="591">
                  <c:v>-24578633407.408272</c:v>
                </c:pt>
                <c:pt idx="592">
                  <c:v>-24652073326.918407</c:v>
                </c:pt>
                <c:pt idx="593">
                  <c:v>-24725061130.64254</c:v>
                </c:pt>
                <c:pt idx="594">
                  <c:v>-24797595479.99424</c:v>
                </c:pt>
                <c:pt idx="595">
                  <c:v>-24869675044.703388</c:v>
                </c:pt>
                <c:pt idx="596">
                  <c:v>-24941298502.840553</c:v>
                </c:pt>
                <c:pt idx="597">
                  <c:v>-25012464540.841248</c:v>
                </c:pt>
                <c:pt idx="598">
                  <c:v>-25083171853.529999</c:v>
                </c:pt>
                <c:pt idx="599">
                  <c:v>-25153419144.14431</c:v>
                </c:pt>
                <c:pt idx="600">
                  <c:v>-25223205124.358425</c:v>
                </c:pt>
                <c:pt idx="601">
                  <c:v>-25292528514.306969</c:v>
                </c:pt>
                <c:pt idx="602">
                  <c:v>-25361388042.608406</c:v>
                </c:pt>
                <c:pt idx="603">
                  <c:v>-25429782446.388374</c:v>
                </c:pt>
                <c:pt idx="604">
                  <c:v>-25497710471.302822</c:v>
                </c:pt>
                <c:pt idx="605">
                  <c:v>-25565170871.561043</c:v>
                </c:pt>
                <c:pt idx="606">
                  <c:v>-25632162409.948494</c:v>
                </c:pt>
                <c:pt idx="607">
                  <c:v>-25698683857.849514</c:v>
                </c:pt>
                <c:pt idx="608">
                  <c:v>-25764733995.269829</c:v>
                </c:pt>
                <c:pt idx="609">
                  <c:v>-25830311610.858952</c:v>
                </c:pt>
                <c:pt idx="610">
                  <c:v>-25895415501.932369</c:v>
                </c:pt>
                <c:pt idx="611">
                  <c:v>-25960044474.493629</c:v>
                </c:pt>
                <c:pt idx="612">
                  <c:v>-26024197343.256226</c:v>
                </c:pt>
                <c:pt idx="613">
                  <c:v>-26087872931.665325</c:v>
                </c:pt>
                <c:pt idx="614">
                  <c:v>-26151070071.919365</c:v>
                </c:pt>
                <c:pt idx="615">
                  <c:v>-26213787604.991459</c:v>
                </c:pt>
                <c:pt idx="616">
                  <c:v>-26276024380.65065</c:v>
                </c:pt>
                <c:pt idx="617">
                  <c:v>-26337779257.483021</c:v>
                </c:pt>
                <c:pt idx="618">
                  <c:v>-26399051102.912605</c:v>
                </c:pt>
                <c:pt idx="619">
                  <c:v>-26459838793.222187</c:v>
                </c:pt>
                <c:pt idx="620">
                  <c:v>-26520141213.573875</c:v>
                </c:pt>
                <c:pt idx="621">
                  <c:v>-26579957258.029587</c:v>
                </c:pt>
                <c:pt idx="622">
                  <c:v>-26639285829.571297</c:v>
                </c:pt>
                <c:pt idx="623">
                  <c:v>-26698125840.121178</c:v>
                </c:pt>
                <c:pt idx="624">
                  <c:v>-26756476210.561546</c:v>
                </c:pt>
                <c:pt idx="625">
                  <c:v>-26814335870.754654</c:v>
                </c:pt>
                <c:pt idx="626">
                  <c:v>-26871703759.562325</c:v>
                </c:pt>
                <c:pt idx="627">
                  <c:v>-26928578824.865395</c:v>
                </c:pt>
                <c:pt idx="628">
                  <c:v>-26984960023.583035</c:v>
                </c:pt>
                <c:pt idx="629">
                  <c:v>-27040846321.691856</c:v>
                </c:pt>
                <c:pt idx="630">
                  <c:v>-27096236694.244881</c:v>
                </c:pt>
                <c:pt idx="631">
                  <c:v>-27151130125.390354</c:v>
                </c:pt>
                <c:pt idx="632">
                  <c:v>-27205525608.39035</c:v>
                </c:pt>
                <c:pt idx="633">
                  <c:v>-27259422145.639259</c:v>
                </c:pt>
                <c:pt idx="634">
                  <c:v>-27312818748.68206</c:v>
                </c:pt>
                <c:pt idx="635">
                  <c:v>-27365714438.232479</c:v>
                </c:pt>
                <c:pt idx="636">
                  <c:v>-27418108244.190918</c:v>
                </c:pt>
                <c:pt idx="637">
                  <c:v>-27469999205.662266</c:v>
                </c:pt>
                <c:pt idx="638">
                  <c:v>-27521386370.973503</c:v>
                </c:pt>
                <c:pt idx="639">
                  <c:v>-27572268797.691193</c:v>
                </c:pt>
                <c:pt idx="640">
                  <c:v>-27622645552.63871</c:v>
                </c:pt>
                <c:pt idx="641">
                  <c:v>-27672515711.913403</c:v>
                </c:pt>
                <c:pt idx="642">
                  <c:v>-27721878360.903515</c:v>
                </c:pt>
                <c:pt idx="643">
                  <c:v>-27770732594.304962</c:v>
                </c:pt>
                <c:pt idx="644">
                  <c:v>-27819077516.137939</c:v>
                </c:pt>
                <c:pt idx="645">
                  <c:v>-27866912239.763344</c:v>
                </c:pt>
                <c:pt idx="646">
                  <c:v>-27914235887.899048</c:v>
                </c:pt>
                <c:pt idx="647">
                  <c:v>-27961047592.635986</c:v>
                </c:pt>
                <c:pt idx="648">
                  <c:v>-28007346495.454063</c:v>
                </c:pt>
                <c:pt idx="649">
                  <c:v>-28053131747.237907</c:v>
                </c:pt>
                <c:pt idx="650">
                  <c:v>-28098402508.292442</c:v>
                </c:pt>
                <c:pt idx="651">
                  <c:v>-28143157948.358284</c:v>
                </c:pt>
                <c:pt idx="652">
                  <c:v>-28187397246.626961</c:v>
                </c:pt>
                <c:pt idx="653">
                  <c:v>-28231119591.755981</c:v>
                </c:pt>
                <c:pt idx="654">
                  <c:v>-28274324181.883717</c:v>
                </c:pt>
                <c:pt idx="655">
                  <c:v>-28317010224.644085</c:v>
                </c:pt>
                <c:pt idx="656">
                  <c:v>-28359176937.18111</c:v>
                </c:pt>
                <c:pt idx="657">
                  <c:v>-28400823546.16325</c:v>
                </c:pt>
                <c:pt idx="658">
                  <c:v>-28441949287.7976</c:v>
                </c:pt>
                <c:pt idx="659">
                  <c:v>-28482553407.843903</c:v>
                </c:pt>
                <c:pt idx="660">
                  <c:v>-28522635161.628365</c:v>
                </c:pt>
                <c:pt idx="661">
                  <c:v>-28562193814.05732</c:v>
                </c:pt>
                <c:pt idx="662">
                  <c:v>-28601228639.630718</c:v>
                </c:pt>
                <c:pt idx="663">
                  <c:v>-28639738922.455437</c:v>
                </c:pt>
                <c:pt idx="664">
                  <c:v>-28677723956.258381</c:v>
                </c:pt>
                <c:pt idx="665">
                  <c:v>-28715183044.399464</c:v>
                </c:pt>
                <c:pt idx="666">
                  <c:v>-28752115499.884369</c:v>
                </c:pt>
                <c:pt idx="667">
                  <c:v>-28788520645.377159</c:v>
                </c:pt>
                <c:pt idx="668">
                  <c:v>-28824397813.212696</c:v>
                </c:pt>
                <c:pt idx="669">
                  <c:v>-28859746345.408875</c:v>
                </c:pt>
                <c:pt idx="670">
                  <c:v>-28894565593.678711</c:v>
                </c:pt>
                <c:pt idx="671">
                  <c:v>-28928854919.442207</c:v>
                </c:pt>
                <c:pt idx="672">
                  <c:v>-28962613693.838081</c:v>
                </c:pt>
                <c:pt idx="673">
                  <c:v>-28995841297.735298</c:v>
                </c:pt>
                <c:pt idx="674">
                  <c:v>-29028537121.744408</c:v>
                </c:pt>
                <c:pt idx="675">
                  <c:v>-29060700566.228752</c:v>
                </c:pt>
                <c:pt idx="676">
                  <c:v>-29092331041.31543</c:v>
                </c:pt>
                <c:pt idx="677">
                  <c:v>-29123427966.906136</c:v>
                </c:pt>
                <c:pt idx="678">
                  <c:v>-29153990772.687786</c:v>
                </c:pt>
                <c:pt idx="679">
                  <c:v>-29184018898.142998</c:v>
                </c:pt>
                <c:pt idx="680">
                  <c:v>-29213511792.560345</c:v>
                </c:pt>
                <c:pt idx="681">
                  <c:v>-29242468915.044472</c:v>
                </c:pt>
                <c:pt idx="682">
                  <c:v>-29270889734.526001</c:v>
                </c:pt>
                <c:pt idx="683">
                  <c:v>-29298773729.771301</c:v>
                </c:pt>
                <c:pt idx="684">
                  <c:v>-29326120389.392017</c:v>
                </c:pt>
                <c:pt idx="685">
                  <c:v>-29352929211.854454</c:v>
                </c:pt>
                <c:pt idx="686">
                  <c:v>-29379199705.488789</c:v>
                </c:pt>
                <c:pt idx="687">
                  <c:v>-29404931388.49807</c:v>
                </c:pt>
                <c:pt idx="688">
                  <c:v>-29430123788.967072</c:v>
                </c:pt>
                <c:pt idx="689">
                  <c:v>-29454776444.870934</c:v>
                </c:pt>
                <c:pt idx="690">
                  <c:v>-29478888904.083641</c:v>
                </c:pt>
                <c:pt idx="691">
                  <c:v>-29502460724.386314</c:v>
                </c:pt>
                <c:pt idx="692">
                  <c:v>-29525491473.47533</c:v>
                </c:pt>
                <c:pt idx="693">
                  <c:v>-29547980728.970226</c:v>
                </c:pt>
                <c:pt idx="694">
                  <c:v>-29569928078.421467</c:v>
                </c:pt>
                <c:pt idx="695">
                  <c:v>-29591333119.318005</c:v>
                </c:pt>
                <c:pt idx="696">
                  <c:v>-29612195459.094666</c:v>
                </c:pt>
                <c:pt idx="697">
                  <c:v>-29632514715.139332</c:v>
                </c:pt>
                <c:pt idx="698">
                  <c:v>-29652290514.799969</c:v>
                </c:pt>
                <c:pt idx="699">
                  <c:v>-29671522495.391472</c:v>
                </c:pt>
                <c:pt idx="700">
                  <c:v>-29690210304.202301</c:v>
                </c:pt>
                <c:pt idx="701">
                  <c:v>-29708353598.500954</c:v>
                </c:pt>
                <c:pt idx="702">
                  <c:v>-29725952045.542255</c:v>
                </c:pt>
                <c:pt idx="703">
                  <c:v>-29743005322.573448</c:v>
                </c:pt>
                <c:pt idx="704">
                  <c:v>-29759513116.840141</c:v>
                </c:pt>
                <c:pt idx="705">
                  <c:v>-29775475125.592003</c:v>
                </c:pt>
                <c:pt idx="706">
                  <c:v>-29790891056.088356</c:v>
                </c:pt>
                <c:pt idx="707">
                  <c:v>-29805760625.603504</c:v>
                </c:pt>
                <c:pt idx="708">
                  <c:v>-29820083561.431957</c:v>
                </c:pt>
                <c:pt idx="709">
                  <c:v>-29833859600.893414</c:v>
                </c:pt>
                <c:pt idx="710">
                  <c:v>-29847088491.337574</c:v>
                </c:pt>
                <c:pt idx="711">
                  <c:v>-29859769990.148773</c:v>
                </c:pt>
                <c:pt idx="712">
                  <c:v>-29871903864.75045</c:v>
                </c:pt>
                <c:pt idx="713">
                  <c:v>-29883489892.609394</c:v>
                </c:pt>
                <c:pt idx="714">
                  <c:v>-29894527861.239826</c:v>
                </c:pt>
                <c:pt idx="715">
                  <c:v>-29905017568.207298</c:v>
                </c:pt>
                <c:pt idx="716">
                  <c:v>-29914958821.132427</c:v>
                </c:pt>
                <c:pt idx="717">
                  <c:v>-29924351437.694389</c:v>
                </c:pt>
                <c:pt idx="718">
                  <c:v>-29933195245.634285</c:v>
                </c:pt>
                <c:pt idx="719">
                  <c:v>-29941490082.758282</c:v>
                </c:pt>
                <c:pt idx="720">
                  <c:v>-29949235796.940613</c:v>
                </c:pt>
                <c:pt idx="721">
                  <c:v>-29956432246.126343</c:v>
                </c:pt>
                <c:pt idx="722">
                  <c:v>-29963079298.333992</c:v>
                </c:pt>
                <c:pt idx="723">
                  <c:v>-29969176831.65794</c:v>
                </c:pt>
                <c:pt idx="724">
                  <c:v>-29974724734.270683</c:v>
                </c:pt>
                <c:pt idx="725">
                  <c:v>-29979722904.424858</c:v>
                </c:pt>
                <c:pt idx="726">
                  <c:v>-29984171250.455128</c:v>
                </c:pt>
                <c:pt idx="727">
                  <c:v>-29988069690.779854</c:v>
                </c:pt>
                <c:pt idx="728">
                  <c:v>-29991418153.902596</c:v>
                </c:pt>
                <c:pt idx="729">
                  <c:v>-29994216578.413429</c:v>
                </c:pt>
                <c:pt idx="730">
                  <c:v>-29996464912.990051</c:v>
                </c:pt>
                <c:pt idx="731">
                  <c:v>-29998163116.39875</c:v>
                </c:pt>
                <c:pt idx="732">
                  <c:v>-29999311157.495136</c:v>
                </c:pt>
                <c:pt idx="733">
                  <c:v>-29999909015.224724</c:v>
                </c:pt>
                <c:pt idx="734">
                  <c:v>-29999956678.623322</c:v>
                </c:pt>
                <c:pt idx="735">
                  <c:v>-29999454146.81723</c:v>
                </c:pt>
                <c:pt idx="736">
                  <c:v>-29998401429.023247</c:v>
                </c:pt>
                <c:pt idx="737">
                  <c:v>-29996798544.548515</c:v>
                </c:pt>
                <c:pt idx="738">
                  <c:v>-29994645522.790161</c:v>
                </c:pt>
                <c:pt idx="739">
                  <c:v>-29991942403.234753</c:v>
                </c:pt>
                <c:pt idx="740">
                  <c:v>-29988689235.457581</c:v>
                </c:pt>
                <c:pt idx="741">
                  <c:v>-29984886079.121742</c:v>
                </c:pt>
                <c:pt idx="742">
                  <c:v>-29980533003.977058</c:v>
                </c:pt>
                <c:pt idx="743">
                  <c:v>-29975630089.858776</c:v>
                </c:pt>
                <c:pt idx="744">
                  <c:v>-29970177426.686134</c:v>
                </c:pt>
                <c:pt idx="745">
                  <c:v>-29964175114.46067</c:v>
                </c:pt>
                <c:pt idx="746">
                  <c:v>-29957623263.264435</c:v>
                </c:pt>
                <c:pt idx="747">
                  <c:v>-29950521993.257942</c:v>
                </c:pt>
                <c:pt idx="748">
                  <c:v>-29942871434.677967</c:v>
                </c:pt>
                <c:pt idx="749">
                  <c:v>-29934671727.835167</c:v>
                </c:pt>
                <c:pt idx="750">
                  <c:v>-29925923023.111511</c:v>
                </c:pt>
                <c:pt idx="751">
                  <c:v>-29916625480.957508</c:v>
                </c:pt>
                <c:pt idx="752">
                  <c:v>-29906779271.889275</c:v>
                </c:pt>
                <c:pt idx="753">
                  <c:v>-29896384576.485405</c:v>
                </c:pt>
                <c:pt idx="754">
                  <c:v>-29885441585.383659</c:v>
                </c:pt>
                <c:pt idx="755">
                  <c:v>-29873950499.277473</c:v>
                </c:pt>
                <c:pt idx="756">
                  <c:v>-29861911528.912251</c:v>
                </c:pt>
                <c:pt idx="757">
                  <c:v>-29849324895.081543</c:v>
                </c:pt>
                <c:pt idx="758">
                  <c:v>-29836190828.622963</c:v>
                </c:pt>
                <c:pt idx="759">
                  <c:v>-29822509570.413963</c:v>
                </c:pt>
                <c:pt idx="760">
                  <c:v>-29808281371.367439</c:v>
                </c:pt>
                <c:pt idx="761">
                  <c:v>-29793506492.427074</c:v>
                </c:pt>
                <c:pt idx="762">
                  <c:v>-29778185204.562611</c:v>
                </c:pt>
                <c:pt idx="763">
                  <c:v>-29762317788.764851</c:v>
                </c:pt>
                <c:pt idx="764">
                  <c:v>-29745904536.040508</c:v>
                </c:pt>
                <c:pt idx="765">
                  <c:v>-29728945747.406879</c:v>
                </c:pt>
                <c:pt idx="766">
                  <c:v>-29711441733.886303</c:v>
                </c:pt>
                <c:pt idx="767">
                  <c:v>-29693392816.500477</c:v>
                </c:pt>
                <c:pt idx="768">
                  <c:v>-29674799326.264565</c:v>
                </c:pt>
                <c:pt idx="769">
                  <c:v>-29655661604.18111</c:v>
                </c:pt>
                <c:pt idx="770">
                  <c:v>-29635980001.233807</c:v>
                </c:pt>
                <c:pt idx="771">
                  <c:v>-29615754878.381054</c:v>
                </c:pt>
                <c:pt idx="772">
                  <c:v>-29594986606.549316</c:v>
                </c:pt>
                <c:pt idx="773">
                  <c:v>-29573675566.62635</c:v>
                </c:pt>
                <c:pt idx="774">
                  <c:v>-29551822149.454201</c:v>
                </c:pt>
                <c:pt idx="775">
                  <c:v>-29529426755.822041</c:v>
                </c:pt>
                <c:pt idx="776">
                  <c:v>-29506489796.458813</c:v>
                </c:pt>
                <c:pt idx="777">
                  <c:v>-29483011692.025707</c:v>
                </c:pt>
                <c:pt idx="778">
                  <c:v>-29458992873.10844</c:v>
                </c:pt>
                <c:pt idx="779">
                  <c:v>-29434433780.209351</c:v>
                </c:pt>
                <c:pt idx="780">
                  <c:v>-29409334863.739342</c:v>
                </c:pt>
                <c:pt idx="781">
                  <c:v>-29383696584.009602</c:v>
                </c:pt>
                <c:pt idx="782">
                  <c:v>-29357519411.223156</c:v>
                </c:pt>
                <c:pt idx="783">
                  <c:v>-29330803825.466278</c:v>
                </c:pt>
                <c:pt idx="784">
                  <c:v>-29303550316.699646</c:v>
                </c:pt>
                <c:pt idx="785">
                  <c:v>-29275759384.749382</c:v>
                </c:pt>
                <c:pt idx="786">
                  <c:v>-29247431539.297871</c:v>
                </c:pt>
                <c:pt idx="787">
                  <c:v>-29218567299.874413</c:v>
                </c:pt>
                <c:pt idx="788">
                  <c:v>-29189167195.845715</c:v>
                </c:pt>
                <c:pt idx="789">
                  <c:v>-29159231766.406151</c:v>
                </c:pt>
                <c:pt idx="790">
                  <c:v>-29128761560.567909</c:v>
                </c:pt>
                <c:pt idx="791">
                  <c:v>-29097757137.150879</c:v>
                </c:pt>
                <c:pt idx="792">
                  <c:v>-29066219064.772453</c:v>
                </c:pt>
                <c:pt idx="793">
                  <c:v>-29034147921.837059</c:v>
                </c:pt>
                <c:pt idx="794">
                  <c:v>-29001544296.525566</c:v>
                </c:pt>
                <c:pt idx="795">
                  <c:v>-28968408786.784504</c:v>
                </c:pt>
                <c:pt idx="796">
                  <c:v>-28934742000.315083</c:v>
                </c:pt>
                <c:pt idx="797">
                  <c:v>-28900544554.562061</c:v>
                </c:pt>
                <c:pt idx="798">
                  <c:v>-28865817076.702412</c:v>
                </c:pt>
                <c:pt idx="799">
                  <c:v>-28830560203.633827</c:v>
                </c:pt>
                <c:pt idx="800">
                  <c:v>-28794774581.963036</c:v>
                </c:pt>
                <c:pt idx="801">
                  <c:v>-28758460867.993946</c:v>
                </c:pt>
                <c:pt idx="802">
                  <c:v>-28721619727.715588</c:v>
                </c:pt>
                <c:pt idx="803">
                  <c:v>-28684251836.789948</c:v>
                </c:pt>
                <c:pt idx="804">
                  <c:v>-28646357880.53952</c:v>
                </c:pt>
                <c:pt idx="805">
                  <c:v>-28607938553.934784</c:v>
                </c:pt>
                <c:pt idx="806">
                  <c:v>-28568994561.581429</c:v>
                </c:pt>
                <c:pt idx="807">
                  <c:v>-28529526617.707436</c:v>
                </c:pt>
                <c:pt idx="808">
                  <c:v>-28489535446.150002</c:v>
                </c:pt>
                <c:pt idx="809">
                  <c:v>-28449021780.342236</c:v>
                </c:pt>
                <c:pt idx="810">
                  <c:v>-28407986363.299725</c:v>
                </c:pt>
                <c:pt idx="811">
                  <c:v>-28366429947.606903</c:v>
                </c:pt>
                <c:pt idx="812">
                  <c:v>-28324353295.40324</c:v>
                </c:pt>
                <c:pt idx="813">
                  <c:v>-28281757178.369282</c:v>
                </c:pt>
                <c:pt idx="814">
                  <c:v>-28238642377.712475</c:v>
                </c:pt>
                <c:pt idx="815">
                  <c:v>-28195009684.152863</c:v>
                </c:pt>
                <c:pt idx="816">
                  <c:v>-28150859897.908569</c:v>
                </c:pt>
                <c:pt idx="817">
                  <c:v>-28106193828.681133</c:v>
                </c:pt>
                <c:pt idx="818">
                  <c:v>-28061012295.640644</c:v>
                </c:pt>
                <c:pt idx="819">
                  <c:v>-28015316127.410728</c:v>
                </c:pt>
                <c:pt idx="820">
                  <c:v>-27969106162.053356</c:v>
                </c:pt>
                <c:pt idx="821">
                  <c:v>-27922383247.053455</c:v>
                </c:pt>
                <c:pt idx="822">
                  <c:v>-27875148239.303387</c:v>
                </c:pt>
                <c:pt idx="823">
                  <c:v>-27827402005.087231</c:v>
                </c:pt>
                <c:pt idx="824">
                  <c:v>-27779145420.064873</c:v>
                </c:pt>
                <c:pt idx="825">
                  <c:v>-27730379369.25597</c:v>
                </c:pt>
                <c:pt idx="826">
                  <c:v>-27681104747.023712</c:v>
                </c:pt>
                <c:pt idx="827">
                  <c:v>-27631322457.058418</c:v>
                </c:pt>
                <c:pt idx="828">
                  <c:v>-27581033412.360954</c:v>
                </c:pt>
                <c:pt idx="829">
                  <c:v>-27530238535.226021</c:v>
                </c:pt>
                <c:pt idx="830">
                  <c:v>-27478938757.225185</c:v>
                </c:pt>
                <c:pt idx="831">
                  <c:v>-27427135019.189854</c:v>
                </c:pt>
                <c:pt idx="832">
                  <c:v>-27374828271.193974</c:v>
                </c:pt>
                <c:pt idx="833">
                  <c:v>-27322019472.536629</c:v>
                </c:pt>
                <c:pt idx="834">
                  <c:v>-27268709591.724449</c:v>
                </c:pt>
                <c:pt idx="835">
                  <c:v>-27214899606.453835</c:v>
                </c:pt>
                <c:pt idx="836">
                  <c:v>-27160590503.593025</c:v>
                </c:pt>
                <c:pt idx="837">
                  <c:v>-27105783279.164024</c:v>
                </c:pt>
                <c:pt idx="838">
                  <c:v>-27050478938.324306</c:v>
                </c:pt>
                <c:pt idx="839">
                  <c:v>-26994678495.348396</c:v>
                </c:pt>
                <c:pt idx="840">
                  <c:v>-26938382973.609249</c:v>
                </c:pt>
                <c:pt idx="841">
                  <c:v>-26881593405.559517</c:v>
                </c:pt>
                <c:pt idx="842">
                  <c:v>-26824310832.712578</c:v>
                </c:pt>
                <c:pt idx="843">
                  <c:v>-26766536305.623455</c:v>
                </c:pt>
                <c:pt idx="844">
                  <c:v>-26708270883.869541</c:v>
                </c:pt>
                <c:pt idx="845">
                  <c:v>-26649515636.031166</c:v>
                </c:pt>
                <c:pt idx="846">
                  <c:v>-26590271639.672012</c:v>
                </c:pt>
                <c:pt idx="847">
                  <c:v>-26530539981.319328</c:v>
                </c:pt>
                <c:pt idx="848">
                  <c:v>-26470321756.444031</c:v>
                </c:pt>
                <c:pt idx="849">
                  <c:v>-26409618069.440582</c:v>
                </c:pt>
                <c:pt idx="850">
                  <c:v>-26348430033.606766</c:v>
                </c:pt>
                <c:pt idx="851">
                  <c:v>-26286758771.123249</c:v>
                </c:pt>
                <c:pt idx="852">
                  <c:v>-26224605413.033009</c:v>
                </c:pt>
                <c:pt idx="853">
                  <c:v>-26161971099.220589</c:v>
                </c:pt>
                <c:pt idx="854">
                  <c:v>-26098856978.391193</c:v>
                </c:pt>
                <c:pt idx="855">
                  <c:v>-26035264208.049618</c:v>
                </c:pt>
                <c:pt idx="856">
                  <c:v>-25971193954.479031</c:v>
                </c:pt>
                <c:pt idx="857">
                  <c:v>-25906647392.719566</c:v>
                </c:pt>
                <c:pt idx="858">
                  <c:v>-25841625706.546791</c:v>
                </c:pt>
                <c:pt idx="859">
                  <c:v>-25776130088.449986</c:v>
                </c:pt>
                <c:pt idx="860">
                  <c:v>-25710161739.610268</c:v>
                </c:pt>
                <c:pt idx="861">
                  <c:v>-25643721869.878586</c:v>
                </c:pt>
                <c:pt idx="862">
                  <c:v>-25576811697.753502</c:v>
                </c:pt>
                <c:pt idx="863">
                  <c:v>-25509432450.358864</c:v>
                </c:pt>
                <c:pt idx="864">
                  <c:v>-25441585363.421291</c:v>
                </c:pt>
                <c:pt idx="865">
                  <c:v>-25373271681.24752</c:v>
                </c:pt>
                <c:pt idx="866">
                  <c:v>-25304492656.701576</c:v>
                </c:pt>
                <c:pt idx="867">
                  <c:v>-25235249551.181797</c:v>
                </c:pt>
                <c:pt idx="868">
                  <c:v>-25165543634.597694</c:v>
                </c:pt>
                <c:pt idx="869">
                  <c:v>-25095376185.346684</c:v>
                </c:pt>
                <c:pt idx="870">
                  <c:v>-25024748490.290611</c:v>
                </c:pt>
                <c:pt idx="871">
                  <c:v>-24953661844.73217</c:v>
                </c:pt>
                <c:pt idx="872">
                  <c:v>-24882117552.391151</c:v>
                </c:pt>
                <c:pt idx="873">
                  <c:v>-24810116925.380512</c:v>
                </c:pt>
                <c:pt idx="874">
                  <c:v>-24737661284.18232</c:v>
                </c:pt>
                <c:pt idx="875">
                  <c:v>-24664751957.623554</c:v>
                </c:pt>
                <c:pt idx="876">
                  <c:v>-24591390282.851704</c:v>
                </c:pt>
                <c:pt idx="877">
                  <c:v>-24517577605.310268</c:v>
                </c:pt>
                <c:pt idx="878">
                  <c:v>-24443315278.714073</c:v>
                </c:pt>
                <c:pt idx="879">
                  <c:v>-24368604665.024448</c:v>
                </c:pt>
                <c:pt idx="880">
                  <c:v>-24293447134.424232</c:v>
                </c:pt>
                <c:pt idx="881">
                  <c:v>-24217844065.292671</c:v>
                </c:pt>
                <c:pt idx="882">
                  <c:v>-24141796844.180119</c:v>
                </c:pt>
                <c:pt idx="883">
                  <c:v>-24065306865.782608</c:v>
                </c:pt>
                <c:pt idx="884">
                  <c:v>-23988375532.91629</c:v>
                </c:pt>
                <c:pt idx="885">
                  <c:v>-23911004256.491684</c:v>
                </c:pt>
                <c:pt idx="886">
                  <c:v>-23833194455.487816</c:v>
                </c:pt>
                <c:pt idx="887">
                  <c:v>-23754947556.926186</c:v>
                </c:pt>
                <c:pt idx="888">
                  <c:v>-23676264995.844612</c:v>
                </c:pt>
                <c:pt idx="889">
                  <c:v>-23597148215.270897</c:v>
                </c:pt>
                <c:pt idx="890">
                  <c:v>-23517598666.196358</c:v>
                </c:pt>
                <c:pt idx="891">
                  <c:v>-23437617807.549232</c:v>
                </c:pt>
                <c:pt idx="892">
                  <c:v>-23357207106.167915</c:v>
                </c:pt>
                <c:pt idx="893">
                  <c:v>-23276368036.774055</c:v>
                </c:pt>
                <c:pt idx="894">
                  <c:v>-23195102081.945507</c:v>
                </c:pt>
                <c:pt idx="895">
                  <c:v>-23113410732.089149</c:v>
                </c:pt>
                <c:pt idx="896">
                  <c:v>-23031295485.41354</c:v>
                </c:pt>
                <c:pt idx="897">
                  <c:v>-22948757847.901443</c:v>
                </c:pt>
                <c:pt idx="898">
                  <c:v>-22865799333.282215</c:v>
                </c:pt>
                <c:pt idx="899">
                  <c:v>-22782421463.004036</c:v>
                </c:pt>
                <c:pt idx="900">
                  <c:v>-22698625766.206009</c:v>
                </c:pt>
                <c:pt idx="901">
                  <c:v>-22614413779.690117</c:v>
                </c:pt>
                <c:pt idx="902">
                  <c:v>-22529787047.89304</c:v>
                </c:pt>
                <c:pt idx="903">
                  <c:v>-22444747122.857819</c:v>
                </c:pt>
                <c:pt idx="904">
                  <c:v>-22359295564.205406</c:v>
                </c:pt>
                <c:pt idx="905">
                  <c:v>-22273433939.106056</c:v>
                </c:pt>
                <c:pt idx="906">
                  <c:v>-22187163822.250584</c:v>
                </c:pt>
                <c:pt idx="907">
                  <c:v>-22100486795.82148</c:v>
                </c:pt>
                <c:pt idx="908">
                  <c:v>-22013404449.463898</c:v>
                </c:pt>
                <c:pt idx="909">
                  <c:v>-21925918380.256508</c:v>
                </c:pt>
                <c:pt idx="910">
                  <c:v>-21838030192.682198</c:v>
                </c:pt>
                <c:pt idx="911">
                  <c:v>-21749741498.598644</c:v>
                </c:pt>
                <c:pt idx="912">
                  <c:v>-21661053917.208759</c:v>
                </c:pt>
                <c:pt idx="913">
                  <c:v>-21571969075.030987</c:v>
                </c:pt>
                <c:pt idx="914">
                  <c:v>-21482488605.869484</c:v>
                </c:pt>
                <c:pt idx="915">
                  <c:v>-21392614150.784145</c:v>
                </c:pt>
                <c:pt idx="916">
                  <c:v>-21302347358.060509</c:v>
                </c:pt>
                <c:pt idx="917">
                  <c:v>-21211689883.179535</c:v>
                </c:pt>
                <c:pt idx="918">
                  <c:v>-21120643388.787231</c:v>
                </c:pt>
                <c:pt idx="919">
                  <c:v>-21029209544.664177</c:v>
                </c:pt>
                <c:pt idx="920">
                  <c:v>-20937390027.694878</c:v>
                </c:pt>
                <c:pt idx="921">
                  <c:v>-20845186521.837029</c:v>
                </c:pt>
                <c:pt idx="922">
                  <c:v>-20752600718.090637</c:v>
                </c:pt>
                <c:pt idx="923">
                  <c:v>-20659634314.46698</c:v>
                </c:pt>
                <c:pt idx="924">
                  <c:v>-20566289015.957493</c:v>
                </c:pt>
                <c:pt idx="925">
                  <c:v>-20472566534.502487</c:v>
                </c:pt>
                <c:pt idx="926">
                  <c:v>-20378468588.959755</c:v>
                </c:pt>
                <c:pt idx="927">
                  <c:v>-20283996905.07304</c:v>
                </c:pt>
                <c:pt idx="928">
                  <c:v>-20189153215.440403</c:v>
                </c:pt>
                <c:pt idx="929">
                  <c:v>-20093939259.48243</c:v>
                </c:pt>
                <c:pt idx="930">
                  <c:v>-19998356783.410336</c:v>
                </c:pt>
                <c:pt idx="931">
                  <c:v>-19902407540.193951</c:v>
                </c:pt>
                <c:pt idx="932">
                  <c:v>-19806093289.529556</c:v>
                </c:pt>
                <c:pt idx="933">
                  <c:v>-19709415797.807613</c:v>
                </c:pt>
                <c:pt idx="934">
                  <c:v>-19612376838.080376</c:v>
                </c:pt>
                <c:pt idx="935">
                  <c:v>-19514978190.029369</c:v>
                </c:pt>
                <c:pt idx="936">
                  <c:v>-19417221639.932747</c:v>
                </c:pt>
                <c:pt idx="937">
                  <c:v>-19319108980.632542</c:v>
                </c:pt>
                <c:pt idx="938">
                  <c:v>-19220642011.501766</c:v>
                </c:pt>
                <c:pt idx="939">
                  <c:v>-19121822538.411434</c:v>
                </c:pt>
                <c:pt idx="940">
                  <c:v>-19022652373.697426</c:v>
                </c:pt>
                <c:pt idx="941">
                  <c:v>-18923133336.127258</c:v>
                </c:pt>
                <c:pt idx="942">
                  <c:v>-18823267250.866722</c:v>
                </c:pt>
                <c:pt idx="943">
                  <c:v>-18723055949.446411</c:v>
                </c:pt>
                <c:pt idx="944">
                  <c:v>-18622501269.728142</c:v>
                </c:pt>
                <c:pt idx="945">
                  <c:v>-18521605055.871235</c:v>
                </c:pt>
                <c:pt idx="946">
                  <c:v>-18420369158.298687</c:v>
                </c:pt>
                <c:pt idx="947">
                  <c:v>-18318795433.663261</c:v>
                </c:pt>
                <c:pt idx="948">
                  <c:v>-18216885744.813412</c:v>
                </c:pt>
                <c:pt idx="949">
                  <c:v>-18114641960.759125</c:v>
                </c:pt>
                <c:pt idx="950">
                  <c:v>-18012065956.63765</c:v>
                </c:pt>
                <c:pt idx="951">
                  <c:v>-17909159613.6791</c:v>
                </c:pt>
                <c:pt idx="952">
                  <c:v>-17805924819.171955</c:v>
                </c:pt>
                <c:pt idx="953">
                  <c:v>-17702363466.428452</c:v>
                </c:pt>
                <c:pt idx="954">
                  <c:v>-17598477454.749855</c:v>
                </c:pt>
                <c:pt idx="955">
                  <c:v>-17494268689.391624</c:v>
                </c:pt>
                <c:pt idx="956">
                  <c:v>-17389739081.528477</c:v>
                </c:pt>
                <c:pt idx="957">
                  <c:v>-17284890548.219337</c:v>
                </c:pt>
                <c:pt idx="958">
                  <c:v>-17179725012.372171</c:v>
                </c:pt>
                <c:pt idx="959">
                  <c:v>-17074244402.708731</c:v>
                </c:pt>
                <c:pt idx="960">
                  <c:v>-16968450653.729168</c:v>
                </c:pt>
                <c:pt idx="961">
                  <c:v>-16862345705.676571</c:v>
                </c:pt>
                <c:pt idx="962">
                  <c:v>-16755931504.501369</c:v>
                </c:pt>
                <c:pt idx="963">
                  <c:v>-16649210001.825649</c:v>
                </c:pt>
                <c:pt idx="964">
                  <c:v>-16542183154.907364</c:v>
                </c:pt>
                <c:pt idx="965">
                  <c:v>-16434852926.604431</c:v>
                </c:pt>
                <c:pt idx="966">
                  <c:v>-16327221285.338745</c:v>
                </c:pt>
                <c:pt idx="967">
                  <c:v>-16219290205.060064</c:v>
                </c:pt>
                <c:pt idx="968">
                  <c:v>-16111061665.209818</c:v>
                </c:pt>
                <c:pt idx="969">
                  <c:v>-16002537650.684793</c:v>
                </c:pt>
                <c:pt idx="970">
                  <c:v>-15893720151.800747</c:v>
                </c:pt>
                <c:pt idx="971">
                  <c:v>-15784611164.255896</c:v>
                </c:pt>
                <c:pt idx="972">
                  <c:v>-15675212689.094311</c:v>
                </c:pt>
                <c:pt idx="973">
                  <c:v>-15565526732.669226</c:v>
                </c:pt>
                <c:pt idx="974">
                  <c:v>-15455555306.606241</c:v>
                </c:pt>
                <c:pt idx="975">
                  <c:v>-15345300427.766422</c:v>
                </c:pt>
                <c:pt idx="976">
                  <c:v>-15234764118.209316</c:v>
                </c:pt>
                <c:pt idx="977">
                  <c:v>-15123948405.155878</c:v>
                </c:pt>
                <c:pt idx="978">
                  <c:v>-15012855320.951273</c:v>
                </c:pt>
                <c:pt idx="979">
                  <c:v>-14901486903.027613</c:v>
                </c:pt>
                <c:pt idx="980">
                  <c:v>-14789845193.866589</c:v>
                </c:pt>
                <c:pt idx="981">
                  <c:v>-14677932240.962017</c:v>
                </c:pt>
                <c:pt idx="982">
                  <c:v>-14565750096.782282</c:v>
                </c:pt>
                <c:pt idx="983">
                  <c:v>-14453300818.732693</c:v>
                </c:pt>
                <c:pt idx="984">
                  <c:v>-14340586469.117758</c:v>
                </c:pt>
                <c:pt idx="985">
                  <c:v>-14227609115.103357</c:v>
                </c:pt>
                <c:pt idx="986">
                  <c:v>-14114370828.678833</c:v>
                </c:pt>
                <c:pt idx="987">
                  <c:v>-14000873686.618988</c:v>
                </c:pt>
                <c:pt idx="988">
                  <c:v>-13887119770.445999</c:v>
                </c:pt>
                <c:pt idx="989">
                  <c:v>-13773111166.391245</c:v>
                </c:pt>
                <c:pt idx="990">
                  <c:v>-13658849965.357037</c:v>
                </c:pt>
                <c:pt idx="991">
                  <c:v>-13544338262.878279</c:v>
                </c:pt>
                <c:pt idx="992">
                  <c:v>-13429578159.084038</c:v>
                </c:pt>
                <c:pt idx="993">
                  <c:v>-13314571758.659021</c:v>
                </c:pt>
                <c:pt idx="994">
                  <c:v>-13199321170.804977</c:v>
                </c:pt>
                <c:pt idx="995">
                  <c:v>-13083828509.202021</c:v>
                </c:pt>
                <c:pt idx="996">
                  <c:v>-12968095891.969856</c:v>
                </c:pt>
                <c:pt idx="997">
                  <c:v>-12852125441.628944</c:v>
                </c:pt>
                <c:pt idx="998">
                  <c:v>-12735919285.061565</c:v>
                </c:pt>
                <c:pt idx="999">
                  <c:v>-12619479553.472818</c:v>
                </c:pt>
                <c:pt idx="1000">
                  <c:v>-12502808382.351532</c:v>
                </c:pt>
                <c:pt idx="1001">
                  <c:v>-12385907911.431103</c:v>
                </c:pt>
                <c:pt idx="1002">
                  <c:v>-12268780284.650249</c:v>
                </c:pt>
                <c:pt idx="1003">
                  <c:v>-12151427650.113697</c:v>
                </c:pt>
                <c:pt idx="1004">
                  <c:v>-12033852160.052778</c:v>
                </c:pt>
                <c:pt idx="1005">
                  <c:v>-11916055970.785961</c:v>
                </c:pt>
                <c:pt idx="1006">
                  <c:v>-11798041242.679302</c:v>
                </c:pt>
                <c:pt idx="1007">
                  <c:v>-11679810140.106834</c:v>
                </c:pt>
                <c:pt idx="1008">
                  <c:v>-11561364831.410858</c:v>
                </c:pt>
                <c:pt idx="1009">
                  <c:v>-11442707488.862186</c:v>
                </c:pt>
                <c:pt idx="1010">
                  <c:v>-11323840288.620296</c:v>
                </c:pt>
                <c:pt idx="1011">
                  <c:v>-11204765410.69343</c:v>
                </c:pt>
                <c:pt idx="1012">
                  <c:v>-11085485038.898602</c:v>
                </c:pt>
                <c:pt idx="1013">
                  <c:v>-10966001360.821552</c:v>
                </c:pt>
                <c:pt idx="1014">
                  <c:v>-10846316567.77663</c:v>
                </c:pt>
                <c:pt idx="1015">
                  <c:v>-10726432854.766605</c:v>
                </c:pt>
                <c:pt idx="1016">
                  <c:v>-10606352420.442402</c:v>
                </c:pt>
                <c:pt idx="1017">
                  <c:v>-10486077467.062786</c:v>
                </c:pt>
                <c:pt idx="1018">
                  <c:v>-10365610200.453979</c:v>
                </c:pt>
                <c:pt idx="1019">
                  <c:v>-10244952829.969191</c:v>
                </c:pt>
                <c:pt idx="1020">
                  <c:v>-10124107568.448109</c:v>
                </c:pt>
                <c:pt idx="1021">
                  <c:v>-10003076632.176317</c:v>
                </c:pt>
                <c:pt idx="1022">
                  <c:v>-9881862240.8446388</c:v>
                </c:pt>
                <c:pt idx="1023">
                  <c:v>-9760466617.5084438</c:v>
                </c:pt>
                <c:pt idx="1024">
                  <c:v>-9638891988.5468636</c:v>
                </c:pt>
                <c:pt idx="1025">
                  <c:v>-9517140583.6219616</c:v>
                </c:pt>
                <c:pt idx="1026">
                  <c:v>-9395214635.6378555</c:v>
                </c:pt>
                <c:pt idx="1027">
                  <c:v>-9273116380.6997471</c:v>
                </c:pt>
                <c:pt idx="1028">
                  <c:v>-9150848058.0729256</c:v>
                </c:pt>
                <c:pt idx="1029">
                  <c:v>-9028411910.1416912</c:v>
                </c:pt>
                <c:pt idx="1030">
                  <c:v>-8905810182.3682423</c:v>
                </c:pt>
                <c:pt idx="1031">
                  <c:v>-8783045123.2514763</c:v>
                </c:pt>
                <c:pt idx="1032">
                  <c:v>-8660118984.2857666</c:v>
                </c:pt>
                <c:pt idx="1033">
                  <c:v>-8537034019.9196682</c:v>
                </c:pt>
                <c:pt idx="1034">
                  <c:v>-8413792487.5145664</c:v>
                </c:pt>
                <c:pt idx="1035">
                  <c:v>-8290396647.3032789</c:v>
                </c:pt>
                <c:pt idx="1036">
                  <c:v>-8166848762.348608</c:v>
                </c:pt>
                <c:pt idx="1037">
                  <c:v>-8043151098.5018311</c:v>
                </c:pt>
                <c:pt idx="1038">
                  <c:v>-7919305924.361145</c:v>
                </c:pt>
                <c:pt idx="1039">
                  <c:v>-7795315511.2300644</c:v>
                </c:pt>
                <c:pt idx="1040">
                  <c:v>-7671182133.0757656</c:v>
                </c:pt>
                <c:pt idx="1041">
                  <c:v>-7546908066.4873791</c:v>
                </c:pt>
                <c:pt idx="1042">
                  <c:v>-7422495590.6342392</c:v>
                </c:pt>
                <c:pt idx="1043">
                  <c:v>-7297946987.2240829</c:v>
                </c:pt>
                <c:pt idx="1044">
                  <c:v>-7173264540.4612093</c:v>
                </c:pt>
                <c:pt idx="1045">
                  <c:v>-7048450537.0045795</c:v>
                </c:pt>
                <c:pt idx="1046">
                  <c:v>-6923507265.9258833</c:v>
                </c:pt>
                <c:pt idx="1047">
                  <c:v>-6798437018.6675625</c:v>
                </c:pt>
                <c:pt idx="1048">
                  <c:v>-6673242089.0007763</c:v>
                </c:pt>
                <c:pt idx="1049">
                  <c:v>-6547924772.9833441</c:v>
                </c:pt>
                <c:pt idx="1050">
                  <c:v>-6422487368.9176283</c:v>
                </c:pt>
                <c:pt idx="1051">
                  <c:v>-6296932177.3083878</c:v>
                </c:pt>
                <c:pt idx="1052">
                  <c:v>-6171261500.8205862</c:v>
                </c:pt>
                <c:pt idx="1053">
                  <c:v>-6045477644.2371616</c:v>
                </c:pt>
                <c:pt idx="1054">
                  <c:v>-5919582914.4167557</c:v>
                </c:pt>
                <c:pt idx="1055">
                  <c:v>-5793579620.2514086</c:v>
                </c:pt>
                <c:pt idx="1056">
                  <c:v>-5667470072.6242123</c:v>
                </c:pt>
                <c:pt idx="1057">
                  <c:v>-5541256584.3669291</c:v>
                </c:pt>
                <c:pt idx="1058">
                  <c:v>-5414941470.217577</c:v>
                </c:pt>
                <c:pt idx="1059">
                  <c:v>-5288527046.7779751</c:v>
                </c:pt>
                <c:pt idx="1060">
                  <c:v>-5162015632.4712591</c:v>
                </c:pt>
                <c:pt idx="1061">
                  <c:v>-5035409547.499362</c:v>
                </c:pt>
                <c:pt idx="1062">
                  <c:v>-4908711113.8004589</c:v>
                </c:pt>
                <c:pt idx="1063">
                  <c:v>-4781922655.0063877</c:v>
                </c:pt>
                <c:pt idx="1064">
                  <c:v>-4655046496.4000301</c:v>
                </c:pt>
                <c:pt idx="1065">
                  <c:v>-4528084964.8726683</c:v>
                </c:pt>
                <c:pt idx="1066">
                  <c:v>-4401040388.8813086</c:v>
                </c:pt>
                <c:pt idx="1067">
                  <c:v>-4273915098.4059792</c:v>
                </c:pt>
                <c:pt idx="1068">
                  <c:v>-4146711424.9069986</c:v>
                </c:pt>
                <c:pt idx="1069">
                  <c:v>-4019431701.2822165</c:v>
                </c:pt>
                <c:pt idx="1070">
                  <c:v>-3892078261.8242288</c:v>
                </c:pt>
                <c:pt idx="1071">
                  <c:v>-3764653442.1775665</c:v>
                </c:pt>
                <c:pt idx="1072">
                  <c:v>-3637159579.2958617</c:v>
                </c:pt>
                <c:pt idx="1073">
                  <c:v>-3509599011.3989878</c:v>
                </c:pt>
                <c:pt idx="1074">
                  <c:v>-3381974077.9301748</c:v>
                </c:pt>
                <c:pt idx="1075">
                  <c:v>-3254287119.5131083</c:v>
                </c:pt>
                <c:pt idx="1076">
                  <c:v>-3126540477.9089975</c:v>
                </c:pt>
                <c:pt idx="1077">
                  <c:v>-2998736495.9736328</c:v>
                </c:pt>
                <c:pt idx="1078">
                  <c:v>-2870877517.6144152</c:v>
                </c:pt>
                <c:pt idx="1079">
                  <c:v>-2742965887.7473702</c:v>
                </c:pt>
                <c:pt idx="1080">
                  <c:v>-2615003952.2541413</c:v>
                </c:pt>
                <c:pt idx="1081">
                  <c:v>-2486994057.9389696</c:v>
                </c:pt>
                <c:pt idx="1082">
                  <c:v>-2358938552.4856501</c:v>
                </c:pt>
                <c:pt idx="1083">
                  <c:v>-2230839784.4144783</c:v>
                </c:pt>
                <c:pt idx="1084">
                  <c:v>-2102700103.0391784</c:v>
                </c:pt>
                <c:pt idx="1085">
                  <c:v>-1974521858.4238153</c:v>
                </c:pt>
                <c:pt idx="1086">
                  <c:v>-1846307401.3396964</c:v>
                </c:pt>
                <c:pt idx="1087">
                  <c:v>-1718059083.222259</c:v>
                </c:pt>
                <c:pt idx="1088">
                  <c:v>-1589779256.1279442</c:v>
                </c:pt>
                <c:pt idx="1089">
                  <c:v>-1461470272.6910608</c:v>
                </c:pt>
                <c:pt idx="1090">
                  <c:v>-1333134486.0806394</c:v>
                </c:pt>
                <c:pt idx="1091">
                  <c:v>-1204774249.9572737</c:v>
                </c:pt>
                <c:pt idx="1092">
                  <c:v>-1076391918.4299567</c:v>
                </c:pt>
                <c:pt idx="1093">
                  <c:v>-947989846.01290512</c:v>
                </c:pt>
                <c:pt idx="1094">
                  <c:v>-819570387.5823791</c:v>
                </c:pt>
                <c:pt idx="1095">
                  <c:v>-691135898.33349347</c:v>
                </c:pt>
                <c:pt idx="1096">
                  <c:v>-562688733.73702347</c:v>
                </c:pt>
                <c:pt idx="1097">
                  <c:v>-434231249.49620664</c:v>
                </c:pt>
                <c:pt idx="1098">
                  <c:v>-305765801.5035392</c:v>
                </c:pt>
                <c:pt idx="1099">
                  <c:v>-177294745.79756901</c:v>
                </c:pt>
                <c:pt idx="1100">
                  <c:v>-48820438.519686416</c:v>
                </c:pt>
                <c:pt idx="1101">
                  <c:v>79654764.129087016</c:v>
                </c:pt>
                <c:pt idx="1102">
                  <c:v>208128505.93131089</c:v>
                </c:pt>
                <c:pt idx="1103">
                  <c:v>336598430.69633877</c:v>
                </c:pt>
                <c:pt idx="1104">
                  <c:v>465062182.3035304</c:v>
                </c:pt>
                <c:pt idx="1105">
                  <c:v>593517404.74546242</c:v>
                </c:pt>
                <c:pt idx="1106">
                  <c:v>721961742.17113733</c:v>
                </c:pt>
                <c:pt idx="1107">
                  <c:v>850392838.92918944</c:v>
                </c:pt>
                <c:pt idx="1108">
                  <c:v>978808339.61108756</c:v>
                </c:pt>
                <c:pt idx="1109">
                  <c:v>1107205889.0943322</c:v>
                </c:pt>
                <c:pt idx="1110">
                  <c:v>1235583132.5856481</c:v>
                </c:pt>
                <c:pt idx="1111">
                  <c:v>1363937715.6641717</c:v>
                </c:pt>
                <c:pt idx="1112">
                  <c:v>1492267284.3246303</c:v>
                </c:pt>
                <c:pt idx="1113">
                  <c:v>1620569485.0205142</c:v>
                </c:pt>
                <c:pt idx="1114">
                  <c:v>1748841964.7072403</c:v>
                </c:pt>
                <c:pt idx="1115">
                  <c:v>1877082370.8853068</c:v>
                </c:pt>
                <c:pt idx="1116">
                  <c:v>2005288351.6434379</c:v>
                </c:pt>
                <c:pt idx="1117">
                  <c:v>2133457555.7017169</c:v>
                </c:pt>
                <c:pt idx="1118">
                  <c:v>2261587632.4547091</c:v>
                </c:pt>
                <c:pt idx="1119">
                  <c:v>2389676232.0145698</c:v>
                </c:pt>
                <c:pt idx="1120">
                  <c:v>2517721005.2541442</c:v>
                </c:pt>
                <c:pt idx="1121">
                  <c:v>2645719603.8500471</c:v>
                </c:pt>
                <c:pt idx="1122">
                  <c:v>2773669680.3257322</c:v>
                </c:pt>
                <c:pt idx="1123">
                  <c:v>2901568888.0945444</c:v>
                </c:pt>
                <c:pt idx="1124">
                  <c:v>3029414881.5027537</c:v>
                </c:pt>
                <c:pt idx="1125">
                  <c:v>3157205315.8725786</c:v>
                </c:pt>
                <c:pt idx="1126">
                  <c:v>3284937847.5451822</c:v>
                </c:pt>
                <c:pt idx="1127">
                  <c:v>3412610133.9236593</c:v>
                </c:pt>
                <c:pt idx="1128">
                  <c:v>3540219833.515996</c:v>
                </c:pt>
                <c:pt idx="1129">
                  <c:v>3667764605.9780121</c:v>
                </c:pt>
                <c:pt idx="1130">
                  <c:v>3795242112.1562853</c:v>
                </c:pt>
                <c:pt idx="1131">
                  <c:v>3922650014.1310487</c:v>
                </c:pt>
                <c:pt idx="1132">
                  <c:v>4049985975.259069</c:v>
                </c:pt>
                <c:pt idx="1133">
                  <c:v>4177247660.2165003</c:v>
                </c:pt>
                <c:pt idx="1134">
                  <c:v>4304432735.0417118</c:v>
                </c:pt>
                <c:pt idx="1135">
                  <c:v>4431538867.1780949</c:v>
                </c:pt>
                <c:pt idx="1136">
                  <c:v>4558563725.51684</c:v>
                </c:pt>
                <c:pt idx="1137">
                  <c:v>4685504980.4396915</c:v>
                </c:pt>
                <c:pt idx="1138">
                  <c:v>4812360303.8616695</c:v>
                </c:pt>
                <c:pt idx="1139">
                  <c:v>4939127369.2737646</c:v>
                </c:pt>
                <c:pt idx="1140">
                  <c:v>5065803851.7856131</c:v>
                </c:pt>
                <c:pt idx="1141">
                  <c:v>5192387428.1681299</c:v>
                </c:pt>
                <c:pt idx="1142">
                  <c:v>5318875776.8961153</c:v>
                </c:pt>
                <c:pt idx="1143">
                  <c:v>5445266578.190834</c:v>
                </c:pt>
                <c:pt idx="1144">
                  <c:v>5571557514.0625601</c:v>
                </c:pt>
                <c:pt idx="1145">
                  <c:v>5697746268.3530865</c:v>
                </c:pt>
                <c:pt idx="1146">
                  <c:v>5823830526.778204</c:v>
                </c:pt>
                <c:pt idx="1147">
                  <c:v>5949807976.9701452</c:v>
                </c:pt>
                <c:pt idx="1148">
                  <c:v>6075676308.5199909</c:v>
                </c:pt>
                <c:pt idx="1149">
                  <c:v>6201433213.0200443</c:v>
                </c:pt>
                <c:pt idx="1150">
                  <c:v>6327076384.1061707</c:v>
                </c:pt>
                <c:pt idx="1151">
                  <c:v>6452603517.5000868</c:v>
                </c:pt>
                <c:pt idx="1152">
                  <c:v>6578012311.05163</c:v>
                </c:pt>
                <c:pt idx="1153">
                  <c:v>6703300464.7809725</c:v>
                </c:pt>
                <c:pt idx="1154">
                  <c:v>6828465680.9208078</c:v>
                </c:pt>
                <c:pt idx="1155">
                  <c:v>6953505663.9584885</c:v>
                </c:pt>
                <c:pt idx="1156">
                  <c:v>7078418120.6781263</c:v>
                </c:pt>
                <c:pt idx="1157">
                  <c:v>7203200760.202652</c:v>
                </c:pt>
                <c:pt idx="1158">
                  <c:v>7327851294.0358229</c:v>
                </c:pt>
                <c:pt idx="1159">
                  <c:v>7452367436.1042004</c:v>
                </c:pt>
                <c:pt idx="1160">
                  <c:v>7576746902.7990742</c:v>
                </c:pt>
                <c:pt idx="1161">
                  <c:v>7700987413.0183392</c:v>
                </c:pt>
                <c:pt idx="1162">
                  <c:v>7825086688.2083406</c:v>
                </c:pt>
                <c:pt idx="1163">
                  <c:v>7949042452.4056492</c:v>
                </c:pt>
                <c:pt idx="1164">
                  <c:v>8072852432.2788134</c:v>
                </c:pt>
                <c:pt idx="1165">
                  <c:v>8196514357.1700459</c:v>
                </c:pt>
                <c:pt idx="1166">
                  <c:v>8320025959.1368685</c:v>
                </c:pt>
                <c:pt idx="1167">
                  <c:v>8443384972.9937057</c:v>
                </c:pt>
                <c:pt idx="1168">
                  <c:v>8566589136.3534298</c:v>
                </c:pt>
                <c:pt idx="1169">
                  <c:v>8689636189.6688499</c:v>
                </c:pt>
                <c:pt idx="1170">
                  <c:v>8812523876.2741508</c:v>
                </c:pt>
                <c:pt idx="1171">
                  <c:v>8935249942.4262848</c:v>
                </c:pt>
                <c:pt idx="1172">
                  <c:v>9057812137.346302</c:v>
                </c:pt>
                <c:pt idx="1173">
                  <c:v>9180208213.2606297</c:v>
                </c:pt>
                <c:pt idx="1174">
                  <c:v>9302435925.4422932</c:v>
                </c:pt>
                <c:pt idx="1175">
                  <c:v>9424493032.2520885</c:v>
                </c:pt>
                <c:pt idx="1176">
                  <c:v>9546377295.1796932</c:v>
                </c:pt>
                <c:pt idx="1177">
                  <c:v>9668086478.8847179</c:v>
                </c:pt>
                <c:pt idx="1178">
                  <c:v>9789618351.2377033</c:v>
                </c:pt>
                <c:pt idx="1179">
                  <c:v>9910970683.3610535</c:v>
                </c:pt>
                <c:pt idx="1180">
                  <c:v>10032141249.669922</c:v>
                </c:pt>
                <c:pt idx="1181">
                  <c:v>10153127827.913021</c:v>
                </c:pt>
                <c:pt idx="1182">
                  <c:v>10273928199.213377</c:v>
                </c:pt>
                <c:pt idx="1183">
                  <c:v>10394540148.109032</c:v>
                </c:pt>
                <c:pt idx="1184">
                  <c:v>10514961462.593666</c:v>
                </c:pt>
                <c:pt idx="1185">
                  <c:v>10635189934.157171</c:v>
                </c:pt>
                <c:pt idx="1186">
                  <c:v>10755223357.826153</c:v>
                </c:pt>
                <c:pt idx="1187">
                  <c:v>10875059532.204365</c:v>
                </c:pt>
                <c:pt idx="1188">
                  <c:v>10994696259.513096</c:v>
                </c:pt>
                <c:pt idx="1189">
                  <c:v>11114131345.631458</c:v>
                </c:pt>
                <c:pt idx="1190">
                  <c:v>11233362600.136639</c:v>
                </c:pt>
                <c:pt idx="1191">
                  <c:v>11352387836.344074</c:v>
                </c:pt>
                <c:pt idx="1192">
                  <c:v>11471204871.347542</c:v>
                </c:pt>
                <c:pt idx="1193">
                  <c:v>11589811526.059208</c:v>
                </c:pt>
                <c:pt idx="1194">
                  <c:v>11708205625.249577</c:v>
                </c:pt>
                <c:pt idx="1195">
                  <c:v>11826384997.587404</c:v>
                </c:pt>
                <c:pt idx="1196">
                  <c:v>11944347475.679497</c:v>
                </c:pt>
                <c:pt idx="1197">
                  <c:v>12062090896.110477</c:v>
                </c:pt>
                <c:pt idx="1198">
                  <c:v>12179613099.482458</c:v>
                </c:pt>
                <c:pt idx="1199">
                  <c:v>12296911930.454639</c:v>
                </c:pt>
                <c:pt idx="1200">
                  <c:v>12413985237.782841</c:v>
                </c:pt>
                <c:pt idx="1201">
                  <c:v>12530830874.358957</c:v>
                </c:pt>
                <c:pt idx="1202">
                  <c:v>12647446697.250336</c:v>
                </c:pt>
                <c:pt idx="1203">
                  <c:v>12763830567.739073</c:v>
                </c:pt>
                <c:pt idx="1204">
                  <c:v>12879980351.361242</c:v>
                </c:pt>
                <c:pt idx="1205">
                  <c:v>12995893917.946039</c:v>
                </c:pt>
                <c:pt idx="1206">
                  <c:v>13111569141.654844</c:v>
                </c:pt>
                <c:pt idx="1207">
                  <c:v>13227003901.02022</c:v>
                </c:pt>
                <c:pt idx="1208">
                  <c:v>13342196078.984806</c:v>
                </c:pt>
                <c:pt idx="1209">
                  <c:v>13457143562.940159</c:v>
                </c:pt>
                <c:pt idx="1210">
                  <c:v>13571844244.765484</c:v>
                </c:pt>
                <c:pt idx="1211">
                  <c:v>13686296020.866306</c:v>
                </c:pt>
                <c:pt idx="1212">
                  <c:v>13800496792.213049</c:v>
                </c:pt>
                <c:pt idx="1213">
                  <c:v>13914444464.379532</c:v>
                </c:pt>
                <c:pt idx="1214">
                  <c:v>14028136947.581369</c:v>
                </c:pt>
                <c:pt idx="1215">
                  <c:v>14141572156.714315</c:v>
                </c:pt>
                <c:pt idx="1216">
                  <c:v>14254748011.392496</c:v>
                </c:pt>
                <c:pt idx="1217">
                  <c:v>14367662435.986553</c:v>
                </c:pt>
                <c:pt idx="1218">
                  <c:v>14480313359.661734</c:v>
                </c:pt>
                <c:pt idx="1219">
                  <c:v>14592698716.415844</c:v>
                </c:pt>
                <c:pt idx="1220">
                  <c:v>14704816445.117161</c:v>
                </c:pt>
                <c:pt idx="1221">
                  <c:v>14816664489.542215</c:v>
                </c:pt>
                <c:pt idx="1222">
                  <c:v>14928240798.413517</c:v>
                </c:pt>
                <c:pt idx="1223">
                  <c:v>15039543325.437164</c:v>
                </c:pt>
                <c:pt idx="1224">
                  <c:v>15150570029.340384</c:v>
                </c:pt>
                <c:pt idx="1225">
                  <c:v>15261318873.908955</c:v>
                </c:pt>
                <c:pt idx="1226">
                  <c:v>15371787828.024555</c:v>
                </c:pt>
                <c:pt idx="1227">
                  <c:v>15481974865.702023</c:v>
                </c:pt>
                <c:pt idx="1228">
                  <c:v>15591877966.126505</c:v>
                </c:pt>
                <c:pt idx="1229">
                  <c:v>15701495113.690512</c:v>
                </c:pt>
                <c:pt idx="1230">
                  <c:v>15810824298.030899</c:v>
                </c:pt>
                <c:pt idx="1231">
                  <c:v>15919863514.065723</c:v>
                </c:pt>
                <c:pt idx="1232">
                  <c:v>16028610762.031015</c:v>
                </c:pt>
                <c:pt idx="1233">
                  <c:v>16137064047.517471</c:v>
                </c:pt>
                <c:pt idx="1234">
                  <c:v>16245221381.50701</c:v>
                </c:pt>
                <c:pt idx="1235">
                  <c:v>16353080780.409266</c:v>
                </c:pt>
                <c:pt idx="1236">
                  <c:v>16460640266.097958</c:v>
                </c:pt>
                <c:pt idx="1237">
                  <c:v>16567897865.947174</c:v>
                </c:pt>
                <c:pt idx="1238">
                  <c:v>16674851612.867548</c:v>
                </c:pt>
                <c:pt idx="1239">
                  <c:v>16781499545.342331</c:v>
                </c:pt>
                <c:pt idx="1240">
                  <c:v>16887839707.463373</c:v>
                </c:pt>
                <c:pt idx="1241">
                  <c:v>16993870148.96699</c:v>
                </c:pt>
                <c:pt idx="1242">
                  <c:v>17099588925.269726</c:v>
                </c:pt>
                <c:pt idx="1243">
                  <c:v>17204994097.504032</c:v>
                </c:pt>
                <c:pt idx="1244">
                  <c:v>17310083732.553802</c:v>
                </c:pt>
                <c:pt idx="1245">
                  <c:v>17414855903.089851</c:v>
                </c:pt>
                <c:pt idx="1246">
                  <c:v>17519308687.60524</c:v>
                </c:pt>
                <c:pt idx="1247">
                  <c:v>17623440170.450527</c:v>
                </c:pt>
                <c:pt idx="1248">
                  <c:v>17727248441.868904</c:v>
                </c:pt>
                <c:pt idx="1249">
                  <c:v>17830731598.031212</c:v>
                </c:pt>
                <c:pt idx="1250">
                  <c:v>17933887741.070862</c:v>
                </c:pt>
                <c:pt idx="1251">
                  <c:v>18036714979.118637</c:v>
                </c:pt>
                <c:pt idx="1252">
                  <c:v>18139211426.337399</c:v>
                </c:pt>
                <c:pt idx="1253">
                  <c:v>18241375202.956661</c:v>
                </c:pt>
                <c:pt idx="1254">
                  <c:v>18343204435.307076</c:v>
                </c:pt>
                <c:pt idx="1255">
                  <c:v>18444697255.85479</c:v>
                </c:pt>
                <c:pt idx="1256">
                  <c:v>18545851803.235683</c:v>
                </c:pt>
                <c:pt idx="1257">
                  <c:v>18646666222.289543</c:v>
                </c:pt>
                <c:pt idx="1258">
                  <c:v>18747138664.09404</c:v>
                </c:pt>
                <c:pt idx="1259">
                  <c:v>18847267285.998676</c:v>
                </c:pt>
                <c:pt idx="1260">
                  <c:v>18947050251.658554</c:v>
                </c:pt>
                <c:pt idx="1261">
                  <c:v>19046485731.068069</c:v>
                </c:pt>
                <c:pt idx="1262">
                  <c:v>19145571900.594463</c:v>
                </c:pt>
                <c:pt idx="1263">
                  <c:v>19244306943.011276</c:v>
                </c:pt>
                <c:pt idx="1264">
                  <c:v>19342689047.53167</c:v>
                </c:pt>
                <c:pt idx="1265">
                  <c:v>19440716409.841629</c:v>
                </c:pt>
                <c:pt idx="1266">
                  <c:v>19538387232.13308</c:v>
                </c:pt>
                <c:pt idx="1267">
                  <c:v>19635699723.136822</c:v>
                </c:pt>
                <c:pt idx="1268">
                  <c:v>19732652098.155418</c:v>
                </c:pt>
                <c:pt idx="1269">
                  <c:v>19829242579.095909</c:v>
                </c:pt>
                <c:pt idx="1270">
                  <c:v>19925469394.502403</c:v>
                </c:pt>
                <c:pt idx="1271">
                  <c:v>20021330779.5886</c:v>
                </c:pt>
                <c:pt idx="1272">
                  <c:v>20116824976.270145</c:v>
                </c:pt>
                <c:pt idx="1273">
                  <c:v>20211950233.196854</c:v>
                </c:pt>
                <c:pt idx="1274">
                  <c:v>20306704805.784855</c:v>
                </c:pt>
                <c:pt idx="1275">
                  <c:v>20401086956.248573</c:v>
                </c:pt>
                <c:pt idx="1276">
                  <c:v>20495094953.632603</c:v>
                </c:pt>
                <c:pt idx="1277">
                  <c:v>20588727073.843456</c:v>
                </c:pt>
                <c:pt idx="1278">
                  <c:v>20681981599.681183</c:v>
                </c:pt>
                <c:pt idx="1279">
                  <c:v>20774856820.870853</c:v>
                </c:pt>
                <c:pt idx="1280">
                  <c:v>20867351034.093941</c:v>
                </c:pt>
                <c:pt idx="1281">
                  <c:v>20959462543.019543</c:v>
                </c:pt>
                <c:pt idx="1282">
                  <c:v>21051189658.335514</c:v>
                </c:pt>
                <c:pt idx="1283">
                  <c:v>21142530697.779419</c:v>
                </c:pt>
                <c:pt idx="1284">
                  <c:v>21233483986.169411</c:v>
                </c:pt>
                <c:pt idx="1285">
                  <c:v>21324047855.434933</c:v>
                </c:pt>
                <c:pt idx="1286">
                  <c:v>21414220644.647335</c:v>
                </c:pt>
                <c:pt idx="1287">
                  <c:v>21504000700.050316</c:v>
                </c:pt>
                <c:pt idx="1288">
                  <c:v>21593386375.090248</c:v>
                </c:pt>
                <c:pt idx="1289">
                  <c:v>21682376030.446392</c:v>
                </c:pt>
                <c:pt idx="1290">
                  <c:v>21770968034.060963</c:v>
                </c:pt>
                <c:pt idx="1291">
                  <c:v>21859160761.169037</c:v>
                </c:pt>
                <c:pt idx="1292">
                  <c:v>21946952594.328377</c:v>
                </c:pt>
                <c:pt idx="1293">
                  <c:v>22034341923.449089</c:v>
                </c:pt>
                <c:pt idx="1294">
                  <c:v>22121327145.823128</c:v>
                </c:pt>
                <c:pt idx="1295">
                  <c:v>22207906666.153732</c:v>
                </c:pt>
                <c:pt idx="1296">
                  <c:v>22294078896.584644</c:v>
                </c:pt>
                <c:pt idx="1297">
                  <c:v>22379842256.729252</c:v>
                </c:pt>
                <c:pt idx="1298">
                  <c:v>22465195173.699566</c:v>
                </c:pt>
                <c:pt idx="1299">
                  <c:v>22550136082.135075</c:v>
                </c:pt>
                <c:pt idx="1300">
                  <c:v>22634663424.231434</c:v>
                </c:pt>
                <c:pt idx="1301">
                  <c:v>22718775649.769058</c:v>
                </c:pt>
                <c:pt idx="1302">
                  <c:v>22802471216.141537</c:v>
                </c:pt>
                <c:pt idx="1303">
                  <c:v>22885748588.38393</c:v>
                </c:pt>
                <c:pt idx="1304">
                  <c:v>22968606239.20092</c:v>
                </c:pt>
                <c:pt idx="1305">
                  <c:v>23051042648.994831</c:v>
                </c:pt>
                <c:pt idx="1306">
                  <c:v>23133056305.893471</c:v>
                </c:pt>
                <c:pt idx="1307">
                  <c:v>23214645705.777889</c:v>
                </c:pt>
                <c:pt idx="1308">
                  <c:v>23295809352.309952</c:v>
                </c:pt>
                <c:pt idx="1309">
                  <c:v>23376545756.95977</c:v>
                </c:pt>
                <c:pt idx="1310">
                  <c:v>23456853439.033028</c:v>
                </c:pt>
                <c:pt idx="1311">
                  <c:v>23536730925.698101</c:v>
                </c:pt>
                <c:pt idx="1312">
                  <c:v>23616176752.013107</c:v>
                </c:pt>
                <c:pt idx="1313">
                  <c:v>23695189460.952747</c:v>
                </c:pt>
                <c:pt idx="1314">
                  <c:v>23773767603.435036</c:v>
                </c:pt>
                <c:pt idx="1315">
                  <c:v>23851909738.34787</c:v>
                </c:pt>
                <c:pt idx="1316">
                  <c:v>23929614432.575478</c:v>
                </c:pt>
                <c:pt idx="1317">
                  <c:v>24006880261.024673</c:v>
                </c:pt>
                <c:pt idx="1318">
                  <c:v>24083705806.651016</c:v>
                </c:pt>
                <c:pt idx="1319">
                  <c:v>24160089660.484795</c:v>
                </c:pt>
                <c:pt idx="1320">
                  <c:v>24236030421.656849</c:v>
                </c:pt>
                <c:pt idx="1321">
                  <c:v>24311526697.424294</c:v>
                </c:pt>
                <c:pt idx="1322">
                  <c:v>24386577103.196033</c:v>
                </c:pt>
                <c:pt idx="1323">
                  <c:v>24461180262.558167</c:v>
                </c:pt>
                <c:pt idx="1324">
                  <c:v>24535334807.299232</c:v>
                </c:pt>
                <c:pt idx="1325">
                  <c:v>24609039377.435299</c:v>
                </c:pt>
                <c:pt idx="1326">
                  <c:v>24682292621.234901</c:v>
                </c:pt>
                <c:pt idx="1327">
                  <c:v>24755093195.243843</c:v>
                </c:pt>
                <c:pt idx="1328">
                  <c:v>24827439764.309826</c:v>
                </c:pt>
                <c:pt idx="1329">
                  <c:v>24899331001.606934</c:v>
                </c:pt>
                <c:pt idx="1330">
                  <c:v>24970765588.659977</c:v>
                </c:pt>
                <c:pt idx="1331">
                  <c:v>25041742215.368664</c:v>
                </c:pt>
                <c:pt idx="1332">
                  <c:v>25112259580.031639</c:v>
                </c:pt>
                <c:pt idx="1333">
                  <c:v>25182316389.370338</c:v>
                </c:pt>
                <c:pt idx="1334">
                  <c:v>25251911358.552727</c:v>
                </c:pt>
                <c:pt idx="1335">
                  <c:v>25321043211.216846</c:v>
                </c:pt>
                <c:pt idx="1336">
                  <c:v>25389710679.494236</c:v>
                </c:pt>
                <c:pt idx="1337">
                  <c:v>25457912504.033176</c:v>
                </c:pt>
                <c:pt idx="1338">
                  <c:v>25525647434.021793</c:v>
                </c:pt>
                <c:pt idx="1339">
                  <c:v>25592914227.210991</c:v>
                </c:pt>
                <c:pt idx="1340">
                  <c:v>25659711649.937233</c:v>
                </c:pt>
                <c:pt idx="1341">
                  <c:v>25726038477.145176</c:v>
                </c:pt>
                <c:pt idx="1342">
                  <c:v>25791893492.410133</c:v>
                </c:pt>
                <c:pt idx="1343">
                  <c:v>25857275487.960384</c:v>
                </c:pt>
                <c:pt idx="1344">
                  <c:v>25922183264.699318</c:v>
                </c:pt>
                <c:pt idx="1345">
                  <c:v>25986615632.227436</c:v>
                </c:pt>
                <c:pt idx="1346">
                  <c:v>26050571408.86417</c:v>
                </c:pt>
                <c:pt idx="1347">
                  <c:v>26114049421.669571</c:v>
                </c:pt>
                <c:pt idx="1348">
                  <c:v>26177048506.465809</c:v>
                </c:pt>
                <c:pt idx="1349">
                  <c:v>26239567507.858528</c:v>
                </c:pt>
                <c:pt idx="1350">
                  <c:v>26301605279.258026</c:v>
                </c:pt>
                <c:pt idx="1351">
                  <c:v>26363160682.900307</c:v>
                </c:pt>
                <c:pt idx="1352">
                  <c:v>26424232589.867912</c:v>
                </c:pt>
                <c:pt idx="1353">
                  <c:v>26484819880.110664</c:v>
                </c:pt>
                <c:pt idx="1354">
                  <c:v>26544921442.466179</c:v>
                </c:pt>
                <c:pt idx="1355">
                  <c:v>26604536174.680256</c:v>
                </c:pt>
                <c:pt idx="1356">
                  <c:v>26663662983.427082</c:v>
                </c:pt>
                <c:pt idx="1357">
                  <c:v>26722300784.329308</c:v>
                </c:pt>
                <c:pt idx="1358">
                  <c:v>26780448501.977905</c:v>
                </c:pt>
                <c:pt idx="1359">
                  <c:v>26838105069.951912</c:v>
                </c:pt>
                <c:pt idx="1360">
                  <c:v>26895269430.837986</c:v>
                </c:pt>
                <c:pt idx="1361">
                  <c:v>26951940536.249783</c:v>
                </c:pt>
                <c:pt idx="1362">
                  <c:v>27008117346.847206</c:v>
                </c:pt>
                <c:pt idx="1363">
                  <c:v>27063798832.355446</c:v>
                </c:pt>
                <c:pt idx="1364">
                  <c:v>27118983971.583893</c:v>
                </c:pt>
                <c:pt idx="1365">
                  <c:v>27173671752.444859</c:v>
                </c:pt>
                <c:pt idx="1366">
                  <c:v>27227861171.97213</c:v>
                </c:pt>
                <c:pt idx="1367">
                  <c:v>27281551236.339386</c:v>
                </c:pt>
                <c:pt idx="1368">
                  <c:v>27334740960.878395</c:v>
                </c:pt>
                <c:pt idx="1369">
                  <c:v>27387429370.097088</c:v>
                </c:pt>
                <c:pt idx="1370">
                  <c:v>27439615497.69746</c:v>
                </c:pt>
                <c:pt idx="1371">
                  <c:v>27491298386.593273</c:v>
                </c:pt>
                <c:pt idx="1372">
                  <c:v>27542477088.927612</c:v>
                </c:pt>
                <c:pt idx="1373">
                  <c:v>27593150666.090282</c:v>
                </c:pt>
                <c:pt idx="1374">
                  <c:v>27643318188.735008</c:v>
                </c:pt>
                <c:pt idx="1375">
                  <c:v>27692978736.79649</c:v>
                </c:pt>
                <c:pt idx="1376">
                  <c:v>27742131399.507256</c:v>
                </c:pt>
                <c:pt idx="1377">
                  <c:v>27790775275.414398</c:v>
                </c:pt>
                <c:pt idx="1378">
                  <c:v>27838909472.396076</c:v>
                </c:pt>
                <c:pt idx="1379">
                  <c:v>27886533107.677895</c:v>
                </c:pt>
                <c:pt idx="1380">
                  <c:v>27933645307.849079</c:v>
                </c:pt>
                <c:pt idx="1381">
                  <c:v>27980245208.878517</c:v>
                </c:pt>
                <c:pt idx="1382">
                  <c:v>28026331956.130585</c:v>
                </c:pt>
                <c:pt idx="1383">
                  <c:v>28071904704.380821</c:v>
                </c:pt>
                <c:pt idx="1384">
                  <c:v>28116962617.831444</c:v>
                </c:pt>
                <c:pt idx="1385">
                  <c:v>28161504870.126667</c:v>
                </c:pt>
                <c:pt idx="1386">
                  <c:v>28205530644.367847</c:v>
                </c:pt>
                <c:pt idx="1387">
                  <c:v>28249039133.12849</c:v>
                </c:pt>
                <c:pt idx="1388">
                  <c:v>28292029538.469036</c:v>
                </c:pt>
                <c:pt idx="1389">
                  <c:v>28334501071.951508</c:v>
                </c:pt>
                <c:pt idx="1390">
                  <c:v>28376452954.653961</c:v>
                </c:pt>
                <c:pt idx="1391">
                  <c:v>28417884417.184776</c:v>
                </c:pt>
                <c:pt idx="1392">
                  <c:v>28458794699.69677</c:v>
                </c:pt>
                <c:pt idx="1393">
                  <c:v>28499183051.901123</c:v>
                </c:pt>
                <c:pt idx="1394">
                  <c:v>28539048733.081139</c:v>
                </c:pt>
                <c:pt idx="1395">
                  <c:v>28578391012.105854</c:v>
                </c:pt>
                <c:pt idx="1396">
                  <c:v>28617209167.443401</c:v>
                </c:pt>
                <c:pt idx="1397">
                  <c:v>28655502487.174286</c:v>
                </c:pt>
                <c:pt idx="1398">
                  <c:v>28693270269.004417</c:v>
                </c:pt>
                <c:pt idx="1399">
                  <c:v>28730511820.278008</c:v>
                </c:pt>
                <c:pt idx="1400">
                  <c:v>28767226457.990253</c:v>
                </c:pt>
                <c:pt idx="1401">
                  <c:v>28803413508.799866</c:v>
                </c:pt>
                <c:pt idx="1402">
                  <c:v>28839072309.041435</c:v>
                </c:pt>
                <c:pt idx="1403">
                  <c:v>28874202204.737598</c:v>
                </c:pt>
                <c:pt idx="1404">
                  <c:v>28908802551.611015</c:v>
                </c:pt>
                <c:pt idx="1405">
                  <c:v>28942872715.09621</c:v>
                </c:pt>
                <c:pt idx="1406">
                  <c:v>28976412070.351177</c:v>
                </c:pt>
                <c:pt idx="1407">
                  <c:v>29009420002.268879</c:v>
                </c:pt>
                <c:pt idx="1408">
                  <c:v>29041895905.488495</c:v>
                </c:pt>
                <c:pt idx="1409">
                  <c:v>29073839184.406544</c:v>
                </c:pt>
                <c:pt idx="1410">
                  <c:v>29105249253.187794</c:v>
                </c:pt>
                <c:pt idx="1411">
                  <c:v>29136125535.776012</c:v>
                </c:pt>
                <c:pt idx="1412">
                  <c:v>29166467465.904541</c:v>
                </c:pt>
                <c:pt idx="1413">
                  <c:v>29196274487.106651</c:v>
                </c:pt>
                <c:pt idx="1414">
                  <c:v>29225546052.725788</c:v>
                </c:pt>
                <c:pt idx="1415">
                  <c:v>29254281625.925568</c:v>
                </c:pt>
                <c:pt idx="1416">
                  <c:v>29282480679.699635</c:v>
                </c:pt>
                <c:pt idx="1417">
                  <c:v>29310142696.881325</c:v>
                </c:pt>
                <c:pt idx="1418">
                  <c:v>29337267170.153145</c:v>
                </c:pt>
                <c:pt idx="1419">
                  <c:v>29363853602.056084</c:v>
                </c:pt>
                <c:pt idx="1420">
                  <c:v>29389901504.998741</c:v>
                </c:pt>
                <c:pt idx="1421">
                  <c:v>29415410401.266254</c:v>
                </c:pt>
                <c:pt idx="1422">
                  <c:v>29440379823.029064</c:v>
                </c:pt>
                <c:pt idx="1423">
                  <c:v>29464809312.351509</c:v>
                </c:pt>
                <c:pt idx="1424">
                  <c:v>29488698421.200207</c:v>
                </c:pt>
                <c:pt idx="1425">
                  <c:v>29512046711.452278</c:v>
                </c:pt>
                <c:pt idx="1426">
                  <c:v>29534853754.903374</c:v>
                </c:pt>
                <c:pt idx="1427">
                  <c:v>29557119133.275551</c:v>
                </c:pt>
                <c:pt idx="1428">
                  <c:v>29578842438.224915</c:v>
                </c:pt>
                <c:pt idx="1429">
                  <c:v>29600023271.349129</c:v>
                </c:pt>
                <c:pt idx="1430">
                  <c:v>29620661244.194702</c:v>
                </c:pt>
                <c:pt idx="1431">
                  <c:v>29640755978.264141</c:v>
                </c:pt>
                <c:pt idx="1432">
                  <c:v>29660307105.022865</c:v>
                </c:pt>
                <c:pt idx="1433">
                  <c:v>29679314265.905975</c:v>
                </c:pt>
                <c:pt idx="1434">
                  <c:v>29697777112.324837</c:v>
                </c:pt>
                <c:pt idx="1435">
                  <c:v>29715695305.673462</c:v>
                </c:pt>
                <c:pt idx="1436">
                  <c:v>29733068517.334724</c:v>
                </c:pt>
                <c:pt idx="1437">
                  <c:v>29749896428.686378</c:v>
                </c:pt>
                <c:pt idx="1438">
                  <c:v>29766178731.106922</c:v>
                </c:pt>
                <c:pt idx="1439">
                  <c:v>29781915125.981239</c:v>
                </c:pt>
                <c:pt idx="1440">
                  <c:v>29797105324.706078</c:v>
                </c:pt>
                <c:pt idx="1441">
                  <c:v>29811749048.695362</c:v>
                </c:pt>
                <c:pt idx="1442">
                  <c:v>29825846029.385262</c:v>
                </c:pt>
                <c:pt idx="1443">
                  <c:v>29839396008.239155</c:v>
                </c:pt>
                <c:pt idx="1444">
                  <c:v>29852398736.752361</c:v>
                </c:pt>
                <c:pt idx="1445">
                  <c:v>29864853976.456688</c:v>
                </c:pt>
                <c:pt idx="1446">
                  <c:v>29876761498.924816</c:v>
                </c:pt>
                <c:pt idx="1447">
                  <c:v>29888121085.774475</c:v>
                </c:pt>
                <c:pt idx="1448">
                  <c:v>29898932528.672462</c:v>
                </c:pt>
                <c:pt idx="1449">
                  <c:v>29909195629.338459</c:v>
                </c:pt>
                <c:pt idx="1450">
                  <c:v>29918910199.548664</c:v>
                </c:pt>
                <c:pt idx="1451">
                  <c:v>29928076061.139252</c:v>
                </c:pt>
                <c:pt idx="1452">
                  <c:v>29936693046.009632</c:v>
                </c:pt>
                <c:pt idx="1453">
                  <c:v>29944760996.125538</c:v>
                </c:pt>
                <c:pt idx="1454">
                  <c:v>29952279763.521919</c:v>
                </c:pt>
                <c:pt idx="1455">
                  <c:v>29959249210.305664</c:v>
                </c:pt>
                <c:pt idx="1456">
                  <c:v>29965669208.658123</c:v>
                </c:pt>
                <c:pt idx="1457">
                  <c:v>29971539640.837456</c:v>
                </c:pt>
                <c:pt idx="1458">
                  <c:v>29976860399.180786</c:v>
                </c:pt>
                <c:pt idx="1459">
                  <c:v>29981631386.106182</c:v>
                </c:pt>
                <c:pt idx="1460">
                  <c:v>29985852514.114433</c:v>
                </c:pt>
                <c:pt idx="1461">
                  <c:v>29989523705.790672</c:v>
                </c:pt>
                <c:pt idx="1462">
                  <c:v>29992644893.805794</c:v>
                </c:pt>
                <c:pt idx="1463">
                  <c:v>29995216020.917664</c:v>
                </c:pt>
                <c:pt idx="1464">
                  <c:v>29997237039.972206</c:v>
                </c:pt>
                <c:pt idx="1465">
                  <c:v>29998707913.904236</c:v>
                </c:pt>
                <c:pt idx="1466">
                  <c:v>29999628615.738159</c:v>
                </c:pt>
                <c:pt idx="1467">
                  <c:v>29999999128.588463</c:v>
                </c:pt>
                <c:pt idx="1468">
                  <c:v>29999819445.660023</c:v>
                </c:pt>
                <c:pt idx="1469">
                  <c:v>29999089570.248222</c:v>
                </c:pt>
                <c:pt idx="1470">
                  <c:v>29997809515.738903</c:v>
                </c:pt>
                <c:pt idx="1471">
                  <c:v>29995979305.608116</c:v>
                </c:pt>
                <c:pt idx="1472">
                  <c:v>29993598973.42168</c:v>
                </c:pt>
                <c:pt idx="1473">
                  <c:v>29990668562.834583</c:v>
                </c:pt>
                <c:pt idx="1474">
                  <c:v>29987188127.590172</c:v>
                </c:pt>
                <c:pt idx="1475">
                  <c:v>29983157731.519173</c:v>
                </c:pt>
                <c:pt idx="1476">
                  <c:v>29978577448.538502</c:v>
                </c:pt>
                <c:pt idx="1477">
                  <c:v>29973447362.64994</c:v>
                </c:pt>
                <c:pt idx="1478">
                  <c:v>29967767567.938576</c:v>
                </c:pt>
                <c:pt idx="1479">
                  <c:v>29961538168.571064</c:v>
                </c:pt>
                <c:pt idx="1480">
                  <c:v>29954759278.793751</c:v>
                </c:pt>
                <c:pt idx="1481">
                  <c:v>29947431022.930553</c:v>
                </c:pt>
                <c:pt idx="1482">
                  <c:v>29939553535.380684</c:v>
                </c:pt>
                <c:pt idx="1483">
                  <c:v>29931126960.61618</c:v>
                </c:pt>
                <c:pt idx="1484">
                  <c:v>29922151453.179272</c:v>
                </c:pt>
                <c:pt idx="1485">
                  <c:v>29912627177.679543</c:v>
                </c:pt>
                <c:pt idx="1486">
                  <c:v>29902554308.790886</c:v>
                </c:pt>
                <c:pt idx="1487">
                  <c:v>29891933031.248341</c:v>
                </c:pt>
                <c:pt idx="1488">
                  <c:v>29880763539.844673</c:v>
                </c:pt>
                <c:pt idx="1489">
                  <c:v>29869046039.426811</c:v>
                </c:pt>
                <c:pt idx="1490">
                  <c:v>29856780744.892109</c:v>
                </c:pt>
                <c:pt idx="1491">
                  <c:v>29843967881.184364</c:v>
                </c:pt>
                <c:pt idx="1492">
                  <c:v>29830607683.289734</c:v>
                </c:pt>
                <c:pt idx="1493">
                  <c:v>29816700396.232403</c:v>
                </c:pt>
                <c:pt idx="1494">
                  <c:v>29802246275.070091</c:v>
                </c:pt>
                <c:pt idx="1495">
                  <c:v>29787245584.889393</c:v>
                </c:pt>
                <c:pt idx="1496">
                  <c:v>29771698600.80088</c:v>
                </c:pt>
                <c:pt idx="1497">
                  <c:v>29755605607.93409</c:v>
                </c:pt>
                <c:pt idx="1498">
                  <c:v>29738966901.432281</c:v>
                </c:pt>
                <c:pt idx="1499">
                  <c:v>29721782786.447029</c:v>
                </c:pt>
                <c:pt idx="1500">
                  <c:v>29704053578.132622</c:v>
                </c:pt>
                <c:pt idx="1501">
                  <c:v>29685779601.640282</c:v>
                </c:pt>
                <c:pt idx="1502">
                  <c:v>29666961192.112206</c:v>
                </c:pt>
                <c:pt idx="1503">
                  <c:v>29647598694.675407</c:v>
                </c:pt>
                <c:pt idx="1504">
                  <c:v>29627692464.435413</c:v>
                </c:pt>
                <c:pt idx="1505">
                  <c:v>29607242866.469715</c:v>
                </c:pt>
                <c:pt idx="1506">
                  <c:v>29586250275.821098</c:v>
                </c:pt>
                <c:pt idx="1507">
                  <c:v>29564715077.490765</c:v>
                </c:pt>
                <c:pt idx="1508">
                  <c:v>29542637666.431263</c:v>
                </c:pt>
                <c:pt idx="1509">
                  <c:v>29520018447.539238</c:v>
                </c:pt>
                <c:pt idx="1510">
                  <c:v>29496857835.648029</c:v>
                </c:pt>
                <c:pt idx="1511">
                  <c:v>29473156255.520031</c:v>
                </c:pt>
                <c:pt idx="1512">
                  <c:v>29448914141.838936</c:v>
                </c:pt>
                <c:pt idx="1513">
                  <c:v>29424131939.201733</c:v>
                </c:pt>
                <c:pt idx="1514">
                  <c:v>29398810102.110577</c:v>
                </c:pt>
                <c:pt idx="1515">
                  <c:v>29372949094.964436</c:v>
                </c:pt>
                <c:pt idx="1516">
                  <c:v>29346549392.050579</c:v>
                </c:pt>
                <c:pt idx="1517">
                  <c:v>29319611477.535889</c:v>
                </c:pt>
                <c:pt idx="1518">
                  <c:v>29292135845.45797</c:v>
                </c:pt>
                <c:pt idx="1519">
                  <c:v>29264122999.716087</c:v>
                </c:pt>
                <c:pt idx="1520">
                  <c:v>29235573454.061939</c:v>
                </c:pt>
                <c:pt idx="1521">
                  <c:v>29206487732.09021</c:v>
                </c:pt>
                <c:pt idx="1522">
                  <c:v>29176866367.228996</c:v>
                </c:pt>
                <c:pt idx="1523">
                  <c:v>29146709902.730011</c:v>
                </c:pt>
                <c:pt idx="1524">
                  <c:v>29116018891.658607</c:v>
                </c:pt>
                <c:pt idx="1525">
                  <c:v>29084793896.883648</c:v>
                </c:pt>
                <c:pt idx="1526">
                  <c:v>29053035491.067192</c:v>
                </c:pt>
                <c:pt idx="1527">
                  <c:v>29020744256.653984</c:v>
                </c:pt>
                <c:pt idx="1528">
                  <c:v>28987920785.86076</c:v>
                </c:pt>
                <c:pt idx="1529">
                  <c:v>28954565680.665398</c:v>
                </c:pt>
                <c:pt idx="1530">
                  <c:v>28920679552.795887</c:v>
                </c:pt>
                <c:pt idx="1531">
                  <c:v>28886263023.719078</c:v>
                </c:pt>
                <c:pt idx="1532">
                  <c:v>28851316724.629333</c:v>
                </c:pt>
                <c:pt idx="1533">
                  <c:v>28815841296.436897</c:v>
                </c:pt>
                <c:pt idx="1534">
                  <c:v>28779837389.756176</c:v>
                </c:pt>
                <c:pt idx="1535">
                  <c:v>28743305664.893806</c:v>
                </c:pt>
                <c:pt idx="1536">
                  <c:v>28706246791.836525</c:v>
                </c:pt>
                <c:pt idx="1537">
                  <c:v>28668661450.238892</c:v>
                </c:pt>
                <c:pt idx="1538">
                  <c:v>28630550329.410839</c:v>
                </c:pt>
                <c:pt idx="1539">
                  <c:v>28591914128.305004</c:v>
                </c:pt>
                <c:pt idx="1540">
                  <c:v>28552753555.503929</c:v>
                </c:pt>
                <c:pt idx="1541">
                  <c:v>28513069329.207054</c:v>
                </c:pt>
                <c:pt idx="1542">
                  <c:v>28472862177.21756</c:v>
                </c:pt>
                <c:pt idx="1543">
                  <c:v>28432132836.929005</c:v>
                </c:pt>
                <c:pt idx="1544">
                  <c:v>28390882055.311806</c:v>
                </c:pt>
                <c:pt idx="1545">
                  <c:v>28349110588.899544</c:v>
                </c:pt>
                <c:pt idx="1546">
                  <c:v>28306819203.775078</c:v>
                </c:pt>
                <c:pt idx="1547">
                  <c:v>28264008675.556526</c:v>
                </c:pt>
                <c:pt idx="1548">
                  <c:v>28220679789.382988</c:v>
                </c:pt>
                <c:pt idx="1549">
                  <c:v>28176833339.9002</c:v>
                </c:pt>
                <c:pt idx="1550">
                  <c:v>28132470131.245922</c:v>
                </c:pt>
                <c:pt idx="1551">
                  <c:v>28087590977.03521</c:v>
                </c:pt>
                <c:pt idx="1552">
                  <c:v>28042196700.34549</c:v>
                </c:pt>
                <c:pt idx="1553">
                  <c:v>27996288133.701458</c:v>
                </c:pt>
                <c:pt idx="1554">
                  <c:v>27949866119.059826</c:v>
                </c:pt>
                <c:pt idx="1555">
                  <c:v>27902931507.793861</c:v>
                </c:pt>
                <c:pt idx="1556">
                  <c:v>27855485160.677773</c:v>
                </c:pt>
                <c:pt idx="1557">
                  <c:v>27807527947.870953</c:v>
                </c:pt>
                <c:pt idx="1558">
                  <c:v>27759060748.901989</c:v>
                </c:pt>
                <c:pt idx="1559">
                  <c:v>27710084452.652538</c:v>
                </c:pt>
                <c:pt idx="1560">
                  <c:v>27660599957.341042</c:v>
                </c:pt>
                <c:pt idx="1561">
                  <c:v>27610608170.506233</c:v>
                </c:pt>
                <c:pt idx="1562">
                  <c:v>27560110008.990498</c:v>
                </c:pt>
                <c:pt idx="1563">
                  <c:v>27509106398.923073</c:v>
                </c:pt>
                <c:pt idx="1564">
                  <c:v>27457598275.703041</c:v>
                </c:pt>
                <c:pt idx="1565">
                  <c:v>27405586583.982189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0A-4E4F-855F-6345F9451AE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Sheet2!$Z$12:$Z$1577</c:f>
              <c:numCache>
                <c:formatCode>General</c:formatCode>
                <c:ptCount val="1566"/>
                <c:pt idx="0">
                  <c:v>62136375.917429909</c:v>
                </c:pt>
                <c:pt idx="1">
                  <c:v>124200072.7762786</c:v>
                </c:pt>
                <c:pt idx="2">
                  <c:v>186118588.64938733</c:v>
                </c:pt>
                <c:pt idx="3">
                  <c:v>247819892.61359757</c:v>
                </c:pt>
                <c:pt idx="4">
                  <c:v>309232658.2363857</c:v>
                </c:pt>
                <c:pt idx="5">
                  <c:v>370286494.76312006</c:v>
                </c:pt>
                <c:pt idx="6">
                  <c:v>430912175.24724513</c:v>
                </c:pt>
                <c:pt idx="7">
                  <c:v>491041860.87551248</c:v>
                </c:pt>
                <c:pt idx="8">
                  <c:v>550609320.75265443</c:v>
                </c:pt>
                <c:pt idx="9">
                  <c:v>609550146.42460561</c:v>
                </c:pt>
                <c:pt idx="10">
                  <c:v>667801960.43646145</c:v>
                </c:pt>
                <c:pt idx="11">
                  <c:v>725304618.24078178</c:v>
                </c:pt>
                <c:pt idx="12">
                  <c:v>782000402.7935257</c:v>
                </c:pt>
                <c:pt idx="13">
                  <c:v>837834211.19878602</c:v>
                </c:pt>
                <c:pt idx="14">
                  <c:v>892753732.78948784</c:v>
                </c:pt>
                <c:pt idx="15">
                  <c:v>946709618.05925262</c:v>
                </c:pt>
                <c:pt idx="16">
                  <c:v>999655637.89060473</c:v>
                </c:pt>
                <c:pt idx="17">
                  <c:v>1051548832.5565257</c:v>
                </c:pt>
                <c:pt idx="18">
                  <c:v>1102349650.0059247</c:v>
                </c:pt>
                <c:pt idx="19">
                  <c:v>1152022072.9787955</c:v>
                </c:pt>
                <c:pt idx="20">
                  <c:v>1200533734.533531</c:v>
                </c:pt>
                <c:pt idx="21">
                  <c:v>1247856021.606987</c:v>
                </c:pt>
                <c:pt idx="22">
                  <c:v>1293964166.2672369</c:v>
                </c:pt>
                <c:pt idx="23">
                  <c:v>1338837324.3594778</c:v>
                </c:pt>
                <c:pt idx="24">
                  <c:v>1382458641.2870414</c:v>
                </c:pt>
                <c:pt idx="25">
                  <c:v>1424815304.7118349</c:v>
                </c:pt>
                <c:pt idx="26">
                  <c:v>1465898584.001606</c:v>
                </c:pt>
                <c:pt idx="27">
                  <c:v>1505703856.2950976</c:v>
                </c:pt>
                <c:pt idx="28">
                  <c:v>1544230619.1002245</c:v>
                </c:pt>
                <c:pt idx="29">
                  <c:v>1581482489.3847828</c:v>
                </c:pt>
                <c:pt idx="30">
                  <c:v>1617467189.1636839</c:v>
                </c:pt>
                <c:pt idx="31">
                  <c:v>1652196517.6311884</c:v>
                </c:pt>
                <c:pt idx="32">
                  <c:v>1685686309.9309185</c:v>
                </c:pt>
                <c:pt idx="33">
                  <c:v>1717956382.7004244</c:v>
                </c:pt>
                <c:pt idx="34">
                  <c:v>1749030466.5706005</c:v>
                </c:pt>
                <c:pt idx="35">
                  <c:v>1778936125.8431747</c:v>
                </c:pt>
                <c:pt idx="36">
                  <c:v>1807704665.6116519</c:v>
                </c:pt>
                <c:pt idx="37">
                  <c:v>1835371026.6323748</c:v>
                </c:pt>
                <c:pt idx="38">
                  <c:v>1861973668.2925954</c:v>
                </c:pt>
                <c:pt idx="39">
                  <c:v>1887554440.0615408</c:v>
                </c:pt>
                <c:pt idx="40">
                  <c:v>1912158441.8482251</c:v>
                </c:pt>
                <c:pt idx="41">
                  <c:v>1935833873.7261357</c:v>
                </c:pt>
                <c:pt idx="42">
                  <c:v>1958631875.5197375</c:v>
                </c:pt>
                <c:pt idx="43">
                  <c:v>1980606356.7809098</c:v>
                </c:pt>
                <c:pt idx="44">
                  <c:v>2001813817.7148407</c:v>
                </c:pt>
                <c:pt idx="45">
                  <c:v>2022313161.6444433</c:v>
                </c:pt>
                <c:pt idx="46">
                  <c:v>2042165499.6299379</c:v>
                </c:pt>
                <c:pt idx="47">
                  <c:v>2061433947.8857803</c:v>
                </c:pt>
                <c:pt idx="48">
                  <c:v>2080183418.6605055</c:v>
                </c:pt>
                <c:pt idx="49">
                  <c:v>2098480405.2662559</c:v>
                </c:pt>
                <c:pt idx="50">
                  <c:v>2116392761.9636762</c:v>
                </c:pt>
                <c:pt idx="51">
                  <c:v>2133989479.4244411</c:v>
                </c:pt>
                <c:pt idx="52">
                  <c:v>2151340456.5078754</c:v>
                </c:pt>
                <c:pt idx="53">
                  <c:v>2168516269.0999098</c:v>
                </c:pt>
                <c:pt idx="54">
                  <c:v>2185587936.7719007</c:v>
                </c:pt>
                <c:pt idx="55">
                  <c:v>2202626688.0236778</c:v>
                </c:pt>
                <c:pt idx="56">
                  <c:v>2219703724.8794837</c:v>
                </c:pt>
                <c:pt idx="57">
                  <c:v>2236889987.6072412</c:v>
                </c:pt>
                <c:pt idx="58">
                  <c:v>2254255920.3308744</c:v>
                </c:pt>
                <c:pt idx="59">
                  <c:v>2271871238.3021402</c:v>
                </c:pt>
                <c:pt idx="60">
                  <c:v>2289804697.5926733</c:v>
                </c:pt>
                <c:pt idx="61">
                  <c:v>2308123867.9587317</c:v>
                </c:pt>
                <c:pt idx="62">
                  <c:v>2326894909.6204338</c:v>
                </c:pt>
                <c:pt idx="63">
                  <c:v>2346182354.6841884</c:v>
                </c:pt>
                <c:pt idx="64">
                  <c:v>2366048893.9215741</c:v>
                </c:pt>
                <c:pt idx="65">
                  <c:v>2386555169.6001492</c:v>
                </c:pt>
                <c:pt idx="66">
                  <c:v>2407759575.0416498</c:v>
                </c:pt>
                <c:pt idx="67">
                  <c:v>2429718061.5608492</c:v>
                </c:pt>
                <c:pt idx="68">
                  <c:v>2452483953.4140286</c:v>
                </c:pt>
                <c:pt idx="69">
                  <c:v>2476107771.3596735</c:v>
                </c:pt>
                <c:pt idx="70">
                  <c:v>2500637065.4057436</c:v>
                </c:pt>
                <c:pt idx="71">
                  <c:v>2526116257.2877274</c:v>
                </c:pt>
                <c:pt idx="72">
                  <c:v>2552586493.1898246</c:v>
                </c:pt>
                <c:pt idx="73">
                  <c:v>2580085507.1880913</c:v>
                </c:pt>
                <c:pt idx="74">
                  <c:v>2608647495.8593173</c:v>
                </c:pt>
                <c:pt idx="75">
                  <c:v>2638303004.4629455</c:v>
                </c:pt>
                <c:pt idx="76">
                  <c:v>2669078825.0655675</c:v>
                </c:pt>
                <c:pt idx="77">
                  <c:v>2700997906.9385667</c:v>
                </c:pt>
                <c:pt idx="78">
                  <c:v>2734079279.5194788</c:v>
                </c:pt>
                <c:pt idx="79">
                  <c:v>2768337988.1867056</c:v>
                </c:pt>
                <c:pt idx="80">
                  <c:v>2803785043.0554733</c:v>
                </c:pt>
                <c:pt idx="81">
                  <c:v>2840427380.9605575</c:v>
                </c:pt>
                <c:pt idx="82">
                  <c:v>2878267840.748354</c:v>
                </c:pt>
                <c:pt idx="83">
                  <c:v>2917305151.9575982</c:v>
                </c:pt>
                <c:pt idx="84">
                  <c:v>2957533936.9244633</c:v>
                </c:pt>
                <c:pt idx="85">
                  <c:v>2998944726.304112</c:v>
                </c:pt>
                <c:pt idx="86">
                  <c:v>3041523987.9571495</c:v>
                </c:pt>
                <c:pt idx="87">
                  <c:v>3085254169.1059523</c:v>
                </c:pt>
                <c:pt idx="88">
                  <c:v>3130113751.6227021</c:v>
                </c:pt>
                <c:pt idx="89">
                  <c:v>3176077320.2682471</c:v>
                </c:pt>
                <c:pt idx="90">
                  <c:v>3223115643.6587787</c:v>
                </c:pt>
                <c:pt idx="91">
                  <c:v>3271195767.6959219</c:v>
                </c:pt>
                <c:pt idx="92">
                  <c:v>3320281121.1552687</c:v>
                </c:pt>
                <c:pt idx="93">
                  <c:v>3370331633.0888243</c:v>
                </c:pt>
                <c:pt idx="94">
                  <c:v>3421303861.6583633</c:v>
                </c:pt>
                <c:pt idx="95">
                  <c:v>3473151133.9794712</c:v>
                </c:pt>
                <c:pt idx="96">
                  <c:v>3525823696.5201559</c:v>
                </c:pt>
                <c:pt idx="97">
                  <c:v>3579268875.5635271</c:v>
                </c:pt>
                <c:pt idx="98">
                  <c:v>3633431247.2111969</c:v>
                </c:pt>
                <c:pt idx="99">
                  <c:v>3688252816.3729191</c:v>
                </c:pt>
                <c:pt idx="100">
                  <c:v>3743673204.1586533</c:v>
                </c:pt>
                <c:pt idx="101">
                  <c:v>3799629843.0617423</c:v>
                </c:pt>
                <c:pt idx="102">
                  <c:v>3856058179.2964482</c:v>
                </c:pt>
                <c:pt idx="103">
                  <c:v>3912891881.6296182</c:v>
                </c:pt>
                <c:pt idx="104">
                  <c:v>3970063056.0250049</c:v>
                </c:pt>
                <c:pt idx="105">
                  <c:v>4027502465.399652</c:v>
                </c:pt>
                <c:pt idx="106">
                  <c:v>4085139753.7749701</c:v>
                </c:pt>
                <c:pt idx="107">
                  <c:v>4142903674.0906353</c:v>
                </c:pt>
                <c:pt idx="108">
                  <c:v>4200722318.9373598</c:v>
                </c:pt>
                <c:pt idx="109">
                  <c:v>4258523353.4548826</c:v>
                </c:pt>
                <c:pt idx="110">
                  <c:v>4316234249.6343365</c:v>
                </c:pt>
                <c:pt idx="111">
                  <c:v>4373782521.2593756</c:v>
                </c:pt>
                <c:pt idx="112">
                  <c:v>4431095958.7182293</c:v>
                </c:pt>
                <c:pt idx="113">
                  <c:v>4488102862.9191008</c:v>
                </c:pt>
                <c:pt idx="114">
                  <c:v>4544732277.5441103</c:v>
                </c:pt>
                <c:pt idx="115">
                  <c:v>4600914218.8822737</c:v>
                </c:pt>
                <c:pt idx="116">
                  <c:v>4656579902.4897728</c:v>
                </c:pt>
                <c:pt idx="117">
                  <c:v>4711661965.9360046</c:v>
                </c:pt>
                <c:pt idx="118">
                  <c:v>4766094686.9066</c:v>
                </c:pt>
                <c:pt idx="119">
                  <c:v>4819814195.9496326</c:v>
                </c:pt>
                <c:pt idx="120">
                  <c:v>4872758683.1687059</c:v>
                </c:pt>
                <c:pt idx="121">
                  <c:v>4924868598.1862803</c:v>
                </c:pt>
                <c:pt idx="122">
                  <c:v>4976086842.7225704</c:v>
                </c:pt>
                <c:pt idx="123">
                  <c:v>5026358955.1594353</c:v>
                </c:pt>
                <c:pt idx="124">
                  <c:v>5075633286.4848843</c:v>
                </c:pt>
                <c:pt idx="125">
                  <c:v>5123861167.0419836</c:v>
                </c:pt>
                <c:pt idx="126">
                  <c:v>5170997063.5360622</c:v>
                </c:pt>
                <c:pt idx="127">
                  <c:v>5216998725.7859821</c:v>
                </c:pt>
                <c:pt idx="128">
                  <c:v>5261827322.7388687</c:v>
                </c:pt>
                <c:pt idx="129">
                  <c:v>5305447567.3028469</c:v>
                </c:pt>
                <c:pt idx="130">
                  <c:v>5347827829.5890198</c:v>
                </c:pt>
                <c:pt idx="131">
                  <c:v>5388940238.1919394</c:v>
                </c:pt>
                <c:pt idx="132">
                  <c:v>5428760769.1770458</c:v>
                </c:pt>
                <c:pt idx="133">
                  <c:v>5467269322.4839182</c:v>
                </c:pt>
                <c:pt idx="134">
                  <c:v>5504449785.4954758</c:v>
                </c:pt>
                <c:pt idx="135">
                  <c:v>5540290083.5653982</c:v>
                </c:pt>
                <c:pt idx="136">
                  <c:v>5574782217.338871</c:v>
                </c:pt>
                <c:pt idx="137">
                  <c:v>5607922286.7451115</c:v>
                </c:pt>
                <c:pt idx="138">
                  <c:v>5639710501.5838976</c:v>
                </c:pt>
                <c:pt idx="139">
                  <c:v>5670151178.6723604</c:v>
                </c:pt>
                <c:pt idx="140">
                  <c:v>5699252725.562398</c:v>
                </c:pt>
                <c:pt idx="141">
                  <c:v>5727027610.8831825</c:v>
                </c:pt>
                <c:pt idx="142">
                  <c:v>5753492321.4071169</c:v>
                </c:pt>
                <c:pt idx="143">
                  <c:v>5778667305.9811773</c:v>
                </c:pt>
                <c:pt idx="144">
                  <c:v>5802576906.5086594</c:v>
                </c:pt>
                <c:pt idx="145">
                  <c:v>5825249276.2088308</c:v>
                </c:pt>
                <c:pt idx="146">
                  <c:v>5846716285.423687</c:v>
                </c:pt>
                <c:pt idx="147">
                  <c:v>5867013415.2818222</c:v>
                </c:pt>
                <c:pt idx="148">
                  <c:v>5886179639.569231</c:v>
                </c:pt>
                <c:pt idx="149">
                  <c:v>5904257295.1953974</c:v>
                </c:pt>
                <c:pt idx="150">
                  <c:v>5921291941.6804304</c:v>
                </c:pt>
                <c:pt idx="151">
                  <c:v>5937332210.1248264</c:v>
                </c:pt>
                <c:pt idx="152">
                  <c:v>5952429642.1578636</c:v>
                </c:pt>
                <c:pt idx="153">
                  <c:v>5966638519.3933029</c:v>
                </c:pt>
                <c:pt idx="154">
                  <c:v>5980015683.9520655</c:v>
                </c:pt>
                <c:pt idx="155">
                  <c:v>5992620350.6406546</c:v>
                </c:pt>
                <c:pt idx="156">
                  <c:v>6004513911.4012518</c:v>
                </c:pt>
                <c:pt idx="157">
                  <c:v>6015759732.6745167</c:v>
                </c:pt>
                <c:pt idx="158">
                  <c:v>6026422946.339179</c:v>
                </c:pt>
                <c:pt idx="159">
                  <c:v>6036570234.9132528</c:v>
                </c:pt>
                <c:pt idx="160">
                  <c:v>6046269611.720315</c:v>
                </c:pt>
                <c:pt idx="161">
                  <c:v>6055590196.7404957</c:v>
                </c:pt>
                <c:pt idx="162">
                  <c:v>6064601988.8797216</c:v>
                </c:pt>
                <c:pt idx="163">
                  <c:v>6073375635.4021816</c:v>
                </c:pt>
                <c:pt idx="164">
                  <c:v>6081982199.2800465</c:v>
                </c:pt>
                <c:pt idx="165">
                  <c:v>6090492925.2209654</c:v>
                </c:pt>
                <c:pt idx="166">
                  <c:v>6098979005.1379671</c:v>
                </c:pt>
                <c:pt idx="167">
                  <c:v>6107511343.8279047</c:v>
                </c:pt>
                <c:pt idx="168">
                  <c:v>6116160325.6236506</c:v>
                </c:pt>
                <c:pt idx="169">
                  <c:v>6124995582.7818174</c:v>
                </c:pt>
                <c:pt idx="170">
                  <c:v>6134085766.3618145</c:v>
                </c:pt>
                <c:pt idx="171">
                  <c:v>6143498320.3436871</c:v>
                </c:pt>
                <c:pt idx="172">
                  <c:v>6153299259.7213659</c:v>
                </c:pt>
                <c:pt idx="173">
                  <c:v>6163552953.2947111</c:v>
                </c:pt>
                <c:pt idx="174">
                  <c:v>6174321911.8682184</c:v>
                </c:pt>
                <c:pt idx="175">
                  <c:v>6185666582.5463581</c:v>
                </c:pt>
                <c:pt idx="176">
                  <c:v>6197645149.7954493</c:v>
                </c:pt>
                <c:pt idx="177">
                  <c:v>6210313343.9197302</c:v>
                </c:pt>
                <c:pt idx="178">
                  <c:v>6223724257.574893</c:v>
                </c:pt>
                <c:pt idx="179">
                  <c:v>6237928170.9160404</c:v>
                </c:pt>
                <c:pt idx="180">
                  <c:v>6252972385.9487076</c:v>
                </c:pt>
                <c:pt idx="181">
                  <c:v>6268901070.6214724</c:v>
                </c:pt>
                <c:pt idx="182">
                  <c:v>6285755113.1668577</c:v>
                </c:pt>
                <c:pt idx="183">
                  <c:v>6303571987.1637077</c:v>
                </c:pt>
                <c:pt idx="184">
                  <c:v>6322385627.7592487</c:v>
                </c:pt>
                <c:pt idx="185">
                  <c:v>6342226319.4526386</c:v>
                </c:pt>
                <c:pt idx="186">
                  <c:v>6363120595.8040876</c:v>
                </c:pt>
                <c:pt idx="187">
                  <c:v>6385091151.3948078</c:v>
                </c:pt>
                <c:pt idx="188">
                  <c:v>6408156766.3231125</c:v>
                </c:pt>
                <c:pt idx="189">
                  <c:v>6432332243.4811897</c:v>
                </c:pt>
                <c:pt idx="190">
                  <c:v>6457628358.8154831</c:v>
                </c:pt>
                <c:pt idx="191">
                  <c:v>6484051824.7313385</c:v>
                </c:pt>
                <c:pt idx="192">
                  <c:v>6511605266.7598734</c:v>
                </c:pt>
                <c:pt idx="193">
                  <c:v>6540287213.5618305</c:v>
                </c:pt>
                <c:pt idx="194">
                  <c:v>6570092100.2998829</c:v>
                </c:pt>
                <c:pt idx="195">
                  <c:v>6601010285.3673325</c:v>
                </c:pt>
                <c:pt idx="196">
                  <c:v>6633028080.4177895</c:v>
                </c:pt>
                <c:pt idx="197">
                  <c:v>6666127793.5971298</c:v>
                </c:pt>
                <c:pt idx="198">
                  <c:v>6700287785.8361492</c:v>
                </c:pt>
                <c:pt idx="199">
                  <c:v>6735482540.0198784</c:v>
                </c:pt>
                <c:pt idx="200">
                  <c:v>6771682742.807641</c:v>
                </c:pt>
                <c:pt idx="201">
                  <c:v>6808855378.8368397</c:v>
                </c:pt>
                <c:pt idx="202">
                  <c:v>6846963837.0031652</c:v>
                </c:pt>
                <c:pt idx="203">
                  <c:v>6885968028.4706669</c:v>
                </c:pt>
                <c:pt idx="204">
                  <c:v>6925824516.0269556</c:v>
                </c:pt>
                <c:pt idx="205">
                  <c:v>6966486654.3619156</c:v>
                </c:pt>
                <c:pt idx="206">
                  <c:v>7007904740.8127232</c:v>
                </c:pt>
                <c:pt idx="207">
                  <c:v>7050026176.0839252</c:v>
                </c:pt>
                <c:pt idx="208">
                  <c:v>7092795634.4188223</c:v>
                </c:pt>
                <c:pt idx="209">
                  <c:v>7136155242.667614</c:v>
                </c:pt>
                <c:pt idx="210">
                  <c:v>7180044767.6687622</c:v>
                </c:pt>
                <c:pt idx="211">
                  <c:v>7224401811.3329124</c:v>
                </c:pt>
                <c:pt idx="212">
                  <c:v>7269162012.7935648</c:v>
                </c:pt>
                <c:pt idx="213">
                  <c:v>7314259256.965642</c:v>
                </c:pt>
                <c:pt idx="214">
                  <c:v>7359625888.8321009</c:v>
                </c:pt>
                <c:pt idx="215">
                  <c:v>7405192932.7600651</c:v>
                </c:pt>
                <c:pt idx="216">
                  <c:v>7450890316.1314125</c:v>
                </c:pt>
                <c:pt idx="217">
                  <c:v>7496647096.558672</c:v>
                </c:pt>
                <c:pt idx="218">
                  <c:v>7542391691.9452343</c:v>
                </c:pt>
                <c:pt idx="219">
                  <c:v>7588052112.6395826</c:v>
                </c:pt>
                <c:pt idx="220">
                  <c:v>7633556194.9262609</c:v>
                </c:pt>
                <c:pt idx="221">
                  <c:v>7678831835.0918751</c:v>
                </c:pt>
                <c:pt idx="222">
                  <c:v>7723807223.3024263</c:v>
                </c:pt>
                <c:pt idx="223">
                  <c:v>7768411076.5288115</c:v>
                </c:pt>
                <c:pt idx="224">
                  <c:v>7812572869.7602978</c:v>
                </c:pt>
                <c:pt idx="225">
                  <c:v>7856223064.7513075</c:v>
                </c:pt>
                <c:pt idx="226">
                  <c:v>7899293335.5547762</c:v>
                </c:pt>
                <c:pt idx="227">
                  <c:v>7941716790.1057739</c:v>
                </c:pt>
                <c:pt idx="228">
                  <c:v>7983428187.1318741</c:v>
                </c:pt>
                <c:pt idx="229">
                  <c:v>8024364147.6819553</c:v>
                </c:pt>
                <c:pt idx="230">
                  <c:v>8064463360.5826092</c:v>
                </c:pt>
                <c:pt idx="231">
                  <c:v>8103666781.1511259</c:v>
                </c:pt>
                <c:pt idx="232">
                  <c:v>8141917822.5159931</c:v>
                </c:pt>
                <c:pt idx="233">
                  <c:v>8179162538.9199467</c:v>
                </c:pt>
                <c:pt idx="234">
                  <c:v>8215349800.4067984</c:v>
                </c:pt>
                <c:pt idx="235">
                  <c:v>8250431458.3213778</c:v>
                </c:pt>
                <c:pt idx="236">
                  <c:v>8284362501.0819569</c:v>
                </c:pt>
                <c:pt idx="237">
                  <c:v>8317101199.7162952</c:v>
                </c:pt>
                <c:pt idx="238">
                  <c:v>8348609242.6859312</c:v>
                </c:pt>
                <c:pt idx="239">
                  <c:v>8378851859.5583572</c:v>
                </c:pt>
                <c:pt idx="240">
                  <c:v>8407797933.1232147</c:v>
                </c:pt>
                <c:pt idx="241">
                  <c:v>8435420099.586462</c:v>
                </c:pt>
                <c:pt idx="242">
                  <c:v>8461694836.5154438</c:v>
                </c:pt>
                <c:pt idx="243">
                  <c:v>8486602538.2479572</c:v>
                </c:pt>
                <c:pt idx="244">
                  <c:v>8510127578.5193834</c:v>
                </c:pt>
                <c:pt idx="245">
                  <c:v>8532258360.103838</c:v>
                </c:pt>
                <c:pt idx="246">
                  <c:v>8552987351.3078022</c:v>
                </c:pt>
                <c:pt idx="247">
                  <c:v>8572311109.1977558</c:v>
                </c:pt>
                <c:pt idx="248">
                  <c:v>8590230289.4867516</c:v>
                </c:pt>
                <c:pt idx="249">
                  <c:v>8606749643.048563</c:v>
                </c:pt>
                <c:pt idx="250">
                  <c:v>8621877999.0718193</c:v>
                </c:pt>
                <c:pt idx="251">
                  <c:v>8635628234.9102707</c:v>
                </c:pt>
                <c:pt idx="252">
                  <c:v>8648017232.7288513</c:v>
                </c:pt>
                <c:pt idx="253">
                  <c:v>8659065823.0884724</c:v>
                </c:pt>
                <c:pt idx="254">
                  <c:v>8668798715.655117</c:v>
                </c:pt>
                <c:pt idx="255">
                  <c:v>8677244417.2610264</c:v>
                </c:pt>
                <c:pt idx="256">
                  <c:v>8684435137.5870209</c:v>
                </c:pt>
                <c:pt idx="257">
                  <c:v>8690406682.7755489</c:v>
                </c:pt>
                <c:pt idx="258">
                  <c:v>8695198337.32341</c:v>
                </c:pt>
                <c:pt idx="259">
                  <c:v>8698852734.6414356</c:v>
                </c:pt>
                <c:pt idx="260">
                  <c:v>8701415716.7053909</c:v>
                </c:pt>
                <c:pt idx="261">
                  <c:v>8702936183.2578983</c:v>
                </c:pt>
                <c:pt idx="262">
                  <c:v>8703465931.0553493</c:v>
                </c:pt>
                <c:pt idx="263">
                  <c:v>8703059483.6861057</c:v>
                </c:pt>
                <c:pt idx="264">
                  <c:v>8701773912.5170708</c:v>
                </c:pt>
                <c:pt idx="265">
                  <c:v>8699668649.3545227</c:v>
                </c:pt>
                <c:pt idx="266">
                  <c:v>8696805291.4320641</c:v>
                </c:pt>
                <c:pt idx="267">
                  <c:v>8693247399.3634186</c:v>
                </c:pt>
                <c:pt idx="268">
                  <c:v>8689060288.7206726</c:v>
                </c:pt>
                <c:pt idx="269">
                  <c:v>8684310815.9191341</c:v>
                </c:pt>
                <c:pt idx="270">
                  <c:v>8679067159.1084766</c:v>
                </c:pt>
                <c:pt idx="271">
                  <c:v>8673398594.7858238</c:v>
                </c:pt>
                <c:pt idx="272">
                  <c:v>8667375270.8603249</c:v>
                </c:pt>
                <c:pt idx="273">
                  <c:v>8661067976.9100437</c:v>
                </c:pt>
                <c:pt idx="274">
                  <c:v>8654547912.3809853</c:v>
                </c:pt>
                <c:pt idx="275">
                  <c:v>8647886453.4845505</c:v>
                </c:pt>
                <c:pt idx="276">
                  <c:v>8641154919.5537701</c:v>
                </c:pt>
                <c:pt idx="277">
                  <c:v>8634424339.6201744</c:v>
                </c:pt>
                <c:pt idx="278">
                  <c:v>8627765219.9722347</c:v>
                </c:pt>
                <c:pt idx="279">
                  <c:v>8621247313.4529095</c:v>
                </c:pt>
                <c:pt idx="280">
                  <c:v>8614939391.2479057</c:v>
                </c:pt>
                <c:pt idx="281">
                  <c:v>8608909017.9079571</c:v>
                </c:pt>
                <c:pt idx="282">
                  <c:v>8603222330.3376942</c:v>
                </c:pt>
                <c:pt idx="283">
                  <c:v>8597943821.4705276</c:v>
                </c:pt>
                <c:pt idx="284">
                  <c:v>8593136129.3335114</c:v>
                </c:pt>
                <c:pt idx="285">
                  <c:v>8588859832.1884584</c:v>
                </c:pt>
                <c:pt idx="286">
                  <c:v>8585173250.4155626</c:v>
                </c:pt>
                <c:pt idx="287">
                  <c:v>8582132255.7837009</c:v>
                </c:pt>
                <c:pt idx="288">
                  <c:v>8579790088.7274084</c:v>
                </c:pt>
                <c:pt idx="289">
                  <c:v>8578197184.2242584</c:v>
                </c:pt>
                <c:pt idx="290">
                  <c:v>8577401006.8383331</c:v>
                </c:pt>
                <c:pt idx="291">
                  <c:v>8577445895.4654989</c:v>
                </c:pt>
                <c:pt idx="292">
                  <c:v>8578372918.2845068</c:v>
                </c:pt>
                <c:pt idx="293">
                  <c:v>8580219738.3847132</c:v>
                </c:pt>
                <c:pt idx="294">
                  <c:v>8583020490.5063534</c:v>
                </c:pt>
                <c:pt idx="295">
                  <c:v>8586805669.2931223</c:v>
                </c:pt>
                <c:pt idx="296">
                  <c:v>8591602029.4193249</c:v>
                </c:pt>
                <c:pt idx="297">
                  <c:v>8597432497.9151955</c:v>
                </c:pt>
                <c:pt idx="298">
                  <c:v>8604316098.9743004</c:v>
                </c:pt>
                <c:pt idx="299">
                  <c:v>8612267891.4863491</c:v>
                </c:pt>
                <c:pt idx="300">
                  <c:v>8621298919.4973354</c:v>
                </c:pt>
                <c:pt idx="301">
                  <c:v>8631416175.7569199</c:v>
                </c:pt>
                <c:pt idx="302">
                  <c:v>8642622578.470438</c:v>
                </c:pt>
                <c:pt idx="303">
                  <c:v>8654916961.3299866</c:v>
                </c:pt>
                <c:pt idx="304">
                  <c:v>8668294076.8559303</c:v>
                </c:pt>
                <c:pt idx="305">
                  <c:v>8682744613.0368881</c:v>
                </c:pt>
                <c:pt idx="306">
                  <c:v>8698255223.2131214</c:v>
                </c:pt>
                <c:pt idx="307">
                  <c:v>8714808569.1051807</c:v>
                </c:pt>
                <c:pt idx="308">
                  <c:v>8732383376.8469868</c:v>
                </c:pt>
                <c:pt idx="309">
                  <c:v>8750954505.8403168</c:v>
                </c:pt>
                <c:pt idx="310">
                  <c:v>8770493030.2059803</c:v>
                </c:pt>
                <c:pt idx="311">
                  <c:v>8790966332.5660934</c:v>
                </c:pt>
                <c:pt idx="312">
                  <c:v>8812338209.8517513</c:v>
                </c:pt>
                <c:pt idx="313">
                  <c:v>8834568990.7914314</c:v>
                </c:pt>
                <c:pt idx="314">
                  <c:v>8857615664.6973763</c:v>
                </c:pt>
                <c:pt idx="315">
                  <c:v>8881432021.1306133</c:v>
                </c:pt>
                <c:pt idx="316">
                  <c:v>8905968799.9898281</c:v>
                </c:pt>
                <c:pt idx="317">
                  <c:v>8931173851.5354748</c:v>
                </c:pt>
                <c:pt idx="318">
                  <c:v>8956992305.8281536</c:v>
                </c:pt>
                <c:pt idx="319">
                  <c:v>8983366751.0296974</c:v>
                </c:pt>
                <c:pt idx="320">
                  <c:v>9010237419.9865799</c:v>
                </c:pt>
                <c:pt idx="321">
                  <c:v>9037542384.4882412</c:v>
                </c:pt>
                <c:pt idx="322">
                  <c:v>9065217756.5680351</c:v>
                </c:pt>
                <c:pt idx="323">
                  <c:v>9093197896.191452</c:v>
                </c:pt>
                <c:pt idx="324">
                  <c:v>9121415624.6555271</c:v>
                </c:pt>
                <c:pt idx="325">
                  <c:v>9149802443.0047169</c:v>
                </c:pt>
                <c:pt idx="326">
                  <c:v>9178288754.7520905</c:v>
                </c:pt>
                <c:pt idx="327">
                  <c:v>9206804092.180706</c:v>
                </c:pt>
                <c:pt idx="328">
                  <c:v>9235277345.4882641</c:v>
                </c:pt>
                <c:pt idx="329">
                  <c:v>9263636994.0288754</c:v>
                </c:pt>
                <c:pt idx="330">
                  <c:v>9291811338.898838</c:v>
                </c:pt>
                <c:pt idx="331">
                  <c:v>9319728736.1089153</c:v>
                </c:pt>
                <c:pt idx="332">
                  <c:v>9347317829.5836544</c:v>
                </c:pt>
                <c:pt idx="333">
                  <c:v>9374507783.2287197</c:v>
                </c:pt>
                <c:pt idx="334">
                  <c:v>9401228511.3102856</c:v>
                </c:pt>
                <c:pt idx="335">
                  <c:v>9427410906.395874</c:v>
                </c:pt>
                <c:pt idx="336">
                  <c:v>9452987064.1140118</c:v>
                </c:pt>
                <c:pt idx="337">
                  <c:v>9477890504.0003052</c:v>
                </c:pt>
                <c:pt idx="338">
                  <c:v>9502056385.7103157</c:v>
                </c:pt>
                <c:pt idx="339">
                  <c:v>9525421719.8946152</c:v>
                </c:pt>
                <c:pt idx="340">
                  <c:v>9547925573.0488071</c:v>
                </c:pt>
                <c:pt idx="341">
                  <c:v>9569509265.6708775</c:v>
                </c:pt>
                <c:pt idx="342">
                  <c:v>9590116563.08004</c:v>
                </c:pt>
                <c:pt idx="343">
                  <c:v>9609693858.2751789</c:v>
                </c:pt>
                <c:pt idx="344">
                  <c:v>9628190346.2368755</c:v>
                </c:pt>
                <c:pt idx="345">
                  <c:v>9645558189.1049652</c:v>
                </c:pt>
                <c:pt idx="346">
                  <c:v>9661752671.6932793</c:v>
                </c:pt>
                <c:pt idx="347">
                  <c:v>9676732346.8347797</c:v>
                </c:pt>
                <c:pt idx="348">
                  <c:v>9690459170.0834713</c:v>
                </c:pt>
                <c:pt idx="349">
                  <c:v>9702898623.3341904</c:v>
                </c:pt>
                <c:pt idx="350">
                  <c:v>9714019826.9575825</c:v>
                </c:pt>
                <c:pt idx="351">
                  <c:v>9723795640.0850506</c:v>
                </c:pt>
                <c:pt idx="352">
                  <c:v>9732202748.717123</c:v>
                </c:pt>
                <c:pt idx="353">
                  <c:v>9739221741.3685417</c:v>
                </c:pt>
                <c:pt idx="354">
                  <c:v>9744837172.0039558</c:v>
                </c:pt>
                <c:pt idx="355">
                  <c:v>9749037610.0597038</c:v>
                </c:pt>
                <c:pt idx="356">
                  <c:v>9751815677.3893051</c:v>
                </c:pt>
                <c:pt idx="357">
                  <c:v>9753168072.012989</c:v>
                </c:pt>
                <c:pt idx="358">
                  <c:v>9753095578.5946751</c:v>
                </c:pt>
                <c:pt idx="359">
                  <c:v>9751603065.6132221</c:v>
                </c:pt>
                <c:pt idx="360">
                  <c:v>9748699469.2380905</c:v>
                </c:pt>
                <c:pt idx="361">
                  <c:v>9744397763.9631233</c:v>
                </c:pt>
                <c:pt idx="362">
                  <c:v>9738714920.0952301</c:v>
                </c:pt>
                <c:pt idx="363">
                  <c:v>9731671848.2377911</c:v>
                </c:pt>
                <c:pt idx="364">
                  <c:v>9723293330.9509335</c:v>
                </c:pt>
                <c:pt idx="365">
                  <c:v>9713607941.8127422</c:v>
                </c:pt>
                <c:pt idx="366">
                  <c:v>9702647952.1465187</c:v>
                </c:pt>
                <c:pt idx="367">
                  <c:v>9690449225.7194405</c:v>
                </c:pt>
                <c:pt idx="368">
                  <c:v>9677051101.7571583</c:v>
                </c:pt>
                <c:pt idx="369">
                  <c:v>9662496266.6569881</c:v>
                </c:pt>
                <c:pt idx="370">
                  <c:v>9646830614.8190842</c:v>
                </c:pt>
                <c:pt idx="371">
                  <c:v>9630103099.050499</c:v>
                </c:pt>
                <c:pt idx="372">
                  <c:v>9612365571.0308971</c:v>
                </c:pt>
                <c:pt idx="373">
                  <c:v>9593672612.3610611</c:v>
                </c:pt>
                <c:pt idx="374">
                  <c:v>9574081356.7458801</c:v>
                </c:pt>
                <c:pt idx="375">
                  <c:v>9553651303.8923779</c:v>
                </c:pt>
                <c:pt idx="376">
                  <c:v>9532444125.7301655</c:v>
                </c:pt>
                <c:pt idx="377">
                  <c:v>9510523465.5866547</c:v>
                </c:pt>
                <c:pt idx="378">
                  <c:v>9487954730.9721241</c:v>
                </c:pt>
                <c:pt idx="379">
                  <c:v>9464804880.6504917</c:v>
                </c:pt>
                <c:pt idx="380">
                  <c:v>9441142206.6900501</c:v>
                </c:pt>
                <c:pt idx="381">
                  <c:v>9417036112.2046318</c:v>
                </c:pt>
                <c:pt idx="382">
                  <c:v>9392556885.5095558</c:v>
                </c:pt>
                <c:pt idx="383">
                  <c:v>9367775471.4281845</c:v>
                </c:pt>
                <c:pt idx="384">
                  <c:v>9342763240.4940701</c:v>
                </c:pt>
                <c:pt idx="385">
                  <c:v>9317591756.8002605</c:v>
                </c:pt>
                <c:pt idx="386">
                  <c:v>9292332545.2516518</c:v>
                </c:pt>
                <c:pt idx="387">
                  <c:v>9267056858.9779606</c:v>
                </c:pt>
                <c:pt idx="388">
                  <c:v>9241835447.6642189</c:v>
                </c:pt>
                <c:pt idx="389">
                  <c:v>9216738327.5524979</c:v>
                </c:pt>
                <c:pt idx="390">
                  <c:v>9191834553.862999</c:v>
                </c:pt>
                <c:pt idx="391">
                  <c:v>9167191996.3745155</c:v>
                </c:pt>
                <c:pt idx="392">
                  <c:v>9142877118.89394</c:v>
                </c:pt>
                <c:pt idx="393">
                  <c:v>9118954763.3315086</c:v>
                </c:pt>
                <c:pt idx="394">
                  <c:v>9095487939.0835361</c:v>
                </c:pt>
                <c:pt idx="395">
                  <c:v>9072537618.4067688</c:v>
                </c:pt>
                <c:pt idx="396">
                  <c:v>9050162538.4490318</c:v>
                </c:pt>
                <c:pt idx="397">
                  <c:v>9028419010.5789604</c:v>
                </c:pt>
                <c:pt idx="398">
                  <c:v>9007360737.6337814</c:v>
                </c:pt>
                <c:pt idx="399">
                  <c:v>8987038639.678278</c:v>
                </c:pt>
                <c:pt idx="400">
                  <c:v>8967500688.8402443</c:v>
                </c:pt>
                <c:pt idx="401">
                  <c:v>8948791753.758213</c:v>
                </c:pt>
                <c:pt idx="402">
                  <c:v>8930953454.1458359</c:v>
                </c:pt>
                <c:pt idx="403">
                  <c:v>8914024025.9444485</c:v>
                </c:pt>
                <c:pt idx="404">
                  <c:v>8898038197.5007629</c:v>
                </c:pt>
                <c:pt idx="405">
                  <c:v>8883027077.1708813</c:v>
                </c:pt>
                <c:pt idx="406">
                  <c:v>8869018052.7145634</c:v>
                </c:pt>
                <c:pt idx="407">
                  <c:v>8856034702.8054371</c:v>
                </c:pt>
                <c:pt idx="408">
                  <c:v>8844096720.9433575</c:v>
                </c:pt>
                <c:pt idx="409">
                  <c:v>8833219852.0149441</c:v>
                </c:pt>
                <c:pt idx="410">
                  <c:v>8823415841.7071285</c:v>
                </c:pt>
                <c:pt idx="411">
                  <c:v>8814692398.9369049</c:v>
                </c:pt>
                <c:pt idx="412">
                  <c:v>8807053171.4181194</c:v>
                </c:pt>
                <c:pt idx="413">
                  <c:v>8800497734.4435825</c:v>
                </c:pt>
                <c:pt idx="414">
                  <c:v>8795021592.9178123</c:v>
                </c:pt>
                <c:pt idx="415">
                  <c:v>8790616196.6327648</c:v>
                </c:pt>
                <c:pt idx="416">
                  <c:v>8787268968.7359276</c:v>
                </c:pt>
                <c:pt idx="417">
                  <c:v>8784963347.2973289</c:v>
                </c:pt>
                <c:pt idx="418">
                  <c:v>8783678839.8395271</c:v>
                </c:pt>
                <c:pt idx="419">
                  <c:v>8783391090.6525898</c:v>
                </c:pt>
                <c:pt idx="420">
                  <c:v>8784071960.6745892</c:v>
                </c:pt>
                <c:pt idx="421">
                  <c:v>8785689619.6773758</c:v>
                </c:pt>
                <c:pt idx="422">
                  <c:v>8788208650.4574566</c:v>
                </c:pt>
                <c:pt idx="423">
                  <c:v>8791590164.6928673</c:v>
                </c:pt>
                <c:pt idx="424">
                  <c:v>8795791930.0890675</c:v>
                </c:pt>
                <c:pt idx="425">
                  <c:v>8800768508.4002495</c:v>
                </c:pt>
                <c:pt idx="426">
                  <c:v>8806471403.8771534</c:v>
                </c:pt>
                <c:pt idx="427">
                  <c:v>8812849221.6586437</c:v>
                </c:pt>
                <c:pt idx="428">
                  <c:v>8819847835.5920391</c:v>
                </c:pt>
                <c:pt idx="429">
                  <c:v>8827410564.9364986</c:v>
                </c:pt>
                <c:pt idx="430">
                  <c:v>8835478359.3750401</c:v>
                </c:pt>
                <c:pt idx="431">
                  <c:v>8843989991.7336521</c:v>
                </c:pt>
                <c:pt idx="432">
                  <c:v>8852882257.7810249</c:v>
                </c:pt>
                <c:pt idx="433">
                  <c:v>8862090182.4593182</c:v>
                </c:pt>
                <c:pt idx="434">
                  <c:v>8871547231.8755779</c:v>
                </c:pt>
                <c:pt idx="435">
                  <c:v>8881185530.3645897</c:v>
                </c:pt>
                <c:pt idx="436">
                  <c:v>8890936081.9175148</c:v>
                </c:pt>
                <c:pt idx="437">
                  <c:v>8900728995.2564316</c:v>
                </c:pt>
                <c:pt idx="438">
                  <c:v>8910493711.8230095</c:v>
                </c:pt>
                <c:pt idx="439">
                  <c:v>8920159235.9400768</c:v>
                </c:pt>
                <c:pt idx="440">
                  <c:v>8929654366.3977375</c:v>
                </c:pt>
                <c:pt idx="441">
                  <c:v>8938907928.7110138</c:v>
                </c:pt>
                <c:pt idx="442">
                  <c:v>8947849007.2938156</c:v>
                </c:pt>
                <c:pt idx="443">
                  <c:v>8956407176.7942486</c:v>
                </c:pt>
                <c:pt idx="444">
                  <c:v>8964512731.8389854</c:v>
                </c:pt>
                <c:pt idx="445">
                  <c:v>8972096914.4395676</c:v>
                </c:pt>
                <c:pt idx="446">
                  <c:v>8979092138.3210964</c:v>
                </c:pt>
                <c:pt idx="447">
                  <c:v>8985432209.4437008</c:v>
                </c:pt>
                <c:pt idx="448">
                  <c:v>8991052541.9996452</c:v>
                </c:pt>
                <c:pt idx="449">
                  <c:v>8995890369.1835079</c:v>
                </c:pt>
                <c:pt idx="450">
                  <c:v>8999884948.0499535</c:v>
                </c:pt>
                <c:pt idx="451">
                  <c:v>9002977757.792799</c:v>
                </c:pt>
                <c:pt idx="452">
                  <c:v>9005112690.8004761</c:v>
                </c:pt>
                <c:pt idx="453">
                  <c:v>9006236235.8665142</c:v>
                </c:pt>
                <c:pt idx="454">
                  <c:v>9006297652.9591885</c:v>
                </c:pt>
                <c:pt idx="455">
                  <c:v>9005249138.9819317</c:v>
                </c:pt>
                <c:pt idx="456">
                  <c:v>9003045983.9855022</c:v>
                </c:pt>
                <c:pt idx="457">
                  <c:v>8999646717.3239021</c:v>
                </c:pt>
                <c:pt idx="458">
                  <c:v>8995013243.2788963</c:v>
                </c:pt>
                <c:pt idx="459">
                  <c:v>8989110965.7121677</c:v>
                </c:pt>
                <c:pt idx="460">
                  <c:v>8981908901.340023</c:v>
                </c:pt>
                <c:pt idx="461">
                  <c:v>8973379781.2624722</c:v>
                </c:pt>
                <c:pt idx="462">
                  <c:v>8963500140.4169388</c:v>
                </c:pt>
                <c:pt idx="463">
                  <c:v>8952250394.6660423</c:v>
                </c:pt>
                <c:pt idx="464">
                  <c:v>8939614905.269331</c:v>
                </c:pt>
                <c:pt idx="465">
                  <c:v>8925582030.5298138</c:v>
                </c:pt>
                <c:pt idx="466">
                  <c:v>8910144164.4480553</c:v>
                </c:pt>
                <c:pt idx="467">
                  <c:v>8893297762.258831</c:v>
                </c:pt>
                <c:pt idx="468">
                  <c:v>8875043352.7681293</c:v>
                </c:pt>
                <c:pt idx="469">
                  <c:v>8855385537.4512615</c:v>
                </c:pt>
                <c:pt idx="470">
                  <c:v>8834332976.3160114</c:v>
                </c:pt>
                <c:pt idx="471">
                  <c:v>8811898360.5777931</c:v>
                </c:pt>
                <c:pt idx="472">
                  <c:v>8788098372.2368011</c:v>
                </c:pt>
                <c:pt idx="473">
                  <c:v>8762953630.689743</c:v>
                </c:pt>
                <c:pt idx="474">
                  <c:v>8736488626.550993</c:v>
                </c:pt>
                <c:pt idx="475">
                  <c:v>8708731642.8995991</c:v>
                </c:pt>
                <c:pt idx="476">
                  <c:v>8679714664.2095203</c:v>
                </c:pt>
                <c:pt idx="477">
                  <c:v>8649473273.2605515</c:v>
                </c:pt>
                <c:pt idx="478">
                  <c:v>8618046536.3664417</c:v>
                </c:pt>
                <c:pt idx="479">
                  <c:v>8585476877.2947636</c:v>
                </c:pt>
                <c:pt idx="480">
                  <c:v>8551809940.289793</c:v>
                </c:pt>
                <c:pt idx="481">
                  <c:v>8517094442.6451035</c:v>
                </c:pt>
                <c:pt idx="482">
                  <c:v>8481382017.3064861</c:v>
                </c:pt>
                <c:pt idx="483">
                  <c:v>8444727046.018218</c:v>
                </c:pt>
                <c:pt idx="484">
                  <c:v>8407186483.5563421</c:v>
                </c:pt>
                <c:pt idx="485">
                  <c:v>8368819673.6215553</c:v>
                </c:pt>
                <c:pt idx="486">
                  <c:v>8329688156.9913273</c:v>
                </c:pt>
                <c:pt idx="487">
                  <c:v>8289855472.5559435</c:v>
                </c:pt>
                <c:pt idx="488">
                  <c:v>8249386951.8861818</c:v>
                </c:pt>
                <c:pt idx="489">
                  <c:v>8208349508.0012722</c:v>
                </c:pt>
                <c:pt idx="490">
                  <c:v>8166811419.0244846</c:v>
                </c:pt>
                <c:pt idx="491">
                  <c:v>8124842107.4302149</c:v>
                </c:pt>
                <c:pt idx="492">
                  <c:v>8082511915.6005907</c:v>
                </c:pt>
                <c:pt idx="493">
                  <c:v>8039891878.4214983</c:v>
                </c:pt>
                <c:pt idx="494">
                  <c:v>7997053493.657403</c:v>
                </c:pt>
                <c:pt idx="495">
                  <c:v>7954068490.8513813</c:v>
                </c:pt>
                <c:pt idx="496">
                  <c:v>7911008599.5014372</c:v>
                </c:pt>
                <c:pt idx="497">
                  <c:v>7867945317.266386</c:v>
                </c:pt>
                <c:pt idx="498">
                  <c:v>7824949678.9542894</c:v>
                </c:pt>
                <c:pt idx="499">
                  <c:v>7782092027.0437832</c:v>
                </c:pt>
                <c:pt idx="500">
                  <c:v>7739441784.4834652</c:v>
                </c:pt>
                <c:pt idx="501">
                  <c:v>7697067230.5069771</c:v>
                </c:pt>
                <c:pt idx="502">
                  <c:v>7655035280.1914711</c:v>
                </c:pt>
                <c:pt idx="503">
                  <c:v>7613411268.474843</c:v>
                </c:pt>
                <c:pt idx="504">
                  <c:v>7572258739.33251</c:v>
                </c:pt>
                <c:pt idx="505">
                  <c:v>7531639240.7976084</c:v>
                </c:pt>
                <c:pt idx="506">
                  <c:v>7491612126.4894018</c:v>
                </c:pt>
                <c:pt idx="507">
                  <c:v>7452234364.2934427</c:v>
                </c:pt>
                <c:pt idx="508">
                  <c:v>7413560352.8136911</c:v>
                </c:pt>
                <c:pt idx="509">
                  <c:v>7375641746.191474</c:v>
                </c:pt>
                <c:pt idx="510">
                  <c:v>7338527287.8589249</c:v>
                </c:pt>
                <c:pt idx="511">
                  <c:v>7302262653.7654419</c:v>
                </c:pt>
                <c:pt idx="512">
                  <c:v>7266890305.584898</c:v>
                </c:pt>
                <c:pt idx="513">
                  <c:v>7232449354.3788939</c:v>
                </c:pt>
                <c:pt idx="514">
                  <c:v>7198975435.157321</c:v>
                </c:pt>
                <c:pt idx="515">
                  <c:v>7166500592.7421417</c:v>
                </c:pt>
                <c:pt idx="516">
                  <c:v>7135053179.3035469</c:v>
                </c:pt>
                <c:pt idx="517">
                  <c:v>7104657763.8997726</c:v>
                </c:pt>
                <c:pt idx="518">
                  <c:v>7075335054.3128815</c:v>
                </c:pt>
                <c:pt idx="519">
                  <c:v>7047101831.4329271</c:v>
                </c:pt>
                <c:pt idx="520">
                  <c:v>7019970896.4021864</c:v>
                </c:pt>
                <c:pt idx="521">
                  <c:v>6993951030.6897869</c:v>
                </c:pt>
                <c:pt idx="522">
                  <c:v>6969046969.2250872</c:v>
                </c:pt>
                <c:pt idx="523">
                  <c:v>6945259386.6758556</c:v>
                </c:pt>
                <c:pt idx="524">
                  <c:v>6922584896.9146605</c:v>
                </c:pt>
                <c:pt idx="525">
                  <c:v>6901016065.6741352</c:v>
                </c:pt>
                <c:pt idx="526">
                  <c:v>6880541436.3490372</c:v>
                </c:pt>
                <c:pt idx="527">
                  <c:v>6861145568.8604155</c:v>
                </c:pt>
                <c:pt idx="528">
                  <c:v>6842809091.4548531</c:v>
                </c:pt>
                <c:pt idx="529">
                  <c:v>6825508765.2698631</c:v>
                </c:pt>
                <c:pt idx="530">
                  <c:v>6809217561.4551172</c:v>
                </c:pt>
                <c:pt idx="531">
                  <c:v>6793904750.5985212</c:v>
                </c:pt>
                <c:pt idx="532">
                  <c:v>6779536004.1662827</c:v>
                </c:pt>
                <c:pt idx="533">
                  <c:v>6766073507.6271658</c:v>
                </c:pt>
                <c:pt idx="534">
                  <c:v>6753476084.8932896</c:v>
                </c:pt>
                <c:pt idx="535">
                  <c:v>6741699333.6731482</c:v>
                </c:pt>
                <c:pt idx="536">
                  <c:v>6730695771.2971468</c:v>
                </c:pt>
                <c:pt idx="537">
                  <c:v>6720414990.5420637</c:v>
                </c:pt>
                <c:pt idx="538">
                  <c:v>6710803824.9483585</c:v>
                </c:pt>
                <c:pt idx="539">
                  <c:v>6701806523.0935669</c:v>
                </c:pt>
                <c:pt idx="540">
                  <c:v>6693364931.2559137</c:v>
                </c:pt>
                <c:pt idx="541">
                  <c:v>6685418683.8751307</c:v>
                </c:pt>
                <c:pt idx="542">
                  <c:v>6677905401.1921434</c:v>
                </c:pt>
                <c:pt idx="543">
                  <c:v>6670760893.4260492</c:v>
                </c:pt>
                <c:pt idx="544">
                  <c:v>6663919370.8255663</c:v>
                </c:pt>
                <c:pt idx="545">
                  <c:v>6657313658.9131174</c:v>
                </c:pt>
                <c:pt idx="546">
                  <c:v>6650875418.2228403</c:v>
                </c:pt>
                <c:pt idx="547">
                  <c:v>6644535367.8192415</c:v>
                </c:pt>
                <c:pt idx="548">
                  <c:v>6638223511.870945</c:v>
                </c:pt>
                <c:pt idx="549">
                  <c:v>6631869368.5440588</c:v>
                </c:pt>
                <c:pt idx="550">
                  <c:v>6625402200.472167</c:v>
                </c:pt>
                <c:pt idx="551">
                  <c:v>6618751246.054801</c:v>
                </c:pt>
                <c:pt idx="552">
                  <c:v>6611845950.8335953</c:v>
                </c:pt>
                <c:pt idx="553">
                  <c:v>6604616198.1950121</c:v>
                </c:pt>
                <c:pt idx="554">
                  <c:v>6596992538.6507759</c:v>
                </c:pt>
                <c:pt idx="555">
                  <c:v>6588906416.951683</c:v>
                </c:pt>
                <c:pt idx="556">
                  <c:v>6580290396.2975664</c:v>
                </c:pt>
                <c:pt idx="557">
                  <c:v>6571078378.915554</c:v>
                </c:pt>
                <c:pt idx="558">
                  <c:v>6561205822.2905912</c:v>
                </c:pt>
                <c:pt idx="559">
                  <c:v>6550609950.3462887</c:v>
                </c:pt>
                <c:pt idx="560">
                  <c:v>6539229958.8905811</c:v>
                </c:pt>
                <c:pt idx="561">
                  <c:v>6527007214.6592941</c:v>
                </c:pt>
                <c:pt idx="562">
                  <c:v>6513885447.3115168</c:v>
                </c:pt>
                <c:pt idx="563">
                  <c:v>6499810933.7535925</c:v>
                </c:pt>
                <c:pt idx="564">
                  <c:v>6484732674.1934605</c:v>
                </c:pt>
                <c:pt idx="565">
                  <c:v>6468602559.3539429</c:v>
                </c:pt>
                <c:pt idx="566">
                  <c:v>6451375528.3023405</c:v>
                </c:pt>
                <c:pt idx="567">
                  <c:v>6433009716.3841667</c:v>
                </c:pt>
                <c:pt idx="568">
                  <c:v>6413466592.7810421</c:v>
                </c:pt>
                <c:pt idx="569">
                  <c:v>6392711087.2465019</c:v>
                </c:pt>
                <c:pt idx="570">
                  <c:v>6370711705.6086216</c:v>
                </c:pt>
                <c:pt idx="571">
                  <c:v>6347440633.6649485</c:v>
                </c:pt>
                <c:pt idx="572">
                  <c:v>6322873829.1328897</c:v>
                </c:pt>
                <c:pt idx="573">
                  <c:v>6296991101.3576202</c:v>
                </c:pt>
                <c:pt idx="574">
                  <c:v>6269776178.5193081</c:v>
                </c:pt>
                <c:pt idx="575">
                  <c:v>6241216762.1221533</c:v>
                </c:pt>
                <c:pt idx="576">
                  <c:v>6211304568.5890484</c:v>
                </c:pt>
                <c:pt idx="577">
                  <c:v>6180035357.8276119</c:v>
                </c:pt>
                <c:pt idx="578">
                  <c:v>6147408948.6756725</c:v>
                </c:pt>
                <c:pt idx="579">
                  <c:v>6113429221.1769657</c:v>
                </c:pt>
                <c:pt idx="580">
                  <c:v>6078104105.680583</c:v>
                </c:pt>
                <c:pt idx="581">
                  <c:v>6041445558.8005457</c:v>
                </c:pt>
                <c:pt idx="582">
                  <c:v>6003469526.3145657</c:v>
                </c:pt>
                <c:pt idx="583">
                  <c:v>5964195893.1235113</c:v>
                </c:pt>
                <c:pt idx="584">
                  <c:v>5923648420.4351082</c:v>
                </c:pt>
                <c:pt idx="585">
                  <c:v>5881854670.3769131</c:v>
                </c:pt>
                <c:pt idx="586">
                  <c:v>5838845918.2844143</c:v>
                </c:pt>
                <c:pt idx="587">
                  <c:v>5794657052.9501324</c:v>
                </c:pt>
                <c:pt idx="588">
                  <c:v>5749326465.158679</c:v>
                </c:pt>
                <c:pt idx="589">
                  <c:v>5702895924.8707218</c:v>
                </c:pt>
                <c:pt idx="590">
                  <c:v>5655410447.4556551</c:v>
                </c:pt>
                <c:pt idx="591">
                  <c:v>5606918149.4082794</c:v>
                </c:pt>
                <c:pt idx="592">
                  <c:v>5557470094.0188847</c:v>
                </c:pt>
                <c:pt idx="593">
                  <c:v>5507120127.4987001</c:v>
                </c:pt>
                <c:pt idx="594">
                  <c:v>5455924706.0935898</c:v>
                </c:pt>
                <c:pt idx="595">
                  <c:v>5403942714.7480478</c:v>
                </c:pt>
                <c:pt idx="596">
                  <c:v>5351235277.9089088</c:v>
                </c:pt>
                <c:pt idx="597">
                  <c:v>5297865563.0835934</c:v>
                </c:pt>
                <c:pt idx="598">
                  <c:v>5243898577.7911472</c:v>
                </c:pt>
                <c:pt idx="599">
                  <c:v>5189400960.5656557</c:v>
                </c:pt>
                <c:pt idx="600">
                  <c:v>5134440766.6908312</c:v>
                </c:pt>
                <c:pt idx="601">
                  <c:v>5079087249.361516</c:v>
                </c:pt>
                <c:pt idx="602">
                  <c:v>5023410636.9826059</c:v>
                </c:pt>
                <c:pt idx="603">
                  <c:v>4967481907.3282766</c:v>
                </c:pt>
                <c:pt idx="604">
                  <c:v>4911372559.2944546</c:v>
                </c:pt>
                <c:pt idx="605">
                  <c:v>4855154382.9851818</c:v>
                </c:pt>
                <c:pt idx="606">
                  <c:v>4798899228.8787489</c:v>
                </c:pt>
                <c:pt idx="607">
                  <c:v>4742678776.8223591</c:v>
                </c:pt>
                <c:pt idx="608">
                  <c:v>4686564305.604497</c:v>
                </c:pt>
                <c:pt idx="609">
                  <c:v>4630626463.8521452</c:v>
                </c:pt>
                <c:pt idx="610">
                  <c:v>4574935042.9956055</c:v>
                </c:pt>
                <c:pt idx="611">
                  <c:v>4519558753.0368071</c:v>
                </c:pt>
                <c:pt idx="612">
                  <c:v>4464565001.8477736</c:v>
                </c:pt>
                <c:pt idx="613">
                  <c:v>4410019678.7143726</c:v>
                </c:pt>
                <c:pt idx="614">
                  <c:v>4355986942.8265476</c:v>
                </c:pt>
                <c:pt idx="615">
                  <c:v>4302529017.4001179</c:v>
                </c:pt>
                <c:pt idx="616">
                  <c:v>4249705990.0968366</c:v>
                </c:pt>
                <c:pt idx="617">
                  <c:v>4197575620.388885</c:v>
                </c:pt>
                <c:pt idx="618">
                  <c:v>4146193154.4913964</c:v>
                </c:pt>
                <c:pt idx="619">
                  <c:v>4095611148.4619331</c:v>
                </c:pt>
                <c:pt idx="620">
                  <c:v>4045879300.03934</c:v>
                </c:pt>
                <c:pt idx="621">
                  <c:v>3997044289.7659621</c:v>
                </c:pt>
                <c:pt idx="622">
                  <c:v>3949149631.9070802</c:v>
                </c:pt>
                <c:pt idx="623">
                  <c:v>3902235535.6496048</c:v>
                </c:pt>
                <c:pt idx="624">
                  <c:v>3856338777.0287046</c:v>
                </c:pt>
                <c:pt idx="625">
                  <c:v>3811492581.9962511</c:v>
                </c:pt>
                <c:pt idx="626">
                  <c:v>3767726521.0088115</c:v>
                </c:pt>
                <c:pt idx="627">
                  <c:v>3725066415.475584</c:v>
                </c:pt>
                <c:pt idx="628">
                  <c:v>3683534256.3682156</c:v>
                </c:pt>
                <c:pt idx="629">
                  <c:v>3643148135.2550349</c:v>
                </c:pt>
                <c:pt idx="630">
                  <c:v>3603922187.9819717</c:v>
                </c:pt>
                <c:pt idx="631">
                  <c:v>3565866551.1814666</c:v>
                </c:pt>
                <c:pt idx="632">
                  <c:v>3528987331.7491374</c:v>
                </c:pt>
                <c:pt idx="633">
                  <c:v>3493286589.3859453</c:v>
                </c:pt>
                <c:pt idx="634">
                  <c:v>3458762332.2613411</c:v>
                </c:pt>
                <c:pt idx="635">
                  <c:v>3425408525.8103499</c:v>
                </c:pt>
                <c:pt idx="636">
                  <c:v>3393215114.6350679</c:v>
                </c:pt>
                <c:pt idx="637">
                  <c:v>3362168057.4386082</c:v>
                </c:pt>
                <c:pt idx="638">
                  <c:v>3332249374.8773665</c:v>
                </c:pt>
                <c:pt idx="639">
                  <c:v>3303437210.1756611</c:v>
                </c:pt>
                <c:pt idx="640">
                  <c:v>3275705902.3054972</c:v>
                </c:pt>
                <c:pt idx="641">
                  <c:v>3249026071.4935641</c:v>
                </c:pt>
                <c:pt idx="642">
                  <c:v>3223364716.7776585</c:v>
                </c:pt>
                <c:pt idx="643">
                  <c:v>3198685325.2957625</c:v>
                </c:pt>
                <c:pt idx="644">
                  <c:v>3174947992.953023</c:v>
                </c:pt>
                <c:pt idx="645">
                  <c:v>3152109556.075078</c:v>
                </c:pt>
                <c:pt idx="646">
                  <c:v>3130123733.620616</c:v>
                </c:pt>
                <c:pt idx="647">
                  <c:v>3108941279.491899</c:v>
                </c:pt>
                <c:pt idx="648">
                  <c:v>3088510144.4492946</c:v>
                </c:pt>
                <c:pt idx="649">
                  <c:v>3068775647.104794</c:v>
                </c:pt>
                <c:pt idx="650">
                  <c:v>3049680653.4401145</c:v>
                </c:pt>
                <c:pt idx="651">
                  <c:v>3031165764.2673917</c:v>
                </c:pt>
                <c:pt idx="652">
                  <c:v>3013169510.0247769</c:v>
                </c:pt>
                <c:pt idx="653">
                  <c:v>2995628552.2755041</c:v>
                </c:pt>
                <c:pt idx="654">
                  <c:v>2978477891.2573094</c:v>
                </c:pt>
                <c:pt idx="655">
                  <c:v>2961651078.809504</c:v>
                </c:pt>
                <c:pt idx="656">
                  <c:v>2945080435.9875817</c:v>
                </c:pt>
                <c:pt idx="657">
                  <c:v>2928697274.6601014</c:v>
                </c:pt>
                <c:pt idx="658">
                  <c:v>2912432122.3696661</c:v>
                </c:pt>
                <c:pt idx="659">
                  <c:v>2896214949.7292852</c:v>
                </c:pt>
                <c:pt idx="660">
                  <c:v>2879975399.617188</c:v>
                </c:pt>
                <c:pt idx="661">
                  <c:v>2863643017.4273396</c:v>
                </c:pt>
                <c:pt idx="662">
                  <c:v>2847147481.6295209</c:v>
                </c:pt>
                <c:pt idx="663">
                  <c:v>2830418833.8918147</c:v>
                </c:pt>
                <c:pt idx="664">
                  <c:v>2813387708.0197892</c:v>
                </c:pt>
                <c:pt idx="665">
                  <c:v>2795985556.9705124</c:v>
                </c:pt>
                <c:pt idx="666">
                  <c:v>2778144877.2057714</c:v>
                </c:pt>
                <c:pt idx="667">
                  <c:v>2759799429.6575236</c:v>
                </c:pt>
                <c:pt idx="668">
                  <c:v>2740884456.5895858</c:v>
                </c:pt>
                <c:pt idx="669">
                  <c:v>2721336893.6528888</c:v>
                </c:pt>
                <c:pt idx="670">
                  <c:v>2701095576.4472237</c:v>
                </c:pt>
                <c:pt idx="671">
                  <c:v>2680101440.9202223</c:v>
                </c:pt>
                <c:pt idx="672">
                  <c:v>2658297716.954319</c:v>
                </c:pt>
                <c:pt idx="673">
                  <c:v>2635630114.514533</c:v>
                </c:pt>
                <c:pt idx="674">
                  <c:v>2612047001.7540584</c:v>
                </c:pt>
                <c:pt idx="675">
                  <c:v>2587499574.5007353</c:v>
                </c:pt>
                <c:pt idx="676">
                  <c:v>2561942016.5754557</c:v>
                </c:pt>
                <c:pt idx="677">
                  <c:v>2535331650.4232817</c:v>
                </c:pt>
                <c:pt idx="678">
                  <c:v>2507629077.5695238</c:v>
                </c:pt>
                <c:pt idx="679">
                  <c:v>2478798308.4460096</c:v>
                </c:pt>
                <c:pt idx="680">
                  <c:v>2448806881.1672869</c:v>
                </c:pt>
                <c:pt idx="681">
                  <c:v>2417625968.8723574</c:v>
                </c:pt>
                <c:pt idx="682">
                  <c:v>2385230475.2846346</c:v>
                </c:pt>
                <c:pt idx="683">
                  <c:v>2351599118.181057</c:v>
                </c:pt>
                <c:pt idx="684">
                  <c:v>2316714500.500515</c:v>
                </c:pt>
                <c:pt idx="685">
                  <c:v>2280563168.8618526</c:v>
                </c:pt>
                <c:pt idx="686">
                  <c:v>2243135659.302557</c:v>
                </c:pt>
                <c:pt idx="687">
                  <c:v>2204426530.0907168</c:v>
                </c:pt>
                <c:pt idx="688">
                  <c:v>2164434381.5047398</c:v>
                </c:pt>
                <c:pt idx="689">
                  <c:v>2123161862.5176253</c:v>
                </c:pt>
                <c:pt idx="690">
                  <c:v>2080615664.3650408</c:v>
                </c:pt>
                <c:pt idx="691">
                  <c:v>2036806501.0189912</c:v>
                </c:pt>
                <c:pt idx="692">
                  <c:v>1991749076.6313457</c:v>
                </c:pt>
                <c:pt idx="693">
                  <c:v>1945462040.05372</c:v>
                </c:pt>
                <c:pt idx="694">
                  <c:v>1897967926.5821178</c:v>
                </c:pt>
                <c:pt idx="695">
                  <c:v>1849293087.1161425</c:v>
                </c:pt>
                <c:pt idx="696">
                  <c:v>1799467604.9633794</c:v>
                </c:pt>
                <c:pt idx="697">
                  <c:v>1748525200.5595813</c:v>
                </c:pt>
                <c:pt idx="698">
                  <c:v>1696503124.4144359</c:v>
                </c:pt>
                <c:pt idx="699">
                  <c:v>1643442038.6308384</c:v>
                </c:pt>
                <c:pt idx="700">
                  <c:v>1589385887.3825803</c:v>
                </c:pt>
                <c:pt idx="701">
                  <c:v>1534381756.7711196</c:v>
                </c:pt>
                <c:pt idx="702">
                  <c:v>1478479724.5164726</c:v>
                </c:pt>
                <c:pt idx="703">
                  <c:v>1421732699.9701474</c:v>
                </c:pt>
                <c:pt idx="704">
                  <c:v>1364196254.9693491</c:v>
                </c:pt>
                <c:pt idx="705">
                  <c:v>1305928446.0812943</c:v>
                </c:pt>
                <c:pt idx="706">
                  <c:v>1246989628.8142962</c:v>
                </c:pt>
                <c:pt idx="707">
                  <c:v>1187442264.398227</c:v>
                </c:pt>
                <c:pt idx="708">
                  <c:v>1127350719.760958</c:v>
                </c:pt>
                <c:pt idx="709">
                  <c:v>1066781061.3493245</c:v>
                </c:pt>
                <c:pt idx="710">
                  <c:v>1005800843.4630078</c:v>
                </c:pt>
                <c:pt idx="711">
                  <c:v>944478891.78740156</c:v>
                </c:pt>
                <c:pt idx="712">
                  <c:v>882885082.82697177</c:v>
                </c:pt>
                <c:pt idx="713">
                  <c:v>821090119.95379353</c:v>
                </c:pt>
                <c:pt idx="714">
                  <c:v>759165306.79679203</c:v>
                </c:pt>
                <c:pt idx="715">
                  <c:v>697182318.70571876</c:v>
                </c:pt>
                <c:pt idx="716">
                  <c:v>635212973.0300076</c:v>
                </c:pt>
                <c:pt idx="717">
                  <c:v>573328998.95637691</c:v>
                </c:pt>
                <c:pt idx="718">
                  <c:v>511601807.6503557</c:v>
                </c:pt>
                <c:pt idx="719">
                  <c:v>450102263.44580626</c:v>
                </c:pt>
                <c:pt idx="720">
                  <c:v>388900456.823008</c:v>
                </c:pt>
                <c:pt idx="721">
                  <c:v>328065479.90995985</c:v>
                </c:pt>
                <c:pt idx="722">
                  <c:v>267665205.23327655</c:v>
                </c:pt>
                <c:pt idx="723">
                  <c:v>207766068.43442214</c:v>
                </c:pt>
                <c:pt idx="724">
                  <c:v>148432855.65408379</c:v>
                </c:pt>
                <c:pt idx="725">
                  <c:v>89728496.272272259</c:v>
                </c:pt>
                <c:pt idx="726">
                  <c:v>31713861.674303502</c:v>
                </c:pt>
                <c:pt idx="727">
                  <c:v>-25552429.306781501</c:v>
                </c:pt>
                <c:pt idx="728">
                  <c:v>-82014197.642497867</c:v>
                </c:pt>
                <c:pt idx="729">
                  <c:v>-137617883.45076206</c:v>
                </c:pt>
                <c:pt idx="730">
                  <c:v>-192312716.84783936</c:v>
                </c:pt>
                <c:pt idx="731">
                  <c:v>-246050879.75847459</c:v>
                </c:pt>
                <c:pt idx="732">
                  <c:v>-298787658.16160852</c:v>
                </c:pt>
                <c:pt idx="733">
                  <c:v>-350481584.28008401</c:v>
                </c:pt>
                <c:pt idx="734">
                  <c:v>-401094568.25533485</c:v>
                </c:pt>
                <c:pt idx="735">
                  <c:v>-450592018.88210988</c:v>
                </c:pt>
                <c:pt idx="736">
                  <c:v>-498942953.01371777</c:v>
                </c:pt>
                <c:pt idx="737">
                  <c:v>-546120093.28495562</c:v>
                </c:pt>
                <c:pt idx="738">
                  <c:v>-592099953.83770311</c:v>
                </c:pt>
                <c:pt idx="739">
                  <c:v>-636862913.77298784</c:v>
                </c:pt>
                <c:pt idx="740">
                  <c:v>-680393278.09304047</c:v>
                </c:pt>
                <c:pt idx="741">
                  <c:v>-722679325.9373281</c:v>
                </c:pt>
                <c:pt idx="742">
                  <c:v>-763713345.95765233</c:v>
                </c:pt>
                <c:pt idx="743">
                  <c:v>-803491658.7189908</c:v>
                </c:pt>
                <c:pt idx="744">
                  <c:v>-842014626.0547111</c:v>
                </c:pt>
                <c:pt idx="745">
                  <c:v>-879286647.3469671</c:v>
                </c:pt>
                <c:pt idx="746">
                  <c:v>-915316142.74535596</c:v>
                </c:pt>
                <c:pt idx="747">
                  <c:v>-950115523.37913013</c:v>
                </c:pt>
                <c:pt idx="748">
                  <c:v>-983701148.66030288</c:v>
                </c:pt>
                <c:pt idx="749">
                  <c:v>-1016093270.816703</c:v>
                </c:pt>
                <c:pt idx="750">
                  <c:v>-1047315966.8353007</c:v>
                </c:pt>
                <c:pt idx="751">
                  <c:v>-1077397058.0368145</c:v>
                </c:pt>
                <c:pt idx="752">
                  <c:v>-1106368017.5425651</c:v>
                </c:pt>
                <c:pt idx="753">
                  <c:v>-1134263865.9336748</c:v>
                </c:pt>
                <c:pt idx="754">
                  <c:v>-1161123055.4408476</c:v>
                </c:pt>
                <c:pt idx="755">
                  <c:v>-1186987343.040029</c:v>
                </c:pt>
                <c:pt idx="756">
                  <c:v>-1211901652.8650815</c:v>
                </c:pt>
                <c:pt idx="757">
                  <c:v>-1235913928.3831246</c:v>
                </c:pt>
                <c:pt idx="758">
                  <c:v>-1259074974.8112564</c:v>
                </c:pt>
                <c:pt idx="759">
                  <c:v>-1281438292.2849019</c:v>
                </c:pt>
                <c:pt idx="760">
                  <c:v>-1303059900.3179064</c:v>
                </c:pt>
                <c:pt idx="761">
                  <c:v>-1323998154.1226156</c:v>
                </c:pt>
                <c:pt idx="762">
                  <c:v>-1344313553.3844876</c:v>
                </c:pt>
                <c:pt idx="763">
                  <c:v>-1364068544.1101427</c:v>
                </c:pt>
                <c:pt idx="764">
                  <c:v>-1383327314.1901336</c:v>
                </c:pt>
                <c:pt idx="765">
                  <c:v>-1402155583.3380163</c:v>
                </c:pt>
                <c:pt idx="766">
                  <c:v>-1420620388.0854585</c:v>
                </c:pt>
                <c:pt idx="767">
                  <c:v>-1438789862.5290921</c:v>
                </c:pt>
                <c:pt idx="768">
                  <c:v>-1456733015.5385222</c:v>
                </c:pt>
                <c:pt idx="769">
                  <c:v>-1474519505.1463299</c:v>
                </c:pt>
                <c:pt idx="770">
                  <c:v>-1492219410.8499973</c:v>
                </c:pt>
                <c:pt idx="771">
                  <c:v>-1509903004.5624053</c:v>
                </c:pt>
                <c:pt idx="772">
                  <c:v>-1527640520.9519129</c:v>
                </c:pt>
                <c:pt idx="773">
                  <c:v>-1545501927.9149623</c:v>
                </c:pt>
                <c:pt idx="774">
                  <c:v>-1563556697.9237189</c:v>
                </c:pt>
                <c:pt idx="775">
                  <c:v>-1581873580.9883792</c:v>
                </c:pt>
                <c:pt idx="776">
                  <c:v>-1600520379.9685555</c:v>
                </c:pt>
                <c:pt idx="777">
                  <c:v>-1619563728.9604967</c:v>
                </c:pt>
                <c:pt idx="778">
                  <c:v>-1639068875.4769495</c:v>
                </c:pt>
                <c:pt idx="779">
                  <c:v>-1659099467.1241546</c:v>
                </c:pt>
                <c:pt idx="780">
                  <c:v>-1679717343.4659004</c:v>
                </c:pt>
                <c:pt idx="781">
                  <c:v>-1700982333.7477491</c:v>
                </c:pt>
                <c:pt idx="782">
                  <c:v>-1722952061.1355538</c:v>
                </c:pt>
                <c:pt idx="783">
                  <c:v>-1745681754.1012909</c:v>
                </c:pt>
                <c:pt idx="784">
                  <c:v>-1769224065.5660632</c:v>
                </c:pt>
                <c:pt idx="785">
                  <c:v>-1793628900.3850064</c:v>
                </c:pt>
                <c:pt idx="786">
                  <c:v>-1818943251.7318096</c:v>
                </c:pt>
                <c:pt idx="787">
                  <c:v>-1845211046.9117255</c:v>
                </c:pt>
                <c:pt idx="788">
                  <c:v>-1872473003.101409</c:v>
                </c:pt>
                <c:pt idx="789">
                  <c:v>-1900766493.4817698</c:v>
                </c:pt>
                <c:pt idx="790">
                  <c:v>-1930125424.1963587</c:v>
                </c:pt>
                <c:pt idx="791">
                  <c:v>-1960580122.5327468</c:v>
                </c:pt>
                <c:pt idx="792">
                  <c:v>-1992157236.6880085</c:v>
                </c:pt>
                <c:pt idx="793">
                  <c:v>-2024879647.4418983</c:v>
                </c:pt>
                <c:pt idx="794">
                  <c:v>-2058766392.0227623</c:v>
                </c:pt>
                <c:pt idx="795">
                  <c:v>-2093832600.4117215</c:v>
                </c:pt>
                <c:pt idx="796">
                  <c:v>-2130089444.2904112</c:v>
                </c:pt>
                <c:pt idx="797">
                  <c:v>-2167544098.7965984</c:v>
                </c:pt>
                <c:pt idx="798">
                  <c:v>-2206199717.2105598</c:v>
                </c:pt>
                <c:pt idx="799">
                  <c:v>-2246055418.6532102</c:v>
                </c:pt>
                <c:pt idx="800">
                  <c:v>-2287106288.8348866</c:v>
                </c:pt>
                <c:pt idx="801">
                  <c:v>-2329343393.8514147</c:v>
                </c:pt>
                <c:pt idx="802">
                  <c:v>-2372753806.9818916</c:v>
                </c:pt>
                <c:pt idx="803">
                  <c:v>-2417320648.4005227</c:v>
                </c:pt>
                <c:pt idx="804">
                  <c:v>-2463023137.6730738</c:v>
                </c:pt>
                <c:pt idx="805">
                  <c:v>-2509836658.8671441</c:v>
                </c:pt>
                <c:pt idx="806">
                  <c:v>-2557732838.0646524</c:v>
                </c:pt>
                <c:pt idx="807">
                  <c:v>-2606679633.0248308</c:v>
                </c:pt>
                <c:pt idx="808">
                  <c:v>-2656641434.7067261</c:v>
                </c:pt>
                <c:pt idx="809">
                  <c:v>-2707579180.3218584</c:v>
                </c:pt>
                <c:pt idx="810">
                  <c:v>-2759450477.5504379</c:v>
                </c:pt>
                <c:pt idx="811">
                  <c:v>-2812209739.5184455</c:v>
                </c:pt>
                <c:pt idx="812">
                  <c:v>-2865808330.0981283</c:v>
                </c:pt>
                <c:pt idx="813">
                  <c:v>-2920194719.0611119</c:v>
                </c:pt>
                <c:pt idx="814">
                  <c:v>-2975314646.5815229</c:v>
                </c:pt>
                <c:pt idx="815">
                  <c:v>-3031111296.5563259</c:v>
                </c:pt>
                <c:pt idx="816">
                  <c:v>-3087525478.1816397</c:v>
                </c:pt>
                <c:pt idx="817">
                  <c:v>-3144495815.1971512</c:v>
                </c:pt>
                <c:pt idx="818">
                  <c:v>-3201958942.1860437</c:v>
                </c:pt>
                <c:pt idx="819">
                  <c:v>-3259849707.2951031</c:v>
                </c:pt>
                <c:pt idx="820">
                  <c:v>-3318101380.7190003</c:v>
                </c:pt>
                <c:pt idx="821">
                  <c:v>-3376645868.2742</c:v>
                </c:pt>
                <c:pt idx="822">
                  <c:v>-3435413929.371572</c:v>
                </c:pt>
                <c:pt idx="823">
                  <c:v>-3494335398.6826758</c:v>
                </c:pt>
                <c:pt idx="824">
                  <c:v>-3553339410.7828197</c:v>
                </c:pt>
                <c:pt idx="825">
                  <c:v>-3612354627.0445046</c:v>
                </c:pt>
                <c:pt idx="826">
                  <c:v>-3671309464.0476632</c:v>
                </c:pt>
                <c:pt idx="827">
                  <c:v>-3730132322.7683291</c:v>
                </c:pt>
                <c:pt idx="828">
                  <c:v>-3788751817.8049407</c:v>
                </c:pt>
                <c:pt idx="829">
                  <c:v>-3847097005.9014874</c:v>
                </c:pt>
                <c:pt idx="830">
                  <c:v>-3905097613.0290713</c:v>
                </c:pt>
                <c:pt idx="831">
                  <c:v>-3962684259.2922173</c:v>
                </c:pt>
                <c:pt idx="832">
                  <c:v>-4019788680.9334168</c:v>
                </c:pt>
                <c:pt idx="833">
                  <c:v>-4076343948.7188487</c:v>
                </c:pt>
                <c:pt idx="834">
                  <c:v>-4132284682.0000181</c:v>
                </c:pt>
                <c:pt idx="835">
                  <c:v>-4187547257.7601318</c:v>
                </c:pt>
                <c:pt idx="836">
                  <c:v>-4242070013.9703164</c:v>
                </c:pt>
                <c:pt idx="837">
                  <c:v>-4295793446.5992575</c:v>
                </c:pt>
                <c:pt idx="838">
                  <c:v>-4348660399.6404333</c:v>
                </c:pt>
                <c:pt idx="839">
                  <c:v>-4400616247.5437555</c:v>
                </c:pt>
                <c:pt idx="840">
                  <c:v>-4451609069.463028</c:v>
                </c:pt>
                <c:pt idx="841">
                  <c:v>-4501589814.7571592</c:v>
                </c:pt>
                <c:pt idx="842">
                  <c:v>-4550512459.211381</c:v>
                </c:pt>
                <c:pt idx="843">
                  <c:v>-4598334151.4747324</c:v>
                </c:pt>
                <c:pt idx="844">
                  <c:v>-4645015349.2417717</c:v>
                </c:pt>
                <c:pt idx="845">
                  <c:v>-4690519944.7396059</c:v>
                </c:pt>
                <c:pt idx="846">
                  <c:v>-4734815379.1159248</c:v>
                </c:pt>
                <c:pt idx="847">
                  <c:v>-4777872745.3596449</c:v>
                </c:pt>
                <c:pt idx="848">
                  <c:v>-4819666879.4227505</c:v>
                </c:pt>
                <c:pt idx="849">
                  <c:v>-4860176439.2501478</c:v>
                </c:pt>
                <c:pt idx="850">
                  <c:v>-4899383971.4633312</c:v>
                </c:pt>
                <c:pt idx="851">
                  <c:v>-4937275965.4836016</c:v>
                </c:pt>
                <c:pt idx="852">
                  <c:v>-4973842894.9211111</c:v>
                </c:pt>
                <c:pt idx="853">
                  <c:v>-5009079246.097147</c:v>
                </c:pt>
                <c:pt idx="854">
                  <c:v>-5042983533.608614</c:v>
                </c:pt>
                <c:pt idx="855">
                  <c:v>-5075558302.8855057</c:v>
                </c:pt>
                <c:pt idx="856">
                  <c:v>-5106810119.7341347</c:v>
                </c:pt>
                <c:pt idx="857">
                  <c:v>-5136749546.9009295</c:v>
                </c:pt>
                <c:pt idx="858">
                  <c:v>-5165391107.7334499</c:v>
                </c:pt>
                <c:pt idx="859">
                  <c:v>-5192753237.0569649</c:v>
                </c:pt>
                <c:pt idx="860">
                  <c:v>-5218858219.4261446</c:v>
                </c:pt>
                <c:pt idx="861">
                  <c:v>-5243732114.9521904</c:v>
                </c:pt>
                <c:pt idx="862">
                  <c:v>-5267404672.9457808</c:v>
                </c:pt>
                <c:pt idx="863">
                  <c:v>-5289909233.6555595</c:v>
                </c:pt>
                <c:pt idx="864">
                  <c:v>-5311282618.4202461</c:v>
                </c:pt>
                <c:pt idx="865">
                  <c:v>-5331565008.5898733</c:v>
                </c:pt>
                <c:pt idx="866">
                  <c:v>-5350799813.6078472</c:v>
                </c:pt>
                <c:pt idx="867">
                  <c:v>-5369033528.6804981</c:v>
                </c:pt>
                <c:pt idx="868">
                  <c:v>-5386315582.4943819</c:v>
                </c:pt>
                <c:pt idx="869">
                  <c:v>-5402698175.4736624</c:v>
                </c:pt>
                <c:pt idx="870">
                  <c:v>-5418236109.1004477</c:v>
                </c:pt>
                <c:pt idx="871">
                  <c:v>-5432986606.8497324</c:v>
                </c:pt>
                <c:pt idx="872">
                  <c:v>-5447009127.3176699</c:v>
                </c:pt>
                <c:pt idx="873">
                  <c:v>-5460365170.1470404</c:v>
                </c:pt>
                <c:pt idx="874">
                  <c:v>-5473118075.3770142</c:v>
                </c:pt>
                <c:pt idx="875">
                  <c:v>-5485332816.8655138</c:v>
                </c:pt>
                <c:pt idx="876">
                  <c:v>-5497075790.4515543</c:v>
                </c:pt>
                <c:pt idx="877">
                  <c:v>-5508414597.5419111</c:v>
                </c:pt>
                <c:pt idx="878">
                  <c:v>-5519417824.8212137</c:v>
                </c:pt>
                <c:pt idx="879">
                  <c:v>-5530154820.7970009</c:v>
                </c:pt>
                <c:pt idx="880">
                  <c:v>-5540695469.9015179</c:v>
                </c:pt>
                <c:pt idx="881">
                  <c:v>-5551109964.8798409</c:v>
                </c:pt>
                <c:pt idx="882">
                  <c:v>-5561468578.1994438</c:v>
                </c:pt>
                <c:pt idx="883">
                  <c:v>-5571841433.2194376</c:v>
                </c:pt>
                <c:pt idx="884">
                  <c:v>-5582298275.8584499</c:v>
                </c:pt>
                <c:pt idx="885">
                  <c:v>-5592908247.498477</c:v>
                </c:pt>
                <c:pt idx="886">
                  <c:v>-5603739659.8580046</c:v>
                </c:pt>
                <c:pt idx="887">
                  <c:v>-5614859772.5613213</c:v>
                </c:pt>
                <c:pt idx="888">
                  <c:v>-5626334574.1221714</c:v>
                </c:pt>
                <c:pt idx="889">
                  <c:v>-5638228567.0488577</c:v>
                </c:pt>
                <c:pt idx="890">
                  <c:v>-5650604557.7645712</c:v>
                </c:pt>
                <c:pt idx="891">
                  <c:v>-5663523452.0210943</c:v>
                </c:pt>
                <c:pt idx="892">
                  <c:v>-5677044056.4662933</c:v>
                </c:pt>
                <c:pt idx="893">
                  <c:v>-5691222887.0058804</c:v>
                </c:pt>
                <c:pt idx="894">
                  <c:v>-5706113984.5779409</c:v>
                </c:pt>
                <c:pt idx="895">
                  <c:v>-5721768738.9347811</c:v>
                </c:pt>
                <c:pt idx="896">
                  <c:v>-5738235721.0007</c:v>
                </c:pt>
                <c:pt idx="897">
                  <c:v>-5755560524.3465986</c:v>
                </c:pt>
                <c:pt idx="898">
                  <c:v>-5773785616.2928391</c:v>
                </c:pt>
                <c:pt idx="899">
                  <c:v>-5792950199.1206369</c:v>
                </c:pt>
                <c:pt idx="900">
                  <c:v>-5813090081.8395853</c:v>
                </c:pt>
                <c:pt idx="901">
                  <c:v>-5834237562.9247885</c:v>
                </c:pt>
                <c:pt idx="902">
                  <c:v>-5856421324.4015961</c:v>
                </c:pt>
                <c:pt idx="903">
                  <c:v>-5879666337.6192923</c:v>
                </c:pt>
                <c:pt idx="904">
                  <c:v>-5903993781.0172482</c:v>
                </c:pt>
                <c:pt idx="905">
                  <c:v>-5929420970.148344</c:v>
                </c:pt>
                <c:pt idx="906">
                  <c:v>-5955961300.1848135</c:v>
                </c:pt>
                <c:pt idx="907">
                  <c:v>-5983624201.0913353</c:v>
                </c:pt>
                <c:pt idx="908">
                  <c:v>-6012415105.6092625</c:v>
                </c:pt>
                <c:pt idx="909">
                  <c:v>-6042335430.1544943</c:v>
                </c:pt>
                <c:pt idx="910">
                  <c:v>-6073382568.6897554</c:v>
                </c:pt>
                <c:pt idx="911">
                  <c:v>-6105549899.5901279</c:v>
                </c:pt>
                <c:pt idx="912">
                  <c:v>-6138826805.4787569</c:v>
                </c:pt>
                <c:pt idx="913">
                  <c:v>-6173198705.9676895</c:v>
                </c:pt>
                <c:pt idx="914">
                  <c:v>-6208647103.1971779</c:v>
                </c:pt>
                <c:pt idx="915">
                  <c:v>-6245149640.0254374</c:v>
                </c:pt>
                <c:pt idx="916">
                  <c:v>-6282680170.6800041</c:v>
                </c:pt>
                <c:pt idx="917">
                  <c:v>-6321208843.6415968</c:v>
                </c:pt>
                <c:pt idx="918">
                  <c:v>-6360702196.4919367</c:v>
                </c:pt>
                <c:pt idx="919">
                  <c:v>-6401123262.4183226</c:v>
                </c:pt>
                <c:pt idx="920">
                  <c:v>-6442431688.0302057</c:v>
                </c:pt>
                <c:pt idx="921">
                  <c:v>-6484583862.106452</c:v>
                </c:pt>
                <c:pt idx="922">
                  <c:v>-6527533054.8567791</c:v>
                </c:pt>
                <c:pt idx="923">
                  <c:v>-6571229567.2469263</c:v>
                </c:pt>
                <c:pt idx="924">
                  <c:v>-6615620889.9046698</c:v>
                </c:pt>
                <c:pt idx="925">
                  <c:v>-6660651871.0929384</c:v>
                </c:pt>
                <c:pt idx="926">
                  <c:v>-6706264893.207036</c:v>
                </c:pt>
                <c:pt idx="927">
                  <c:v>-6752400057.225584</c:v>
                </c:pt>
                <c:pt idx="928">
                  <c:v>-6798995374.519104</c:v>
                </c:pt>
                <c:pt idx="929">
                  <c:v>-6845986965.3965683</c:v>
                </c:pt>
                <c:pt idx="930">
                  <c:v>-6893309263.7485199</c:v>
                </c:pt>
                <c:pt idx="931">
                  <c:v>-6940895227.1257677</c:v>
                </c:pt>
                <c:pt idx="932">
                  <c:v>-6988676551.5752497</c:v>
                </c:pt>
                <c:pt idx="933">
                  <c:v>-7036583890.5393095</c:v>
                </c:pt>
                <c:pt idx="934">
                  <c:v>-7084547077.1116972</c:v>
                </c:pt>
                <c:pt idx="935">
                  <c:v>-7132495348.9327822</c:v>
                </c:pt>
                <c:pt idx="936">
                  <c:v>-7180357574.998106</c:v>
                </c:pt>
                <c:pt idx="937">
                  <c:v>-7228062483.6482811</c:v>
                </c:pt>
                <c:pt idx="938">
                  <c:v>-7275538891.0045443</c:v>
                </c:pt>
                <c:pt idx="939">
                  <c:v>-7322715929.1129284</c:v>
                </c:pt>
                <c:pt idx="940">
                  <c:v>-7369523273.0610523</c:v>
                </c:pt>
                <c:pt idx="941">
                  <c:v>-7415891366.3349323</c:v>
                </c:pt>
                <c:pt idx="942">
                  <c:v>-7461751643.689002</c:v>
                </c:pt>
                <c:pt idx="943">
                  <c:v>-7507036750.8106403</c:v>
                </c:pt>
                <c:pt idx="944">
                  <c:v>-7551680760.0709209</c:v>
                </c:pt>
                <c:pt idx="945">
                  <c:v>-7595619381.666049</c:v>
                </c:pt>
                <c:pt idx="946">
                  <c:v>-7638790169.4688616</c:v>
                </c:pt>
                <c:pt idx="947">
                  <c:v>-7681132720.9269552</c:v>
                </c:pt>
                <c:pt idx="948">
                  <c:v>-7722588870.3632498</c:v>
                </c:pt>
                <c:pt idx="949">
                  <c:v>-7763102875.0561876</c:v>
                </c:pt>
                <c:pt idx="950">
                  <c:v>-7802621593.5000925</c:v>
                </c:pt>
                <c:pt idx="951">
                  <c:v>-7841094655.2715273</c:v>
                </c:pt>
                <c:pt idx="952">
                  <c:v>-7878474621.9546242</c:v>
                </c:pt>
                <c:pt idx="953">
                  <c:v>-7914717138.6072159</c:v>
                </c:pt>
                <c:pt idx="954">
                  <c:v>-7949781075.280201</c:v>
                </c:pt>
                <c:pt idx="955">
                  <c:v>-7983628658.1346855</c:v>
                </c:pt>
                <c:pt idx="956">
                  <c:v>-8016225589.7350016</c:v>
                </c:pt>
                <c:pt idx="957">
                  <c:v>-8047541158.1306829</c:v>
                </c:pt>
                <c:pt idx="958">
                  <c:v>-8077548334.3766518</c:v>
                </c:pt>
                <c:pt idx="959">
                  <c:v>-8106223858.1781445</c:v>
                </c:pt>
                <c:pt idx="960">
                  <c:v>-8133548311.3852606</c:v>
                </c:pt>
                <c:pt idx="961">
                  <c:v>-8159506179.1011906</c:v>
                </c:pt>
                <c:pt idx="962">
                  <c:v>-8184085898.2081165</c:v>
                </c:pt>
                <c:pt idx="963">
                  <c:v>-8207279893.1553822</c:v>
                </c:pt>
                <c:pt idx="964">
                  <c:v>-8229084598.8955498</c:v>
                </c:pt>
                <c:pt idx="965">
                  <c:v>-8249500470.8954639</c:v>
                </c:pt>
                <c:pt idx="966">
                  <c:v>-8268531982.1910286</c:v>
                </c:pt>
                <c:pt idx="967">
                  <c:v>-8286187607.4962339</c:v>
                </c:pt>
                <c:pt idx="968">
                  <c:v>-8302479794.4186201</c:v>
                </c:pt>
                <c:pt idx="969">
                  <c:v>-8317424921.8749819</c:v>
                </c:pt>
                <c:pt idx="970">
                  <c:v>-8331043245.8423119</c:v>
                </c:pt>
                <c:pt idx="971">
                  <c:v>-8343358832.6197996</c:v>
                </c:pt>
                <c:pt idx="972">
                  <c:v>-8354399479.8179512</c:v>
                </c:pt>
                <c:pt idx="973">
                  <c:v>-8364196625.3303919</c:v>
                </c:pt>
                <c:pt idx="974">
                  <c:v>-8372785244.5826702</c:v>
                </c:pt>
                <c:pt idx="975">
                  <c:v>-8380203736.3901033</c:v>
                </c:pt>
                <c:pt idx="976">
                  <c:v>-8386493797.7933931</c:v>
                </c:pt>
                <c:pt idx="977">
                  <c:v>-8391700288.2762585</c:v>
                </c:pt>
                <c:pt idx="978">
                  <c:v>-8395871083.8034878</c:v>
                </c:pt>
                <c:pt idx="979">
                  <c:v>-8399056921.1506281</c:v>
                </c:pt>
                <c:pt idx="980">
                  <c:v>-8401311233.0277414</c:v>
                </c:pt>
                <c:pt idx="981">
                  <c:v>-8402689974.5293293</c:v>
                </c:pt>
                <c:pt idx="982">
                  <c:v>-8403251441.4704351</c:v>
                </c:pt>
                <c:pt idx="983">
                  <c:v>-8403056081.1950293</c:v>
                </c:pt>
                <c:pt idx="984">
                  <c:v>-8402166296.4670486</c:v>
                </c:pt>
                <c:pt idx="985">
                  <c:v>-8400646243.0766716</c:v>
                </c:pt>
                <c:pt idx="986">
                  <c:v>-8398561621.8146563</c:v>
                </c:pt>
                <c:pt idx="987">
                  <c:v>-8395979465.4856796</c:v>
                </c:pt>
                <c:pt idx="988">
                  <c:v>-8392967921.6475601</c:v>
                </c:pt>
                <c:pt idx="989">
                  <c:v>-8389596031.7769804</c:v>
                </c:pt>
                <c:pt idx="990">
                  <c:v>-8385933507.5738077</c:v>
                </c:pt>
                <c:pt idx="991">
                  <c:v>-8382050505.1253071</c:v>
                </c:pt>
                <c:pt idx="992">
                  <c:v>-8378017397.6583557</c:v>
                </c:pt>
                <c:pt idx="993">
                  <c:v>-8373904547.6123409</c:v>
                </c:pt>
                <c:pt idx="994">
                  <c:v>-8369782078.7675133</c:v>
                </c:pt>
                <c:pt idx="995">
                  <c:v>-8365719649.1633797</c:v>
                </c:pt>
                <c:pt idx="996">
                  <c:v>-8361786225.5391226</c:v>
                </c:pt>
                <c:pt idx="997">
                  <c:v>-8358049860.0230885</c:v>
                </c:pt>
                <c:pt idx="998">
                  <c:v>-8354577469.7910795</c:v>
                </c:pt>
                <c:pt idx="999">
                  <c:v>-8351434620.4036055</c:v>
                </c:pt>
                <c:pt idx="1000">
                  <c:v>-8348685313.5203018</c:v>
                </c:pt>
                <c:pt idx="1001">
                  <c:v>-8346391779.6756191</c:v>
                </c:pt>
                <c:pt idx="1002">
                  <c:v>-8344614276.7834845</c:v>
                </c:pt>
                <c:pt idx="1003">
                  <c:v>-8343410895.0201654</c:v>
                </c:pt>
                <c:pt idx="1004">
                  <c:v>-8342837368.7139301</c:v>
                </c:pt>
                <c:pt idx="1005">
                  <c:v>-8342946895.8474817</c:v>
                </c:pt>
                <c:pt idx="1006">
                  <c:v>-8343789965.7545776</c:v>
                </c:pt>
                <c:pt idx="1007">
                  <c:v>-8345414195.5657587</c:v>
                </c:pt>
                <c:pt idx="1008">
                  <c:v>-8347864175.9298687</c:v>
                </c:pt>
                <c:pt idx="1009">
                  <c:v>-8351181326.5081539</c:v>
                </c:pt>
                <c:pt idx="1010">
                  <c:v>-8355403761.7061033</c:v>
                </c:pt>
                <c:pt idx="1011">
                  <c:v>-8360566167.0752277</c:v>
                </c:pt>
                <c:pt idx="1012">
                  <c:v>-8366699686.7824917</c:v>
                </c:pt>
                <c:pt idx="1013">
                  <c:v>-8373831822.5094299</c:v>
                </c:pt>
                <c:pt idx="1014">
                  <c:v>-8381986344.1060638</c:v>
                </c:pt>
                <c:pt idx="1015">
                  <c:v>-8391183212.2868643</c:v>
                </c:pt>
                <c:pt idx="1016">
                  <c:v>-8401438513.6170893</c:v>
                </c:pt>
                <c:pt idx="1017">
                  <c:v>-8412764407.9982386</c:v>
                </c:pt>
                <c:pt idx="1018">
                  <c:v>-8425169088.8210192</c:v>
                </c:pt>
                <c:pt idx="1019">
                  <c:v>-8438656755.9133511</c:v>
                </c:pt>
                <c:pt idx="1020">
                  <c:v>-8453227601.3697243</c:v>
                </c:pt>
                <c:pt idx="1021">
                  <c:v>-8468877808.306613</c:v>
                </c:pt>
                <c:pt idx="1022">
                  <c:v>-8485599562.5470514</c:v>
                </c:pt>
                <c:pt idx="1023">
                  <c:v>-8503381077.1957054</c:v>
                </c:pt>
                <c:pt idx="1024">
                  <c:v>-8522206630.0243092</c:v>
                </c:pt>
                <c:pt idx="1025">
                  <c:v>-8542056613.5459738</c:v>
                </c:pt>
                <c:pt idx="1026">
                  <c:v>-8562907597.616024</c:v>
                </c:pt>
                <c:pt idx="1027">
                  <c:v>-8584732404.3566217</c:v>
                </c:pt>
                <c:pt idx="1028">
                  <c:v>-8607500195.1627617</c:v>
                </c:pt>
                <c:pt idx="1029">
                  <c:v>-8631176569.5082703</c:v>
                </c:pt>
                <c:pt idx="1030">
                  <c:v>-8655723675.2324562</c:v>
                </c:pt>
                <c:pt idx="1031">
                  <c:v>-8681100329.9510803</c:v>
                </c:pt>
                <c:pt idx="1032">
                  <c:v>-8707262153.1994781</c:v>
                </c:pt>
                <c:pt idx="1033">
                  <c:v>-8734161708.8811569</c:v>
                </c:pt>
                <c:pt idx="1034">
                  <c:v>-8761748657.5619774</c:v>
                </c:pt>
                <c:pt idx="1035">
                  <c:v>-8789969918.1183872</c:v>
                </c:pt>
                <c:pt idx="1036">
                  <c:v>-8818769838.2180347</c:v>
                </c:pt>
                <c:pt idx="1037">
                  <c:v>-8848090373.0827732</c:v>
                </c:pt>
                <c:pt idx="1038">
                  <c:v>-8877871271.9573154</c:v>
                </c:pt>
                <c:pt idx="1039">
                  <c:v>-8908050271.6821423</c:v>
                </c:pt>
                <c:pt idx="1040">
                  <c:v>-8938563296.7464008</c:v>
                </c:pt>
                <c:pt idx="1041">
                  <c:v>-8969344665.175705</c:v>
                </c:pt>
                <c:pt idx="1042">
                  <c:v>-9000327299.5910778</c:v>
                </c:pt>
                <c:pt idx="1043">
                  <c:v>-9031442942.7586346</c:v>
                </c:pt>
                <c:pt idx="1044">
                  <c:v>-9062622376.9352589</c:v>
                </c:pt>
                <c:pt idx="1045">
                  <c:v>-9093795646.3033791</c:v>
                </c:pt>
                <c:pt idx="1046">
                  <c:v>-9124892281.7780418</c:v>
                </c:pt>
                <c:pt idx="1047">
                  <c:v>-9155841527.4619808</c:v>
                </c:pt>
                <c:pt idx="1048">
                  <c:v>-9186572568.0191307</c:v>
                </c:pt>
                <c:pt idx="1049">
                  <c:v>-9217014756.2341404</c:v>
                </c:pt>
                <c:pt idx="1050">
                  <c:v>-9247097840.0249939</c:v>
                </c:pt>
                <c:pt idx="1051">
                  <c:v>-9276752188.1776295</c:v>
                </c:pt>
                <c:pt idx="1052">
                  <c:v>-9305909014.0756855</c:v>
                </c:pt>
                <c:pt idx="1053">
                  <c:v>-9334500596.7050514</c:v>
                </c:pt>
                <c:pt idx="1054">
                  <c:v>-9362460498.2217445</c:v>
                </c:pt>
                <c:pt idx="1055">
                  <c:v>-9389723777.3827915</c:v>
                </c:pt>
                <c:pt idx="1056">
                  <c:v>-9416227198.153204</c:v>
                </c:pt>
                <c:pt idx="1057">
                  <c:v>-9441909432.8177357</c:v>
                </c:pt>
                <c:pt idx="1058">
                  <c:v>-9466711258.9439125</c:v>
                </c:pt>
                <c:pt idx="1059">
                  <c:v>-9490575749.5626583</c:v>
                </c:pt>
                <c:pt idx="1060">
                  <c:v>-9513448455.9547615</c:v>
                </c:pt>
                <c:pt idx="1061">
                  <c:v>-9535277582.455328</c:v>
                </c:pt>
                <c:pt idx="1062">
                  <c:v>-9556014152.7140942</c:v>
                </c:pt>
                <c:pt idx="1063">
                  <c:v>-9575612166.8770618</c:v>
                </c:pt>
                <c:pt idx="1064">
                  <c:v>-9594028749.1841736</c:v>
                </c:pt>
                <c:pt idx="1065">
                  <c:v>-9611224285.5086994</c:v>
                </c:pt>
                <c:pt idx="1066">
                  <c:v>-9627162550.3963795</c:v>
                </c:pt>
                <c:pt idx="1067">
                  <c:v>-9641810823.1962528</c:v>
                </c:pt>
                <c:pt idx="1068">
                  <c:v>-9655139992.9102135</c:v>
                </c:pt>
                <c:pt idx="1069">
                  <c:v>-9667124651.4247303</c:v>
                </c:pt>
                <c:pt idx="1070">
                  <c:v>-9677743174.825552</c:v>
                </c:pt>
                <c:pt idx="1071">
                  <c:v>-9686977792.5346203</c:v>
                </c:pt>
                <c:pt idx="1072">
                  <c:v>-9694814644.0476151</c:v>
                </c:pt>
                <c:pt idx="1073">
                  <c:v>-9701243823.090498</c:v>
                </c:pt>
                <c:pt idx="1074">
                  <c:v>-9706259409.0539303</c:v>
                </c:pt>
                <c:pt idx="1075">
                  <c:v>-9709859485.6053391</c:v>
                </c:pt>
                <c:pt idx="1076">
                  <c:v>-9712046146.4197617</c:v>
                </c:pt>
                <c:pt idx="1077">
                  <c:v>-9712825488.0119762</c:v>
                </c:pt>
                <c:pt idx="1078">
                  <c:v>-9712207589.6939754</c:v>
                </c:pt>
                <c:pt idx="1079">
                  <c:v>-9710206480.723259</c:v>
                </c:pt>
                <c:pt idx="1080">
                  <c:v>-9706840094.7486134</c:v>
                </c:pt>
                <c:pt idx="1081">
                  <c:v>-9702130211.700943</c:v>
                </c:pt>
                <c:pt idx="1082">
                  <c:v>-9696102387.3170528</c:v>
                </c:pt>
                <c:pt idx="1083">
                  <c:v>-9688785870.5241299</c:v>
                </c:pt>
                <c:pt idx="1084">
                  <c:v>-9680213508.9516201</c:v>
                </c:pt>
                <c:pt idx="1085">
                  <c:v>-9670421642.8754807</c:v>
                </c:pt>
                <c:pt idx="1086">
                  <c:v>-9659449987.9368858</c:v>
                </c:pt>
                <c:pt idx="1087">
                  <c:v>-9647341507.0136185</c:v>
                </c:pt>
                <c:pt idx="1088">
                  <c:v>-9634142271.6572456</c:v>
                </c:pt>
                <c:pt idx="1089">
                  <c:v>-9619901313.5426826</c:v>
                </c:pt>
                <c:pt idx="1090">
                  <c:v>-9604670466.4089012</c:v>
                </c:pt>
                <c:pt idx="1091">
                  <c:v>-9588504199.0000629</c:v>
                </c:pt>
                <c:pt idx="1092">
                  <c:v>-9571459439.5452824</c:v>
                </c:pt>
                <c:pt idx="1093">
                  <c:v>-9553595392.3424568</c:v>
                </c:pt>
                <c:pt idx="1094">
                  <c:v>-9534973347.0368729</c:v>
                </c:pt>
                <c:pt idx="1095">
                  <c:v>-9515656481.2088833</c:v>
                </c:pt>
                <c:pt idx="1096">
                  <c:v>-9495709656.9063358</c:v>
                </c:pt>
                <c:pt idx="1097">
                  <c:v>-9475199211.7769165</c:v>
                </c:pt>
                <c:pt idx="1098">
                  <c:v>-9454192745.4729347</c:v>
                </c:pt>
                <c:pt idx="1099">
                  <c:v>-9432758902.0161667</c:v>
                </c:pt>
                <c:pt idx="1100">
                  <c:v>-9410967148.8234138</c:v>
                </c:pt>
                <c:pt idx="1101">
                  <c:v>-9388887553.1040573</c:v>
                </c:pt>
                <c:pt idx="1102">
                  <c:v>-9366590556.349371</c:v>
                </c:pt>
                <c:pt idx="1103">
                  <c:v>-9344146747.6393814</c:v>
                </c:pt>
                <c:pt idx="1104">
                  <c:v>-9321626636.4968777</c:v>
                </c:pt>
                <c:pt idx="1105">
                  <c:v>-9299100426.0195408</c:v>
                </c:pt>
                <c:pt idx="1106">
                  <c:v>-9276637787.0202579</c:v>
                </c:pt>
                <c:pt idx="1107">
                  <c:v>-9254307633.9023609</c:v>
                </c:pt>
                <c:pt idx="1108">
                  <c:v>-9232177902.9909306</c:v>
                </c:pt>
                <c:pt idx="1109">
                  <c:v>-9210315334.0333252</c:v>
                </c:pt>
                <c:pt idx="1110">
                  <c:v>-9188785255.571867</c:v>
                </c:pt>
                <c:pt idx="1111">
                  <c:v>-9167651374.8791199</c:v>
                </c:pt>
                <c:pt idx="1112">
                  <c:v>-9146975573.1314354</c:v>
                </c:pt>
                <c:pt idx="1113">
                  <c:v>-9126817706.479557</c:v>
                </c:pt>
                <c:pt idx="1114">
                  <c:v>-9107235413.6560535</c:v>
                </c:pt>
                <c:pt idx="1115">
                  <c:v>-9088283930.7382813</c:v>
                </c:pt>
                <c:pt idx="1116">
                  <c:v>-9070015913.6624393</c:v>
                </c:pt>
                <c:pt idx="1117">
                  <c:v>-9052481269.0594139</c:v>
                </c:pt>
                <c:pt idx="1118">
                  <c:v>-9035726993.9561539</c:v>
                </c:pt>
                <c:pt idx="1119">
                  <c:v>-9019797024.8578415</c:v>
                </c:pt>
                <c:pt idx="1120">
                  <c:v>-9004732096.6958599</c:v>
                </c:pt>
                <c:pt idx="1121">
                  <c:v>-8990569612.094759</c:v>
                </c:pt>
                <c:pt idx="1122">
                  <c:v>-8977343521.3782082</c:v>
                </c:pt>
                <c:pt idx="1123">
                  <c:v>-8965084213.6993065</c:v>
                </c:pt>
                <c:pt idx="1124">
                  <c:v>-8953818419.6447926</c:v>
                </c:pt>
                <c:pt idx="1125">
                  <c:v>-8943569125.6257572</c:v>
                </c:pt>
                <c:pt idx="1126">
                  <c:v>-8934355500.3294811</c:v>
                </c:pt>
                <c:pt idx="1127">
                  <c:v>-8926192833.4682026</c:v>
                </c:pt>
                <c:pt idx="1128">
                  <c:v>-8919092487.0210133</c:v>
                </c:pt>
                <c:pt idx="1129">
                  <c:v>-8913061859.1248569</c:v>
                </c:pt>
                <c:pt idx="1130">
                  <c:v>-8908104360.7299118</c:v>
                </c:pt>
                <c:pt idx="1131">
                  <c:v>-8904219405.093483</c:v>
                </c:pt>
                <c:pt idx="1132">
                  <c:v>-8901402410.1453094</c:v>
                </c:pt>
                <c:pt idx="1133">
                  <c:v>-8899644813.7156639</c:v>
                </c:pt>
                <c:pt idx="1134">
                  <c:v>-8898934101.5763111</c:v>
                </c:pt>
                <c:pt idx="1135">
                  <c:v>-8899253848.2031116</c:v>
                </c:pt>
                <c:pt idx="1136">
                  <c:v>-8900583770.1281528</c:v>
                </c:pt>
                <c:pt idx="1137">
                  <c:v>-8902899791.7088051</c:v>
                </c:pt>
                <c:pt idx="1138">
                  <c:v>-8906174123.1011181</c:v>
                </c:pt>
                <c:pt idx="1139">
                  <c:v>-8910375350.1857662</c:v>
                </c:pt>
                <c:pt idx="1140">
                  <c:v>-8915468536.1563129</c:v>
                </c:pt>
                <c:pt idx="1141">
                  <c:v>-8921415334.4420357</c:v>
                </c:pt>
                <c:pt idx="1142">
                  <c:v>-8928174112.6011753</c:v>
                </c:pt>
                <c:pt idx="1143">
                  <c:v>-8935700086.7851257</c:v>
                </c:pt>
                <c:pt idx="1144">
                  <c:v>-8943945466.3402557</c:v>
                </c:pt>
                <c:pt idx="1145">
                  <c:v>-8952859608.0813141</c:v>
                </c:pt>
                <c:pt idx="1146">
                  <c:v>-8962389179.7394409</c:v>
                </c:pt>
                <c:pt idx="1147">
                  <c:v>-8972478332.0582752</c:v>
                </c:pt>
                <c:pt idx="1148">
                  <c:v>-8983068878.9839268</c:v>
                </c:pt>
                <c:pt idx="1149">
                  <c:v>-8994100485.3685474</c:v>
                </c:pt>
                <c:pt idx="1150">
                  <c:v>-9005510861.5832272</c:v>
                </c:pt>
                <c:pt idx="1151">
                  <c:v>-9017235964.4136505</c:v>
                </c:pt>
                <c:pt idx="1152">
                  <c:v>-9029210203.5919704</c:v>
                </c:pt>
                <c:pt idx="1153">
                  <c:v>-9041366653.3001423</c:v>
                </c:pt>
                <c:pt idx="1154">
                  <c:v>-9053637267.964159</c:v>
                </c:pt>
                <c:pt idx="1155">
                  <c:v>-9065953101.6448669</c:v>
                </c:pt>
                <c:pt idx="1156">
                  <c:v>-9078244530.3195267</c:v>
                </c:pt>
                <c:pt idx="1157">
                  <c:v>-9090441476.3391342</c:v>
                </c:pt>
                <c:pt idx="1158">
                  <c:v>-9102473634.3395042</c:v>
                </c:pt>
                <c:pt idx="1159">
                  <c:v>-9114270697.8796501</c:v>
                </c:pt>
                <c:pt idx="1160">
                  <c:v>-9125762586.0786037</c:v>
                </c:pt>
                <c:pt idx="1161">
                  <c:v>-9136879669.5220222</c:v>
                </c:pt>
                <c:pt idx="1162">
                  <c:v>-9147552994.7122841</c:v>
                </c:pt>
                <c:pt idx="1163">
                  <c:v>-9157714506.340559</c:v>
                </c:pt>
                <c:pt idx="1164">
                  <c:v>-9167297266.6664581</c:v>
                </c:pt>
                <c:pt idx="1165">
                  <c:v>-9176235671.30019</c:v>
                </c:pt>
                <c:pt idx="1166">
                  <c:v>-9184465660.6938286</c:v>
                </c:pt>
                <c:pt idx="1167">
                  <c:v>-9191924926.6621609</c:v>
                </c:pt>
                <c:pt idx="1168">
                  <c:v>-9198553113.2696495</c:v>
                </c:pt>
                <c:pt idx="1169">
                  <c:v>-9204292011.4381905</c:v>
                </c:pt>
                <c:pt idx="1170">
                  <c:v>-9209085746.650631</c:v>
                </c:pt>
                <c:pt idx="1171">
                  <c:v>-9212880959.1472778</c:v>
                </c:pt>
                <c:pt idx="1172">
                  <c:v>-9215626976.0367832</c:v>
                </c:pt>
                <c:pt idx="1173">
                  <c:v>-9217275974.7688751</c:v>
                </c:pt>
                <c:pt idx="1174">
                  <c:v>-9217783137.4442139</c:v>
                </c:pt>
                <c:pt idx="1175">
                  <c:v>-9217106795.4661388</c:v>
                </c:pt>
                <c:pt idx="1176">
                  <c:v>-9215208564.0701981</c:v>
                </c:pt>
                <c:pt idx="1177">
                  <c:v>-9212053466.2998638</c:v>
                </c:pt>
                <c:pt idx="1178">
                  <c:v>-9207610046.0308819</c:v>
                </c:pt>
                <c:pt idx="1179">
                  <c:v>-9201850469.6818485</c:v>
                </c:pt>
                <c:pt idx="1180">
                  <c:v>-9194750616.285059</c:v>
                </c:pt>
                <c:pt idx="1181">
                  <c:v>-9186290155.6290684</c:v>
                </c:pt>
                <c:pt idx="1182">
                  <c:v>-9176452614.2227821</c:v>
                </c:pt>
                <c:pt idx="1183">
                  <c:v>-9165225428.8700294</c:v>
                </c:pt>
                <c:pt idx="1184">
                  <c:v>-9152599987.6834049</c:v>
                </c:pt>
                <c:pt idx="1185">
                  <c:v>-9138571658.4065723</c:v>
                </c:pt>
                <c:pt idx="1186">
                  <c:v>-9123139803.954916</c:v>
                </c:pt>
                <c:pt idx="1187">
                  <c:v>-9106307785.1256161</c:v>
                </c:pt>
                <c:pt idx="1188">
                  <c:v>-9088082950.4693699</c:v>
                </c:pt>
                <c:pt idx="1189">
                  <c:v>-9068476613.357233</c:v>
                </c:pt>
                <c:pt idx="1190">
                  <c:v>-9047504016.3172474</c:v>
                </c:pt>
                <c:pt idx="1191">
                  <c:v>-9025184282.756321</c:v>
                </c:pt>
                <c:pt idx="1192">
                  <c:v>-9001540356.2234211</c:v>
                </c:pt>
                <c:pt idx="1193">
                  <c:v>-8976598927.410099</c:v>
                </c:pt>
                <c:pt idx="1194">
                  <c:v>-8950390349.1237717</c:v>
                </c:pt>
                <c:pt idx="1195">
                  <c:v>-8922948539.5078049</c:v>
                </c:pt>
                <c:pt idx="1196">
                  <c:v>-8894310873.8201141</c:v>
                </c:pt>
                <c:pt idx="1197">
                  <c:v>-8864518065.1188431</c:v>
                </c:pt>
                <c:pt idx="1198">
                  <c:v>-8833614034.2391567</c:v>
                </c:pt>
                <c:pt idx="1199">
                  <c:v>-8801645769.4796791</c:v>
                </c:pt>
                <c:pt idx="1200">
                  <c:v>-8768663176.4500103</c:v>
                </c:pt>
                <c:pt idx="1201">
                  <c:v>-8734718918.5624428</c:v>
                </c:pt>
                <c:pt idx="1202">
                  <c:v>-8699868248.6809063</c:v>
                </c:pt>
                <c:pt idx="1203">
                  <c:v>-8664168832.4686451</c:v>
                </c:pt>
                <c:pt idx="1204">
                  <c:v>-8627680564.0026531</c:v>
                </c:pt>
                <c:pt idx="1205">
                  <c:v>-8590465374.2477722</c:v>
                </c:pt>
                <c:pt idx="1206">
                  <c:v>-8552587033.0062141</c:v>
                </c:pt>
                <c:pt idx="1207">
                  <c:v>-8514110944.9791784</c:v>
                </c:pt>
                <c:pt idx="1208">
                  <c:v>-8475103940.5961361</c:v>
                </c:pt>
                <c:pt idx="1209">
                  <c:v>-8435634062.2840748</c:v>
                </c:pt>
                <c:pt idx="1210">
                  <c:v>-8395770346.8636227</c:v>
                </c:pt>
                <c:pt idx="1211">
                  <c:v>-8355582604.7713604</c:v>
                </c:pt>
                <c:pt idx="1212">
                  <c:v>-8315141196.8177671</c:v>
                </c:pt>
                <c:pt idx="1213">
                  <c:v>-8274516809.1981211</c:v>
                </c:pt>
                <c:pt idx="1214">
                  <c:v>-8233780227.4792404</c:v>
                </c:pt>
                <c:pt idx="1215">
                  <c:v>-8193002110.288167</c:v>
                </c:pt>
                <c:pt idx="1216">
                  <c:v>-8152252763.4298363</c:v>
                </c:pt>
                <c:pt idx="1217">
                  <c:v>-8111601915.1593246</c:v>
                </c:pt>
                <c:pt idx="1218">
                  <c:v>-8071118493.3305044</c:v>
                </c:pt>
                <c:pt idx="1219">
                  <c:v>-8030870405.1368647</c:v>
                </c:pt>
                <c:pt idx="1220">
                  <c:v>-7990924320.1518927</c:v>
                </c:pt>
                <c:pt idx="1221">
                  <c:v>-7951345457.3657141</c:v>
                </c:pt>
                <c:pt idx="1222">
                  <c:v>-7912197376.901865</c:v>
                </c:pt>
                <c:pt idx="1223">
                  <c:v>-7873541777.0829363</c:v>
                </c:pt>
                <c:pt idx="1224">
                  <c:v>-7835438297.4966068</c:v>
                </c:pt>
                <c:pt idx="1225">
                  <c:v>-7797944328.6942883</c:v>
                </c:pt>
                <c:pt idx="1226">
                  <c:v>-7761114829.1332054</c:v>
                </c:pt>
                <c:pt idx="1227">
                  <c:v>-7725002149.9494534</c:v>
                </c:pt>
                <c:pt idx="1228">
                  <c:v>-7689655868.1243629</c:v>
                </c:pt>
                <c:pt idx="1229">
                  <c:v>-7655122628.5794916</c:v>
                </c:pt>
                <c:pt idx="1230">
                  <c:v>-7621445995.70683</c:v>
                </c:pt>
                <c:pt idx="1231">
                  <c:v>-7588666314.8104887</c:v>
                </c:pt>
                <c:pt idx="1232">
                  <c:v>-7556820583.9042234</c:v>
                </c:pt>
                <c:pt idx="1233">
                  <c:v>-7525942336.2758598</c:v>
                </c:pt>
                <c:pt idx="1234">
                  <c:v>-7496061534.1950665</c:v>
                </c:pt>
                <c:pt idx="1235">
                  <c:v>-7467204474.1050987</c:v>
                </c:pt>
                <c:pt idx="1236">
                  <c:v>-7439393703.6021862</c:v>
                </c:pt>
                <c:pt idx="1237">
                  <c:v>-7412647950.4683876</c:v>
                </c:pt>
                <c:pt idx="1238">
                  <c:v>-7386982063.9849625</c:v>
                </c:pt>
                <c:pt idx="1239">
                  <c:v>-7362406968.7138433</c:v>
                </c:pt>
                <c:pt idx="1240">
                  <c:v>-7338929630.8947458</c:v>
                </c:pt>
                <c:pt idx="1241">
                  <c:v>-7316553037.5648737</c:v>
                </c:pt>
                <c:pt idx="1242">
                  <c:v>-7295276188.4673548</c:v>
                </c:pt>
                <c:pt idx="1243">
                  <c:v>-7275094100.7733974</c:v>
                </c:pt>
                <c:pt idx="1244">
                  <c:v>-7255997826.6020393</c:v>
                </c:pt>
                <c:pt idx="1245">
                  <c:v>-7237974483.2802315</c:v>
                </c:pt>
                <c:pt idx="1246">
                  <c:v>-7221007296.2450895</c:v>
                </c:pt>
                <c:pt idx="1247">
                  <c:v>-7205075654.4495449</c:v>
                </c:pt>
                <c:pt idx="1248">
                  <c:v>-7190155178.0924864</c:v>
                </c:pt>
                <c:pt idx="1249">
                  <c:v>-7176217798.4549026</c:v>
                </c:pt>
                <c:pt idx="1250">
                  <c:v>-7163231849.5846806</c:v>
                </c:pt>
                <c:pt idx="1251">
                  <c:v>-7151162171.5346994</c:v>
                </c:pt>
                <c:pt idx="1252">
                  <c:v>-7139970224.8217468</c:v>
                </c:pt>
                <c:pt idx="1253">
                  <c:v>-7129614215.7378292</c:v>
                </c:pt>
                <c:pt idx="1254">
                  <c:v>-7120049232.1105824</c:v>
                </c:pt>
                <c:pt idx="1255">
                  <c:v>-7111227389.0760021</c:v>
                </c:pt>
                <c:pt idx="1256">
                  <c:v>-7103097984.3946123</c:v>
                </c:pt>
                <c:pt idx="1257">
                  <c:v>-7095607662.811552</c:v>
                </c:pt>
                <c:pt idx="1258">
                  <c:v>-7088700588.9321184</c:v>
                </c:pt>
                <c:pt idx="1259">
                  <c:v>-7082318628.0569773</c:v>
                </c:pt>
                <c:pt idx="1260">
                  <c:v>-7076401534.3957777</c:v>
                </c:pt>
                <c:pt idx="1261">
                  <c:v>-7070887146.0542479</c:v>
                </c:pt>
                <c:pt idx="1262">
                  <c:v>-7065711586.16821</c:v>
                </c:pt>
                <c:pt idx="1263">
                  <c:v>-7060809469.5382271</c:v>
                </c:pt>
                <c:pt idx="1264">
                  <c:v>-7056114114.1010475</c:v>
                </c:pt>
                <c:pt idx="1265">
                  <c:v>-7051557756.5585394</c:v>
                </c:pt>
                <c:pt idx="1266">
                  <c:v>-7047071771.4715157</c:v>
                </c:pt>
                <c:pt idx="1267">
                  <c:v>-7042586893.1148357</c:v>
                </c:pt>
                <c:pt idx="1268">
                  <c:v>-7038033439.3813543</c:v>
                </c:pt>
                <c:pt idx="1269">
                  <c:v>-7033341537.0157938</c:v>
                </c:pt>
                <c:pt idx="1270">
                  <c:v>-7028441347.4554377</c:v>
                </c:pt>
                <c:pt idx="1271">
                  <c:v>-7023263292.5526371</c:v>
                </c:pt>
                <c:pt idx="1272">
                  <c:v>-7017738279.4546461</c:v>
                </c:pt>
                <c:pt idx="1273">
                  <c:v>-7011797923.9189959</c:v>
                </c:pt>
                <c:pt idx="1274">
                  <c:v>-7005374771.3477974</c:v>
                </c:pt>
                <c:pt idx="1275">
                  <c:v>-6998402514.8317118</c:v>
                </c:pt>
                <c:pt idx="1276">
                  <c:v>-6990816209.5040121</c:v>
                </c:pt>
                <c:pt idx="1277">
                  <c:v>-6982552482.517086</c:v>
                </c:pt>
                <c:pt idx="1278">
                  <c:v>-6973549737.9678354</c:v>
                </c:pt>
                <c:pt idx="1279">
                  <c:v>-6963748356.1147261</c:v>
                </c:pt>
                <c:pt idx="1280">
                  <c:v>-6953090886.2476015</c:v>
                </c:pt>
                <c:pt idx="1281">
                  <c:v>-6941522232.5918493</c:v>
                </c:pt>
                <c:pt idx="1282">
                  <c:v>-6928989832.6508751</c:v>
                </c:pt>
                <c:pt idx="1283">
                  <c:v>-6915443827.415204</c:v>
                </c:pt>
                <c:pt idx="1284">
                  <c:v>-6900837222.8926659</c:v>
                </c:pt>
                <c:pt idx="1285">
                  <c:v>-6885126042.4420271</c:v>
                </c:pt>
                <c:pt idx="1286">
                  <c:v>-6868269469.4219799</c:v>
                </c:pt>
                <c:pt idx="1287">
                  <c:v>-6850229979.6985426</c:v>
                </c:pt>
                <c:pt idx="1288">
                  <c:v>-6830973463.5864811</c:v>
                </c:pt>
                <c:pt idx="1289">
                  <c:v>-6810469336.8343248</c:v>
                </c:pt>
                <c:pt idx="1290">
                  <c:v>-6788690640.2977057</c:v>
                </c:pt>
                <c:pt idx="1291">
                  <c:v>-6765614127.9821129</c:v>
                </c:pt>
                <c:pt idx="1292">
                  <c:v>-6741220343.1734629</c:v>
                </c:pt>
                <c:pt idx="1293">
                  <c:v>-6715493682.4131203</c:v>
                </c:pt>
                <c:pt idx="1294">
                  <c:v>-6688422447.1130695</c:v>
                </c:pt>
                <c:pt idx="1295">
                  <c:v>-6659998882.6465216</c:v>
                </c:pt>
                <c:pt idx="1296">
                  <c:v>-6630219204.7895231</c:v>
                </c:pt>
                <c:pt idx="1297">
                  <c:v>-6599083613.4296255</c:v>
                </c:pt>
                <c:pt idx="1298">
                  <c:v>-6566596293.4986029</c:v>
                </c:pt>
                <c:pt idx="1299">
                  <c:v>-6532765403.1271286</c:v>
                </c:pt>
                <c:pt idx="1300">
                  <c:v>-6497603049.0603447</c:v>
                </c:pt>
                <c:pt idx="1301">
                  <c:v>-6461125249.4140835</c:v>
                </c:pt>
                <c:pt idx="1302">
                  <c:v>-6423351883.8921242</c:v>
                </c:pt>
                <c:pt idx="1303">
                  <c:v>-6384306631.6250525</c:v>
                </c:pt>
                <c:pt idx="1304">
                  <c:v>-6344016896.830987</c:v>
                </c:pt>
                <c:pt idx="1305">
                  <c:v>-6302513722.5374689</c:v>
                </c:pt>
                <c:pt idx="1306">
                  <c:v>-6259831692.6420956</c:v>
                </c:pt>
                <c:pt idx="1307">
                  <c:v>-6216008822.6268444</c:v>
                </c:pt>
                <c:pt idx="1308">
                  <c:v>-6171086439.2773886</c:v>
                </c:pt>
                <c:pt idx="1309">
                  <c:v>-6125109049.7939634</c:v>
                </c:pt>
                <c:pt idx="1310">
                  <c:v>-6078124200.7143049</c:v>
                </c:pt>
                <c:pt idx="1311">
                  <c:v>-6030182327.1018476</c:v>
                </c:pt>
                <c:pt idx="1312">
                  <c:v>-5981336592.4835329</c:v>
                </c:pt>
                <c:pt idx="1313">
                  <c:v>-5931642720.0512037</c:v>
                </c:pt>
                <c:pt idx="1314">
                  <c:v>-5881158815.6685772</c:v>
                </c:pt>
                <c:pt idx="1315">
                  <c:v>-5829945183.2519674</c:v>
                </c:pt>
                <c:pt idx="1316">
                  <c:v>-5778064133.1173849</c:v>
                </c:pt>
                <c:pt idx="1317">
                  <c:v>-5725579783.9091415</c:v>
                </c:pt>
                <c:pt idx="1318">
                  <c:v>-5672557858.745616</c:v>
                </c:pt>
                <c:pt idx="1319">
                  <c:v>-5619065476.2363424</c:v>
                </c:pt>
                <c:pt idx="1320">
                  <c:v>-5565170937.0409832</c:v>
                </c:pt>
                <c:pt idx="1321">
                  <c:v>-5510943506.6549816</c:v>
                </c:pt>
                <c:pt idx="1322">
                  <c:v>-5456453195.1187506</c:v>
                </c:pt>
                <c:pt idx="1323">
                  <c:v>-5401770534.3570814</c:v>
                </c:pt>
                <c:pt idx="1324">
                  <c:v>-5346966353.8629541</c:v>
                </c:pt>
                <c:pt idx="1325">
                  <c:v>-5292111555.4452477</c:v>
                </c:pt>
                <c:pt idx="1326">
                  <c:v>-5237276887.7627621</c:v>
                </c:pt>
                <c:pt idx="1327">
                  <c:v>-5182532721.3675919</c:v>
                </c:pt>
                <c:pt idx="1328">
                  <c:v>-5127948824.979229</c:v>
                </c:pt>
                <c:pt idx="1329">
                  <c:v>-5073594143.7067451</c:v>
                </c:pt>
                <c:pt idx="1330">
                  <c:v>-5019536579.9301205</c:v>
                </c:pt>
                <c:pt idx="1331">
                  <c:v>-4965842777.5432014</c:v>
                </c:pt>
                <c:pt idx="1332">
                  <c:v>-4912577910.2499208</c:v>
                </c:pt>
                <c:pt idx="1333">
                  <c:v>-4859805474.5923872</c:v>
                </c:pt>
                <c:pt idx="1334">
                  <c:v>-4807587088.3742104</c:v>
                </c:pt>
                <c:pt idx="1335">
                  <c:v>-4755982295.1250696</c:v>
                </c:pt>
                <c:pt idx="1336">
                  <c:v>-4705048375.2331352</c:v>
                </c:pt>
                <c:pt idx="1337">
                  <c:v>-4654840164.3504772</c:v>
                </c:pt>
                <c:pt idx="1338">
                  <c:v>-4605409879.6532755</c:v>
                </c:pt>
                <c:pt idx="1339">
                  <c:v>-4556806954.5133705</c:v>
                </c:pt>
                <c:pt idx="1340">
                  <c:v>-4509077882.1106997</c:v>
                </c:pt>
                <c:pt idx="1341">
                  <c:v>-4462266068.4874229</c:v>
                </c:pt>
                <c:pt idx="1342">
                  <c:v>-4416411695.514267</c:v>
                </c:pt>
                <c:pt idx="1343">
                  <c:v>-4371551594.2077465</c:v>
                </c:pt>
                <c:pt idx="1344">
                  <c:v>-4327719128.8037109</c:v>
                </c:pt>
                <c:pt idx="1345">
                  <c:v>-4284944091.9581485</c:v>
                </c:pt>
                <c:pt idx="1346">
                  <c:v>-4243252611.4104481</c:v>
                </c:pt>
                <c:pt idx="1347">
                  <c:v>-4202667068.4075437</c:v>
                </c:pt>
                <c:pt idx="1348">
                  <c:v>-4163206028.1496215</c:v>
                </c:pt>
                <c:pt idx="1349">
                  <c:v>-4124884182.4795089</c:v>
                </c:pt>
                <c:pt idx="1350">
                  <c:v>-4087712304.9985657</c:v>
                </c:pt>
                <c:pt idx="1351">
                  <c:v>-4051697218.7520576</c:v>
                </c:pt>
                <c:pt idx="1352">
                  <c:v>-4016841776.5866475</c:v>
                </c:pt>
                <c:pt idx="1353">
                  <c:v>-3983144854.2420297</c:v>
                </c:pt>
                <c:pt idx="1354">
                  <c:v>-3950601356.1978602</c:v>
                </c:pt>
                <c:pt idx="1355">
                  <c:v>-3919202234.2562661</c:v>
                </c:pt>
                <c:pt idx="1356">
                  <c:v>-3888934518.799356</c:v>
                </c:pt>
                <c:pt idx="1357">
                  <c:v>-3859781362.6205449</c:v>
                </c:pt>
                <c:pt idx="1358">
                  <c:v>-3831722097.1881762</c:v>
                </c:pt>
                <c:pt idx="1359">
                  <c:v>-3804732301.1600976</c:v>
                </c:pt>
                <c:pt idx="1360">
                  <c:v>-3778783880.9285698</c:v>
                </c:pt>
                <c:pt idx="1361">
                  <c:v>-3753845162.9363441</c:v>
                </c:pt>
                <c:pt idx="1362">
                  <c:v>-3729880997.467031</c:v>
                </c:pt>
                <c:pt idx="1363">
                  <c:v>-3706852873.5761271</c:v>
                </c:pt>
                <c:pt idx="1364">
                  <c:v>-3684719044.7933755</c:v>
                </c:pt>
                <c:pt idx="1365">
                  <c:v>-3663434665.1926432</c:v>
                </c:pt>
                <c:pt idx="1366">
                  <c:v>-3642951935.3923135</c:v>
                </c:pt>
                <c:pt idx="1367">
                  <c:v>-3623220258.0173783</c:v>
                </c:pt>
                <c:pt idx="1368">
                  <c:v>-3604186402.1241598</c:v>
                </c:pt>
                <c:pt idx="1369">
                  <c:v>-3585794676.0598817</c:v>
                </c:pt>
                <c:pt idx="1370">
                  <c:v>-3567987108.2023454</c:v>
                </c:pt>
                <c:pt idx="1371">
                  <c:v>-3550703634.9997621</c:v>
                </c:pt>
                <c:pt idx="1372">
                  <c:v>-3533882295.7074413</c:v>
                </c:pt>
                <c:pt idx="1373">
                  <c:v>-3517459433.1966414</c:v>
                </c:pt>
                <c:pt idx="1374">
                  <c:v>-3501369900.1914883</c:v>
                </c:pt>
                <c:pt idx="1375">
                  <c:v>-3485547270.2725353</c:v>
                </c:pt>
                <c:pt idx="1376">
                  <c:v>-3469924052.9703331</c:v>
                </c:pt>
                <c:pt idx="1377">
                  <c:v>-3454431912.2593293</c:v>
                </c:pt>
                <c:pt idx="1378">
                  <c:v>-3439001887.7516074</c:v>
                </c:pt>
                <c:pt idx="1379">
                  <c:v>-3423564617.8813801</c:v>
                </c:pt>
                <c:pt idx="1380">
                  <c:v>-3408050564.3648515</c:v>
                </c:pt>
                <c:pt idx="1381">
                  <c:v>-3392390237.2160587</c:v>
                </c:pt>
                <c:pt idx="1382">
                  <c:v>-3376514419.5975747</c:v>
                </c:pt>
                <c:pt idx="1383">
                  <c:v>-3360354391.7855778</c:v>
                </c:pt>
                <c:pt idx="1384">
                  <c:v>-3343842153.5317001</c:v>
                </c:pt>
                <c:pt idx="1385">
                  <c:v>-3326910644.1092687</c:v>
                </c:pt>
                <c:pt idx="1386">
                  <c:v>-3309493959.3390574</c:v>
                </c:pt>
                <c:pt idx="1387">
                  <c:v>-3291527564.8994122</c:v>
                </c:pt>
                <c:pt idx="1388">
                  <c:v>-3272948505.237586</c:v>
                </c:pt>
                <c:pt idx="1389">
                  <c:v>-3253695607.4132862</c:v>
                </c:pt>
                <c:pt idx="1390">
                  <c:v>-3233709679.221736</c:v>
                </c:pt>
                <c:pt idx="1391">
                  <c:v>-3212933700.9619474</c:v>
                </c:pt>
                <c:pt idx="1392">
                  <c:v>-3191313010.2363248</c:v>
                </c:pt>
                <c:pt idx="1393">
                  <c:v>-3168795479.1900935</c:v>
                </c:pt>
                <c:pt idx="1394">
                  <c:v>-3145331683.6233459</c:v>
                </c:pt>
                <c:pt idx="1395">
                  <c:v>-3120875063.4345579</c:v>
                </c:pt>
                <c:pt idx="1396">
                  <c:v>-3095382073.8822789</c:v>
                </c:pt>
                <c:pt idx="1397">
                  <c:v>-3068812327.1811361</c:v>
                </c:pt>
                <c:pt idx="1398">
                  <c:v>-3041128723.979311</c:v>
                </c:pt>
                <c:pt idx="1399">
                  <c:v>-3012297574.2970982</c:v>
                </c:pt>
                <c:pt idx="1400">
                  <c:v>-2982288707.539948</c:v>
                </c:pt>
                <c:pt idx="1401">
                  <c:v>-2951075571.2344241</c:v>
                </c:pt>
                <c:pt idx="1402">
                  <c:v>-2918635318.171659</c:v>
                </c:pt>
                <c:pt idx="1403">
                  <c:v>-2884948881.6800475</c:v>
                </c:pt>
                <c:pt idx="1404">
                  <c:v>-2850001038.7869592</c:v>
                </c:pt>
                <c:pt idx="1405">
                  <c:v>-2813780461.0680542</c:v>
                </c:pt>
                <c:pt idx="1406">
                  <c:v>-2776279753.022244</c:v>
                </c:pt>
                <c:pt idx="1407">
                  <c:v>-2737495477.8502989</c:v>
                </c:pt>
                <c:pt idx="1408">
                  <c:v>-2697428170.5554404</c:v>
                </c:pt>
                <c:pt idx="1409">
                  <c:v>-2656082338.3248796</c:v>
                </c:pt>
                <c:pt idx="1410">
                  <c:v>-2613466448.1919861</c:v>
                </c:pt>
                <c:pt idx="1411">
                  <c:v>-2569592902.0195007</c:v>
                </c:pt>
                <c:pt idx="1412">
                  <c:v>-2524477998.8848023</c:v>
                </c:pt>
                <c:pt idx="1413">
                  <c:v>-2478141884.9885755</c:v>
                </c:pt>
                <c:pt idx="1414">
                  <c:v>-2430608491.2481575</c:v>
                </c:pt>
                <c:pt idx="1415">
                  <c:v>-2381905458.7762694</c:v>
                </c:pt>
                <c:pt idx="1416">
                  <c:v>-2332064052.4846063</c:v>
                </c:pt>
                <c:pt idx="1417">
                  <c:v>-2281119063.0897608</c:v>
                </c:pt>
                <c:pt idx="1418">
                  <c:v>-2229108697.8360734</c:v>
                </c:pt>
                <c:pt idx="1419">
                  <c:v>-2176074460.286099</c:v>
                </c:pt>
                <c:pt idx="1420">
                  <c:v>-2122061019.5643413</c:v>
                </c:pt>
                <c:pt idx="1421">
                  <c:v>-2067116069.4736717</c:v>
                </c:pt>
                <c:pt idx="1422">
                  <c:v>-2011290177.9362063</c:v>
                </c:pt>
                <c:pt idx="1423">
                  <c:v>-1954636627.2413855</c:v>
                </c:pt>
                <c:pt idx="1424">
                  <c:v>-1897211245.613369</c:v>
                </c:pt>
                <c:pt idx="1425">
                  <c:v>-1839072230.6376348</c:v>
                </c:pt>
                <c:pt idx="1426">
                  <c:v>-1780279965.1126695</c:v>
                </c:pt>
                <c:pt idx="1427">
                  <c:v>-1720896825.9168594</c:v>
                </c:pt>
                <c:pt idx="1428">
                  <c:v>-1660986986.5030017</c:v>
                </c:pt>
                <c:pt idx="1429">
                  <c:v>-1600616213.6532071</c:v>
                </c:pt>
                <c:pt idx="1430">
                  <c:v>-1539851659.1452956</c:v>
                </c:pt>
                <c:pt idx="1431">
                  <c:v>-1478761646.9980254</c:v>
                </c:pt>
                <c:pt idx="1432">
                  <c:v>-1417415456.9765925</c:v>
                </c:pt>
                <c:pt idx="1433">
                  <c:v>-1355883105.0517697</c:v>
                </c:pt>
                <c:pt idx="1434">
                  <c:v>-1294235121.5157371</c:v>
                </c:pt>
                <c:pt idx="1435">
                  <c:v>-1232542327.4651217</c:v>
                </c:pt>
                <c:pt idx="1436">
                  <c:v>-1170875610.3669167</c:v>
                </c:pt>
                <c:pt idx="1437">
                  <c:v>-1109305699.4258475</c:v>
                </c:pt>
                <c:pt idx="1438">
                  <c:v>-1047902941.4723225</c:v>
                </c:pt>
                <c:pt idx="1439">
                  <c:v>-986737078.08838522</c:v>
                </c:pt>
                <c:pt idx="1440">
                  <c:v>-925877024.68506932</c:v>
                </c:pt>
                <c:pt idx="1441">
                  <c:v>-865390652.23824692</c:v>
                </c:pt>
                <c:pt idx="1442">
                  <c:v>-805344572.3815043</c:v>
                </c:pt>
                <c:pt idx="1443">
                  <c:v>-745803926.54376781</c:v>
                </c:pt>
                <c:pt idx="1444">
                  <c:v>-686832179.80640626</c:v>
                </c:pt>
                <c:pt idx="1445">
                  <c:v>-628490920.13936937</c:v>
                </c:pt>
                <c:pt idx="1446">
                  <c:v>-570839663.65865338</c:v>
                </c:pt>
                <c:pt idx="1447">
                  <c:v>-513935666.52805275</c:v>
                </c:pt>
                <c:pt idx="1448">
                  <c:v>-457833744.10684055</c:v>
                </c:pt>
                <c:pt idx="1449">
                  <c:v>-402586097.9217723</c:v>
                </c:pt>
                <c:pt idx="1450">
                  <c:v>-348242151.01671445</c:v>
                </c:pt>
                <c:pt idx="1451">
                  <c:v>-294848392.20633382</c:v>
                </c:pt>
                <c:pt idx="1452">
                  <c:v>-242448229.73173809</c:v>
                </c:pt>
                <c:pt idx="1453">
                  <c:v>-191081854.78581667</c:v>
                </c:pt>
                <c:pt idx="1454">
                  <c:v>-140786115.34439945</c:v>
                </c:pt>
                <c:pt idx="1455">
                  <c:v>-91594400.706322074</c:v>
                </c:pt>
                <c:pt idx="1456">
                  <c:v>-43536537.111172378</c:v>
                </c:pt>
                <c:pt idx="1457">
                  <c:v>3361305.2319999337</c:v>
                </c:pt>
                <c:pt idx="1458">
                  <c:v>49076693.408284485</c:v>
                </c:pt>
                <c:pt idx="1459">
                  <c:v>93591001.093598783</c:v>
                </c:pt>
                <c:pt idx="1460">
                  <c:v>136889465.66356924</c:v>
                </c:pt>
                <c:pt idx="1461">
                  <c:v>178961232.93274337</c:v>
                </c:pt>
                <c:pt idx="1462">
                  <c:v>219799389.38188097</c:v>
                </c:pt>
                <c:pt idx="1463">
                  <c:v>259400981.77113545</c:v>
                </c:pt>
                <c:pt idx="1464">
                  <c:v>297767024.07732159</c:v>
                </c:pt>
                <c:pt idx="1465">
                  <c:v>334902491.73404443</c:v>
                </c:pt>
                <c:pt idx="1466">
                  <c:v>370816303.19410717</c:v>
                </c:pt>
                <c:pt idx="1467">
                  <c:v>405521288.87419301</c:v>
                </c:pt>
                <c:pt idx="1468">
                  <c:v>439034147.58219361</c:v>
                </c:pt>
                <c:pt idx="1469">
                  <c:v>471375390.56761336</c:v>
                </c:pt>
                <c:pt idx="1470">
                  <c:v>502569273.37507808</c:v>
                </c:pt>
                <c:pt idx="1471">
                  <c:v>532643715.7199958</c:v>
                </c:pt>
                <c:pt idx="1472">
                  <c:v>561630209.64373219</c:v>
                </c:pt>
                <c:pt idx="1473">
                  <c:v>589563716.24314952</c:v>
                </c:pt>
                <c:pt idx="1474">
                  <c:v>616482551.30589449</c:v>
                </c:pt>
                <c:pt idx="1475">
                  <c:v>642428260.21829605</c:v>
                </c:pt>
                <c:pt idx="1476">
                  <c:v>667445482.54702497</c:v>
                </c:pt>
                <c:pt idx="1477">
                  <c:v>691581806.72867918</c:v>
                </c:pt>
                <c:pt idx="1478">
                  <c:v>714887615.33306694</c:v>
                </c:pt>
                <c:pt idx="1479">
                  <c:v>737415921.39608204</c:v>
                </c:pt>
                <c:pt idx="1480">
                  <c:v>759222196.34659374</c:v>
                </c:pt>
                <c:pt idx="1481">
                  <c:v>780364190.07861793</c:v>
                </c:pt>
                <c:pt idx="1482">
                  <c:v>800901743.74511945</c:v>
                </c:pt>
                <c:pt idx="1483">
                  <c:v>820896595.87302303</c:v>
                </c:pt>
                <c:pt idx="1484">
                  <c:v>840412182.42032409</c:v>
                </c:pt>
                <c:pt idx="1485">
                  <c:v>859513431.41550958</c:v>
                </c:pt>
                <c:pt idx="1486">
                  <c:v>878266552.83677137</c:v>
                </c:pt>
                <c:pt idx="1487">
                  <c:v>896738824.40365613</c:v>
                </c:pt>
                <c:pt idx="1488">
                  <c:v>914998373.9668088</c:v>
                </c:pt>
                <c:pt idx="1489">
                  <c:v>933113959.19228125</c:v>
                </c:pt>
                <c:pt idx="1490">
                  <c:v>951154745.24546051</c:v>
                </c:pt>
                <c:pt idx="1491">
                  <c:v>969190081.18600559</c:v>
                </c:pt>
                <c:pt idx="1492">
                  <c:v>987289275.7892282</c:v>
                </c:pt>
                <c:pt idx="1493">
                  <c:v>1005521373.5111195</c:v>
                </c:pt>
                <c:pt idx="1494">
                  <c:v>1023954931.313694</c:v>
                </c:pt>
                <c:pt idx="1495">
                  <c:v>1042657797.0644962</c:v>
                </c:pt>
                <c:pt idx="1496">
                  <c:v>1061696890.2190113</c:v>
                </c:pt>
                <c:pt idx="1497">
                  <c:v>1081137985.4873469</c:v>
                </c:pt>
                <c:pt idx="1498">
                  <c:v>1101045500.17694</c:v>
                </c:pt>
                <c:pt idx="1499">
                  <c:v>1121482285.8912158</c:v>
                </c:pt>
                <c:pt idx="1500">
                  <c:v>1142509425.250124</c:v>
                </c:pt>
                <c:pt idx="1501">
                  <c:v>1164186034.2823601</c:v>
                </c:pt>
                <c:pt idx="1502">
                  <c:v>1186569071.1208601</c:v>
                </c:pt>
                <c:pt idx="1503">
                  <c:v>1209713151.6129565</c:v>
                </c:pt>
                <c:pt idx="1504">
                  <c:v>1233670372.434392</c:v>
                </c:pt>
                <c:pt idx="1505">
                  <c:v>1258490142.2723463</c:v>
                </c:pt>
                <c:pt idx="1506">
                  <c:v>1284219021.6167662</c:v>
                </c:pt>
                <c:pt idx="1507">
                  <c:v>1310900571.6717129</c:v>
                </c:pt>
                <c:pt idx="1508">
                  <c:v>1338575212.8692224</c:v>
                </c:pt>
                <c:pt idx="1509">
                  <c:v>1367280093.4374342</c:v>
                </c:pt>
                <c:pt idx="1510">
                  <c:v>1397048968.4425361</c:v>
                </c:pt>
                <c:pt idx="1511">
                  <c:v>1427912089.6905589</c:v>
                </c:pt>
                <c:pt idx="1512">
                  <c:v>1459896106.8402798</c:v>
                </c:pt>
                <c:pt idx="1513">
                  <c:v>1493023980.042629</c:v>
                </c:pt>
                <c:pt idx="1514">
                  <c:v>1527314904.3850942</c:v>
                </c:pt>
                <c:pt idx="1515">
                  <c:v>1562784246.3818665</c:v>
                </c:pt>
                <c:pt idx="1516">
                  <c:v>1599443492.7119179</c:v>
                </c:pt>
                <c:pt idx="1517">
                  <c:v>1637300211.3680432</c:v>
                </c:pt>
                <c:pt idx="1518">
                  <c:v>1676358025.340183</c:v>
                </c:pt>
                <c:pt idx="1519">
                  <c:v>1716616598.9162867</c:v>
                </c:pt>
                <c:pt idx="1520">
                  <c:v>1758071636.6436026</c:v>
                </c:pt>
                <c:pt idx="1521">
                  <c:v>1800714894.9528284</c:v>
                </c:pt>
                <c:pt idx="1522">
                  <c:v>1844534206.4070523</c:v>
                </c:pt>
                <c:pt idx="1523">
                  <c:v>1889513516.497076</c:v>
                </c:pt>
                <c:pt idx="1524">
                  <c:v>1935632932.8646007</c:v>
                </c:pt>
                <c:pt idx="1525">
                  <c:v>1982868786.7950377</c:v>
                </c:pt>
                <c:pt idx="1526">
                  <c:v>2031193706.7825072</c:v>
                </c:pt>
                <c:pt idx="1527">
                  <c:v>2080576703.9309998</c:v>
                </c:pt>
                <c:pt idx="1528">
                  <c:v>2130983268.9178772</c:v>
                </c:pt>
                <c:pt idx="1529">
                  <c:v>2182375480.2089343</c:v>
                </c:pt>
                <c:pt idx="1530">
                  <c:v>2234712123.1783233</c:v>
                </c:pt>
                <c:pt idx="1531">
                  <c:v>2287948819.7517962</c:v>
                </c:pt>
                <c:pt idx="1532">
                  <c:v>2342038168.1581244</c:v>
                </c:pt>
                <c:pt idx="1533">
                  <c:v>2396929892.3412852</c:v>
                </c:pt>
                <c:pt idx="1534">
                  <c:v>2452571000.5551424</c:v>
                </c:pt>
                <c:pt idx="1535">
                  <c:v>2508905952.6330638</c:v>
                </c:pt>
                <c:pt idx="1536">
                  <c:v>2565876835.3972039</c:v>
                </c:pt>
                <c:pt idx="1537">
                  <c:v>2623423545.6462364</c:v>
                </c:pt>
                <c:pt idx="1538">
                  <c:v>2681483980.1361108</c:v>
                </c:pt>
                <c:pt idx="1539">
                  <c:v>2739994231.9461412</c:v>
                </c:pt>
                <c:pt idx="1540">
                  <c:v>2798888792.6023369</c:v>
                </c:pt>
                <c:pt idx="1541">
                  <c:v>2858100759.3115687</c:v>
                </c:pt>
                <c:pt idx="1542">
                  <c:v>2917562046.6438546</c:v>
                </c:pt>
                <c:pt idx="1543">
                  <c:v>2977203601.985899</c:v>
                </c:pt>
                <c:pt idx="1544">
                  <c:v>3036955624.0770245</c:v>
                </c:pt>
                <c:pt idx="1545">
                  <c:v>3096747783.9288201</c:v>
                </c:pt>
                <c:pt idx="1546">
                  <c:v>3156509447.4222898</c:v>
                </c:pt>
                <c:pt idx="1547">
                  <c:v>3216169898.8709626</c:v>
                </c:pt>
                <c:pt idx="1548">
                  <c:v>3275658564.8354073</c:v>
                </c:pt>
                <c:pt idx="1549">
                  <c:v>3334905237.4738407</c:v>
                </c:pt>
                <c:pt idx="1550">
                  <c:v>3393840296.7150607</c:v>
                </c:pt>
                <c:pt idx="1551">
                  <c:v>3452394930.5437617</c:v>
                </c:pt>
                <c:pt idx="1552">
                  <c:v>3510501352.6943712</c:v>
                </c:pt>
                <c:pt idx="1553">
                  <c:v>3568093017.0578895</c:v>
                </c:pt>
                <c:pt idx="1554">
                  <c:v>3625104828.1167784</c:v>
                </c:pt>
                <c:pt idx="1555">
                  <c:v>3681473346.735692</c:v>
                </c:pt>
                <c:pt idx="1556">
                  <c:v>3737136990.6507292</c:v>
                </c:pt>
                <c:pt idx="1557">
                  <c:v>3792036229.0169101</c:v>
                </c:pt>
                <c:pt idx="1558">
                  <c:v>3846113770.3925872</c:v>
                </c:pt>
                <c:pt idx="1559">
                  <c:v>3899314743.560555</c:v>
                </c:pt>
                <c:pt idx="1560">
                  <c:v>3951586870.608542</c:v>
                </c:pt>
                <c:pt idx="1561">
                  <c:v>4002880631.7165723</c:v>
                </c:pt>
                <c:pt idx="1562">
                  <c:v>4053149421.1252213</c:v>
                </c:pt>
                <c:pt idx="1563">
                  <c:v>4102349693.7870169</c:v>
                </c:pt>
                <c:pt idx="1564">
                  <c:v>4150441102.2330604</c:v>
                </c:pt>
                <c:pt idx="1565">
                  <c:v>0</c:v>
                </c:pt>
              </c:numCache>
            </c:numRef>
          </c:xVal>
          <c:yVal>
            <c:numRef>
              <c:f>Sheet2!$AA$12:$AA$1577</c:f>
              <c:numCache>
                <c:formatCode>General</c:formatCode>
                <c:ptCount val="1566"/>
                <c:pt idx="0">
                  <c:v>30383496039.670265</c:v>
                </c:pt>
                <c:pt idx="1">
                  <c:v>30380785192.520443</c:v>
                </c:pt>
                <c:pt idx="2">
                  <c:v>30376273649.796898</c:v>
                </c:pt>
                <c:pt idx="3">
                  <c:v>30369971707.76033</c:v>
                </c:pt>
                <c:pt idx="4">
                  <c:v>30361893734.059963</c:v>
                </c:pt>
                <c:pt idx="5">
                  <c:v>30352058120.80479</c:v>
                </c:pt>
                <c:pt idx="6">
                  <c:v>30340487224.484097</c:v>
                </c:pt>
                <c:pt idx="7">
                  <c:v>30327207292.932739</c:v>
                </c:pt>
                <c:pt idx="8">
                  <c:v>30312248379.579231</c:v>
                </c:pt>
                <c:pt idx="9">
                  <c:v>30295644245.256359</c:v>
                </c:pt>
                <c:pt idx="10">
                  <c:v>30277432247.895103</c:v>
                </c:pt>
                <c:pt idx="11">
                  <c:v>30257653220.462418</c:v>
                </c:pt>
                <c:pt idx="12">
                  <c:v>30236351337.542194</c:v>
                </c:pt>
                <c:pt idx="13">
                  <c:v>30213573970.996014</c:v>
                </c:pt>
                <c:pt idx="14">
                  <c:v>30189371535.17643</c:v>
                </c:pt>
                <c:pt idx="15">
                  <c:v>30163797322.199947</c:v>
                </c:pt>
                <c:pt idx="16">
                  <c:v>30136907327.819458</c:v>
                </c:pt>
                <c:pt idx="17">
                  <c:v>30108760068.467209</c:v>
                </c:pt>
                <c:pt idx="18">
                  <c:v>30079416390.068222</c:v>
                </c:pt>
                <c:pt idx="19">
                  <c:v>30048939269.251469</c:v>
                </c:pt>
                <c:pt idx="20">
                  <c:v>30017393607.611057</c:v>
                </c:pt>
                <c:pt idx="21">
                  <c:v>29984846019.692741</c:v>
                </c:pt>
                <c:pt idx="22">
                  <c:v>29951364615.401611</c:v>
                </c:pt>
                <c:pt idx="23">
                  <c:v>29917018777.545464</c:v>
                </c:pt>
                <c:pt idx="24">
                  <c:v>29881878935.244232</c:v>
                </c:pt>
                <c:pt idx="25">
                  <c:v>29846016333.949482</c:v>
                </c:pt>
                <c:pt idx="26">
                  <c:v>29809502802.829304</c:v>
                </c:pt>
                <c:pt idx="27">
                  <c:v>29772410520.282387</c:v>
                </c:pt>
                <c:pt idx="28">
                  <c:v>29734811778.351383</c:v>
                </c:pt>
                <c:pt idx="29">
                  <c:v>29696778746.809086</c:v>
                </c:pt>
                <c:pt idx="30">
                  <c:v>29658383237.692112</c:v>
                </c:pt>
                <c:pt idx="31">
                  <c:v>29619696471.055096</c:v>
                </c:pt>
                <c:pt idx="32">
                  <c:v>29580788842.714401</c:v>
                </c:pt>
                <c:pt idx="33">
                  <c:v>29541729694.743603</c:v>
                </c:pt>
                <c:pt idx="34">
                  <c:v>29502587089.473854</c:v>
                </c:pt>
                <c:pt idx="35">
                  <c:v>29463427587.740578</c:v>
                </c:pt>
                <c:pt idx="36">
                  <c:v>29424316032.103828</c:v>
                </c:pt>
                <c:pt idx="37">
                  <c:v>29385315335.752983</c:v>
                </c:pt>
                <c:pt idx="38">
                  <c:v>29346486277.787815</c:v>
                </c:pt>
                <c:pt idx="39">
                  <c:v>29307887305.546547</c:v>
                </c:pt>
                <c:pt idx="40">
                  <c:v>29269574344.628365</c:v>
                </c:pt>
                <c:pt idx="41">
                  <c:v>29231600617.232204</c:v>
                </c:pt>
                <c:pt idx="42">
                  <c:v>29194016469.406227</c:v>
                </c:pt>
                <c:pt idx="43">
                  <c:v>29156869207.772728</c:v>
                </c:pt>
                <c:pt idx="44">
                  <c:v>29120202946.262173</c:v>
                </c:pt>
                <c:pt idx="45">
                  <c:v>29084058463.35667</c:v>
                </c:pt>
                <c:pt idx="46">
                  <c:v>29048473070.308762</c:v>
                </c:pt>
                <c:pt idx="47">
                  <c:v>29013480490.764988</c:v>
                </c:pt>
                <c:pt idx="48">
                  <c:v>28979110752.186226</c:v>
                </c:pt>
                <c:pt idx="49">
                  <c:v>28945390089.417885</c:v>
                </c:pt>
                <c:pt idx="50">
                  <c:v>28912340860.723015</c:v>
                </c:pt>
                <c:pt idx="51">
                  <c:v>28879981476.550373</c:v>
                </c:pt>
                <c:pt idx="52">
                  <c:v>28848326341.26783</c:v>
                </c:pt>
                <c:pt idx="53">
                  <c:v>28817385808.048531</c:v>
                </c:pt>
                <c:pt idx="54">
                  <c:v>28787166147.054405</c:v>
                </c:pt>
                <c:pt idx="55">
                  <c:v>28757669527.017918</c:v>
                </c:pt>
                <c:pt idx="56">
                  <c:v>28728894010.278889</c:v>
                </c:pt>
                <c:pt idx="57">
                  <c:v>28700833561.289364</c:v>
                </c:pt>
                <c:pt idx="58">
                  <c:v>28673478068.55537</c:v>
                </c:pt>
                <c:pt idx="59">
                  <c:v>28646813379.940403</c:v>
                </c:pt>
                <c:pt idx="60">
                  <c:v>28620821351.211945</c:v>
                </c:pt>
                <c:pt idx="61">
                  <c:v>28595479907.66901</c:v>
                </c:pt>
                <c:pt idx="62">
                  <c:v>28570763118.646114</c:v>
                </c:pt>
                <c:pt idx="63">
                  <c:v>28546641284.647003</c:v>
                </c:pt>
                <c:pt idx="64">
                  <c:v>28523081036.820461</c:v>
                </c:pt>
                <c:pt idx="65">
                  <c:v>28500045448.450253</c:v>
                </c:pt>
                <c:pt idx="66">
                  <c:v>28477494158.09227</c:v>
                </c:pt>
                <c:pt idx="67">
                  <c:v>28455383503.953976</c:v>
                </c:pt>
                <c:pt idx="68">
                  <c:v>28433666669.074947</c:v>
                </c:pt>
                <c:pt idx="69">
                  <c:v>28412293836.831993</c:v>
                </c:pt>
                <c:pt idx="70">
                  <c:v>28391212356.259102</c:v>
                </c:pt>
                <c:pt idx="71">
                  <c:v>28370366916.640491</c:v>
                </c:pt>
                <c:pt idx="72">
                  <c:v>28349699730.805073</c:v>
                </c:pt>
                <c:pt idx="73">
                  <c:v>28329150726.522469</c:v>
                </c:pt>
                <c:pt idx="74">
                  <c:v>28308657745.374561</c:v>
                </c:pt>
                <c:pt idx="75">
                  <c:v>28288156748.452259</c:v>
                </c:pt>
                <c:pt idx="76">
                  <c:v>28267582028.205345</c:v>
                </c:pt>
                <c:pt idx="77">
                  <c:v>28246866425.753143</c:v>
                </c:pt>
                <c:pt idx="78">
                  <c:v>28225941552.946377</c:v>
                </c:pt>
                <c:pt idx="79">
                  <c:v>28204738018.455132</c:v>
                </c:pt>
                <c:pt idx="80">
                  <c:v>28183185657.144936</c:v>
                </c:pt>
                <c:pt idx="81">
                  <c:v>28161213761.992359</c:v>
                </c:pt>
                <c:pt idx="82">
                  <c:v>28138751317.783524</c:v>
                </c:pt>
                <c:pt idx="83">
                  <c:v>28115727235.833019</c:v>
                </c:pt>
                <c:pt idx="84">
                  <c:v>28092070588.957657</c:v>
                </c:pt>
                <c:pt idx="85">
                  <c:v>28067710845.938702</c:v>
                </c:pt>
                <c:pt idx="86">
                  <c:v>28042578104.707939</c:v>
                </c:pt>
                <c:pt idx="87">
                  <c:v>28016603323.497093</c:v>
                </c:pt>
                <c:pt idx="88">
                  <c:v>27989718549.196899</c:v>
                </c:pt>
                <c:pt idx="89">
                  <c:v>27961857142.181061</c:v>
                </c:pt>
                <c:pt idx="90">
                  <c:v>27932953996.862045</c:v>
                </c:pt>
                <c:pt idx="91">
                  <c:v>27902945757.259304</c:v>
                </c:pt>
                <c:pt idx="92">
                  <c:v>27871771026.876965</c:v>
                </c:pt>
                <c:pt idx="93">
                  <c:v>27839370572.206364</c:v>
                </c:pt>
                <c:pt idx="94">
                  <c:v>27805687519.189571</c:v>
                </c:pt>
                <c:pt idx="95">
                  <c:v>27770667542.002884</c:v>
                </c:pt>
                <c:pt idx="96">
                  <c:v>27734259043.544312</c:v>
                </c:pt>
                <c:pt idx="97">
                  <c:v>27696413327.035904</c:v>
                </c:pt>
                <c:pt idx="98">
                  <c:v>27657084758.180714</c:v>
                </c:pt>
                <c:pt idx="99">
                  <c:v>27616230917.344898</c:v>
                </c:pt>
                <c:pt idx="100">
                  <c:v>27573812741.267868</c:v>
                </c:pt>
                <c:pt idx="101">
                  <c:v>27529794653.837399</c:v>
                </c:pt>
                <c:pt idx="102">
                  <c:v>27484144685.502323</c:v>
                </c:pt>
                <c:pt idx="103">
                  <c:v>27436834580.932259</c:v>
                </c:pt>
                <c:pt idx="104">
                  <c:v>27387839894.572151</c:v>
                </c:pt>
                <c:pt idx="105">
                  <c:v>27337140073.778862</c:v>
                </c:pt>
                <c:pt idx="106">
                  <c:v>27284718529.267414</c:v>
                </c:pt>
                <c:pt idx="107">
                  <c:v>27230562692.635983</c:v>
                </c:pt>
                <c:pt idx="108">
                  <c:v>27174664060.780712</c:v>
                </c:pt>
                <c:pt idx="109">
                  <c:v>27117018227.054394</c:v>
                </c:pt>
                <c:pt idx="110">
                  <c:v>27057624899.066086</c:v>
                </c:pt>
                <c:pt idx="111">
                  <c:v>26996487903.06266</c:v>
                </c:pt>
                <c:pt idx="112">
                  <c:v>26933615174.876823</c:v>
                </c:pt>
                <c:pt idx="113">
                  <c:v>26869018737.470253</c:v>
                </c:pt>
                <c:pt idx="114">
                  <c:v>26802714665.144318</c:v>
                </c:pt>
                <c:pt idx="115">
                  <c:v>26734723034.534332</c:v>
                </c:pt>
                <c:pt idx="116">
                  <c:v>26665067862.546764</c:v>
                </c:pt>
                <c:pt idx="117">
                  <c:v>26593777031.441441</c:v>
                </c:pt>
                <c:pt idx="118">
                  <c:v>26520882201.302906</c:v>
                </c:pt>
                <c:pt idx="119">
                  <c:v>26446418710.186546</c:v>
                </c:pt>
                <c:pt idx="120">
                  <c:v>26370425462.265354</c:v>
                </c:pt>
                <c:pt idx="121">
                  <c:v>26292944804.342739</c:v>
                </c:pt>
                <c:pt idx="122">
                  <c:v>26214022391.134766</c:v>
                </c:pt>
                <c:pt idx="123">
                  <c:v>26133707039.762295</c:v>
                </c:pt>
                <c:pt idx="124">
                  <c:v>26052050573.92873</c:v>
                </c:pt>
                <c:pt idx="125">
                  <c:v>25969107658.293125</c:v>
                </c:pt>
                <c:pt idx="126">
                  <c:v>25884935623.580444</c:v>
                </c:pt>
                <c:pt idx="127">
                  <c:v>25799594283.001423</c:v>
                </c:pt>
                <c:pt idx="128">
                  <c:v>25713145740.582783</c:v>
                </c:pt>
                <c:pt idx="129">
                  <c:v>25625654192.035385</c:v>
                </c:pt>
                <c:pt idx="130">
                  <c:v>25537185718.812283</c:v>
                </c:pt>
                <c:pt idx="131">
                  <c:v>25447808076.031052</c:v>
                </c:pt>
                <c:pt idx="132">
                  <c:v>25357590474.954983</c:v>
                </c:pt>
                <c:pt idx="133">
                  <c:v>25266603360.745537</c:v>
                </c:pt>
                <c:pt idx="134">
                  <c:v>25174918186.21405</c:v>
                </c:pt>
                <c:pt idx="135">
                  <c:v>25082607182.313763</c:v>
                </c:pt>
                <c:pt idx="136">
                  <c:v>24989743126.123917</c:v>
                </c:pt>
                <c:pt idx="137">
                  <c:v>24896399107.085999</c:v>
                </c:pt>
                <c:pt idx="138">
                  <c:v>24802648292.257645</c:v>
                </c:pt>
                <c:pt idx="139">
                  <c:v>24708563691.353237</c:v>
                </c:pt>
                <c:pt idx="140">
                  <c:v>24614217922.340538</c:v>
                </c:pt>
                <c:pt idx="141">
                  <c:v>24519682978.361031</c:v>
                </c:pt>
                <c:pt idx="142">
                  <c:v>24425029996.737041</c:v>
                </c:pt>
                <c:pt idx="143">
                  <c:v>24330329030.821896</c:v>
                </c:pt>
                <c:pt idx="144">
                  <c:v>24235648825.439873</c:v>
                </c:pt>
                <c:pt idx="145">
                  <c:v>24141056596.65073</c:v>
                </c:pt>
                <c:pt idx="146">
                  <c:v>24046617816.559422</c:v>
                </c:pt>
                <c:pt idx="147">
                  <c:v>23952396003.874756</c:v>
                </c:pt>
                <c:pt idx="148">
                  <c:v>23858452520.901924</c:v>
                </c:pt>
                <c:pt idx="149">
                  <c:v>23764846377.632381</c:v>
                </c:pt>
                <c:pt idx="150">
                  <c:v>23671634043.571278</c:v>
                </c:pt>
                <c:pt idx="151">
                  <c:v>23578869267.917042</c:v>
                </c:pt>
                <c:pt idx="152">
                  <c:v>23486602908.680187</c:v>
                </c:pt>
                <c:pt idx="153">
                  <c:v>23394882771.298954</c:v>
                </c:pt>
                <c:pt idx="154">
                  <c:v>23303753457.278099</c:v>
                </c:pt>
                <c:pt idx="155">
                  <c:v>23213256223.34425</c:v>
                </c:pt>
                <c:pt idx="156">
                  <c:v>23123428851.576431</c:v>
                </c:pt>
                <c:pt idx="157">
                  <c:v>23034305530.934563</c:v>
                </c:pt>
                <c:pt idx="158">
                  <c:v>22945916750.571011</c:v>
                </c:pt>
                <c:pt idx="159">
                  <c:v>22858289205.271812</c:v>
                </c:pt>
                <c:pt idx="160">
                  <c:v>22771445713.334133</c:v>
                </c:pt>
                <c:pt idx="161">
                  <c:v>22685405147.146015</c:v>
                </c:pt>
                <c:pt idx="162">
                  <c:v>22600182376.692528</c:v>
                </c:pt>
                <c:pt idx="163">
                  <c:v>22515788226.17038</c:v>
                </c:pt>
                <c:pt idx="164">
                  <c:v>22432229443.84988</c:v>
                </c:pt>
                <c:pt idx="165">
                  <c:v>22349508685.279995</c:v>
                </c:pt>
                <c:pt idx="166">
                  <c:v>22267624509.888443</c:v>
                </c:pt>
                <c:pt idx="167">
                  <c:v>22186571390.985161</c:v>
                </c:pt>
                <c:pt idx="168">
                  <c:v>22106339739.13356</c:v>
                </c:pt>
                <c:pt idx="169">
                  <c:v>22026915938.810448</c:v>
                </c:pt>
                <c:pt idx="170">
                  <c:v>21948282398.232147</c:v>
                </c:pt>
                <c:pt idx="171">
                  <c:v>21870417612.181335</c:v>
                </c:pt>
                <c:pt idx="172">
                  <c:v>21793296237.626915</c:v>
                </c:pt>
                <c:pt idx="173">
                  <c:v>21716889181.887402</c:v>
                </c:pt>
                <c:pt idx="174">
                  <c:v>21641163703.047764</c:v>
                </c:pt>
                <c:pt idx="175">
                  <c:v>21566083522.299404</c:v>
                </c:pt>
                <c:pt idx="176">
                  <c:v>21491608947.834682</c:v>
                </c:pt>
                <c:pt idx="177">
                  <c:v>21417697009.889488</c:v>
                </c:pt>
                <c:pt idx="178">
                  <c:v>21344301606.491318</c:v>
                </c:pt>
                <c:pt idx="179">
                  <c:v>21271373659.435669</c:v>
                </c:pt>
                <c:pt idx="180">
                  <c:v>21198861279.980213</c:v>
                </c:pt>
                <c:pt idx="181">
                  <c:v>21126709943.714825</c:v>
                </c:pt>
                <c:pt idx="182">
                  <c:v>21054862674.035881</c:v>
                </c:pt>
                <c:pt idx="183">
                  <c:v>20983260233.625198</c:v>
                </c:pt>
                <c:pt idx="184">
                  <c:v>20911841323.308296</c:v>
                </c:pt>
                <c:pt idx="185">
                  <c:v>20840542787.64267</c:v>
                </c:pt>
                <c:pt idx="186">
                  <c:v>20769299826.565079</c:v>
                </c:pt>
                <c:pt idx="187">
                  <c:v>20698046212.407227</c:v>
                </c:pt>
                <c:pt idx="188">
                  <c:v>20626714511.571957</c:v>
                </c:pt>
                <c:pt idx="189">
                  <c:v>20555236310.147064</c:v>
                </c:pt>
                <c:pt idx="190">
                  <c:v>20483542442.721001</c:v>
                </c:pt>
                <c:pt idx="191">
                  <c:v>20411563223.654709</c:v>
                </c:pt>
                <c:pt idx="192">
                  <c:v>20339228680.055656</c:v>
                </c:pt>
                <c:pt idx="193">
                  <c:v>20266468785.694988</c:v>
                </c:pt>
                <c:pt idx="194">
                  <c:v>20193213695.105431</c:v>
                </c:pt>
                <c:pt idx="195">
                  <c:v>20119393977.097393</c:v>
                </c:pt>
                <c:pt idx="196">
                  <c:v>20044940846.932415</c:v>
                </c:pt>
                <c:pt idx="197">
                  <c:v>19969786396.397606</c:v>
                </c:pt>
                <c:pt idx="198">
                  <c:v>19893863821.031693</c:v>
                </c:pt>
                <c:pt idx="199">
                  <c:v>19817107643.762424</c:v>
                </c:pt>
                <c:pt idx="200">
                  <c:v>19739453934.226868</c:v>
                </c:pt>
                <c:pt idx="201">
                  <c:v>19660840523.060215</c:v>
                </c:pt>
                <c:pt idx="202">
                  <c:v>19581207210.45491</c:v>
                </c:pt>
                <c:pt idx="203">
                  <c:v>19500495968.310822</c:v>
                </c:pt>
                <c:pt idx="204">
                  <c:v>19418651135.317719</c:v>
                </c:pt>
                <c:pt idx="205">
                  <c:v>19335619604.33445</c:v>
                </c:pt>
                <c:pt idx="206">
                  <c:v>19251351001.454311</c:v>
                </c:pt>
                <c:pt idx="207">
                  <c:v>19165797856.172817</c:v>
                </c:pt>
                <c:pt idx="208">
                  <c:v>19078915762.103477</c:v>
                </c:pt>
                <c:pt idx="209">
                  <c:v>18990663527.717369</c:v>
                </c:pt>
                <c:pt idx="210">
                  <c:v>18901003316.61517</c:v>
                </c:pt>
                <c:pt idx="211">
                  <c:v>18809900776.8741</c:v>
                </c:pt>
                <c:pt idx="212">
                  <c:v>18717325159.047836</c:v>
                </c:pt>
                <c:pt idx="213">
                  <c:v>18623249422.434338</c:v>
                </c:pt>
                <c:pt idx="214">
                  <c:v>18527650329.264782</c:v>
                </c:pt>
                <c:pt idx="215">
                  <c:v>18430508526.505985</c:v>
                </c:pt>
                <c:pt idx="216">
                  <c:v>18331808615.009109</c:v>
                </c:pt>
                <c:pt idx="217">
                  <c:v>18231539205.778664</c:v>
                </c:pt>
                <c:pt idx="218">
                  <c:v>18129692963.177715</c:v>
                </c:pt>
                <c:pt idx="219">
                  <c:v>18026266634.927822</c:v>
                </c:pt>
                <c:pt idx="220">
                  <c:v>17921261068.805271</c:v>
                </c:pt>
                <c:pt idx="221">
                  <c:v>17814681215.978535</c:v>
                </c:pt>
                <c:pt idx="222">
                  <c:v>17706536120.975517</c:v>
                </c:pt>
                <c:pt idx="223">
                  <c:v>17596838898.312672</c:v>
                </c:pt>
                <c:pt idx="224">
                  <c:v>17485606695.861794</c:v>
                </c:pt>
                <c:pt idx="225">
                  <c:v>17372860645.073326</c:v>
                </c:pt>
                <c:pt idx="226">
                  <c:v>17258625798.218296</c:v>
                </c:pt>
                <c:pt idx="227">
                  <c:v>17142931052.853104</c:v>
                </c:pt>
                <c:pt idx="228">
                  <c:v>17025809063.753305</c:v>
                </c:pt>
                <c:pt idx="229">
                  <c:v>16907296142.603525</c:v>
                </c:pt>
                <c:pt idx="230">
                  <c:v>16787432145.770559</c:v>
                </c:pt>
                <c:pt idx="231">
                  <c:v>16666260350.525826</c:v>
                </c:pt>
                <c:pt idx="232">
                  <c:v>16543827320.121033</c:v>
                </c:pt>
                <c:pt idx="233">
                  <c:v>16420182758.157515</c:v>
                </c:pt>
                <c:pt idx="234">
                  <c:v>16295379352.724596</c:v>
                </c:pt>
                <c:pt idx="235">
                  <c:v>16169472610.815964</c:v>
                </c:pt>
                <c:pt idx="236">
                  <c:v>16042520683.564812</c:v>
                </c:pt>
                <c:pt idx="237">
                  <c:v>15914584182.868586</c:v>
                </c:pt>
                <c:pt idx="238">
                  <c:v>15785725990.002357</c:v>
                </c:pt>
                <c:pt idx="239">
                  <c:v>15656011056.846117</c:v>
                </c:pt>
                <c:pt idx="240">
                  <c:v>15525506200.375433</c:v>
                </c:pt>
                <c:pt idx="241">
                  <c:v>15394279891.087004</c:v>
                </c:pt>
                <c:pt idx="242">
                  <c:v>15262402036.050488</c:v>
                </c:pt>
                <c:pt idx="243">
                  <c:v>15129943757.295549</c:v>
                </c:pt>
                <c:pt idx="244">
                  <c:v>14996977166.258375</c:v>
                </c:pt>
                <c:pt idx="245">
                  <c:v>14863575135.024757</c:v>
                </c:pt>
                <c:pt idx="246">
                  <c:v>14729811065.117266</c:v>
                </c:pt>
                <c:pt idx="247">
                  <c:v>14595758654.582144</c:v>
                </c:pt>
                <c:pt idx="248">
                  <c:v>14461491664.136932</c:v>
                </c:pt>
                <c:pt idx="249">
                  <c:v>14327083683.142992</c:v>
                </c:pt>
                <c:pt idx="250">
                  <c:v>14192607896.167458</c:v>
                </c:pt>
                <c:pt idx="251">
                  <c:v>14058136850.89731</c:v>
                </c:pt>
                <c:pt idx="252">
                  <c:v>13923742228.163574</c:v>
                </c:pt>
                <c:pt idx="253">
                  <c:v>13789494614.826792</c:v>
                </c:pt>
                <c:pt idx="254">
                  <c:v>13655463280.265371</c:v>
                </c:pt>
                <c:pt idx="255">
                  <c:v>13521715957.196543</c:v>
                </c:pt>
                <c:pt idx="256">
                  <c:v>13388318627.545355</c:v>
                </c:pt>
                <c:pt idx="257">
                  <c:v>13255335314.060499</c:v>
                </c:pt>
                <c:pt idx="258">
                  <c:v>13122827878.356846</c:v>
                </c:pt>
                <c:pt idx="259">
                  <c:v>12990855826.043388</c:v>
                </c:pt>
                <c:pt idx="260">
                  <c:v>12859476119.57202</c:v>
                </c:pt>
                <c:pt idx="261">
                  <c:v>12728742999.417145</c:v>
                </c:pt>
                <c:pt idx="262">
                  <c:v>12598707814.168808</c:v>
                </c:pt>
                <c:pt idx="263">
                  <c:v>12469418860.092653</c:v>
                </c:pt>
                <c:pt idx="264">
                  <c:v>12340921230.679085</c:v>
                </c:pt>
                <c:pt idx="265">
                  <c:v>12213256676.671089</c:v>
                </c:pt>
                <c:pt idx="266">
                  <c:v>12086463477.025898</c:v>
                </c:pt>
                <c:pt idx="267">
                  <c:v>11960576321.229792</c:v>
                </c:pt>
                <c:pt idx="268">
                  <c:v>11835626203.348185</c:v>
                </c:pt>
                <c:pt idx="269">
                  <c:v>11711640328.154636</c:v>
                </c:pt>
                <c:pt idx="270">
                  <c:v>11588642029.642984</c:v>
                </c:pt>
                <c:pt idx="271">
                  <c:v>11466650702.186193</c:v>
                </c:pt>
                <c:pt idx="272">
                  <c:v>11345681744.564224</c:v>
                </c:pt>
                <c:pt idx="273">
                  <c:v>11225746517.041153</c:v>
                </c:pt>
                <c:pt idx="274">
                  <c:v>11106852311.629116</c:v>
                </c:pt>
                <c:pt idx="275">
                  <c:v>10989002335.633631</c:v>
                </c:pt>
                <c:pt idx="276">
                  <c:v>10872195708.531502</c:v>
                </c:pt>
                <c:pt idx="277">
                  <c:v>10756427472.188992</c:v>
                </c:pt>
                <c:pt idx="278">
                  <c:v>10641688614.384529</c:v>
                </c:pt>
                <c:pt idx="279">
                  <c:v>10527966105.556751</c:v>
                </c:pt>
                <c:pt idx="280">
                  <c:v>10415242948.655758</c:v>
                </c:pt>
                <c:pt idx="281">
                  <c:v>10303498241.93265</c:v>
                </c:pt>
                <c:pt idx="282">
                  <c:v>10192707254.460424</c:v>
                </c:pt>
                <c:pt idx="283">
                  <c:v>10082841514.137911</c:v>
                </c:pt>
                <c:pt idx="284">
                  <c:v>9973868907.8877182</c:v>
                </c:pt>
                <c:pt idx="285">
                  <c:v>9865753793.7197552</c:v>
                </c:pt>
                <c:pt idx="286">
                  <c:v>9758457124.2931767</c:v>
                </c:pt>
                <c:pt idx="287">
                  <c:v>9651936581.5723724</c:v>
                </c:pt>
                <c:pt idx="288">
                  <c:v>9546146722.1366024</c:v>
                </c:pt>
                <c:pt idx="289">
                  <c:v>9441039132.6683769</c:v>
                </c:pt>
                <c:pt idx="290">
                  <c:v>9336562595.1125774</c:v>
                </c:pt>
                <c:pt idx="291">
                  <c:v>9232663260.9671402</c:v>
                </c:pt>
                <c:pt idx="292">
                  <c:v>9129284834.1364193</c:v>
                </c:pt>
                <c:pt idx="293">
                  <c:v>9026368761.7507076</c:v>
                </c:pt>
                <c:pt idx="294">
                  <c:v>8923854432.3295994</c:v>
                </c:pt>
                <c:pt idx="295">
                  <c:v>8821679380.6431313</c:v>
                </c:pt>
                <c:pt idx="296">
                  <c:v>8719779498.603014</c:v>
                </c:pt>
                <c:pt idx="297">
                  <c:v>8618089251.4967556</c:v>
                </c:pt>
                <c:pt idx="298">
                  <c:v>8516541898.8602848</c:v>
                </c:pt>
                <c:pt idx="299">
                  <c:v>8415069719.2696686</c:v>
                </c:pt>
                <c:pt idx="300">
                  <c:v>8313604238.319953</c:v>
                </c:pt>
                <c:pt idx="301">
                  <c:v>8212076459.0488501</c:v>
                </c:pt>
                <c:pt idx="302">
                  <c:v>8110417094.0551929</c:v>
                </c:pt>
                <c:pt idx="303">
                  <c:v>8008556798.5566397</c:v>
                </c:pt>
                <c:pt idx="304">
                  <c:v>7906426403.628149</c:v>
                </c:pt>
                <c:pt idx="305">
                  <c:v>7803957148.8622246</c:v>
                </c:pt>
                <c:pt idx="306">
                  <c:v>7701080913.693903</c:v>
                </c:pt>
                <c:pt idx="307">
                  <c:v>7597730446.6378078</c:v>
                </c:pt>
                <c:pt idx="308">
                  <c:v>7493839591.6914654</c:v>
                </c:pt>
                <c:pt idx="309">
                  <c:v>7389343511.1683187</c:v>
                </c:pt>
                <c:pt idx="310">
                  <c:v>7284178904.2354755</c:v>
                </c:pt>
                <c:pt idx="311">
                  <c:v>7178284220.4452677</c:v>
                </c:pt>
                <c:pt idx="312">
                  <c:v>7071599867.5659113</c:v>
                </c:pt>
                <c:pt idx="313">
                  <c:v>6964068413.0351734</c:v>
                </c:pt>
                <c:pt idx="314">
                  <c:v>6855634778.3815794</c:v>
                </c:pt>
                <c:pt idx="315">
                  <c:v>6746246425.9806595</c:v>
                </c:pt>
                <c:pt idx="316">
                  <c:v>6635853537.538538</c:v>
                </c:pt>
                <c:pt idx="317">
                  <c:v>6524409183.7221098</c:v>
                </c:pt>
                <c:pt idx="318">
                  <c:v>6411869484.3837957</c:v>
                </c:pt>
                <c:pt idx="319">
                  <c:v>6298193758.8594084</c:v>
                </c:pt>
                <c:pt idx="320">
                  <c:v>6183344665.8499527</c:v>
                </c:pt>
                <c:pt idx="321">
                  <c:v>6067288332.4320011</c:v>
                </c:pt>
                <c:pt idx="322">
                  <c:v>5949994471.7766285</c:v>
                </c:pt>
                <c:pt idx="323">
                  <c:v>5831436489.1936035</c:v>
                </c:pt>
                <c:pt idx="324">
                  <c:v>5711591576.1554689</c:v>
                </c:pt>
                <c:pt idx="325">
                  <c:v>5590440791.9952564</c:v>
                </c:pt>
                <c:pt idx="326">
                  <c:v>5467969133.011632</c:v>
                </c:pt>
                <c:pt idx="327">
                  <c:v>5344165588.7562714</c:v>
                </c:pt>
                <c:pt idx="328">
                  <c:v>5219023185.319953</c:v>
                </c:pt>
                <c:pt idx="329">
                  <c:v>5092539015.4761448</c:v>
                </c:pt>
                <c:pt idx="330">
                  <c:v>4964714255.5836964</c:v>
                </c:pt>
                <c:pt idx="331">
                  <c:v>4835554169.193306</c:v>
                </c:pt>
                <c:pt idx="332">
                  <c:v>4705068097.3457489</c:v>
                </c:pt>
                <c:pt idx="333">
                  <c:v>4573269435.5932474</c:v>
                </c:pt>
                <c:pt idx="334">
                  <c:v>4440175597.8185329</c:v>
                </c:pt>
                <c:pt idx="335">
                  <c:v>4305807966.9692793</c:v>
                </c:pt>
                <c:pt idx="336">
                  <c:v>4170191832.8681569</c:v>
                </c:pt>
                <c:pt idx="337">
                  <c:v>4033356317.3009439</c:v>
                </c:pt>
                <c:pt idx="338">
                  <c:v>3895334286.6265874</c:v>
                </c:pt>
                <c:pt idx="339">
                  <c:v>3756162252.1938486</c:v>
                </c:pt>
                <c:pt idx="340">
                  <c:v>3615880258.8888946</c:v>
                </c:pt>
                <c:pt idx="341">
                  <c:v>3474531762.1769681</c:v>
                </c:pt>
                <c:pt idx="342">
                  <c:v>3332163494.0388007</c:v>
                </c:pt>
                <c:pt idx="343">
                  <c:v>3188825318.238677</c:v>
                </c:pt>
                <c:pt idx="344">
                  <c:v>3044570075.3958917</c:v>
                </c:pt>
                <c:pt idx="345">
                  <c:v>2899453418.3646193</c:v>
                </c:pt>
                <c:pt idx="346">
                  <c:v>2753533638.4588733</c:v>
                </c:pt>
                <c:pt idx="347">
                  <c:v>2606871483.0891013</c:v>
                </c:pt>
                <c:pt idx="348">
                  <c:v>2459529965.4050159</c:v>
                </c:pt>
                <c:pt idx="349">
                  <c:v>2311574166.5653591</c:v>
                </c:pt>
                <c:pt idx="350">
                  <c:v>2163071031.2793608</c:v>
                </c:pt>
                <c:pt idx="351">
                  <c:v>2014089157.2866168</c:v>
                </c:pt>
                <c:pt idx="352">
                  <c:v>1864698579.4618831</c:v>
                </c:pt>
                <c:pt idx="353">
                  <c:v>1714970549.2488329</c:v>
                </c:pt>
                <c:pt idx="354">
                  <c:v>1564977310.1420255</c:v>
                </c:pt>
                <c:pt idx="355">
                  <c:v>1414791869.9492347</c:v>
                </c:pt>
                <c:pt idx="356">
                  <c:v>1264487770.5767426</c:v>
                </c:pt>
                <c:pt idx="357">
                  <c:v>1114138856.0882545</c:v>
                </c:pt>
                <c:pt idx="358">
                  <c:v>963819039.79367614</c:v>
                </c:pt>
                <c:pt idx="359">
                  <c:v>813602071.12710559</c:v>
                </c:pt>
                <c:pt idx="360">
                  <c:v>663561303.07400715</c:v>
                </c:pt>
                <c:pt idx="361">
                  <c:v>513769460.90567338</c:v>
                </c:pt>
                <c:pt idx="362">
                  <c:v>364298412.9747349</c:v>
                </c:pt>
                <c:pt idx="363">
                  <c:v>215218944.31865749</c:v>
                </c:pt>
                <c:pt idx="364">
                  <c:v>66600533.808912098</c:v>
                </c:pt>
                <c:pt idx="365">
                  <c:v>-81488864.428174064</c:v>
                </c:pt>
                <c:pt idx="366">
                  <c:v>-228983034.6069164</c:v>
                </c:pt>
                <c:pt idx="367">
                  <c:v>-375817707.19853044</c:v>
                </c:pt>
                <c:pt idx="368">
                  <c:v>-521930760.491198</c:v>
                </c:pt>
                <c:pt idx="369">
                  <c:v>-667262415.13784623</c:v>
                </c:pt>
                <c:pt idx="370">
                  <c:v>-811755421.05854011</c:v>
                </c:pt>
                <c:pt idx="371">
                  <c:v>-955355236.0894444</c:v>
                </c:pt>
                <c:pt idx="372">
                  <c:v>-1098010195.7973499</c:v>
                </c:pt>
                <c:pt idx="373">
                  <c:v>-1239671673.9076936</c:v>
                </c:pt>
                <c:pt idx="374">
                  <c:v>-1380294232.824713</c:v>
                </c:pt>
                <c:pt idx="375">
                  <c:v>-1519835763.7548125</c:v>
                </c:pt>
                <c:pt idx="376">
                  <c:v>-1658257615.978199</c:v>
                </c:pt>
                <c:pt idx="377">
                  <c:v>-1795524714.8493383</c:v>
                </c:pt>
                <c:pt idx="378">
                  <c:v>-1931605668.143609</c:v>
                </c:pt>
                <c:pt idx="379">
                  <c:v>-2066472860.4055967</c:v>
                </c:pt>
                <c:pt idx="380">
                  <c:v>-2200102534.9936485</c:v>
                </c:pt>
                <c:pt idx="381">
                  <c:v>-2332474863.5554719</c:v>
                </c:pt>
                <c:pt idx="382">
                  <c:v>-2463574002.7105589</c:v>
                </c:pt>
                <c:pt idx="383">
                  <c:v>-2593388137.7569413</c:v>
                </c:pt>
                <c:pt idx="384">
                  <c:v>-2721909513.2620883</c:v>
                </c:pt>
                <c:pt idx="385">
                  <c:v>-2849134450.4404812</c:v>
                </c:pt>
                <c:pt idx="386">
                  <c:v>-2975063351.2634559</c:v>
                </c:pt>
                <c:pt idx="387">
                  <c:v>-3099700689.2900825</c:v>
                </c:pt>
                <c:pt idx="388">
                  <c:v>-3223054987.2510881</c:v>
                </c:pt>
                <c:pt idx="389">
                  <c:v>-3345138781.460907</c:v>
                </c:pt>
                <c:pt idx="390">
                  <c:v>-3465968573.1757793</c:v>
                </c:pt>
                <c:pt idx="391">
                  <c:v>-3585564767.0582628</c:v>
                </c:pt>
                <c:pt idx="392">
                  <c:v>-3703951596.9503975</c:v>
                </c:pt>
                <c:pt idx="393">
                  <c:v>-3821157039.1990023</c:v>
                </c:pt>
                <c:pt idx="394">
                  <c:v>-3937212713.8169799</c:v>
                </c:pt>
                <c:pt idx="395">
                  <c:v>-4052153773.8039961</c:v>
                </c:pt>
                <c:pt idx="396">
                  <c:v>-4166018782.988297</c:v>
                </c:pt>
                <c:pt idx="397">
                  <c:v>-4278849582.7886677</c:v>
                </c:pt>
                <c:pt idx="398">
                  <c:v>-4390691148.3314342</c:v>
                </c:pt>
                <c:pt idx="399">
                  <c:v>-4501591434.3919163</c:v>
                </c:pt>
                <c:pt idx="400">
                  <c:v>-4611601211.6626778</c:v>
                </c:pt>
                <c:pt idx="401">
                  <c:v>-4720773893.8822737</c:v>
                </c:pt>
                <c:pt idx="402">
                  <c:v>-4829165356.3877239</c:v>
                </c:pt>
                <c:pt idx="403">
                  <c:v>-4936833746.6817331</c:v>
                </c:pt>
                <c:pt idx="404">
                  <c:v>-5043839287.6314631</c:v>
                </c:pt>
                <c:pt idx="405">
                  <c:v>-5150244073.9395037</c:v>
                </c:pt>
                <c:pt idx="406">
                  <c:v>-5256111862.5493994</c:v>
                </c:pt>
                <c:pt idx="407">
                  <c:v>-5361507857.6676846</c:v>
                </c:pt>
                <c:pt idx="408">
                  <c:v>-5466498491.1017628</c:v>
                </c:pt>
                <c:pt idx="409">
                  <c:v>-5571151198.6280279</c:v>
                </c:pt>
                <c:pt idx="410">
                  <c:v>-5675534193.1174583</c:v>
                </c:pt>
                <c:pt idx="411">
                  <c:v>-5779716235.1563005</c:v>
                </c:pt>
                <c:pt idx="412">
                  <c:v>-5883766401.9075336</c:v>
                </c:pt>
                <c:pt idx="413">
                  <c:v>-5987753854.9644089</c:v>
                </c:pt>
                <c:pt idx="414">
                  <c:v>-6091747607.9505377</c:v>
                </c:pt>
                <c:pt idx="415">
                  <c:v>-6195816294.6217995</c:v>
                </c:pt>
                <c:pt idx="416">
                  <c:v>-6300027938.2235785</c:v>
                </c:pt>
                <c:pt idx="417">
                  <c:v>-6404449722.8527575</c:v>
                </c:pt>
                <c:pt idx="418">
                  <c:v>-6509147767.5673037</c:v>
                </c:pt>
                <c:pt idx="419">
                  <c:v>-6614186903.9773235</c:v>
                </c:pt>
                <c:pt idx="420">
                  <c:v>-6719630458.0401421</c:v>
                </c:pt>
                <c:pt idx="421">
                  <c:v>-6825540036.7682457</c:v>
                </c:pt>
                <c:pt idx="422">
                  <c:v>-6931975320.5429792</c:v>
                </c:pt>
                <c:pt idx="423">
                  <c:v>-7038993861.7086611</c:v>
                </c:pt>
                <c:pt idx="424">
                  <c:v>-7146650890.101387</c:v>
                </c:pt>
                <c:pt idx="425">
                  <c:v>-7254999126.1442327</c:v>
                </c:pt>
                <c:pt idx="426">
                  <c:v>-7364088602.116045</c:v>
                </c:pt>
                <c:pt idx="427">
                  <c:v>-7473966492.1744223</c:v>
                </c:pt>
                <c:pt idx="428">
                  <c:v>-7584676951.6851006</c:v>
                </c:pt>
                <c:pt idx="429">
                  <c:v>-7696260966.3797188</c:v>
                </c:pt>
                <c:pt idx="430">
                  <c:v>-7808756211.8320293</c:v>
                </c:pt>
                <c:pt idx="431">
                  <c:v>-7922196923.709137</c:v>
                </c:pt>
                <c:pt idx="432">
                  <c:v>-8036613779.2193356</c:v>
                </c:pt>
                <c:pt idx="433">
                  <c:v>-8152033790.1417561</c:v>
                </c:pt>
                <c:pt idx="434">
                  <c:v>-8268480207.7854671</c:v>
                </c:pt>
                <c:pt idx="435">
                  <c:v>-8385972440.1868305</c:v>
                </c:pt>
                <c:pt idx="436">
                  <c:v>-8504525981.8142891</c:v>
                </c:pt>
                <c:pt idx="437">
                  <c:v>-8624152356.0089951</c:v>
                </c:pt>
                <c:pt idx="438">
                  <c:v>-8744859070.348402</c:v>
                </c:pt>
                <c:pt idx="439">
                  <c:v>-8866649585.0779171</c:v>
                </c:pt>
                <c:pt idx="440">
                  <c:v>-8989523294.713213</c:v>
                </c:pt>
                <c:pt idx="441">
                  <c:v>-9113475522.8730125</c:v>
                </c:pt>
                <c:pt idx="442">
                  <c:v>-9238497530.3591633</c:v>
                </c:pt>
                <c:pt idx="443">
                  <c:v>-9364576536.4576569</c:v>
                </c:pt>
                <c:pt idx="444">
                  <c:v>-9491695753.3913822</c:v>
                </c:pt>
                <c:pt idx="445">
                  <c:v>-9619834433.8124962</c:v>
                </c:pt>
                <c:pt idx="446">
                  <c:v>-9748967931.1799526</c:v>
                </c:pt>
                <c:pt idx="447">
                  <c:v>-9879067772.8257771</c:v>
                </c:pt>
                <c:pt idx="448">
                  <c:v>-10010101745.472406</c:v>
                </c:pt>
                <c:pt idx="449">
                  <c:v>-10142033992.922853</c:v>
                </c:pt>
                <c:pt idx="450">
                  <c:v>-10274825125.605865</c:v>
                </c:pt>
                <c:pt idx="451">
                  <c:v>-10408432341.619648</c:v>
                </c:pt>
                <c:pt idx="452">
                  <c:v>-10542809558.880306</c:v>
                </c:pt>
                <c:pt idx="453">
                  <c:v>-10677907557.944952</c:v>
                </c:pt>
                <c:pt idx="454">
                  <c:v>-10813674135.044718</c:v>
                </c:pt>
                <c:pt idx="455">
                  <c:v>-10950054264.829689</c:v>
                </c:pt>
                <c:pt idx="456">
                  <c:v>-11086990272.296059</c:v>
                </c:pt>
                <c:pt idx="457">
                  <c:v>-11224422013.335995</c:v>
                </c:pt>
                <c:pt idx="458">
                  <c:v>-11362287063.322624</c:v>
                </c:pt>
                <c:pt idx="459">
                  <c:v>-11500520913.116329</c:v>
                </c:pt>
                <c:pt idx="460">
                  <c:v>-11639057171.854429</c:v>
                </c:pt>
                <c:pt idx="461">
                  <c:v>-11777827775.86426</c:v>
                </c:pt>
                <c:pt idx="462">
                  <c:v>-11916763203.019712</c:v>
                </c:pt>
                <c:pt idx="463">
                  <c:v>-12055792691.84359</c:v>
                </c:pt>
                <c:pt idx="464">
                  <c:v>-12194844464.642721</c:v>
                </c:pt>
                <c:pt idx="465">
                  <c:v>-12333845953.949701</c:v>
                </c:pt>
                <c:pt idx="466">
                  <c:v>-12472724031.534307</c:v>
                </c:pt>
                <c:pt idx="467">
                  <c:v>-12611405239.239471</c:v>
                </c:pt>
                <c:pt idx="468">
                  <c:v>-12749816020.890615</c:v>
                </c:pt>
                <c:pt idx="469">
                  <c:v>-12887882954.523891</c:v>
                </c:pt>
                <c:pt idx="470">
                  <c:v>-13025532984.177755</c:v>
                </c:pt>
                <c:pt idx="471">
                  <c:v>-13162693650.493925</c:v>
                </c:pt>
                <c:pt idx="472">
                  <c:v>-13299293319.377604</c:v>
                </c:pt>
                <c:pt idx="473">
                  <c:v>-13435261407.973312</c:v>
                </c:pt>
                <c:pt idx="474">
                  <c:v>-13570528607.221569</c:v>
                </c:pt>
                <c:pt idx="475">
                  <c:v>-13705027100.272696</c:v>
                </c:pt>
                <c:pt idx="476">
                  <c:v>-13838690776.047825</c:v>
                </c:pt>
                <c:pt idx="477">
                  <c:v>-13971455437.252916</c:v>
                </c:pt>
                <c:pt idx="478">
                  <c:v>-14103259002.169865</c:v>
                </c:pt>
                <c:pt idx="479">
                  <c:v>-14234041699.569019</c:v>
                </c:pt>
                <c:pt idx="480">
                  <c:v>-14363746256.110086</c:v>
                </c:pt>
                <c:pt idx="481">
                  <c:v>-14492318075.62277</c:v>
                </c:pt>
                <c:pt idx="482">
                  <c:v>-14619705409.685184</c:v>
                </c:pt>
                <c:pt idx="483">
                  <c:v>-14745859518.946367</c:v>
                </c:pt>
                <c:pt idx="484">
                  <c:v>-14870734824.66954</c:v>
                </c:pt>
                <c:pt idx="485">
                  <c:v>-14994289050.004627</c:v>
                </c:pt>
                <c:pt idx="486">
                  <c:v>-15116483350.532047</c:v>
                </c:pt>
                <c:pt idx="487">
                  <c:v>-15237282433.6548</c:v>
                </c:pt>
                <c:pt idx="488">
                  <c:v>-15356654666.452219</c:v>
                </c:pt>
                <c:pt idx="489">
                  <c:v>-15474572171.646379</c:v>
                </c:pt>
                <c:pt idx="490">
                  <c:v>-15591010911.370823</c:v>
                </c:pt>
                <c:pt idx="491">
                  <c:v>-15705950758.471073</c:v>
                </c:pt>
                <c:pt idx="492">
                  <c:v>-15819375555.106922</c:v>
                </c:pt>
                <c:pt idx="493">
                  <c:v>-15931273158.467842</c:v>
                </c:pt>
                <c:pt idx="494">
                  <c:v>-16041635473.454819</c:v>
                </c:pt>
                <c:pt idx="495">
                  <c:v>-16150458472.224213</c:v>
                </c:pt>
                <c:pt idx="496">
                  <c:v>-16257742200.532095</c:v>
                </c:pt>
                <c:pt idx="497">
                  <c:v>-16363490770.86025</c:v>
                </c:pt>
                <c:pt idx="498">
                  <c:v>-16467712342.348146</c:v>
                </c:pt>
                <c:pt idx="499">
                  <c:v>-16570419087.597881</c:v>
                </c:pt>
                <c:pt idx="500">
                  <c:v>-16671627146.461849</c:v>
                </c:pt>
                <c:pt idx="501">
                  <c:v>-16771356566.965038</c:v>
                </c:pt>
                <c:pt idx="502">
                  <c:v>-16869631233.555674</c:v>
                </c:pt>
                <c:pt idx="503">
                  <c:v>-16966478782.918983</c:v>
                </c:pt>
                <c:pt idx="504">
                  <c:v>-17061930507.6292</c:v>
                </c:pt>
                <c:pt idx="505">
                  <c:v>-17156021247.95435</c:v>
                </c:pt>
                <c:pt idx="506">
                  <c:v>-17248789272.166748</c:v>
                </c:pt>
                <c:pt idx="507">
                  <c:v>-17340276145.749367</c:v>
                </c:pt>
                <c:pt idx="508">
                  <c:v>-17430526589.924156</c:v>
                </c:pt>
                <c:pt idx="509">
                  <c:v>-17519588329.963078</c:v>
                </c:pt>
                <c:pt idx="510">
                  <c:v>-17607511933.775501</c:v>
                </c:pt>
                <c:pt idx="511">
                  <c:v>-17694350641.297237</c:v>
                </c:pt>
                <c:pt idx="512">
                  <c:v>-17780160185.236111</c:v>
                </c:pt>
                <c:pt idx="513">
                  <c:v>-17864998603.756966</c:v>
                </c:pt>
                <c:pt idx="514">
                  <c:v>-17948926045.715019</c:v>
                </c:pt>
                <c:pt idx="515">
                  <c:v>-18032004569.070614</c:v>
                </c:pt>
                <c:pt idx="516">
                  <c:v>-18114297933.140316</c:v>
                </c:pt>
                <c:pt idx="517">
                  <c:v>-18195871385.359257</c:v>
                </c:pt>
                <c:pt idx="518">
                  <c:v>-18276791443.247372</c:v>
                </c:pt>
                <c:pt idx="519">
                  <c:v>-18357125672.287563</c:v>
                </c:pt>
                <c:pt idx="520">
                  <c:v>-18436942460.436958</c:v>
                </c:pt>
                <c:pt idx="521">
                  <c:v>-18516310790.003391</c:v>
                </c:pt>
                <c:pt idx="522">
                  <c:v>-18595300007.627499</c:v>
                </c:pt>
                <c:pt idx="523">
                  <c:v>-18673979593.117123</c:v>
                </c:pt>
                <c:pt idx="524">
                  <c:v>-18752418927.884037</c:v>
                </c:pt>
                <c:pt idx="525">
                  <c:v>-18830687063.734592</c:v>
                </c:pt>
                <c:pt idx="526">
                  <c:v>-18908852492.764351</c:v>
                </c:pt>
                <c:pt idx="527">
                  <c:v>-18986982919.103302</c:v>
                </c:pt>
                <c:pt idx="528">
                  <c:v>-19065145033.25219</c:v>
                </c:pt>
                <c:pt idx="529">
                  <c:v>-19143404289.741924</c:v>
                </c:pt>
                <c:pt idx="530">
                  <c:v>-19221824688.837379</c:v>
                </c:pt>
                <c:pt idx="531">
                  <c:v>-19300468562.993542</c:v>
                </c:pt>
                <c:pt idx="532">
                  <c:v>-19379396368.756763</c:v>
                </c:pt>
                <c:pt idx="533">
                  <c:v>-19458666484.785931</c:v>
                </c:pt>
                <c:pt idx="534">
                  <c:v>-19538335016.648697</c:v>
                </c:pt>
                <c:pt idx="535">
                  <c:v>-19618455609.025829</c:v>
                </c:pt>
                <c:pt idx="536">
                  <c:v>-19699079265.932716</c:v>
                </c:pt>
                <c:pt idx="537">
                  <c:v>-19780254179.541019</c:v>
                </c:pt>
                <c:pt idx="538">
                  <c:v>-19862025568.155682</c:v>
                </c:pt>
                <c:pt idx="539">
                  <c:v>-19944435523.872673</c:v>
                </c:pt>
                <c:pt idx="540">
                  <c:v>-20027522870.411457</c:v>
                </c:pt>
                <c:pt idx="541">
                  <c:v>-20111323031.583309</c:v>
                </c:pt>
                <c:pt idx="542">
                  <c:v>-20195867910.821918</c:v>
                </c:pt>
                <c:pt idx="543">
                  <c:v>-20281185782.166996</c:v>
                </c:pt>
                <c:pt idx="544">
                  <c:v>-20367301193.054314</c:v>
                </c:pt>
                <c:pt idx="545">
                  <c:v>-20454234879.227432</c:v>
                </c:pt>
                <c:pt idx="546">
                  <c:v>-20542003692.046963</c:v>
                </c:pt>
                <c:pt idx="547">
                  <c:v>-20630620538.43301</c:v>
                </c:pt>
                <c:pt idx="548">
                  <c:v>-20720094333.635479</c:v>
                </c:pt>
                <c:pt idx="549">
                  <c:v>-20810429966.985256</c:v>
                </c:pt>
                <c:pt idx="550">
                  <c:v>-20901628280.737225</c:v>
                </c:pt>
                <c:pt idx="551">
                  <c:v>-20993686062.073483</c:v>
                </c:pt>
                <c:pt idx="552">
                  <c:v>-21086596048.29253</c:v>
                </c:pt>
                <c:pt idx="553">
                  <c:v>-21180346945.167286</c:v>
                </c:pt>
                <c:pt idx="554">
                  <c:v>-21274923458.41214</c:v>
                </c:pt>
                <c:pt idx="555">
                  <c:v>-21370306338.15662</c:v>
                </c:pt>
                <c:pt idx="556">
                  <c:v>-21466472436.281033</c:v>
                </c:pt>
                <c:pt idx="557">
                  <c:v>-21563394776.4277</c:v>
                </c:pt>
                <c:pt idx="558">
                  <c:v>-21661042636.460228</c:v>
                </c:pt>
                <c:pt idx="559">
                  <c:v>-21759381643.102821</c:v>
                </c:pt>
                <c:pt idx="560">
                  <c:v>-21858373878.452099</c:v>
                </c:pt>
                <c:pt idx="561">
                  <c:v>-21957977998.015316</c:v>
                </c:pt>
                <c:pt idx="562">
                  <c:v>-22058149359.891407</c:v>
                </c:pt>
                <c:pt idx="563">
                  <c:v>-22158840164.675179</c:v>
                </c:pt>
                <c:pt idx="564">
                  <c:v>-22259999605.629993</c:v>
                </c:pt>
                <c:pt idx="565">
                  <c:v>-22361574028.641106</c:v>
                </c:pt>
                <c:pt idx="566">
                  <c:v>-22463507101.42989</c:v>
                </c:pt>
                <c:pt idx="567">
                  <c:v>-22565739991.479198</c:v>
                </c:pt>
                <c:pt idx="568">
                  <c:v>-22668211552.091789</c:v>
                </c:pt>
                <c:pt idx="569">
                  <c:v>-22770858515.977364</c:v>
                </c:pt>
                <c:pt idx="570">
                  <c:v>-22873615695.739243</c:v>
                </c:pt>
                <c:pt idx="571">
                  <c:v>-22976416190.60939</c:v>
                </c:pt>
                <c:pt idx="572">
                  <c:v>-23079191598.760208</c:v>
                </c:pt>
                <c:pt idx="573">
                  <c:v>-23181872234.503349</c:v>
                </c:pt>
                <c:pt idx="574">
                  <c:v>-23284387349.670086</c:v>
                </c:pt>
                <c:pt idx="575">
                  <c:v>-23386665358.454098</c:v>
                </c:pt>
                <c:pt idx="576">
                  <c:v>-23488634064.986408</c:v>
                </c:pt>
                <c:pt idx="577">
                  <c:v>-23590220892.90337</c:v>
                </c:pt>
                <c:pt idx="578">
                  <c:v>-23691353116.162121</c:v>
                </c:pt>
                <c:pt idx="579">
                  <c:v>-23791958090.354019</c:v>
                </c:pt>
                <c:pt idx="580">
                  <c:v>-23891963483.764912</c:v>
                </c:pt>
                <c:pt idx="581">
                  <c:v>-23991297507.432133</c:v>
                </c:pt>
                <c:pt idx="582">
                  <c:v>-24089889143.451237</c:v>
                </c:pt>
                <c:pt idx="583">
                  <c:v>-24187668370.791523</c:v>
                </c:pt>
                <c:pt idx="584">
                  <c:v>-24284566387.88726</c:v>
                </c:pt>
                <c:pt idx="585">
                  <c:v>-24380515831.282391</c:v>
                </c:pt>
                <c:pt idx="586">
                  <c:v>-24475450989.619175</c:v>
                </c:pt>
                <c:pt idx="587">
                  <c:v>-24569308012.276539</c:v>
                </c:pt>
                <c:pt idx="588">
                  <c:v>-24662025111.981384</c:v>
                </c:pt>
                <c:pt idx="589">
                  <c:v>-24753542760.735744</c:v>
                </c:pt>
                <c:pt idx="590">
                  <c:v>-24843803878.424488</c:v>
                </c:pt>
                <c:pt idx="591">
                  <c:v>-24932754013.492111</c:v>
                </c:pt>
                <c:pt idx="592">
                  <c:v>-25020341515.103111</c:v>
                </c:pt>
                <c:pt idx="593">
                  <c:v>-25106517696.227989</c:v>
                </c:pt>
                <c:pt idx="594">
                  <c:v>-25191236987.126732</c:v>
                </c:pt>
                <c:pt idx="595">
                  <c:v>-25274457078.732639</c:v>
                </c:pt>
                <c:pt idx="596">
                  <c:v>-25356139055.47245</c:v>
                </c:pt>
                <c:pt idx="597">
                  <c:v>-25436247517.092888</c:v>
                </c:pt>
                <c:pt idx="598">
                  <c:v>-25514750689.099773</c:v>
                </c:pt>
                <c:pt idx="599">
                  <c:v>-25591620521.452549</c:v>
                </c:pt>
                <c:pt idx="600">
                  <c:v>-25666832775.195564</c:v>
                </c:pt>
                <c:pt idx="601">
                  <c:v>-25740367096.746445</c:v>
                </c:pt>
                <c:pt idx="602">
                  <c:v>-25812207079.602123</c:v>
                </c:pt>
                <c:pt idx="603">
                  <c:v>-25882340313.263836</c:v>
                </c:pt>
                <c:pt idx="604">
                  <c:v>-25950758419.224087</c:v>
                </c:pt>
                <c:pt idx="605">
                  <c:v>-26017457073.900349</c:v>
                </c:pt>
                <c:pt idx="606">
                  <c:v>-26082436018.442848</c:v>
                </c:pt>
                <c:pt idx="607">
                  <c:v>-26145699055.3862</c:v>
                </c:pt>
                <c:pt idx="608">
                  <c:v>-26207254032.15749</c:v>
                </c:pt>
                <c:pt idx="609">
                  <c:v>-26267112811.495815</c:v>
                </c:pt>
                <c:pt idx="610">
                  <c:v>-26325291228.88102</c:v>
                </c:pt>
                <c:pt idx="611">
                  <c:v>-26381809037.111076</c:v>
                </c:pt>
                <c:pt idx="612">
                  <c:v>-26436689838.209595</c:v>
                </c:pt>
                <c:pt idx="613">
                  <c:v>-26489961002.885715</c:v>
                </c:pt>
                <c:pt idx="614">
                  <c:v>-26541653577.80901</c:v>
                </c:pt>
                <c:pt idx="615">
                  <c:v>-26591802181.00153</c:v>
                </c:pt>
                <c:pt idx="616">
                  <c:v>-26640444885.687542</c:v>
                </c:pt>
                <c:pt idx="617">
                  <c:v>-26687623092.978764</c:v>
                </c:pt>
                <c:pt idx="618">
                  <c:v>-26733381393.809238</c:v>
                </c:pt>
                <c:pt idx="619">
                  <c:v>-26777767420.568436</c:v>
                </c:pt>
                <c:pt idx="620">
                  <c:v>-26820831688.914787</c:v>
                </c:pt>
                <c:pt idx="621">
                  <c:v>-26862627430.283352</c:v>
                </c:pt>
                <c:pt idx="622">
                  <c:v>-26903210415.631508</c:v>
                </c:pt>
                <c:pt idx="623">
                  <c:v>-26942638770.994801</c:v>
                </c:pt>
                <c:pt idx="624">
                  <c:v>-26980972785.451538</c:v>
                </c:pt>
                <c:pt idx="625">
                  <c:v>-27018274712.119251</c:v>
                </c:pt>
                <c:pt idx="626">
                  <c:v>-27054608562.828491</c:v>
                </c:pt>
                <c:pt idx="627">
                  <c:v>-27090039897.140053</c:v>
                </c:pt>
                <c:pt idx="628">
                  <c:v>-27124635606.389629</c:v>
                </c:pt>
                <c:pt idx="629">
                  <c:v>-27158463693.460266</c:v>
                </c:pt>
                <c:pt idx="630">
                  <c:v>-27191593048.996403</c:v>
                </c:pt>
                <c:pt idx="631">
                  <c:v>-27224093224.78495</c:v>
                </c:pt>
                <c:pt idx="632">
                  <c:v>-27256034205.037868</c:v>
                </c:pt>
                <c:pt idx="633">
                  <c:v>-27287486176.317371</c:v>
                </c:pt>
                <c:pt idx="634">
                  <c:v>-27318519296.849323</c:v>
                </c:pt>
                <c:pt idx="635">
                  <c:v>-27349203465.972134</c:v>
                </c:pt>
                <c:pt idx="636">
                  <c:v>-27379608094.468159</c:v>
                </c:pt>
                <c:pt idx="637">
                  <c:v>-27409801876.521454</c:v>
                </c:pt>
                <c:pt idx="638">
                  <c:v>-27439852564.040688</c:v>
                </c:pt>
                <c:pt idx="639">
                  <c:v>-27469826744.0779</c:v>
                </c:pt>
                <c:pt idx="640">
                  <c:v>-27499789620.064224</c:v>
                </c:pt>
                <c:pt idx="641">
                  <c:v>-27529804797.570835</c:v>
                </c:pt>
                <c:pt idx="642">
                  <c:v>-27559934075.288933</c:v>
                </c:pt>
                <c:pt idx="643">
                  <c:v>-27590237241.905579</c:v>
                </c:pt>
                <c:pt idx="644">
                  <c:v>-27620771879.533047</c:v>
                </c:pt>
                <c:pt idx="645">
                  <c:v>-27651593174.328178</c:v>
                </c:pt>
                <c:pt idx="646">
                  <c:v>-27682753734.914783</c:v>
                </c:pt>
                <c:pt idx="647">
                  <c:v>-27714303419.196983</c:v>
                </c:pt>
                <c:pt idx="648">
                  <c:v>-27746289170.124119</c:v>
                </c:pt>
                <c:pt idx="649">
                  <c:v>-27778754860.938877</c:v>
                </c:pt>
                <c:pt idx="650">
                  <c:v>-27811741150.409515</c:v>
                </c:pt>
                <c:pt idx="651">
                  <c:v>-27845285348.514763</c:v>
                </c:pt>
                <c:pt idx="652">
                  <c:v>-27879421293.016136</c:v>
                </c:pt>
                <c:pt idx="653">
                  <c:v>-27914179237.317066</c:v>
                </c:pt>
                <c:pt idx="654">
                  <c:v>-27949585749.971664</c:v>
                </c:pt>
                <c:pt idx="655">
                  <c:v>-27985663626.168404</c:v>
                </c:pt>
                <c:pt idx="656">
                  <c:v>-28022431811.474838</c:v>
                </c:pt>
                <c:pt idx="657">
                  <c:v>-28059905338.090218</c:v>
                </c:pt>
                <c:pt idx="658">
                  <c:v>-28098095273.81189</c:v>
                </c:pt>
                <c:pt idx="659">
                  <c:v>-28137008683.880489</c:v>
                </c:pt>
                <c:pt idx="660">
                  <c:v>-28176648605.827122</c:v>
                </c:pt>
                <c:pt idx="661">
                  <c:v>-28217014037.403515</c:v>
                </c:pt>
                <c:pt idx="662">
                  <c:v>-28258099937.633846</c:v>
                </c:pt>
                <c:pt idx="663">
                  <c:v>-28299897240.984371</c:v>
                </c:pt>
                <c:pt idx="664">
                  <c:v>-28342392884.604492</c:v>
                </c:pt>
                <c:pt idx="665">
                  <c:v>-28385569848.550552</c:v>
                </c:pt>
                <c:pt idx="666">
                  <c:v>-28429407208.861507</c:v>
                </c:pt>
                <c:pt idx="667">
                  <c:v>-28473880203.314095</c:v>
                </c:pt>
                <c:pt idx="668">
                  <c:v>-28518960309.643841</c:v>
                </c:pt>
                <c:pt idx="669">
                  <c:v>-28564615335.9781</c:v>
                </c:pt>
                <c:pt idx="670">
                  <c:v>-28610809523.187439</c:v>
                </c:pt>
                <c:pt idx="671">
                  <c:v>-28657503658.82333</c:v>
                </c:pt>
                <c:pt idx="672">
                  <c:v>-28704655202.272327</c:v>
                </c:pt>
                <c:pt idx="673">
                  <c:v>-28752218420.720741</c:v>
                </c:pt>
                <c:pt idx="674">
                  <c:v>-28800144535.488651</c:v>
                </c:pt>
                <c:pt idx="675">
                  <c:v>-28848381878.258495</c:v>
                </c:pt>
                <c:pt idx="676">
                  <c:v>-28896876056.691566</c:v>
                </c:pt>
                <c:pt idx="677">
                  <c:v>-28945570128.895069</c:v>
                </c:pt>
                <c:pt idx="678">
                  <c:v>-28994404786.173946</c:v>
                </c:pt>
                <c:pt idx="679">
                  <c:v>-29043318543.474682</c:v>
                </c:pt>
                <c:pt idx="680">
                  <c:v>-29092247936.90345</c:v>
                </c:pt>
                <c:pt idx="681">
                  <c:v>-29141127727.678074</c:v>
                </c:pt>
                <c:pt idx="682">
                  <c:v>-29189891111.852375</c:v>
                </c:pt>
                <c:pt idx="683">
                  <c:v>-29238469935.132832</c:v>
                </c:pt>
                <c:pt idx="684">
                  <c:v>-29286794912.091011</c:v>
                </c:pt>
                <c:pt idx="685">
                  <c:v>-29334795849.06105</c:v>
                </c:pt>
                <c:pt idx="686">
                  <c:v>-29382401869.999454</c:v>
                </c:pt>
                <c:pt idx="687">
                  <c:v>-29429541644.575066</c:v>
                </c:pt>
                <c:pt idx="688">
                  <c:v>-29476143617.749756</c:v>
                </c:pt>
                <c:pt idx="689">
                  <c:v>-29522136240.105732</c:v>
                </c:pt>
                <c:pt idx="690">
                  <c:v>-29567448198.172874</c:v>
                </c:pt>
                <c:pt idx="691">
                  <c:v>-29612008644.009708</c:v>
                </c:pt>
                <c:pt idx="692">
                  <c:v>-29655747423.293961</c:v>
                </c:pt>
                <c:pt idx="693">
                  <c:v>-29698595301.183754</c:v>
                </c:pt>
                <c:pt idx="694">
                  <c:v>-29740484185.217583</c:v>
                </c:pt>
                <c:pt idx="695">
                  <c:v>-29781347344.53104</c:v>
                </c:pt>
                <c:pt idx="696">
                  <c:v>-29821119624.680199</c:v>
                </c:pt>
                <c:pt idx="697">
                  <c:v>-29859737657.375999</c:v>
                </c:pt>
                <c:pt idx="698">
                  <c:v>-29897140064.45042</c:v>
                </c:pt>
                <c:pt idx="699">
                  <c:v>-29933267655.394089</c:v>
                </c:pt>
                <c:pt idx="700">
                  <c:v>-29968063617.825863</c:v>
                </c:pt>
                <c:pt idx="701">
                  <c:v>-30001473700.278015</c:v>
                </c:pt>
                <c:pt idx="702">
                  <c:v>-30033446386.705467</c:v>
                </c:pt>
                <c:pt idx="703">
                  <c:v>-30063933062.154587</c:v>
                </c:pt>
                <c:pt idx="704">
                  <c:v>-30092888169.05566</c:v>
                </c:pt>
                <c:pt idx="705">
                  <c:v>-30120269353.633762</c:v>
                </c:pt>
                <c:pt idx="706">
                  <c:v>-30146037601.964668</c:v>
                </c:pt>
                <c:pt idx="707">
                  <c:v>-30170157365.236267</c:v>
                </c:pt>
                <c:pt idx="708">
                  <c:v>-30192596673.81076</c:v>
                </c:pt>
                <c:pt idx="709">
                  <c:v>-30213327239.719475</c:v>
                </c:pt>
                <c:pt idx="710">
                  <c:v>-30232324547.259548</c:v>
                </c:pt>
                <c:pt idx="711">
                  <c:v>-30249567931.400352</c:v>
                </c:pt>
                <c:pt idx="712">
                  <c:v>-30265040643.747044</c:v>
                </c:pt>
                <c:pt idx="713">
                  <c:v>-30278729905.848984</c:v>
                </c:pt>
                <c:pt idx="714">
                  <c:v>-30290626949.681828</c:v>
                </c:pt>
                <c:pt idx="715">
                  <c:v>-30300727045.173615</c:v>
                </c:pt>
                <c:pt idx="716">
                  <c:v>-30309029514.687042</c:v>
                </c:pt>
                <c:pt idx="717">
                  <c:v>-30315537734.412647</c:v>
                </c:pt>
                <c:pt idx="718">
                  <c:v>-30320259122.669704</c:v>
                </c:pt>
                <c:pt idx="719">
                  <c:v>-30323205115.154232</c:v>
                </c:pt>
                <c:pt idx="720">
                  <c:v>-30324391127.215588</c:v>
                </c:pt>
                <c:pt idx="721">
                  <c:v>-30323836503.285305</c:v>
                </c:pt>
                <c:pt idx="722">
                  <c:v>-30321564453.623169</c:v>
                </c:pt>
                <c:pt idx="723">
                  <c:v>-30317601978.586723</c:v>
                </c:pt>
                <c:pt idx="724">
                  <c:v>-30311979780.670612</c:v>
                </c:pt>
                <c:pt idx="725">
                  <c:v>-30304732164.601841</c:v>
                </c:pt>
                <c:pt idx="726">
                  <c:v>-30295896925.815445</c:v>
                </c:pt>
                <c:pt idx="727">
                  <c:v>-30285515227.672836</c:v>
                </c:pt>
                <c:pt idx="728">
                  <c:v>-30273631467.821236</c:v>
                </c:pt>
                <c:pt idx="729">
                  <c:v>-30260293134.127804</c:v>
                </c:pt>
                <c:pt idx="730">
                  <c:v>-30245550650.655758</c:v>
                </c:pt>
                <c:pt idx="731">
                  <c:v>-30229457214.181747</c:v>
                </c:pt>
                <c:pt idx="732">
                  <c:v>-30212068621.784512</c:v>
                </c:pt>
                <c:pt idx="733">
                  <c:v>-30193443090.063412</c:v>
                </c:pt>
                <c:pt idx="734">
                  <c:v>-30173641066.572636</c:v>
                </c:pt>
                <c:pt idx="735">
                  <c:v>-30152725034.081749</c:v>
                </c:pt>
                <c:pt idx="736">
                  <c:v>-30130759308.296646</c:v>
                </c:pt>
                <c:pt idx="737">
                  <c:v>-30107809829.695728</c:v>
                </c:pt>
                <c:pt idx="738">
                  <c:v>-30083943950.15535</c:v>
                </c:pt>
                <c:pt idx="739">
                  <c:v>-30059230215.055122</c:v>
                </c:pt>
                <c:pt idx="740">
                  <c:v>-30033738141.568386</c:v>
                </c:pt>
                <c:pt idx="741">
                  <c:v>-30007537993.855259</c:v>
                </c:pt>
                <c:pt idx="742">
                  <c:v>-29980700555.885693</c:v>
                </c:pt>
                <c:pt idx="743">
                  <c:v>-29953296902.627556</c:v>
                </c:pt>
                <c:pt idx="744">
                  <c:v>-29925398170.339882</c:v>
                </c:pt>
                <c:pt idx="745">
                  <c:v>-29897075326.714428</c:v>
                </c:pt>
                <c:pt idx="746">
                  <c:v>-29868398941.608837</c:v>
                </c:pt>
                <c:pt idx="747">
                  <c:v>-29839438959.112991</c:v>
                </c:pt>
                <c:pt idx="748">
                  <c:v>-29810264471.685604</c:v>
                </c:pt>
                <c:pt idx="749">
                  <c:v>-29780943497.091385</c:v>
                </c:pt>
                <c:pt idx="750">
                  <c:v>-29751542758.859985</c:v>
                </c:pt>
                <c:pt idx="751">
                  <c:v>-29722127470.976578</c:v>
                </c:pt>
                <c:pt idx="752">
                  <c:v>-29692761127.50005</c:v>
                </c:pt>
                <c:pt idx="753">
                  <c:v>-29663505297.788925</c:v>
                </c:pt>
                <c:pt idx="754">
                  <c:v>-29634419427.996941</c:v>
                </c:pt>
                <c:pt idx="755">
                  <c:v>-29605560649.479794</c:v>
                </c:pt>
                <c:pt idx="756">
                  <c:v>-29576983594.732407</c:v>
                </c:pt>
                <c:pt idx="757">
                  <c:v>-29548740221.451405</c:v>
                </c:pt>
                <c:pt idx="758">
                  <c:v>-29520879645.291416</c:v>
                </c:pt>
                <c:pt idx="759">
                  <c:v>-29493447981.855621</c:v>
                </c:pt>
                <c:pt idx="760">
                  <c:v>-29466488198.430946</c:v>
                </c:pt>
                <c:pt idx="761">
                  <c:v>-29440039975.947044</c:v>
                </c:pt>
                <c:pt idx="762">
                  <c:v>-29414139581.604874</c:v>
                </c:pt>
                <c:pt idx="763">
                  <c:v>-29388819752.586243</c:v>
                </c:pt>
                <c:pt idx="764">
                  <c:v>-29364109591.220001</c:v>
                </c:pt>
                <c:pt idx="765">
                  <c:v>-29340034471.943165</c:v>
                </c:pt>
                <c:pt idx="766">
                  <c:v>-29316615960.357494</c:v>
                </c:pt>
                <c:pt idx="767">
                  <c:v>-29293871744.642612</c:v>
                </c:pt>
                <c:pt idx="768">
                  <c:v>-29271815579.546925</c:v>
                </c:pt>
                <c:pt idx="769">
                  <c:v>-29250457243.13689</c:v>
                </c:pt>
                <c:pt idx="770">
                  <c:v>-29229802506.443977</c:v>
                </c:pt>
                <c:pt idx="771">
                  <c:v>-29209853116.106701</c:v>
                </c:pt>
                <c:pt idx="772">
                  <c:v>-29190606790.063499</c:v>
                </c:pt>
                <c:pt idx="773">
                  <c:v>-29172057226.309536</c:v>
                </c:pt>
                <c:pt idx="774">
                  <c:v>-29154194124.688599</c:v>
                </c:pt>
                <c:pt idx="775">
                  <c:v>-29137003221.648926</c:v>
                </c:pt>
                <c:pt idx="776">
                  <c:v>-29120466337.849945</c:v>
                </c:pt>
                <c:pt idx="777">
                  <c:v>-29104561438.465195</c:v>
                </c:pt>
                <c:pt idx="778">
                  <c:v>-29089262705.98587</c:v>
                </c:pt>
                <c:pt idx="779">
                  <c:v>-29074540625.288734</c:v>
                </c:pt>
                <c:pt idx="780">
                  <c:v>-29060362080.692608</c:v>
                </c:pt>
                <c:pt idx="781">
                  <c:v>-29046690464.688896</c:v>
                </c:pt>
                <c:pt idx="782">
                  <c:v>-29033485797.993755</c:v>
                </c:pt>
                <c:pt idx="783">
                  <c:v>-29020704860.53286</c:v>
                </c:pt>
                <c:pt idx="784">
                  <c:v>-29008301332.934555</c:v>
                </c:pt>
                <c:pt idx="785">
                  <c:v>-28996225948.072968</c:v>
                </c:pt>
                <c:pt idx="786">
                  <c:v>-28984426652.17025</c:v>
                </c:pt>
                <c:pt idx="787">
                  <c:v>-28972848774.936287</c:v>
                </c:pt>
                <c:pt idx="788">
                  <c:v>-28961435208.194782</c:v>
                </c:pt>
                <c:pt idx="789">
                  <c:v>-28950126592.417461</c:v>
                </c:pt>
                <c:pt idx="790">
                  <c:v>-28938861510.562233</c:v>
                </c:pt>
                <c:pt idx="791">
                  <c:v>-28927576688.58799</c:v>
                </c:pt>
                <c:pt idx="792">
                  <c:v>-28916207201.996666</c:v>
                </c:pt>
                <c:pt idx="793">
                  <c:v>-28904686687.734081</c:v>
                </c:pt>
                <c:pt idx="794">
                  <c:v>-28892947560.763645</c:v>
                </c:pt>
                <c:pt idx="795">
                  <c:v>-28880921234.611908</c:v>
                </c:pt>
                <c:pt idx="796">
                  <c:v>-28868538345.172173</c:v>
                </c:pt>
                <c:pt idx="797">
                  <c:v>-28855728977.041912</c:v>
                </c:pt>
                <c:pt idx="798">
                  <c:v>-28842422891.661568</c:v>
                </c:pt>
                <c:pt idx="799">
                  <c:v>-28828549756.516479</c:v>
                </c:pt>
                <c:pt idx="800">
                  <c:v>-28814039374.660465</c:v>
                </c:pt>
                <c:pt idx="801">
                  <c:v>-28798821913.818378</c:v>
                </c:pt>
                <c:pt idx="802">
                  <c:v>-28782828134.32674</c:v>
                </c:pt>
                <c:pt idx="803">
                  <c:v>-28765989615.17482</c:v>
                </c:pt>
                <c:pt idx="804">
                  <c:v>-28748238977.415489</c:v>
                </c:pt>
                <c:pt idx="805">
                  <c:v>-28729510104.223022</c:v>
                </c:pt>
                <c:pt idx="806">
                  <c:v>-28709738356.886513</c:v>
                </c:pt>
                <c:pt idx="807">
                  <c:v>-28688860786.040493</c:v>
                </c:pt>
                <c:pt idx="808">
                  <c:v>-28666816337.449883</c:v>
                </c:pt>
                <c:pt idx="809">
                  <c:v>-28643546051.684174</c:v>
                </c:pt>
                <c:pt idx="810">
                  <c:v>-28618993257.035557</c:v>
                </c:pt>
                <c:pt idx="811">
                  <c:v>-28593103755.057564</c:v>
                </c:pt>
                <c:pt idx="812">
                  <c:v>-28565825998.124924</c:v>
                </c:pt>
                <c:pt idx="813">
                  <c:v>-28537111258.440964</c:v>
                </c:pt>
                <c:pt idx="814">
                  <c:v>-28506913787.946899</c:v>
                </c:pt>
                <c:pt idx="815">
                  <c:v>-28475190968.616642</c:v>
                </c:pt>
                <c:pt idx="816">
                  <c:v>-28441903452.652023</c:v>
                </c:pt>
                <c:pt idx="817">
                  <c:v>-28407015292.126034</c:v>
                </c:pt>
                <c:pt idx="818">
                  <c:v>-28370494057.655907</c:v>
                </c:pt>
                <c:pt idx="819">
                  <c:v>-28332310945.723305</c:v>
                </c:pt>
                <c:pt idx="820">
                  <c:v>-28292440874.295769</c:v>
                </c:pt>
                <c:pt idx="821">
                  <c:v>-28250862566.44136</c:v>
                </c:pt>
                <c:pt idx="822">
                  <c:v>-28207558621.667339</c:v>
                </c:pt>
                <c:pt idx="823">
                  <c:v>-28162515574.753422</c:v>
                </c:pt>
                <c:pt idx="824">
                  <c:v>-28115723941.890671</c:v>
                </c:pt>
                <c:pt idx="825">
                  <c:v>-28067178253.978123</c:v>
                </c:pt>
                <c:pt idx="826">
                  <c:v>-28016877076.970665</c:v>
                </c:pt>
                <c:pt idx="827">
                  <c:v>-27964823019.213821</c:v>
                </c:pt>
                <c:pt idx="828">
                  <c:v>-27911022725.742867</c:v>
                </c:pt>
                <c:pt idx="829">
                  <c:v>-27855486859.565987</c:v>
                </c:pt>
                <c:pt idx="830">
                  <c:v>-27798230069.993359</c:v>
                </c:pt>
                <c:pt idx="831">
                  <c:v>-27739270948.11554</c:v>
                </c:pt>
                <c:pt idx="832">
                  <c:v>-27678631969.576477</c:v>
                </c:pt>
                <c:pt idx="833">
                  <c:v>-27616339424.827194</c:v>
                </c:pt>
                <c:pt idx="834">
                  <c:v>-27552423337.086678</c:v>
                </c:pt>
                <c:pt idx="835">
                  <c:v>-27486917368.276325</c:v>
                </c:pt>
                <c:pt idx="836">
                  <c:v>-27419858713.232914</c:v>
                </c:pt>
                <c:pt idx="837">
                  <c:v>-27351287982.543003</c:v>
                </c:pt>
                <c:pt idx="838">
                  <c:v>-27281249074.378395</c:v>
                </c:pt>
                <c:pt idx="839">
                  <c:v>-27209789035.747612</c:v>
                </c:pt>
                <c:pt idx="840">
                  <c:v>-27136957913.612762</c:v>
                </c:pt>
                <c:pt idx="841">
                  <c:v>-27062808596.353413</c:v>
                </c:pt>
                <c:pt idx="842">
                  <c:v>-26987396646.090656</c:v>
                </c:pt>
                <c:pt idx="843">
                  <c:v>-26910780122.413647</c:v>
                </c:pt>
                <c:pt idx="844">
                  <c:v>-26833019398.078781</c:v>
                </c:pt>
                <c:pt idx="845">
                  <c:v>-26754176967.2775</c:v>
                </c:pt>
                <c:pt idx="846">
                  <c:v>-26674317247.092499</c:v>
                </c:pt>
                <c:pt idx="847">
                  <c:v>-26593506372.784267</c:v>
                </c:pt>
                <c:pt idx="848">
                  <c:v>-26511811987.569504</c:v>
                </c:pt>
                <c:pt idx="849">
                  <c:v>-26429303027.570843</c:v>
                </c:pt>
                <c:pt idx="850">
                  <c:v>-26346049502.632656</c:v>
                </c:pt>
                <c:pt idx="851">
                  <c:v>-26262122273.711155</c:v>
                </c:pt>
                <c:pt idx="852">
                  <c:v>-26177592827.557865</c:v>
                </c:pt>
                <c:pt idx="853">
                  <c:v>-26092533049.424263</c:v>
                </c:pt>
                <c:pt idx="854">
                  <c:v>-26007014994.521652</c:v>
                </c:pt>
                <c:pt idx="855">
                  <c:v>-25921110658.974342</c:v>
                </c:pt>
                <c:pt idx="856">
                  <c:v>-25834891751.005741</c:v>
                </c:pt>
                <c:pt idx="857">
                  <c:v>-25748429463.0961</c:v>
                </c:pt>
                <c:pt idx="858">
                  <c:v>-25661794245.847546</c:v>
                </c:pt>
                <c:pt idx="859">
                  <c:v>-25575055584.2864</c:v>
                </c:pt>
                <c:pt idx="860">
                  <c:v>-25488281777.324844</c:v>
                </c:pt>
                <c:pt idx="861">
                  <c:v>-25401539721.093746</c:v>
                </c:pt>
                <c:pt idx="862">
                  <c:v>-25314894696.845974</c:v>
                </c:pt>
                <c:pt idx="863">
                  <c:v>-25228410164.114632</c:v>
                </c:pt>
                <c:pt idx="864">
                  <c:v>-25142147559.793652</c:v>
                </c:pt>
                <c:pt idx="865">
                  <c:v>-25056166103.789074</c:v>
                </c:pt>
                <c:pt idx="866">
                  <c:v>-24970522611.868031</c:v>
                </c:pt>
                <c:pt idx="867">
                  <c:v>-24885271316.309219</c:v>
                </c:pt>
                <c:pt idx="868">
                  <c:v>-24800463694.933395</c:v>
                </c:pt>
                <c:pt idx="869">
                  <c:v>-24716148309.065311</c:v>
                </c:pt>
                <c:pt idx="870">
                  <c:v>-24632370650.949783</c:v>
                </c:pt>
                <c:pt idx="871">
                  <c:v>-24549173001.113827</c:v>
                </c:pt>
                <c:pt idx="872">
                  <c:v>-24466594296.13485</c:v>
                </c:pt>
                <c:pt idx="873">
                  <c:v>-24384670007.241146</c:v>
                </c:pt>
                <c:pt idx="874">
                  <c:v>-24303432030.136044</c:v>
                </c:pt>
                <c:pt idx="875">
                  <c:v>-24222908586.400677</c:v>
                </c:pt>
                <c:pt idx="876">
                  <c:v>-24143124136.793114</c:v>
                </c:pt>
                <c:pt idx="877">
                  <c:v>-24064099306.723015</c:v>
                </c:pt>
                <c:pt idx="878">
                  <c:v>-23985850824.141739</c:v>
                </c:pt>
                <c:pt idx="879">
                  <c:v>-23908391470.047668</c:v>
                </c:pt>
                <c:pt idx="880">
                  <c:v>-23831730041.765907</c:v>
                </c:pt>
                <c:pt idx="881">
                  <c:v>-23755871329.120049</c:v>
                </c:pt>
                <c:pt idx="882">
                  <c:v>-23680816103.572266</c:v>
                </c:pt>
                <c:pt idx="883">
                  <c:v>-23606561120.366009</c:v>
                </c:pt>
                <c:pt idx="884">
                  <c:v>-23533099133.663586</c:v>
                </c:pt>
                <c:pt idx="885">
                  <c:v>-23460418924.629002</c:v>
                </c:pt>
                <c:pt idx="886">
                  <c:v>-23388505342.364616</c:v>
                </c:pt>
                <c:pt idx="887">
                  <c:v>-23317339357.568611</c:v>
                </c:pt>
                <c:pt idx="888">
                  <c:v>-23246898128.739262</c:v>
                </c:pt>
                <c:pt idx="889">
                  <c:v>-23177155080.711418</c:v>
                </c:pt>
                <c:pt idx="890">
                  <c:v>-23108079995.270939</c:v>
                </c:pt>
                <c:pt idx="891">
                  <c:v>-23039639113.553555</c:v>
                </c:pt>
                <c:pt idx="892">
                  <c:v>-22971795249.896854</c:v>
                </c:pt>
                <c:pt idx="893">
                  <c:v>-22904507916.776989</c:v>
                </c:pt>
                <c:pt idx="894">
                  <c:v>-22837733460.4259</c:v>
                </c:pt>
                <c:pt idx="895">
                  <c:v>-22771425206.690407</c:v>
                </c:pt>
                <c:pt idx="896">
                  <c:v>-22705533616.661507</c:v>
                </c:pt>
                <c:pt idx="897">
                  <c:v>-22640006451.570599</c:v>
                </c:pt>
                <c:pt idx="898">
                  <c:v>-22574788946.419483</c:v>
                </c:pt>
                <c:pt idx="899">
                  <c:v>-22509823991.782864</c:v>
                </c:pt>
                <c:pt idx="900">
                  <c:v>-22445052323.195595</c:v>
                </c:pt>
                <c:pt idx="901">
                  <c:v>-22380412717.512581</c:v>
                </c:pt>
                <c:pt idx="902">
                  <c:v>-22315842195.606663</c:v>
                </c:pt>
                <c:pt idx="903">
                  <c:v>-22251276230.749458</c:v>
                </c:pt>
                <c:pt idx="904">
                  <c:v>-22186648962.001709</c:v>
                </c:pt>
                <c:pt idx="905">
                  <c:v>-22121893411.923737</c:v>
                </c:pt>
                <c:pt idx="906">
                  <c:v>-22056941707.902477</c:v>
                </c:pt>
                <c:pt idx="907">
                  <c:v>-21991725306.380146</c:v>
                </c:pt>
                <c:pt idx="908">
                  <c:v>-21926175219.260139</c:v>
                </c:pt>
                <c:pt idx="909">
                  <c:v>-21860222241.758831</c:v>
                </c:pt>
                <c:pt idx="910">
                  <c:v>-21793797180.967327</c:v>
                </c:pt>
                <c:pt idx="911">
                  <c:v>-21726831084.385071</c:v>
                </c:pt>
                <c:pt idx="912">
                  <c:v>-21659255467.687195</c:v>
                </c:pt>
                <c:pt idx="913">
                  <c:v>-21591002540.990223</c:v>
                </c:pt>
                <c:pt idx="914">
                  <c:v>-21522005432.885555</c:v>
                </c:pt>
                <c:pt idx="915">
                  <c:v>-21452198411.517445</c:v>
                </c:pt>
                <c:pt idx="916">
                  <c:v>-21381517101.991867</c:v>
                </c:pt>
                <c:pt idx="917">
                  <c:v>-21309898699.414494</c:v>
                </c:pt>
                <c:pt idx="918">
                  <c:v>-21237282176.8703</c:v>
                </c:pt>
                <c:pt idx="919">
                  <c:v>-21163608487.673592</c:v>
                </c:pt>
                <c:pt idx="920">
                  <c:v>-21088820761.236019</c:v>
                </c:pt>
                <c:pt idx="921">
                  <c:v>-21012864491.920586</c:v>
                </c:pt>
                <c:pt idx="922">
                  <c:v>-20935687720.272526</c:v>
                </c:pt>
                <c:pt idx="923">
                  <c:v>-20857241206.042683</c:v>
                </c:pt>
                <c:pt idx="924">
                  <c:v>-20777478592.445351</c:v>
                </c:pt>
                <c:pt idx="925">
                  <c:v>-20696356561.12114</c:v>
                </c:pt>
                <c:pt idx="926">
                  <c:v>-20613834977.305344</c:v>
                </c:pt>
                <c:pt idx="927">
                  <c:v>-20529877024.734131</c:v>
                </c:pt>
                <c:pt idx="928">
                  <c:v>-20444449329.853821</c:v>
                </c:pt>
                <c:pt idx="929">
                  <c:v>-20357522074.933399</c:v>
                </c:pt>
                <c:pt idx="930">
                  <c:v>-20269069099.716011</c:v>
                </c:pt>
                <c:pt idx="931">
                  <c:v>-20179067991.282398</c:v>
                </c:pt>
                <c:pt idx="932">
                  <c:v>-20087500161.837265</c:v>
                </c:pt>
                <c:pt idx="933">
                  <c:v>-19994350914.168564</c:v>
                </c:pt>
                <c:pt idx="934">
                  <c:v>-19899609494.569565</c:v>
                </c:pt>
                <c:pt idx="935">
                  <c:v>-19803269133.053932</c:v>
                </c:pt>
                <c:pt idx="936">
                  <c:v>-19705327070.735279</c:v>
                </c:pt>
                <c:pt idx="937">
                  <c:v>-19605784574.283806</c:v>
                </c:pt>
                <c:pt idx="938">
                  <c:v>-19504646937.414677</c:v>
                </c:pt>
                <c:pt idx="939">
                  <c:v>-19401923469.404289</c:v>
                </c:pt>
                <c:pt idx="940">
                  <c:v>-19297627470.672756</c:v>
                </c:pt>
                <c:pt idx="941">
                  <c:v>-19191776195.512398</c:v>
                </c:pt>
                <c:pt idx="942">
                  <c:v>-19084390802.083641</c:v>
                </c:pt>
                <c:pt idx="943">
                  <c:v>-18975496289.84074</c:v>
                </c:pt>
                <c:pt idx="944">
                  <c:v>-18865121424.590229</c:v>
                </c:pt>
                <c:pt idx="945">
                  <c:v>-18753298651.42487</c:v>
                </c:pt>
                <c:pt idx="946">
                  <c:v>-18640063995.815086</c:v>
                </c:pt>
                <c:pt idx="947">
                  <c:v>-18525456953.177731</c:v>
                </c:pt>
                <c:pt idx="948">
                  <c:v>-18409520367.27948</c:v>
                </c:pt>
                <c:pt idx="949">
                  <c:v>-18292300297.867897</c:v>
                </c:pt>
                <c:pt idx="950">
                  <c:v>-18173845877.957924</c:v>
                </c:pt>
                <c:pt idx="951">
                  <c:v>-18054209161.234985</c:v>
                </c:pt>
                <c:pt idx="952">
                  <c:v>-17933444960.067513</c:v>
                </c:pt>
                <c:pt idx="953">
                  <c:v>-17811610674.652084</c:v>
                </c:pt>
                <c:pt idx="954">
                  <c:v>-17688766113.842789</c:v>
                </c:pt>
                <c:pt idx="955">
                  <c:v>-17564973308.243233</c:v>
                </c:pt>
                <c:pt idx="956">
                  <c:v>-17440296316.164452</c:v>
                </c:pt>
                <c:pt idx="957">
                  <c:v>-17314801023.074917</c:v>
                </c:pt>
                <c:pt idx="958">
                  <c:v>-17188554935.18977</c:v>
                </c:pt>
                <c:pt idx="959">
                  <c:v>-17061626967.865221</c:v>
                </c:pt>
                <c:pt idx="960">
                  <c:v>-16934087229.480669</c:v>
                </c:pt>
                <c:pt idx="961">
                  <c:v>-16806006801.505678</c:v>
                </c:pt>
                <c:pt idx="962">
                  <c:v>-16677457515.461094</c:v>
                </c:pt>
                <c:pt idx="963">
                  <c:v>-16548511727.493519</c:v>
                </c:pt>
                <c:pt idx="964">
                  <c:v>-16419242091.290033</c:v>
                </c:pt>
                <c:pt idx="965">
                  <c:v>-16289721330.065311</c:v>
                </c:pt>
                <c:pt idx="966">
                  <c:v>-16160022008.356157</c:v>
                </c:pt>
                <c:pt idx="967">
                  <c:v>-16030216304.359106</c:v>
                </c:pt>
                <c:pt idx="968">
                  <c:v>-15900375783.544876</c:v>
                </c:pt>
                <c:pt idx="969">
                  <c:v>-15770571174.279293</c:v>
                </c:pt>
                <c:pt idx="970">
                  <c:v>-15640872146.173773</c:v>
                </c:pt>
                <c:pt idx="971">
                  <c:v>-15511347091.879572</c:v>
                </c:pt>
                <c:pt idx="972">
                  <c:v>-15382062913.028912</c:v>
                </c:pt>
                <c:pt idx="973">
                  <c:v>-15253084811.012613</c:v>
                </c:pt>
                <c:pt idx="974">
                  <c:v>-15124476083.26824</c:v>
                </c:pt>
                <c:pt idx="975">
                  <c:v>-14996297925.734955</c:v>
                </c:pt>
                <c:pt idx="976">
                  <c:v>-14868609242.111414</c:v>
                </c:pt>
                <c:pt idx="977">
                  <c:v>-14741466460.530905</c:v>
                </c:pt>
                <c:pt idx="978">
                  <c:v>-14614923358.244181</c:v>
                </c:pt>
                <c:pt idx="979">
                  <c:v>-14489030894.874474</c:v>
                </c:pt>
                <c:pt idx="980">
                  <c:v>-14363837054.781504</c:v>
                </c:pt>
                <c:pt idx="981">
                  <c:v>-14239386699.041969</c:v>
                </c:pt>
                <c:pt idx="982">
                  <c:v>-14115721427.52293</c:v>
                </c:pt>
                <c:pt idx="983">
                  <c:v>-13992879451.491964</c:v>
                </c:pt>
                <c:pt idx="984">
                  <c:v>-13870895477.173958</c:v>
                </c:pt>
                <c:pt idx="985">
                  <c:v>-13749800600.629126</c:v>
                </c:pt>
                <c:pt idx="986">
                  <c:v>-13629622214.290308</c:v>
                </c:pt>
                <c:pt idx="987">
                  <c:v>-13510383925.460011</c:v>
                </c:pt>
                <c:pt idx="988">
                  <c:v>-13392105487.029083</c:v>
                </c:pt>
                <c:pt idx="989">
                  <c:v>-13274802740.63954</c:v>
                </c:pt>
                <c:pt idx="990">
                  <c:v>-13158487572.47386</c:v>
                </c:pt>
                <c:pt idx="991">
                  <c:v>-13043167881.812443</c:v>
                </c:pt>
                <c:pt idx="992">
                  <c:v>-12928847562.459707</c:v>
                </c:pt>
                <c:pt idx="993">
                  <c:v>-12815526497.097813</c:v>
                </c:pt>
                <c:pt idx="994">
                  <c:v>-12703200564.585381</c:v>
                </c:pt>
                <c:pt idx="995">
                  <c:v>-12591861660.176735</c:v>
                </c:pt>
                <c:pt idx="996">
                  <c:v>-12481497728.595699</c:v>
                </c:pt>
                <c:pt idx="997">
                  <c:v>-12372092809.856375</c:v>
                </c:pt>
                <c:pt idx="998">
                  <c:v>-12263627097.68239</c:v>
                </c:pt>
                <c:pt idx="999">
                  <c:v>-12156077010.335394</c:v>
                </c:pt>
                <c:pt idx="1000">
                  <c:v>-12049415273.623642</c:v>
                </c:pt>
                <c:pt idx="1001">
                  <c:v>-11943611015.822226</c:v>
                </c:pt>
                <c:pt idx="1002">
                  <c:v>-11838629874.198137</c:v>
                </c:pt>
                <c:pt idx="1003">
                  <c:v>-11734434112.79595</c:v>
                </c:pt>
                <c:pt idx="1004">
                  <c:v>-11630982751.103617</c:v>
                </c:pt>
                <c:pt idx="1005">
                  <c:v>-11528231703.182819</c:v>
                </c:pt>
                <c:pt idx="1006">
                  <c:v>-11426133926.814638</c:v>
                </c:pt>
                <c:pt idx="1007">
                  <c:v>-11324639582.178957</c:v>
                </c:pt>
                <c:pt idx="1008">
                  <c:v>-11223696199.555431</c:v>
                </c:pt>
                <c:pt idx="1009">
                  <c:v>-11123248855.504654</c:v>
                </c:pt>
                <c:pt idx="1010">
                  <c:v>-11023240356.961016</c:v>
                </c:pt>
                <c:pt idx="1011">
                  <c:v>-10923611432.643106</c:v>
                </c:pt>
                <c:pt idx="1012">
                  <c:v>-10824300931.164087</c:v>
                </c:pt>
                <c:pt idx="1013">
                  <c:v>-10725246025.202879</c:v>
                </c:pt>
                <c:pt idx="1014">
                  <c:v>-10626382421.07744</c:v>
                </c:pt>
                <c:pt idx="1015">
                  <c:v>-10527644573.044151</c:v>
                </c:pt>
                <c:pt idx="1016">
                  <c:v>-10428965901.632059</c:v>
                </c:pt>
                <c:pt idx="1017">
                  <c:v>-10330279015.307829</c:v>
                </c:pt>
                <c:pt idx="1018">
                  <c:v>-10231515934.7565</c:v>
                </c:pt>
                <c:pt idx="1019">
                  <c:v>-10132608319.054886</c:v>
                </c:pt>
                <c:pt idx="1020">
                  <c:v>-10033487693.008282</c:v>
                </c:pt>
                <c:pt idx="1021">
                  <c:v>-9934085674.917551</c:v>
                </c:pt>
                <c:pt idx="1022">
                  <c:v>-9834334204.042326</c:v>
                </c:pt>
                <c:pt idx="1023">
                  <c:v>-9734165767.0270367</c:v>
                </c:pt>
                <c:pt idx="1024">
                  <c:v>-9633513622.5599976</c:v>
                </c:pt>
                <c:pt idx="1025">
                  <c:v>-9532312023.5414791</c:v>
                </c:pt>
                <c:pt idx="1026">
                  <c:v>-9430496436.0447636</c:v>
                </c:pt>
                <c:pt idx="1027">
                  <c:v>-9328003754.3647099</c:v>
                </c:pt>
                <c:pt idx="1028">
                  <c:v>-9224772511.4608898</c:v>
                </c:pt>
                <c:pt idx="1029">
                  <c:v>-9120743084.1173992</c:v>
                </c:pt>
                <c:pt idx="1030">
                  <c:v>-9015857892.1584358</c:v>
                </c:pt>
                <c:pt idx="1031">
                  <c:v>-8910061591.0780735</c:v>
                </c:pt>
                <c:pt idx="1032">
                  <c:v>-8803301257.4638863</c:v>
                </c:pt>
                <c:pt idx="1033">
                  <c:v>-8695526566.6173649</c:v>
                </c:pt>
                <c:pt idx="1034">
                  <c:v>-8586689961.7993469</c:v>
                </c:pt>
                <c:pt idx="1035">
                  <c:v>-8476746814.5556622</c:v>
                </c:pt>
                <c:pt idx="1036">
                  <c:v>-8365655575.6070538</c:v>
                </c:pt>
                <c:pt idx="1037">
                  <c:v>-8253377915.8178778</c:v>
                </c:pt>
                <c:pt idx="1038">
                  <c:v>-8139878856.7901134</c:v>
                </c:pt>
                <c:pt idx="1039">
                  <c:v>-8025126890.6627121</c:v>
                </c:pt>
                <c:pt idx="1040">
                  <c:v>-7909094088.7311134</c:v>
                </c:pt>
                <c:pt idx="1041">
                  <c:v>-7791756198.5378752</c:v>
                </c:pt>
                <c:pt idx="1042">
                  <c:v>-7673092729.1224947</c:v>
                </c:pt>
                <c:pt idx="1043">
                  <c:v>-7553087024.1567326</c:v>
                </c:pt>
                <c:pt idx="1044">
                  <c:v>-7431726322.7307739</c:v>
                </c:pt>
                <c:pt idx="1045">
                  <c:v>-7309001807.5953989</c:v>
                </c:pt>
                <c:pt idx="1046">
                  <c:v>-7184908640.7057638</c:v>
                </c:pt>
                <c:pt idx="1047">
                  <c:v>-7059445985.9532909</c:v>
                </c:pt>
                <c:pt idx="1048">
                  <c:v>-6932617019.0134983</c:v>
                </c:pt>
                <c:pt idx="1049">
                  <c:v>-6804428924.2790489</c:v>
                </c:pt>
                <c:pt idx="1050">
                  <c:v>-6674892878.8889418</c:v>
                </c:pt>
                <c:pt idx="1051">
                  <c:v>-6544024023.9063158</c:v>
                </c:pt>
                <c:pt idx="1052">
                  <c:v>-6411841422.738698</c:v>
                </c:pt>
                <c:pt idx="1053">
                  <c:v>-6278368006.9356327</c:v>
                </c:pt>
                <c:pt idx="1054">
                  <c:v>-6143630509.5392284</c:v>
                </c:pt>
                <c:pt idx="1055">
                  <c:v>-6007659386.2032471</c:v>
                </c:pt>
                <c:pt idx="1056">
                  <c:v>-5870488724.3356943</c:v>
                </c:pt>
                <c:pt idx="1057">
                  <c:v>-5732156140.5584221</c:v>
                </c:pt>
                <c:pt idx="1058">
                  <c:v>-5592702666.8148165</c:v>
                </c:pt>
                <c:pt idx="1059">
                  <c:v>-5452172625.4931698</c:v>
                </c:pt>
                <c:pt idx="1060">
                  <c:v>-5310613493.9686518</c:v>
                </c:pt>
                <c:pt idx="1061">
                  <c:v>-5168075759.0007896</c:v>
                </c:pt>
                <c:pt idx="1062">
                  <c:v>-5024612761.456027</c:v>
                </c:pt>
                <c:pt idx="1063">
                  <c:v>-4880280531.8559551</c:v>
                </c:pt>
                <c:pt idx="1064">
                  <c:v>-4735137617.2813406</c:v>
                </c:pt>
                <c:pt idx="1065">
                  <c:v>-4589244900.1898165</c:v>
                </c:pt>
                <c:pt idx="1066">
                  <c:v>-4442665409.7310553</c:v>
                </c:pt>
                <c:pt idx="1067">
                  <c:v>-4295464126.1673689</c:v>
                </c:pt>
                <c:pt idx="1068">
                  <c:v>-4147707779.029747</c:v>
                </c:pt>
                <c:pt idx="1069">
                  <c:v>-3999464639.659512</c:v>
                </c:pt>
                <c:pt idx="1070">
                  <c:v>-3850804308.8036928</c:v>
                </c:pt>
                <c:pt idx="1071">
                  <c:v>-3701797499.9481416</c:v>
                </c:pt>
                <c:pt idx="1072">
                  <c:v>-3552515819.0860109</c:v>
                </c:pt>
                <c:pt idx="1073">
                  <c:v>-3403031541.6306381</c:v>
                </c:pt>
                <c:pt idx="1074">
                  <c:v>-3253417387.1910043</c:v>
                </c:pt>
                <c:pt idx="1075">
                  <c:v>-3103746292.9347248</c:v>
                </c:pt>
                <c:pt idx="1076">
                  <c:v>-2954091186.268034</c:v>
                </c:pt>
                <c:pt idx="1077">
                  <c:v>-2804524757.5643239</c:v>
                </c:pt>
                <c:pt idx="1078">
                  <c:v>-2655119233.6726017</c:v>
                </c:pt>
                <c:pt idx="1079">
                  <c:v>-2505946152.9346428</c:v>
                </c:pt>
                <c:pt idx="1080">
                  <c:v>-2357076142.4346957</c:v>
                </c:pt>
                <c:pt idx="1081">
                  <c:v>-2208578698.1983514</c:v>
                </c:pt>
                <c:pt idx="1082">
                  <c:v>-2060521969.0476503</c:v>
                </c:pt>
                <c:pt idx="1083">
                  <c:v>-1912972544.8076494</c:v>
                </c:pt>
                <c:pt idx="1084">
                  <c:v>-1765995249.5456462</c:v>
                </c:pt>
                <c:pt idx="1085">
                  <c:v>-1619652940.5079865</c:v>
                </c:pt>
                <c:pt idx="1086">
                  <c:v>-1474006313.4010031</c:v>
                </c:pt>
                <c:pt idx="1087">
                  <c:v>-1329113714.642175</c:v>
                </c:pt>
                <c:pt idx="1088">
                  <c:v>-1185030961.1851122</c:v>
                </c:pt>
                <c:pt idx="1089">
                  <c:v>-1041811168.4975698</c:v>
                </c:pt>
                <c:pt idx="1090">
                  <c:v>-899504587.24539888</c:v>
                </c:pt>
                <c:pt idx="1091">
                  <c:v>-758158449.20731568</c:v>
                </c:pt>
                <c:pt idx="1092">
                  <c:v>-617816822.91560519</c:v>
                </c:pt>
                <c:pt idx="1093">
                  <c:v>-478520479.48656613</c:v>
                </c:pt>
                <c:pt idx="1094">
                  <c:v>-340306769.07167262</c:v>
                </c:pt>
                <c:pt idx="1095">
                  <c:v>-203209508.32623005</c:v>
                </c:pt>
                <c:pt idx="1096">
                  <c:v>-67258879.256824434</c:v>
                </c:pt>
                <c:pt idx="1097">
                  <c:v>67518660.227777839</c:v>
                </c:pt>
                <c:pt idx="1098">
                  <c:v>201100453.77529851</c:v>
                </c:pt>
                <c:pt idx="1099">
                  <c:v>333467711.80980629</c:v>
                </c:pt>
                <c:pt idx="1100">
                  <c:v>464605564.30378777</c:v>
                </c:pt>
                <c:pt idx="1101">
                  <c:v>594503100.93351948</c:v>
                </c:pt>
                <c:pt idx="1102">
                  <c:v>723153398.48944092</c:v>
                </c:pt>
                <c:pt idx="1103">
                  <c:v>850553535.45424855</c:v>
                </c:pt>
                <c:pt idx="1104">
                  <c:v>976704593.70273089</c:v>
                </c:pt>
                <c:pt idx="1105">
                  <c:v>1101611647.318809</c:v>
                </c:pt>
                <c:pt idx="1106">
                  <c:v>1225283738.5667057</c:v>
                </c:pt>
                <c:pt idx="1107">
                  <c:v>1347733841.094501</c:v>
                </c:pt>
                <c:pt idx="1108">
                  <c:v>1468978810.4894152</c:v>
                </c:pt>
                <c:pt idx="1109">
                  <c:v>1589039322.3448577</c:v>
                </c:pt>
                <c:pt idx="1110">
                  <c:v>1707939798.0394578</c:v>
                </c:pt>
                <c:pt idx="1111">
                  <c:v>1825708318.4678211</c:v>
                </c:pt>
                <c:pt idx="1112">
                  <c:v>1942376526.0015261</c:v>
                </c:pt>
                <c:pt idx="1113">
                  <c:v>2057979514.9967155</c:v>
                </c:pt>
                <c:pt idx="1114">
                  <c:v>2172555711.2014976</c:v>
                </c:pt>
                <c:pt idx="1115">
                  <c:v>2286146740.4520516</c:v>
                </c:pt>
                <c:pt idx="1116">
                  <c:v>2398797287.0807943</c:v>
                </c:pt>
                <c:pt idx="1117">
                  <c:v>2510554942.4930339</c:v>
                </c:pt>
                <c:pt idx="1118">
                  <c:v>2621470044.4001451</c:v>
                </c:pt>
                <c:pt idx="1119">
                  <c:v>2731595507.2273517</c:v>
                </c:pt>
                <c:pt idx="1120">
                  <c:v>2840986644.2425442</c:v>
                </c:pt>
                <c:pt idx="1121">
                  <c:v>2949700981.9791794</c:v>
                </c:pt>
                <c:pt idx="1122">
                  <c:v>3057798067.5510707</c:v>
                </c:pt>
                <c:pt idx="1123">
                  <c:v>3165339269.4796844</c:v>
                </c:pt>
                <c:pt idx="1124">
                  <c:v>3272387572.6754298</c:v>
                </c:pt>
                <c:pt idx="1125">
                  <c:v>3379007368.2331433</c:v>
                </c:pt>
                <c:pt idx="1126">
                  <c:v>3485264238.7186489</c:v>
                </c:pt>
                <c:pt idx="1127">
                  <c:v>3591224739.6377063</c:v>
                </c:pt>
                <c:pt idx="1128">
                  <c:v>3696956177.790895</c:v>
                </c:pt>
                <c:pt idx="1129">
                  <c:v>3802526387.2279515</c:v>
                </c:pt>
                <c:pt idx="1130">
                  <c:v>3908003503.5227275</c:v>
                </c:pt>
                <c:pt idx="1131">
                  <c:v>4013455737.0952916</c:v>
                </c:pt>
                <c:pt idx="1132">
                  <c:v>4118951146.3106918</c:v>
                </c:pt>
                <c:pt idx="1133">
                  <c:v>4224557411.0845537</c:v>
                </c:pt>
                <c:pt idx="1134">
                  <c:v>4330341607.7239904</c:v>
                </c:pt>
                <c:pt idx="1135">
                  <c:v>4436369985.7282553</c:v>
                </c:pt>
                <c:pt idx="1136">
                  <c:v>4542707747.2672014</c:v>
                </c:pt>
                <c:pt idx="1137">
                  <c:v>4649418830.046917</c:v>
                </c:pt>
                <c:pt idx="1138">
                  <c:v>4756565694.2609406</c:v>
                </c:pt>
                <c:pt idx="1139">
                  <c:v>4864209114.3122702</c:v>
                </c:pt>
                <c:pt idx="1140">
                  <c:v>4972407975.975913</c:v>
                </c:pt>
                <c:pt idx="1141">
                  <c:v>5081219079.6541872</c:v>
                </c:pt>
                <c:pt idx="1142">
                  <c:v>5190696950.3573265</c:v>
                </c:pt>
                <c:pt idx="1143">
                  <c:v>5300893655.0201979</c:v>
                </c:pt>
                <c:pt idx="1144">
                  <c:v>5411858627.7423019</c:v>
                </c:pt>
                <c:pt idx="1145">
                  <c:v>5523638503.512681</c:v>
                </c:pt>
                <c:pt idx="1146">
                  <c:v>5636276960.9539833</c:v>
                </c:pt>
                <c:pt idx="1147">
                  <c:v>5749814574.5908747</c:v>
                </c:pt>
                <c:pt idx="1148">
                  <c:v>5864288677.1172924</c:v>
                </c:pt>
                <c:pt idx="1149">
                  <c:v>5979733232.1048336</c:v>
                </c:pt>
                <c:pt idx="1150">
                  <c:v>6096178717.5608912</c:v>
                </c:pt>
                <c:pt idx="1151">
                  <c:v>6213652020.710289</c:v>
                </c:pt>
                <c:pt idx="1152">
                  <c:v>6332176344.337944</c:v>
                </c:pt>
                <c:pt idx="1153">
                  <c:v>6451771124.992918</c:v>
                </c:pt>
                <c:pt idx="1154">
                  <c:v>6572451963.3160095</c:v>
                </c:pt>
                <c:pt idx="1155">
                  <c:v>6694230566.7140436</c:v>
                </c:pt>
                <c:pt idx="1156">
                  <c:v>6817114704.5642595</c:v>
                </c:pt>
                <c:pt idx="1157">
                  <c:v>6941108176.0918999</c:v>
                </c:pt>
                <c:pt idx="1158">
                  <c:v>7066210791.0233402</c:v>
                </c:pt>
                <c:pt idx="1159">
                  <c:v>7192418363.0759802</c:v>
                </c:pt>
                <c:pt idx="1160">
                  <c:v>7319722716.3048687</c:v>
                </c:pt>
                <c:pt idx="1161">
                  <c:v>7448111704.2846775</c:v>
                </c:pt>
                <c:pt idx="1162">
                  <c:v>7577569242.0643616</c:v>
                </c:pt>
                <c:pt idx="1163">
                  <c:v>7708075350.7908239</c:v>
                </c:pt>
                <c:pt idx="1164">
                  <c:v>7839606214.8571415</c:v>
                </c:pt>
                <c:pt idx="1165">
                  <c:v>7972134251.3906927</c:v>
                </c:pt>
                <c:pt idx="1166">
                  <c:v>8105628191.856863</c:v>
                </c:pt>
                <c:pt idx="1167">
                  <c:v>8240053175.5151014</c:v>
                </c:pt>
                <c:pt idx="1168">
                  <c:v>8375370854.4260015</c:v>
                </c:pt>
                <c:pt idx="1169">
                  <c:v>8511539509.6710138</c:v>
                </c:pt>
                <c:pt idx="1170">
                  <c:v>8648514178.4103985</c:v>
                </c:pt>
                <c:pt idx="1171">
                  <c:v>8786246791.3701973</c:v>
                </c:pt>
                <c:pt idx="1172">
                  <c:v>8924686320.3155537</c:v>
                </c:pt>
                <c:pt idx="1173">
                  <c:v>9063778935.035677</c:v>
                </c:pt>
                <c:pt idx="1174">
                  <c:v>9203468169.3352089</c:v>
                </c:pt>
                <c:pt idx="1175">
                  <c:v>9343695095.4978619</c:v>
                </c:pt>
                <c:pt idx="1176">
                  <c:v>9484398506.6610126</c:v>
                </c:pt>
                <c:pt idx="1177">
                  <c:v>9625515106.5146389</c:v>
                </c:pt>
                <c:pt idx="1178">
                  <c:v>9766979705.7144146</c:v>
                </c:pt>
                <c:pt idx="1179">
                  <c:v>9908725424.3773556</c:v>
                </c:pt>
                <c:pt idx="1180">
                  <c:v>10050683900.008856</c:v>
                </c:pt>
                <c:pt idx="1181">
                  <c:v>10192785500.192608</c:v>
                </c:pt>
                <c:pt idx="1182">
                  <c:v>10334959539.359692</c:v>
                </c:pt>
                <c:pt idx="1183">
                  <c:v>10477134498.939966</c:v>
                </c:pt>
                <c:pt idx="1184">
                  <c:v>10619238250.188253</c:v>
                </c:pt>
                <c:pt idx="1185">
                  <c:v>10761198278.969128</c:v>
                </c:pt>
                <c:pt idx="1186">
                  <c:v>10902941911.778013</c:v>
                </c:pt>
                <c:pt idx="1187">
                  <c:v>11044396542.272335</c:v>
                </c:pt>
                <c:pt idx="1188">
                  <c:v>11185489857.58486</c:v>
                </c:pt>
                <c:pt idx="1189">
                  <c:v>11326150063.692234</c:v>
                </c:pt>
                <c:pt idx="1190">
                  <c:v>11466306109.114737</c:v>
                </c:pt>
                <c:pt idx="1191">
                  <c:v>11605887906.228674</c:v>
                </c:pt>
                <c:pt idx="1192">
                  <c:v>11744826549.480713</c:v>
                </c:pt>
                <c:pt idx="1193">
                  <c:v>11883054529.803257</c:v>
                </c:pt>
                <c:pt idx="1194">
                  <c:v>12020505944.542446</c:v>
                </c:pt>
                <c:pt idx="1195">
                  <c:v>12157116702.22463</c:v>
                </c:pt>
                <c:pt idx="1196">
                  <c:v>12292824721.503988</c:v>
                </c:pt>
                <c:pt idx="1197">
                  <c:v>12427570123.652573</c:v>
                </c:pt>
                <c:pt idx="1198">
                  <c:v>12561295417.974915</c:v>
                </c:pt>
                <c:pt idx="1199">
                  <c:v>12693945679.552111</c:v>
                </c:pt>
                <c:pt idx="1200">
                  <c:v>12825468718.744965</c:v>
                </c:pt>
                <c:pt idx="1201">
                  <c:v>12955815241.9123</c:v>
                </c:pt>
                <c:pt idx="1202">
                  <c:v>13084939002.828802</c:v>
                </c:pt>
                <c:pt idx="1203">
                  <c:v>13212796944.316687</c:v>
                </c:pt>
                <c:pt idx="1204">
                  <c:v>13339349329.636944</c:v>
                </c:pt>
                <c:pt idx="1205">
                  <c:v>13464559863.21884</c:v>
                </c:pt>
                <c:pt idx="1206">
                  <c:v>13588395800.340654</c:v>
                </c:pt>
                <c:pt idx="1207">
                  <c:v>13710828045.410116</c:v>
                </c:pt>
                <c:pt idx="1208">
                  <c:v>13831831238.529699</c:v>
                </c:pt>
                <c:pt idx="1209">
                  <c:v>13951383830.069546</c:v>
                </c:pt>
                <c:pt idx="1210">
                  <c:v>14069468143.009361</c:v>
                </c:pt>
                <c:pt idx="1211">
                  <c:v>14186070422.849915</c:v>
                </c:pt>
                <c:pt idx="1212">
                  <c:v>14301180874.934744</c:v>
                </c:pt>
                <c:pt idx="1213">
                  <c:v>14414793689.06307</c:v>
                </c:pt>
                <c:pt idx="1214">
                  <c:v>14526907051.315872</c:v>
                </c:pt>
                <c:pt idx="1215">
                  <c:v>14637523143.057978</c:v>
                </c:pt>
                <c:pt idx="1216">
                  <c:v>14746648127.120413</c:v>
                </c:pt>
                <c:pt idx="1217">
                  <c:v>14854292121.208328</c:v>
                </c:pt>
                <c:pt idx="1218">
                  <c:v>14960469158.620832</c:v>
                </c:pt>
                <c:pt idx="1219">
                  <c:v>15065197136.409943</c:v>
                </c:pt>
                <c:pt idx="1220">
                  <c:v>15168497751.146034</c:v>
                </c:pt>
                <c:pt idx="1221">
                  <c:v>15270396422.49716</c:v>
                </c:pt>
                <c:pt idx="1222">
                  <c:v>15370922204.868553</c:v>
                </c:pt>
                <c:pt idx="1223">
                  <c:v>15470107687.38715</c:v>
                </c:pt>
                <c:pt idx="1224">
                  <c:v>15567988882.55323</c:v>
                </c:pt>
                <c:pt idx="1225">
                  <c:v>15664605103.917774</c:v>
                </c:pt>
                <c:pt idx="1226">
                  <c:v>15759998833.179319</c:v>
                </c:pt>
                <c:pt idx="1227">
                  <c:v>15854215577.128036</c:v>
                </c:pt>
                <c:pt idx="1228">
                  <c:v>15947303714.897369</c:v>
                </c:pt>
                <c:pt idx="1229">
                  <c:v>16039314336.014698</c:v>
                </c:pt>
                <c:pt idx="1230">
                  <c:v>16130301069.771917</c:v>
                </c:pt>
                <c:pt idx="1231">
                  <c:v>16220319906.464792</c:v>
                </c:pt>
                <c:pt idx="1232">
                  <c:v>16309429011.075964</c:v>
                </c:pt>
                <c:pt idx="1233">
                  <c:v>16397688530.00066</c:v>
                </c:pt>
                <c:pt idx="1234">
                  <c:v>16485160391.436583</c:v>
                </c:pt>
                <c:pt idx="1235">
                  <c:v>16571908100.079668</c:v>
                </c:pt>
                <c:pt idx="1236">
                  <c:v>16657996526.785658</c:v>
                </c:pt>
                <c:pt idx="1237">
                  <c:v>16743491693.873592</c:v>
                </c:pt>
                <c:pt idx="1238">
                  <c:v>16828460556.761198</c:v>
                </c:pt>
                <c:pt idx="1239">
                  <c:v>16912970782.633951</c:v>
                </c:pt>
                <c:pt idx="1240">
                  <c:v>16997090526.859001</c:v>
                </c:pt>
                <c:pt idx="1241">
                  <c:v>17080888207.862354</c:v>
                </c:pt>
                <c:pt idx="1242">
                  <c:v>17164432281.192606</c:v>
                </c:pt>
                <c:pt idx="1243">
                  <c:v>17247791013.496983</c:v>
                </c:pt>
                <c:pt idx="1244">
                  <c:v>17331032257.135803</c:v>
                </c:pt>
                <c:pt idx="1245">
                  <c:v>17414223226.159187</c:v>
                </c:pt>
                <c:pt idx="1246">
                  <c:v>17497430274.365555</c:v>
                </c:pt>
                <c:pt idx="1247">
                  <c:v>17580718676.154606</c:v>
                </c:pt>
                <c:pt idx="1248">
                  <c:v>17664152410.878445</c:v>
                </c:pt>
                <c:pt idx="1249">
                  <c:v>17747793951.383244</c:v>
                </c:pt>
                <c:pt idx="1250">
                  <c:v>17831704057.420284</c:v>
                </c:pt>
                <c:pt idx="1251">
                  <c:v>17915941574.5895</c:v>
                </c:pt>
                <c:pt idx="1252">
                  <c:v>18000563239.460888</c:v>
                </c:pt>
                <c:pt idx="1253">
                  <c:v>18085623491.499096</c:v>
                </c:pt>
                <c:pt idx="1254">
                  <c:v>18171174292.394791</c:v>
                </c:pt>
                <c:pt idx="1255">
                  <c:v>18257264953.38232</c:v>
                </c:pt>
                <c:pt idx="1256">
                  <c:v>18343941971.09779</c:v>
                </c:pt>
                <c:pt idx="1257">
                  <c:v>18431248872.503773</c:v>
                </c:pt>
                <c:pt idx="1258">
                  <c:v>18519226069.378193</c:v>
                </c:pt>
                <c:pt idx="1259">
                  <c:v>18607910722.833706</c:v>
                </c:pt>
                <c:pt idx="1260">
                  <c:v>18697336618.301952</c:v>
                </c:pt>
                <c:pt idx="1261">
                  <c:v>18787534051.383305</c:v>
                </c:pt>
                <c:pt idx="1262">
                  <c:v>18878529724.927719</c:v>
                </c:pt>
                <c:pt idx="1263">
                  <c:v>18970346657.676395</c:v>
                </c:pt>
                <c:pt idx="1264">
                  <c:v>19063004104.756603</c:v>
                </c:pt>
                <c:pt idx="1265">
                  <c:v>19156517490.284088</c:v>
                </c:pt>
                <c:pt idx="1266">
                  <c:v>19250898352.288445</c:v>
                </c:pt>
                <c:pt idx="1267">
                  <c:v>19346154300.137436</c:v>
                </c:pt>
                <c:pt idx="1268">
                  <c:v>19442288984.595894</c:v>
                </c:pt>
                <c:pt idx="1269">
                  <c:v>19539302080.614407</c:v>
                </c:pt>
                <c:pt idx="1270">
                  <c:v>19637189282.902092</c:v>
                </c:pt>
                <c:pt idx="1271">
                  <c:v>19735942314.2967</c:v>
                </c:pt>
                <c:pt idx="1272">
                  <c:v>19835548946.904133</c:v>
                </c:pt>
                <c:pt idx="1273">
                  <c:v>19935993035.938744</c:v>
                </c:pt>
                <c:pt idx="1274">
                  <c:v>20037254566.154659</c:v>
                </c:pt>
                <c:pt idx="1275">
                  <c:v>20139309710.718258</c:v>
                </c:pt>
                <c:pt idx="1276">
                  <c:v>20242130902.331947</c:v>
                </c:pt>
                <c:pt idx="1277">
                  <c:v>20345686916.379978</c:v>
                </c:pt>
                <c:pt idx="1278">
                  <c:v>20449942965.828609</c:v>
                </c:pt>
                <c:pt idx="1279">
                  <c:v>20554860807.575241</c:v>
                </c:pt>
                <c:pt idx="1280">
                  <c:v>20660398859.904305</c:v>
                </c:pt>
                <c:pt idx="1281">
                  <c:v>20766512330.672234</c:v>
                </c:pt>
                <c:pt idx="1282">
                  <c:v>20873153355.809364</c:v>
                </c:pt>
                <c:pt idx="1283">
                  <c:v>20980271147.693615</c:v>
                </c:pt>
                <c:pt idx="1284">
                  <c:v>21087812152.919086</c:v>
                </c:pt>
                <c:pt idx="1285">
                  <c:v>21195720218.952747</c:v>
                </c:pt>
                <c:pt idx="1286">
                  <c:v>21303936769.143757</c:v>
                </c:pt>
                <c:pt idx="1287">
                  <c:v>21412400985.523357</c:v>
                </c:pt>
                <c:pt idx="1288">
                  <c:v>21521049998.808311</c:v>
                </c:pt>
                <c:pt idx="1289">
                  <c:v>21629819084.99773</c:v>
                </c:pt>
                <c:pt idx="1290">
                  <c:v>21738641867.932102</c:v>
                </c:pt>
                <c:pt idx="1291">
                  <c:v>21847450527.164326</c:v>
                </c:pt>
                <c:pt idx="1292">
                  <c:v>21956176010.47546</c:v>
                </c:pt>
                <c:pt idx="1293">
                  <c:v>22064748250.353073</c:v>
                </c:pt>
                <c:pt idx="1294">
                  <c:v>22173096383.737652</c:v>
                </c:pt>
                <c:pt idx="1295">
                  <c:v>22281148974.331684</c:v>
                </c:pt>
                <c:pt idx="1296">
                  <c:v>22388834236.758366</c:v>
                </c:pt>
                <c:pt idx="1297">
                  <c:v>22496080261.850605</c:v>
                </c:pt>
                <c:pt idx="1298">
                  <c:v>22602815242.347713</c:v>
                </c:pt>
                <c:pt idx="1299">
                  <c:v>22708967698.275764</c:v>
                </c:pt>
                <c:pt idx="1300">
                  <c:v>22814466701.288765</c:v>
                </c:pt>
                <c:pt idx="1301">
                  <c:v>22919242097.251183</c:v>
                </c:pt>
                <c:pt idx="1302">
                  <c:v>23023224726.347996</c:v>
                </c:pt>
                <c:pt idx="1303">
                  <c:v>23126346640.016521</c:v>
                </c:pt>
                <c:pt idx="1304">
                  <c:v>23228541314.004501</c:v>
                </c:pt>
                <c:pt idx="1305">
                  <c:v>23329743856.871334</c:v>
                </c:pt>
                <c:pt idx="1306">
                  <c:v>23429891213.264141</c:v>
                </c:pt>
                <c:pt idx="1307">
                  <c:v>23528922361.317101</c:v>
                </c:pt>
                <c:pt idx="1308">
                  <c:v>23626778503.541302</c:v>
                </c:pt>
                <c:pt idx="1309">
                  <c:v>23723403250.593529</c:v>
                </c:pt>
                <c:pt idx="1310">
                  <c:v>23818742797.334953</c:v>
                </c:pt>
                <c:pt idx="1311">
                  <c:v>23912746090.615871</c:v>
                </c:pt>
                <c:pt idx="1312">
                  <c:v>24005364988.24876</c:v>
                </c:pt>
                <c:pt idx="1313">
                  <c:v>24096554408.660656</c:v>
                </c:pt>
                <c:pt idx="1314">
                  <c:v>24186272470.745487</c:v>
                </c:pt>
                <c:pt idx="1315">
                  <c:v>24274480623.468597</c:v>
                </c:pt>
                <c:pt idx="1316">
                  <c:v>24361143764.808556</c:v>
                </c:pt>
                <c:pt idx="1317">
                  <c:v>24446230349.655609</c:v>
                </c:pt>
                <c:pt idx="1318">
                  <c:v>24529712486.321526</c:v>
                </c:pt>
                <c:pt idx="1319">
                  <c:v>24611566021.352139</c:v>
                </c:pt>
                <c:pt idx="1320">
                  <c:v>24691770612.371548</c:v>
                </c:pt>
                <c:pt idx="1321">
                  <c:v>24770309788.725079</c:v>
                </c:pt>
                <c:pt idx="1322">
                  <c:v>24847170999.727581</c:v>
                </c:pt>
                <c:pt idx="1323">
                  <c:v>24922345650.363117</c:v>
                </c:pt>
                <c:pt idx="1324">
                  <c:v>24995829124.322548</c:v>
                </c:pt>
                <c:pt idx="1325">
                  <c:v>25067620794.305981</c:v>
                </c:pt>
                <c:pt idx="1326">
                  <c:v>25137724019.558067</c:v>
                </c:pt>
                <c:pt idx="1327">
                  <c:v>25206146130.644886</c:v>
                </c:pt>
                <c:pt idx="1328">
                  <c:v>25272898401.522247</c:v>
                </c:pt>
                <c:pt idx="1329">
                  <c:v>25337996008.985867</c:v>
                </c:pt>
                <c:pt idx="1330">
                  <c:v>25401457979.634396</c:v>
                </c:pt>
                <c:pt idx="1331">
                  <c:v>25463307124.516293</c:v>
                </c:pt>
                <c:pt idx="1332">
                  <c:v>25523569961.67104</c:v>
                </c:pt>
                <c:pt idx="1333">
                  <c:v>25582276626.813961</c:v>
                </c:pt>
                <c:pt idx="1334">
                  <c:v>25639460772.451981</c:v>
                </c:pt>
                <c:pt idx="1335">
                  <c:v>25695159455.754646</c:v>
                </c:pt>
                <c:pt idx="1336">
                  <c:v>25749413015.540852</c:v>
                </c:pt>
                <c:pt idx="1337">
                  <c:v>25802264938.77655</c:v>
                </c:pt>
                <c:pt idx="1338">
                  <c:v>25853761717.012337</c:v>
                </c:pt>
                <c:pt idx="1339">
                  <c:v>25903952693.222015</c:v>
                </c:pt>
                <c:pt idx="1340">
                  <c:v>25952889899.534054</c:v>
                </c:pt>
                <c:pt idx="1341">
                  <c:v>26000627886.376919</c:v>
                </c:pt>
                <c:pt idx="1342">
                  <c:v>26047223543.586842</c:v>
                </c:pt>
                <c:pt idx="1343">
                  <c:v>26092735914.05225</c:v>
                </c:pt>
                <c:pt idx="1344">
                  <c:v>26137226000.49308</c:v>
                </c:pt>
                <c:pt idx="1345">
                  <c:v>26180756565.994949</c:v>
                </c:pt>
                <c:pt idx="1346">
                  <c:v>26223391928.938431</c:v>
                </c:pt>
                <c:pt idx="1347">
                  <c:v>26265197752.981319</c:v>
                </c:pt>
                <c:pt idx="1348">
                  <c:v>26306240832.767735</c:v>
                </c:pt>
                <c:pt idx="1349">
                  <c:v>26346588876.051556</c:v>
                </c:pt>
                <c:pt idx="1350">
                  <c:v>26386310282.933071</c:v>
                </c:pt>
                <c:pt idx="1351">
                  <c:v>26425473922.916862</c:v>
                </c:pt>
                <c:pt idx="1352">
                  <c:v>26464148910.506104</c:v>
                </c:pt>
                <c:pt idx="1353">
                  <c:v>26502404380.052727</c:v>
                </c:pt>
                <c:pt idx="1354">
                  <c:v>26540309260.585602</c:v>
                </c:pt>
                <c:pt idx="1355">
                  <c:v>26577932051.338566</c:v>
                </c:pt>
                <c:pt idx="1356">
                  <c:v>26615340598.698105</c:v>
                </c:pt>
                <c:pt idx="1357">
                  <c:v>26652601875.285587</c:v>
                </c:pt>
                <c:pt idx="1358">
                  <c:v>26689781761.882305</c:v>
                </c:pt>
                <c:pt idx="1359">
                  <c:v>26726944832.896236</c:v>
                </c:pt>
                <c:pt idx="1360">
                  <c:v>26764154146.058029</c:v>
                </c:pt>
                <c:pt idx="1361">
                  <c:v>26801471037.02021</c:v>
                </c:pt>
                <c:pt idx="1362">
                  <c:v>26838954919.517635</c:v>
                </c:pt>
                <c:pt idx="1363">
                  <c:v>26876663091.729511</c:v>
                </c:pt>
                <c:pt idx="1364">
                  <c:v>26914650549.463223</c:v>
                </c:pt>
                <c:pt idx="1365">
                  <c:v>26952969806.758324</c:v>
                </c:pt>
                <c:pt idx="1366">
                  <c:v>26991670724.485268</c:v>
                </c:pt>
                <c:pt idx="1367">
                  <c:v>27030800347.487614</c:v>
                </c:pt>
                <c:pt idx="1368">
                  <c:v>27070402750.789185</c:v>
                </c:pt>
                <c:pt idx="1369">
                  <c:v>27110518895.358398</c:v>
                </c:pt>
                <c:pt idx="1370">
                  <c:v>27151186493.891396</c:v>
                </c:pt>
                <c:pt idx="1371">
                  <c:v>27192439887.043346</c:v>
                </c:pt>
                <c:pt idx="1372">
                  <c:v>27234309930.503937</c:v>
                </c:pt>
                <c:pt idx="1373">
                  <c:v>27276823893.278019</c:v>
                </c:pt>
                <c:pt idx="1374">
                  <c:v>27320005367.496655</c:v>
                </c:pt>
                <c:pt idx="1375">
                  <c:v>27363874190.046684</c:v>
                </c:pt>
                <c:pt idx="1376">
                  <c:v>27408446376.2691</c:v>
                </c:pt>
                <c:pt idx="1377">
                  <c:v>27453734065.937744</c:v>
                </c:pt>
                <c:pt idx="1378">
                  <c:v>27499745481.690529</c:v>
                </c:pt>
                <c:pt idx="1379">
                  <c:v>27546484900.045414</c:v>
                </c:pt>
                <c:pt idx="1380">
                  <c:v>27593952635.093102</c:v>
                </c:pt>
                <c:pt idx="1381">
                  <c:v>27642145034.917622</c:v>
                </c:pt>
                <c:pt idx="1382">
                  <c:v>27691054490.755409</c:v>
                </c:pt>
                <c:pt idx="1383">
                  <c:v>27740669458.862469</c:v>
                </c:pt>
                <c:pt idx="1384">
                  <c:v>27790974495.018616</c:v>
                </c:pt>
                <c:pt idx="1385">
                  <c:v>27841950301.557205</c:v>
                </c:pt>
                <c:pt idx="1386">
                  <c:v>27893573786.768833</c:v>
                </c:pt>
                <c:pt idx="1387">
                  <c:v>27945818136.487526</c:v>
                </c:pt>
                <c:pt idx="1388">
                  <c:v>27998652897.629337</c:v>
                </c:pt>
                <c:pt idx="1389">
                  <c:v>28052044073.414627</c:v>
                </c:pt>
                <c:pt idx="1390">
                  <c:v>28105954229.968163</c:v>
                </c:pt>
                <c:pt idx="1391">
                  <c:v>28160342613.954617</c:v>
                </c:pt>
                <c:pt idx="1392">
                  <c:v>28215165280.871765</c:v>
                </c:pt>
                <c:pt idx="1393">
                  <c:v>28270375233.5896</c:v>
                </c:pt>
                <c:pt idx="1394">
                  <c:v>28325922570.690788</c:v>
                </c:pt>
                <c:pt idx="1395">
                  <c:v>28381754644.136452</c:v>
                </c:pt>
                <c:pt idx="1396">
                  <c:v>28437816225.751686</c:v>
                </c:pt>
                <c:pt idx="1397">
                  <c:v>28494049681.996689</c:v>
                </c:pt>
                <c:pt idx="1398">
                  <c:v>28550395156.463165</c:v>
                </c:pt>
                <c:pt idx="1399">
                  <c:v>28606790759.510822</c:v>
                </c:pt>
                <c:pt idx="1400">
                  <c:v>28663172764.436043</c:v>
                </c:pt>
                <c:pt idx="1401">
                  <c:v>28719475809.54393</c:v>
                </c:pt>
                <c:pt idx="1402">
                  <c:v>28775633105.47607</c:v>
                </c:pt>
                <c:pt idx="1403">
                  <c:v>28831576647.129543</c:v>
                </c:pt>
                <c:pt idx="1404">
                  <c:v>28887237429.48822</c:v>
                </c:pt>
                <c:pt idx="1405">
                  <c:v>28942545666.674694</c:v>
                </c:pt>
                <c:pt idx="1406">
                  <c:v>28997431013.521194</c:v>
                </c:pt>
                <c:pt idx="1407">
                  <c:v>29051822788.949577</c:v>
                </c:pt>
                <c:pt idx="1408">
                  <c:v>29105650200.444984</c:v>
                </c:pt>
                <c:pt idx="1409">
                  <c:v>29158842568.904148</c:v>
                </c:pt>
                <c:pt idx="1410">
                  <c:v>29211329553.138329</c:v>
                </c:pt>
                <c:pt idx="1411">
                  <c:v>29263041373.31189</c:v>
                </c:pt>
                <c:pt idx="1412">
                  <c:v>29313909032.601143</c:v>
                </c:pt>
                <c:pt idx="1413">
                  <c:v>29363864536.363762</c:v>
                </c:pt>
                <c:pt idx="1414">
                  <c:v>29412841108.117081</c:v>
                </c:pt>
                <c:pt idx="1415">
                  <c:v>29460773401.633957</c:v>
                </c:pt>
                <c:pt idx="1416">
                  <c:v>29507597708.477287</c:v>
                </c:pt>
                <c:pt idx="1417">
                  <c:v>29553252160.30899</c:v>
                </c:pt>
                <c:pt idx="1418">
                  <c:v>29597676925.326008</c:v>
                </c:pt>
                <c:pt idx="1419">
                  <c:v>29640814398.194736</c:v>
                </c:pt>
                <c:pt idx="1420">
                  <c:v>29682609382.876236</c:v>
                </c:pt>
                <c:pt idx="1421">
                  <c:v>29723009267.757271</c:v>
                </c:pt>
                <c:pt idx="1422">
                  <c:v>29761964192.527042</c:v>
                </c:pt>
                <c:pt idx="1423">
                  <c:v>29799427206.2658</c:v>
                </c:pt>
                <c:pt idx="1424">
                  <c:v>29835354416.239857</c:v>
                </c:pt>
                <c:pt idx="1425">
                  <c:v>29869705126.927174</c:v>
                </c:pt>
                <c:pt idx="1426">
                  <c:v>29902441968.829174</c:v>
                </c:pt>
                <c:pt idx="1427">
                  <c:v>29933531016.65694</c:v>
                </c:pt>
                <c:pt idx="1428">
                  <c:v>29962941896.514309</c:v>
                </c:pt>
                <c:pt idx="1429">
                  <c:v>29990647881.735313</c:v>
                </c:pt>
                <c:pt idx="1430">
                  <c:v>30016625977.070034</c:v>
                </c:pt>
                <c:pt idx="1431">
                  <c:v>30040856990.950089</c:v>
                </c:pt>
                <c:pt idx="1432">
                  <c:v>30063325595.603237</c:v>
                </c:pt>
                <c:pt idx="1433">
                  <c:v>30084020374.825527</c:v>
                </c:pt>
                <c:pt idx="1434">
                  <c:v>30102933859.258804</c:v>
                </c:pt>
                <c:pt idx="1435">
                  <c:v>30120062549.06163</c:v>
                </c:pt>
                <c:pt idx="1436">
                  <c:v>30135406923.901817</c:v>
                </c:pt>
                <c:pt idx="1437">
                  <c:v>30148971440.239548</c:v>
                </c:pt>
                <c:pt idx="1438">
                  <c:v>30160764515.91058</c:v>
                </c:pt>
                <c:pt idx="1439">
                  <c:v>30170798502.059856</c:v>
                </c:pt>
                <c:pt idx="1440">
                  <c:v>30179089642.516235</c:v>
                </c:pt>
                <c:pt idx="1441">
                  <c:v>30185658020.739212</c:v>
                </c:pt>
                <c:pt idx="1442">
                  <c:v>30190527494.508484</c:v>
                </c:pt>
                <c:pt idx="1443">
                  <c:v>30193725618.566154</c:v>
                </c:pt>
                <c:pt idx="1444">
                  <c:v>30195283555.460136</c:v>
                </c:pt>
                <c:pt idx="1445">
                  <c:v>30195235974.875038</c:v>
                </c:pt>
                <c:pt idx="1446">
                  <c:v>30193620941.773476</c:v>
                </c:pt>
                <c:pt idx="1447">
                  <c:v>30190479793.706879</c:v>
                </c:pt>
                <c:pt idx="1448">
                  <c:v>30185857007.689137</c:v>
                </c:pt>
                <c:pt idx="1449">
                  <c:v>30179800057.060066</c:v>
                </c:pt>
                <c:pt idx="1450">
                  <c:v>30172359258.7976</c:v>
                </c:pt>
                <c:pt idx="1451">
                  <c:v>30163587611.768139</c:v>
                </c:pt>
                <c:pt idx="1452">
                  <c:v>30153540626.433491</c:v>
                </c:pt>
                <c:pt idx="1453">
                  <c:v>30142276146.560116</c:v>
                </c:pt>
                <c:pt idx="1454">
                  <c:v>30129854163.501968</c:v>
                </c:pt>
                <c:pt idx="1455">
                  <c:v>30116336623.651947</c:v>
                </c:pt>
                <c:pt idx="1456">
                  <c:v>30101787229.678741</c:v>
                </c:pt>
                <c:pt idx="1457">
                  <c:v>30086271236.185825</c:v>
                </c:pt>
                <c:pt idx="1458">
                  <c:v>30069855240.446964</c:v>
                </c:pt>
                <c:pt idx="1459">
                  <c:v>30052606968.8885</c:v>
                </c:pt>
                <c:pt idx="1460">
                  <c:v>30034595060.002098</c:v>
                </c:pt>
                <c:pt idx="1461">
                  <c:v>30015888844.383076</c:v>
                </c:pt>
                <c:pt idx="1462">
                  <c:v>29996558122.598469</c:v>
                </c:pt>
                <c:pt idx="1463">
                  <c:v>29976672941.596165</c:v>
                </c:pt>
                <c:pt idx="1464">
                  <c:v>29956303370.370529</c:v>
                </c:pt>
                <c:pt idx="1465">
                  <c:v>29935519275.602882</c:v>
                </c:pt>
                <c:pt idx="1466">
                  <c:v>29914390097.994648</c:v>
                </c:pt>
                <c:pt idx="1467">
                  <c:v>29892984630.00909</c:v>
                </c:pt>
                <c:pt idx="1468">
                  <c:v>29871370795.732754</c:v>
                </c:pt>
                <c:pt idx="1469">
                  <c:v>29849615433.561085</c:v>
                </c:pt>
                <c:pt idx="1470">
                  <c:v>29827784082.40332</c:v>
                </c:pt>
                <c:pt idx="1471">
                  <c:v>29805940772.09071</c:v>
                </c:pt>
                <c:pt idx="1472">
                  <c:v>29784147818.658413</c:v>
                </c:pt>
                <c:pt idx="1473">
                  <c:v>29762465625.155807</c:v>
                </c:pt>
                <c:pt idx="1474">
                  <c:v>29740952488.622246</c:v>
                </c:pt>
                <c:pt idx="1475">
                  <c:v>29719664413.845379</c:v>
                </c:pt>
                <c:pt idx="1476">
                  <c:v>29698654934.49762</c:v>
                </c:pt>
                <c:pt idx="1477">
                  <c:v>29677974942.222328</c:v>
                </c:pt>
                <c:pt idx="1478">
                  <c:v>29657672524.216141</c:v>
                </c:pt>
                <c:pt idx="1479">
                  <c:v>29637792809.826431</c:v>
                </c:pt>
                <c:pt idx="1480">
                  <c:v>29618377826.653969</c:v>
                </c:pt>
                <c:pt idx="1481">
                  <c:v>29599466366.620541</c:v>
                </c:pt>
                <c:pt idx="1482">
                  <c:v>29581093862.429199</c:v>
                </c:pt>
                <c:pt idx="1483">
                  <c:v>29563292274.811646</c:v>
                </c:pt>
                <c:pt idx="1484">
                  <c:v>29546089990.922581</c:v>
                </c:pt>
                <c:pt idx="1485">
                  <c:v>29529511734.205181</c:v>
                </c:pt>
                <c:pt idx="1486">
                  <c:v>29513578486.015312</c:v>
                </c:pt>
                <c:pt idx="1487">
                  <c:v>29498307419.254059</c:v>
                </c:pt>
                <c:pt idx="1488">
                  <c:v>29483711844.220108</c:v>
                </c:pt>
                <c:pt idx="1489">
                  <c:v>29469801166.854187</c:v>
                </c:pt>
                <c:pt idx="1490">
                  <c:v>29456580859.508045</c:v>
                </c:pt>
                <c:pt idx="1491">
                  <c:v>29444052444.33065</c:v>
                </c:pt>
                <c:pt idx="1492">
                  <c:v>29432213489.323586</c:v>
                </c:pt>
                <c:pt idx="1493">
                  <c:v>29421057617.077328</c:v>
                </c:pt>
                <c:pt idx="1494">
                  <c:v>29410574526.159409</c:v>
                </c:pt>
                <c:pt idx="1495">
                  <c:v>29400750025.085026</c:v>
                </c:pt>
                <c:pt idx="1496">
                  <c:v>29391566078.760483</c:v>
                </c:pt>
                <c:pt idx="1497">
                  <c:v>29383000867.249802</c:v>
                </c:pt>
                <c:pt idx="1498">
                  <c:v>29375028856.675663</c:v>
                </c:pt>
                <c:pt idx="1499">
                  <c:v>29367620882.026821</c:v>
                </c:pt>
                <c:pt idx="1500">
                  <c:v>29360744241.60627</c:v>
                </c:pt>
                <c:pt idx="1501">
                  <c:v>29354362802.817074</c:v>
                </c:pt>
                <c:pt idx="1502">
                  <c:v>29348437118.94669</c:v>
                </c:pt>
                <c:pt idx="1503">
                  <c:v>29342924556.575363</c:v>
                </c:pt>
                <c:pt idx="1504">
                  <c:v>29337779433.200256</c:v>
                </c:pt>
                <c:pt idx="1505">
                  <c:v>29332953164.634377</c:v>
                </c:pt>
                <c:pt idx="1506">
                  <c:v>29328394421.708191</c:v>
                </c:pt>
                <c:pt idx="1507">
                  <c:v>29324049295.771923</c:v>
                </c:pt>
                <c:pt idx="1508">
                  <c:v>29319861472.468689</c:v>
                </c:pt>
                <c:pt idx="1509">
                  <c:v>29315772413.222095</c:v>
                </c:pt>
                <c:pt idx="1510">
                  <c:v>29311721543.857227</c:v>
                </c:pt>
                <c:pt idx="1511">
                  <c:v>29307646449.751434</c:v>
                </c:pt>
                <c:pt idx="1512">
                  <c:v>29303483076.89024</c:v>
                </c:pt>
                <c:pt idx="1513">
                  <c:v>29299165938.185097</c:v>
                </c:pt>
                <c:pt idx="1514">
                  <c:v>29294628324.392769</c:v>
                </c:pt>
                <c:pt idx="1515">
                  <c:v>29289802518.961597</c:v>
                </c:pt>
                <c:pt idx="1516">
                  <c:v>29284620016.117378</c:v>
                </c:pt>
                <c:pt idx="1517">
                  <c:v>29279011741.491226</c:v>
                </c:pt>
                <c:pt idx="1518">
                  <c:v>29272908274.583797</c:v>
                </c:pt>
                <c:pt idx="1519">
                  <c:v>29266240072.354488</c:v>
                </c:pt>
                <c:pt idx="1520">
                  <c:v>29258937693.220486</c:v>
                </c:pt>
                <c:pt idx="1521">
                  <c:v>29250932020.749649</c:v>
                </c:pt>
                <c:pt idx="1522">
                  <c:v>29242154486.331802</c:v>
                </c:pt>
                <c:pt idx="1523">
                  <c:v>29232537290.116756</c:v>
                </c:pt>
                <c:pt idx="1524">
                  <c:v>29222013619.512749</c:v>
                </c:pt>
                <c:pt idx="1525">
                  <c:v>29210517864.546898</c:v>
                </c:pt>
                <c:pt idx="1526">
                  <c:v>29197985829.399376</c:v>
                </c:pt>
                <c:pt idx="1527">
                  <c:v>29184354939.435284</c:v>
                </c:pt>
                <c:pt idx="1528">
                  <c:v>29169564443.072697</c:v>
                </c:pt>
                <c:pt idx="1529">
                  <c:v>29153555607.84185</c:v>
                </c:pt>
                <c:pt idx="1530">
                  <c:v>29136271910.009079</c:v>
                </c:pt>
                <c:pt idx="1531">
                  <c:v>29117659217.159836</c:v>
                </c:pt>
                <c:pt idx="1532">
                  <c:v>29097665963.157433</c:v>
                </c:pt>
                <c:pt idx="1533">
                  <c:v>29076243314.918945</c:v>
                </c:pt>
                <c:pt idx="1534">
                  <c:v>29053345330.475517</c:v>
                </c:pt>
                <c:pt idx="1535">
                  <c:v>29028929107.812454</c:v>
                </c:pt>
                <c:pt idx="1536">
                  <c:v>29002954924.014004</c:v>
                </c:pt>
                <c:pt idx="1537">
                  <c:v>28975386364.2686</c:v>
                </c:pt>
                <c:pt idx="1538">
                  <c:v>28946190440.322941</c:v>
                </c:pt>
                <c:pt idx="1539">
                  <c:v>28915337698.006924</c:v>
                </c:pt>
                <c:pt idx="1540">
                  <c:v>28882802313.486538</c:v>
                </c:pt>
                <c:pt idx="1541">
                  <c:v>28848562177.937733</c:v>
                </c:pt>
                <c:pt idx="1542">
                  <c:v>28812598970.371407</c:v>
                </c:pt>
                <c:pt idx="1543">
                  <c:v>28774898218.377556</c:v>
                </c:pt>
                <c:pt idx="1544">
                  <c:v>28735449346.595196</c:v>
                </c:pt>
                <c:pt idx="1545">
                  <c:v>28694245712.75396</c:v>
                </c:pt>
                <c:pt idx="1546">
                  <c:v>28651284631.172997</c:v>
                </c:pt>
                <c:pt idx="1547">
                  <c:v>28606567383.642868</c:v>
                </c:pt>
                <c:pt idx="1548">
                  <c:v>28560099217.656551</c:v>
                </c:pt>
                <c:pt idx="1549">
                  <c:v>28511889331.995968</c:v>
                </c:pt>
                <c:pt idx="1550">
                  <c:v>28461950849.720993</c:v>
                </c:pt>
                <c:pt idx="1551">
                  <c:v>28410300778.64806</c:v>
                </c:pt>
                <c:pt idx="1552">
                  <c:v>28356959959.445515</c:v>
                </c:pt>
                <c:pt idx="1553">
                  <c:v>28301953001.512428</c:v>
                </c:pt>
                <c:pt idx="1554">
                  <c:v>28245308206.846546</c:v>
                </c:pt>
                <c:pt idx="1555">
                  <c:v>28187057482.145546</c:v>
                </c:pt>
                <c:pt idx="1556">
                  <c:v>28127236239.423233</c:v>
                </c:pt>
                <c:pt idx="1557">
                  <c:v>28065883285.45903</c:v>
                </c:pt>
                <c:pt idx="1558">
                  <c:v>28003040700.434845</c:v>
                </c:pt>
                <c:pt idx="1559">
                  <c:v>27938753706.147804</c:v>
                </c:pt>
                <c:pt idx="1560">
                  <c:v>27873070524.220718</c:v>
                </c:pt>
                <c:pt idx="1561">
                  <c:v>27806042224.764038</c:v>
                </c:pt>
                <c:pt idx="1562">
                  <c:v>27737722565.973564</c:v>
                </c:pt>
                <c:pt idx="1563">
                  <c:v>27668167825.176991</c:v>
                </c:pt>
                <c:pt idx="1564">
                  <c:v>27597436621.869869</c:v>
                </c:pt>
                <c:pt idx="15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0A-4E4F-855F-6345F9451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365184"/>
        <c:axId val="278377664"/>
      </c:scatterChart>
      <c:valAx>
        <c:axId val="27836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77664"/>
        <c:crosses val="autoZero"/>
        <c:crossBetween val="midCat"/>
      </c:valAx>
      <c:valAx>
        <c:axId val="2783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65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309994</xdr:colOff>
      <xdr:row>25</xdr:row>
      <xdr:rowOff>35329</xdr:rowOff>
    </xdr:from>
    <xdr:to>
      <xdr:col>25</xdr:col>
      <xdr:colOff>610293</xdr:colOff>
      <xdr:row>74</xdr:row>
      <xdr:rowOff>138544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7155A0-4260-4C52-AA32-0A6D5F488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DB1BB-8228-4D0E-A05D-6E3405DCB312}">
  <dimension ref="A1:AZ1583"/>
  <sheetViews>
    <sheetView tabSelected="1" topLeftCell="A10" zoomScale="55" zoomScaleNormal="55" workbookViewId="0">
      <selection activeCell="X12" sqref="X12:X1577"/>
    </sheetView>
  </sheetViews>
  <sheetFormatPr defaultRowHeight="15.6" x14ac:dyDescent="0.3"/>
  <cols>
    <col min="6" max="6" width="12" bestFit="1" customWidth="1"/>
    <col min="24" max="24" width="17.5" style="5" customWidth="1"/>
    <col min="25" max="25" width="25.19921875" style="5" customWidth="1"/>
    <col min="26" max="26" width="16.5" style="5" customWidth="1"/>
    <col min="27" max="27" width="16.796875" style="5" customWidth="1"/>
    <col min="28" max="28" width="13.19921875" bestFit="1" customWidth="1"/>
    <col min="29" max="29" width="10" bestFit="1" customWidth="1"/>
    <col min="38" max="38" width="13.69921875" bestFit="1" customWidth="1"/>
    <col min="48" max="48" width="12.5" bestFit="1" customWidth="1"/>
  </cols>
  <sheetData>
    <row r="1" spans="1:51" x14ac:dyDescent="0.3">
      <c r="A1" s="1" t="s">
        <v>0</v>
      </c>
      <c r="B1" s="1">
        <f>6.67*10^-11</f>
        <v>6.67E-11</v>
      </c>
    </row>
    <row r="2" spans="1:51" x14ac:dyDescent="0.3">
      <c r="A2" s="1" t="s">
        <v>1</v>
      </c>
      <c r="B2" s="1">
        <f>1.989*10^30</f>
        <v>1.9890000000000002E+30</v>
      </c>
    </row>
    <row r="3" spans="1:51" x14ac:dyDescent="0.3">
      <c r="A3" s="1" t="s">
        <v>2</v>
      </c>
      <c r="B3" s="1">
        <f>5.972*10^24</f>
        <v>5.9720000000000003E+24</v>
      </c>
      <c r="C3" t="s">
        <v>6</v>
      </c>
      <c r="D3">
        <f>0</f>
        <v>0</v>
      </c>
    </row>
    <row r="4" spans="1:51" x14ac:dyDescent="0.3">
      <c r="A4" s="1" t="s">
        <v>45</v>
      </c>
      <c r="B4" s="1">
        <f>150000000*1000</f>
        <v>150000000000</v>
      </c>
      <c r="C4" t="s">
        <v>7</v>
      </c>
      <c r="D4">
        <f>0</f>
        <v>0</v>
      </c>
      <c r="Z4" s="9"/>
      <c r="AA4" s="9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1" x14ac:dyDescent="0.3">
      <c r="A5" s="1" t="s">
        <v>4</v>
      </c>
      <c r="B5" s="1">
        <f>6*3600</f>
        <v>21600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>
        <f>G*(Mm*Me/(AF12)^2)</f>
        <v>1.9805641552817966E+20</v>
      </c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1" x14ac:dyDescent="0.3">
      <c r="A6" s="1" t="s">
        <v>8</v>
      </c>
      <c r="B6" s="1">
        <f>SQRT(G*Ms/Des)</f>
        <v>29739.569600113584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51" x14ac:dyDescent="0.3">
      <c r="A7" s="1" t="s">
        <v>3</v>
      </c>
      <c r="B7" s="1">
        <f>7.347*10^22</f>
        <v>7.3470000000000005E+22</v>
      </c>
      <c r="Z7" s="1"/>
      <c r="AA7" s="1"/>
      <c r="AB7" s="1"/>
      <c r="AC7" s="1"/>
      <c r="AD7" s="1"/>
      <c r="AE7" s="1"/>
      <c r="AF7">
        <f t="shared" ref="AF7" si="0">SQRT((xs-Z7)^2+(ys-AA7)^2)</f>
        <v>0</v>
      </c>
      <c r="AG7" s="1"/>
      <c r="AH7" s="1"/>
      <c r="AI7">
        <f t="shared" ref="AI7" si="1">SQRT((xs-AC7)^2+(ys-AD7)^2)</f>
        <v>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</row>
    <row r="8" spans="1:51" x14ac:dyDescent="0.3">
      <c r="A8" s="1" t="s">
        <v>46</v>
      </c>
      <c r="B8" s="1">
        <f>384400*1000</f>
        <v>384400000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</row>
    <row r="9" spans="1:51" x14ac:dyDescent="0.3">
      <c r="A9" s="1" t="s">
        <v>9</v>
      </c>
      <c r="B9" s="1">
        <f>SQRT(G*Me/Dme)</f>
        <v>1017.9609702442854</v>
      </c>
      <c r="Z9" s="9"/>
      <c r="AA9" s="9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x14ac:dyDescent="0.3">
      <c r="K10" s="10" t="s">
        <v>29</v>
      </c>
      <c r="L10" s="10"/>
      <c r="M10" s="10"/>
      <c r="N10" s="10"/>
      <c r="O10" s="11" t="s">
        <v>48</v>
      </c>
      <c r="P10" s="11"/>
      <c r="Q10" s="11"/>
      <c r="R10" s="11"/>
      <c r="S10" s="11"/>
      <c r="T10" s="11"/>
      <c r="U10" s="11"/>
      <c r="V10" s="11"/>
      <c r="W10" s="4"/>
      <c r="X10" s="6"/>
      <c r="AL10" s="10" t="s">
        <v>29</v>
      </c>
      <c r="AM10" s="10"/>
      <c r="AN10" s="10"/>
      <c r="AO10" s="10"/>
      <c r="AP10" s="11" t="s">
        <v>48</v>
      </c>
      <c r="AQ10" s="11"/>
      <c r="AR10" s="11"/>
      <c r="AS10" s="11"/>
      <c r="AT10" s="11"/>
      <c r="AU10" s="11"/>
      <c r="AV10" s="11"/>
      <c r="AW10" s="11"/>
    </row>
    <row r="11" spans="1:51" x14ac:dyDescent="0.3">
      <c r="A11" s="2" t="s">
        <v>17</v>
      </c>
      <c r="B11" s="2" t="s">
        <v>18</v>
      </c>
      <c r="C11" s="2" t="s">
        <v>30</v>
      </c>
      <c r="D11" s="2" t="s">
        <v>31</v>
      </c>
      <c r="E11" s="2" t="s">
        <v>19</v>
      </c>
      <c r="F11" s="2" t="s">
        <v>5</v>
      </c>
      <c r="G11" s="2" t="s">
        <v>10</v>
      </c>
      <c r="H11" s="2" t="s">
        <v>11</v>
      </c>
      <c r="I11" s="2" t="s">
        <v>20</v>
      </c>
      <c r="J11" s="2" t="s">
        <v>21</v>
      </c>
      <c r="K11" s="2" t="s">
        <v>12</v>
      </c>
      <c r="L11" s="2" t="s">
        <v>13</v>
      </c>
      <c r="M11" s="2" t="s">
        <v>22</v>
      </c>
      <c r="N11" s="2" t="s">
        <v>23</v>
      </c>
      <c r="O11" s="2" t="s">
        <v>24</v>
      </c>
      <c r="P11" s="2" t="s">
        <v>25</v>
      </c>
      <c r="Q11" s="2" t="s">
        <v>26</v>
      </c>
      <c r="R11" s="2" t="s">
        <v>27</v>
      </c>
      <c r="S11" s="2" t="s">
        <v>28</v>
      </c>
      <c r="T11" s="2" t="s">
        <v>14</v>
      </c>
      <c r="U11" s="2" t="s">
        <v>15</v>
      </c>
      <c r="V11" s="2" t="s">
        <v>16</v>
      </c>
      <c r="W11" s="1"/>
      <c r="X11" s="7" t="s">
        <v>51</v>
      </c>
      <c r="Y11" s="7" t="s">
        <v>52</v>
      </c>
      <c r="Z11" s="8" t="s">
        <v>49</v>
      </c>
      <c r="AA11" s="8" t="s">
        <v>50</v>
      </c>
      <c r="AB11" s="3" t="s">
        <v>32</v>
      </c>
      <c r="AC11" s="3" t="s">
        <v>33</v>
      </c>
      <c r="AD11" s="3" t="s">
        <v>34</v>
      </c>
      <c r="AE11" s="3" t="s">
        <v>35</v>
      </c>
      <c r="AF11" s="3" t="s">
        <v>19</v>
      </c>
      <c r="AG11" s="3" t="s">
        <v>5</v>
      </c>
      <c r="AH11" s="3" t="s">
        <v>10</v>
      </c>
      <c r="AI11" s="3" t="s">
        <v>11</v>
      </c>
      <c r="AJ11" s="3" t="s">
        <v>36</v>
      </c>
      <c r="AK11" s="3" t="s">
        <v>37</v>
      </c>
      <c r="AL11" s="3" t="s">
        <v>38</v>
      </c>
      <c r="AM11" s="3" t="s">
        <v>47</v>
      </c>
      <c r="AN11" s="3" t="s">
        <v>39</v>
      </c>
      <c r="AO11" s="3" t="s">
        <v>40</v>
      </c>
      <c r="AP11" s="3" t="s">
        <v>41</v>
      </c>
      <c r="AQ11" s="3" t="s">
        <v>42</v>
      </c>
      <c r="AR11" s="3" t="s">
        <v>26</v>
      </c>
      <c r="AS11" s="3" t="s">
        <v>27</v>
      </c>
      <c r="AT11" s="3" t="s">
        <v>28</v>
      </c>
      <c r="AU11" s="3" t="s">
        <v>53</v>
      </c>
      <c r="AV11" s="3" t="s">
        <v>43</v>
      </c>
      <c r="AW11" s="3" t="s">
        <v>44</v>
      </c>
      <c r="AX11" s="1"/>
      <c r="AY11" s="1"/>
    </row>
    <row r="12" spans="1:51" x14ac:dyDescent="0.3">
      <c r="A12">
        <f>xs</f>
        <v>0</v>
      </c>
      <c r="B12">
        <f>ys+Des</f>
        <v>150000000000</v>
      </c>
      <c r="C12" cm="1">
        <f t="array" ref="C12">Ve</f>
        <v>29739.569600113584</v>
      </c>
      <c r="D12">
        <v>0</v>
      </c>
      <c r="E12">
        <f>SQRT((xs-A12)^2+(ys-B12)^2)</f>
        <v>150000000000</v>
      </c>
      <c r="F12">
        <f>G*(Ms*Me/E12^2)</f>
        <v>3.5212584160000005E+22</v>
      </c>
      <c r="G12">
        <f>(xs-A12)/E12*F12</f>
        <v>0</v>
      </c>
      <c r="H12">
        <f t="shared" ref="H12:H18" si="2">(ys-B12)/E12*F12</f>
        <v>-3.5212584160000005E+22</v>
      </c>
      <c r="I12">
        <f t="shared" ref="I12:I18" si="3">G12/Me</f>
        <v>0</v>
      </c>
      <c r="J12">
        <f t="shared" ref="J12:J18" si="4">H12/Me</f>
        <v>-5.8962800000000003E-3</v>
      </c>
      <c r="K12">
        <f t="shared" ref="K12:K18" si="5">S12*dt</f>
        <v>642374703.36245346</v>
      </c>
      <c r="L12">
        <f t="shared" ref="L12:L18" si="6">T12*dt</f>
        <v>-1375484.1984000001</v>
      </c>
      <c r="M12">
        <f t="shared" ref="M12:M18" si="7">U12*dt</f>
        <v>-0.27270872034782168</v>
      </c>
      <c r="N12">
        <f t="shared" ref="N12:N18" si="8">V12*dt</f>
        <v>-127.35964800000001</v>
      </c>
      <c r="O12">
        <f t="shared" ref="O12:O18" si="9">A12+C12*dt/2</f>
        <v>321187351.68122673</v>
      </c>
      <c r="P12">
        <f t="shared" ref="P12:P18" si="10">B12+D12*dt/2</f>
        <v>150000000000</v>
      </c>
      <c r="Q12">
        <f t="shared" ref="Q12:Q18" si="11">(xs-O12)/E12*F12</f>
        <v>-7.539891101468477E+19</v>
      </c>
      <c r="R12">
        <f t="shared" ref="R12:R18" si="12">(ys-P12)/E12*F12</f>
        <v>-3.5212584160000005E+22</v>
      </c>
      <c r="S12">
        <f t="shared" ref="S12:S18" si="13">C12+I12*dt/2</f>
        <v>29739.569600113584</v>
      </c>
      <c r="T12">
        <f t="shared" ref="T12:T18" si="14">D12+J12*dt/2</f>
        <v>-63.679824000000004</v>
      </c>
      <c r="U12">
        <f t="shared" ref="U12:U18" si="15">Q12/Me</f>
        <v>-1.2625403719806558E-5</v>
      </c>
      <c r="V12">
        <f t="shared" ref="V12:V18" si="16">R12/Me</f>
        <v>-5.8962800000000003E-3</v>
      </c>
      <c r="X12" s="5">
        <f>A12/16</f>
        <v>0</v>
      </c>
      <c r="Y12" s="9">
        <f>B12/5</f>
        <v>30000000000</v>
      </c>
      <c r="Z12" s="9">
        <f>AB13+X13</f>
        <v>62136375.917429909</v>
      </c>
      <c r="AA12" s="5">
        <f>AC13+Y13</f>
        <v>30383496039.670265</v>
      </c>
      <c r="AB12">
        <f>xs</f>
        <v>0</v>
      </c>
      <c r="AC12">
        <f>ys+Dme</f>
        <v>384400000</v>
      </c>
      <c r="AD12">
        <f>Vm</f>
        <v>1017.9609702442854</v>
      </c>
      <c r="AE12">
        <v>0</v>
      </c>
      <c r="AF12">
        <f>SQRT((xs-AB12)^2+(ys-AC12)^2)</f>
        <v>384400000</v>
      </c>
      <c r="AG12">
        <f>G*(Mm*Me/AF12^2)</f>
        <v>1.9805641552817966E+20</v>
      </c>
      <c r="AH12">
        <f>(xs-AB12)/AF12*AG12</f>
        <v>0</v>
      </c>
      <c r="AI12">
        <f>(ys-AC12)/AF12*AG12</f>
        <v>-1.9805641552817966E+20</v>
      </c>
      <c r="AJ12">
        <f t="shared" ref="AJ12:AJ75" si="17">AH12/Mm</f>
        <v>0</v>
      </c>
      <c r="AK12">
        <f t="shared" ref="AK12:AK75" si="18">AI12/Mm</f>
        <v>-2.6957454134773329E-3</v>
      </c>
      <c r="AL12">
        <f>AT12*dt</f>
        <v>21987956.957276564</v>
      </c>
      <c r="AM12">
        <f>AU12*dt</f>
        <v>-628863.49005599227</v>
      </c>
      <c r="AN12">
        <f>AV12*dt</f>
        <v>-1.6653446630816997</v>
      </c>
      <c r="AO12">
        <f>AW12*dt</f>
        <v>-58.22810093111039</v>
      </c>
      <c r="AP12">
        <f>AB12+AD12*dt/2</f>
        <v>10993978.478638282</v>
      </c>
      <c r="AQ12">
        <f>AC12+AE12*dt/2</f>
        <v>384400000</v>
      </c>
      <c r="AR12">
        <f>(xs-AP12)/AF12*AG12</f>
        <v>-5.6644848331765043E+18</v>
      </c>
      <c r="AS12">
        <f>(ys-AQ12)/AF12*AG12</f>
        <v>-1.9805641552817966E+20</v>
      </c>
      <c r="AT12">
        <f t="shared" ref="AT12:AT75" si="19">AD12+AJ12*dt/2</f>
        <v>1017.9609702442854</v>
      </c>
      <c r="AU12">
        <f t="shared" ref="AU12:AU75" si="20">AE12+AK12*dt/2</f>
        <v>-29.114050465555195</v>
      </c>
      <c r="AV12">
        <f t="shared" ref="AV12:AV75" si="21">AR12/Mm</f>
        <v>-7.7099289957486097E-5</v>
      </c>
      <c r="AW12">
        <f t="shared" ref="AW12:AW75" si="22">AS12/Mm</f>
        <v>-2.6957454134773329E-3</v>
      </c>
      <c r="AX12" s="1"/>
      <c r="AY12" s="1"/>
    </row>
    <row r="13" spans="1:51" x14ac:dyDescent="0.3">
      <c r="A13">
        <f>A12+K12</f>
        <v>642374703.36245346</v>
      </c>
      <c r="B13">
        <f>B12+L12</f>
        <v>149998624515.80161</v>
      </c>
      <c r="C13">
        <f>C12+M12</f>
        <v>29739.296891393235</v>
      </c>
      <c r="D13">
        <f>D12+N12</f>
        <v>-127.35964800000001</v>
      </c>
      <c r="E13">
        <f t="shared" ref="E13:E18" si="23">SQRT((xs-A13)^2+(ys-B13)^2)</f>
        <v>150000000006.30655</v>
      </c>
      <c r="F13">
        <f t="shared" ref="F13:F18" si="24">G*Ms*Me/E13^2</f>
        <v>3.5212584157039074E+22</v>
      </c>
      <c r="G13">
        <f t="shared" ref="G13:G18" si="25">(xs-A13)/E13*F13</f>
        <v>-1.5079782201034929E+20</v>
      </c>
      <c r="H13">
        <f t="shared" si="2"/>
        <v>-3.521226125987134E+22</v>
      </c>
      <c r="I13">
        <f t="shared" si="3"/>
        <v>-2.5250807436428212E-5</v>
      </c>
      <c r="J13">
        <f t="shared" si="4"/>
        <v>-5.8962259309898422E-3</v>
      </c>
      <c r="K13">
        <f t="shared" si="5"/>
        <v>642362922.34573507</v>
      </c>
      <c r="L13">
        <f t="shared" si="6"/>
        <v>-4126439.9819813101</v>
      </c>
      <c r="M13">
        <f t="shared" si="7"/>
        <v>-0.81812366023003691</v>
      </c>
      <c r="N13">
        <f t="shared" si="8"/>
        <v>-127.35731223482514</v>
      </c>
      <c r="O13">
        <f t="shared" si="9"/>
        <v>963559109.78950047</v>
      </c>
      <c r="P13">
        <f t="shared" si="10"/>
        <v>149997249031.60321</v>
      </c>
      <c r="Q13">
        <f t="shared" si="11"/>
        <v>-2.261960416154528E+20</v>
      </c>
      <c r="R13">
        <f t="shared" si="12"/>
        <v>-3.5211938364184066E+22</v>
      </c>
      <c r="S13">
        <f t="shared" si="13"/>
        <v>29739.024182672922</v>
      </c>
      <c r="T13">
        <f t="shared" si="14"/>
        <v>-191.03888805469029</v>
      </c>
      <c r="U13">
        <f t="shared" si="15"/>
        <v>-3.7876095381020229E-5</v>
      </c>
      <c r="V13">
        <f t="shared" si="16"/>
        <v>-5.8961718627233862E-3</v>
      </c>
      <c r="X13" s="5">
        <f t="shared" ref="X13:X76" si="26">A13/16</f>
        <v>40148418.960153341</v>
      </c>
      <c r="Y13" s="9">
        <f t="shared" ref="Y13:Y76" si="27">B13/5</f>
        <v>29999724903.16032</v>
      </c>
      <c r="Z13" s="9">
        <f t="shared" ref="Z13:Z76" si="28">AB14+X14</f>
        <v>124200072.7762786</v>
      </c>
      <c r="AA13" s="5">
        <f t="shared" ref="AA13:AA76" si="29">AC14+Y14</f>
        <v>30380785192.520443</v>
      </c>
      <c r="AB13">
        <f>AB12+AL12</f>
        <v>21987956.957276564</v>
      </c>
      <c r="AC13">
        <f>AC12+AM12</f>
        <v>383771136.50994402</v>
      </c>
      <c r="AD13">
        <f>AD12+AN12</f>
        <v>1016.2956255812037</v>
      </c>
      <c r="AE13">
        <f>AE12+AO12</f>
        <v>-58.22810093111039</v>
      </c>
      <c r="AF13">
        <f t="shared" ref="AF13" si="30">SQRT((xs-AB13)^2+(ys-AC13)^2)</f>
        <v>384400514.39779466</v>
      </c>
      <c r="AG13">
        <f t="shared" ref="AG13:AG75" si="31">G*(Mm*Me/AF13^2)</f>
        <v>1.9805588545753E+20</v>
      </c>
      <c r="AH13">
        <f t="shared" ref="AH13" si="32">(xs-AB13)/AF13*AG13</f>
        <v>-1.1328924185748828E+19</v>
      </c>
      <c r="AI13">
        <f t="shared" ref="AI13" si="33">(ys-AC13)/AF13*AG13</f>
        <v>-1.977316091098229E+20</v>
      </c>
      <c r="AJ13">
        <f t="shared" si="17"/>
        <v>-1.5419796087857393E-4</v>
      </c>
      <c r="AK13">
        <f t="shared" si="18"/>
        <v>-2.6913244740686387E-3</v>
      </c>
      <c r="AL13">
        <f t="shared" ref="AL13" si="34">AT13*dt</f>
        <v>21916014.212240249</v>
      </c>
      <c r="AM13">
        <f t="shared" ref="AM13" si="35">AU13*dt</f>
        <v>-1885559.1534227163</v>
      </c>
      <c r="AN13">
        <f t="shared" ref="AN13" si="36">AV13*dt</f>
        <v>-4.9932895041290468</v>
      </c>
      <c r="AO13">
        <f t="shared" ref="AO13" si="37">AW13*dt</f>
        <v>-58.037350107706899</v>
      </c>
      <c r="AP13">
        <f t="shared" ref="AP13" si="38">AB13+AD13*dt/2</f>
        <v>32963949.713553563</v>
      </c>
      <c r="AQ13">
        <f t="shared" ref="AQ13" si="39">AC13+AE13*dt/2</f>
        <v>383142273.01988804</v>
      </c>
      <c r="AR13">
        <f t="shared" ref="AR13" si="40">(xs-AP13)/AF13*AG13</f>
        <v>-1.6984119438350051E+19</v>
      </c>
      <c r="AS13">
        <f t="shared" ref="AS13" si="41">(ys-AQ13)/AF13*AG13</f>
        <v>-1.9740759779690863E+20</v>
      </c>
      <c r="AT13">
        <f t="shared" si="19"/>
        <v>1014.6302876037151</v>
      </c>
      <c r="AU13">
        <f t="shared" si="20"/>
        <v>-87.294405251051685</v>
      </c>
      <c r="AV13">
        <f t="shared" si="21"/>
        <v>-2.3117081037634478E-4</v>
      </c>
      <c r="AW13">
        <f t="shared" si="22"/>
        <v>-2.6869143568382823E-3</v>
      </c>
      <c r="AX13" s="1"/>
      <c r="AY13" s="1"/>
    </row>
    <row r="14" spans="1:51" x14ac:dyDescent="0.3">
      <c r="A14">
        <f t="shared" ref="A14:A19" si="42">A13+K13</f>
        <v>1284737625.7081885</v>
      </c>
      <c r="B14">
        <f t="shared" ref="B14:B19" si="43">B13+L13</f>
        <v>149994498075.81961</v>
      </c>
      <c r="C14">
        <f t="shared" ref="C14:C19" si="44">C13+M13</f>
        <v>29738.478767733006</v>
      </c>
      <c r="D14">
        <f>D13+N13</f>
        <v>-254.71696023482514</v>
      </c>
      <c r="E14">
        <f t="shared" si="23"/>
        <v>150000000012.61322</v>
      </c>
      <c r="F14">
        <f t="shared" si="24"/>
        <v>3.5212584154078084E+22</v>
      </c>
      <c r="G14">
        <f t="shared" si="25"/>
        <v>-3.0159287838237334E+20</v>
      </c>
      <c r="H14">
        <f t="shared" si="2"/>
        <v>-3.5211292571329158E+22</v>
      </c>
      <c r="I14">
        <f t="shared" si="3"/>
        <v>-5.0501151771998211E-5</v>
      </c>
      <c r="J14">
        <f t="shared" si="4"/>
        <v>-5.8960637259425916E-3</v>
      </c>
      <c r="K14">
        <f t="shared" si="5"/>
        <v>642339360.47434759</v>
      </c>
      <c r="L14">
        <f t="shared" si="6"/>
        <v>-6877320.0870601106</v>
      </c>
      <c r="M14">
        <f t="shared" si="7"/>
        <v>-1.3635235957361738</v>
      </c>
      <c r="N14">
        <f t="shared" si="8"/>
        <v>-127.35264075266811</v>
      </c>
      <c r="O14">
        <f t="shared" si="9"/>
        <v>1605913196.3997049</v>
      </c>
      <c r="P14">
        <f t="shared" si="10"/>
        <v>149991747132.64908</v>
      </c>
      <c r="Q14">
        <f t="shared" si="11"/>
        <v>-3.7698902378409394E+20</v>
      </c>
      <c r="R14">
        <f t="shared" si="12"/>
        <v>-3.5210646785876573E+22</v>
      </c>
      <c r="S14">
        <f t="shared" si="13"/>
        <v>29737.93335529387</v>
      </c>
      <c r="T14">
        <f t="shared" si="14"/>
        <v>-318.39444847500511</v>
      </c>
      <c r="U14">
        <f t="shared" si="15"/>
        <v>-6.3126092395193227E-5</v>
      </c>
      <c r="V14">
        <f t="shared" si="16"/>
        <v>-5.8959555904013012E-3</v>
      </c>
      <c r="X14" s="5">
        <f t="shared" si="26"/>
        <v>80296101.606761783</v>
      </c>
      <c r="Y14" s="9">
        <f t="shared" si="27"/>
        <v>29998899615.163921</v>
      </c>
      <c r="Z14" s="9">
        <f t="shared" si="28"/>
        <v>186118588.64938733</v>
      </c>
      <c r="AA14" s="5">
        <f t="shared" si="29"/>
        <v>30376273649.796898</v>
      </c>
      <c r="AB14">
        <f t="shared" ref="AB14:AB23" si="45">AB13+AL13</f>
        <v>43903971.169516817</v>
      </c>
      <c r="AC14">
        <f t="shared" ref="AC14:AC23" si="46">AC13+AM13</f>
        <v>381885577.35652131</v>
      </c>
      <c r="AD14">
        <f t="shared" ref="AD14:AD23" si="47">AD13+AN13</f>
        <v>1011.3023360770746</v>
      </c>
      <c r="AE14">
        <f t="shared" ref="AE14:AE23" si="48">AE13+AO13</f>
        <v>-116.26545103881729</v>
      </c>
      <c r="AF14">
        <f t="shared" ref="AF14:AF23" si="49">SQRT((xs-AB14)^2+(ys-AC14)^2)</f>
        <v>384401031.31674528</v>
      </c>
      <c r="AG14">
        <f t="shared" si="31"/>
        <v>1.9805535279105258E+20</v>
      </c>
      <c r="AH14">
        <f t="shared" ref="AH14:AH23" si="50">(xs-AB14)/AF14*AG14</f>
        <v>-2.2620689827811254E+19</v>
      </c>
      <c r="AI14">
        <f t="shared" ref="AI14:AI23" si="51">(ys-AC14)/AF14*AG14</f>
        <v>-1.9675931276791516E+20</v>
      </c>
      <c r="AJ14">
        <f t="shared" si="17"/>
        <v>-3.0789015690501227E-4</v>
      </c>
      <c r="AK14">
        <f t="shared" si="18"/>
        <v>-2.6780905508086996E-3</v>
      </c>
      <c r="AL14">
        <f t="shared" ref="AL14:AL23" si="52">AT14*dt</f>
        <v>21772305.843462013</v>
      </c>
      <c r="AM14">
        <f t="shared" ref="AM14:AM23" si="53">AU14*dt</f>
        <v>-3136078.7061311067</v>
      </c>
      <c r="AN14">
        <f t="shared" ref="AN14:AN23" si="54">AV14*dt</f>
        <v>-8.3048654687642589</v>
      </c>
      <c r="AO14">
        <f t="shared" ref="AO14:AO23" si="55">AW14*dt</f>
        <v>-57.656551660139122</v>
      </c>
      <c r="AP14">
        <f t="shared" ref="AP14:AP23" si="56">AB14+AD14*dt/2</f>
        <v>54826036.399149224</v>
      </c>
      <c r="AQ14">
        <f t="shared" ref="AQ14:AQ23" si="57">AC14+AE14*dt/2</f>
        <v>380629910.48530209</v>
      </c>
      <c r="AR14">
        <f t="shared" ref="AR14:AR23" si="58">(xs-AP14)/AF14*AG14</f>
        <v>-2.8248077129171763E+19</v>
      </c>
      <c r="AS14">
        <f t="shared" ref="AS14:AS23" si="59">(ys-AQ14)/AF14*AG14</f>
        <v>-1.9611235418844545E+20</v>
      </c>
      <c r="AT14">
        <f t="shared" si="19"/>
        <v>1007.9771223825005</v>
      </c>
      <c r="AU14">
        <f t="shared" si="20"/>
        <v>-145.18882898755123</v>
      </c>
      <c r="AV14">
        <f t="shared" si="21"/>
        <v>-3.8448451244278974E-4</v>
      </c>
      <c r="AW14">
        <f t="shared" si="22"/>
        <v>-2.6692847990805149E-3</v>
      </c>
      <c r="AX14" s="1"/>
      <c r="AY14" s="1"/>
    </row>
    <row r="15" spans="1:51" x14ac:dyDescent="0.3">
      <c r="A15">
        <f t="shared" si="42"/>
        <v>1927076986.1825361</v>
      </c>
      <c r="B15">
        <f t="shared" si="43"/>
        <v>149987620755.73254</v>
      </c>
      <c r="C15">
        <f t="shared" si="44"/>
        <v>29737.115244137269</v>
      </c>
      <c r="D15">
        <f t="shared" ref="D15:D20" si="60">D14+N14</f>
        <v>-382.06960098749323</v>
      </c>
      <c r="E15">
        <f t="shared" si="23"/>
        <v>150000000018.92041</v>
      </c>
      <c r="F15">
        <f t="shared" si="24"/>
        <v>3.5212584151116855E+22</v>
      </c>
      <c r="G15">
        <f t="shared" si="25"/>
        <v>-4.5238240355382631E+20</v>
      </c>
      <c r="H15">
        <f t="shared" si="2"/>
        <v>-3.5209678112139013E+22</v>
      </c>
      <c r="I15">
        <f t="shared" si="3"/>
        <v>-7.5750569918591146E-5</v>
      </c>
      <c r="J15">
        <f t="shared" si="4"/>
        <v>-5.8957933878330563E-3</v>
      </c>
      <c r="K15">
        <f t="shared" si="5"/>
        <v>642304018.18041432</v>
      </c>
      <c r="L15">
        <f t="shared" si="6"/>
        <v>-9628074.06284355</v>
      </c>
      <c r="M15">
        <f t="shared" si="7"/>
        <v>-1.9088985243004524</v>
      </c>
      <c r="N15">
        <f t="shared" si="8"/>
        <v>-127.34563363920302</v>
      </c>
      <c r="O15">
        <f t="shared" si="9"/>
        <v>2248237830.8192186</v>
      </c>
      <c r="P15">
        <f t="shared" si="10"/>
        <v>149983494404.04187</v>
      </c>
      <c r="Q15">
        <f t="shared" si="11"/>
        <v>-5.2777509199640291E+20</v>
      </c>
      <c r="R15">
        <f t="shared" si="12"/>
        <v>-3.5208709448764836E+22</v>
      </c>
      <c r="S15">
        <f t="shared" si="13"/>
        <v>29736.297137982147</v>
      </c>
      <c r="T15">
        <f t="shared" si="14"/>
        <v>-445.74416957609026</v>
      </c>
      <c r="U15">
        <f t="shared" si="15"/>
        <v>-8.8374931680576497E-5</v>
      </c>
      <c r="V15">
        <f t="shared" si="16"/>
        <v>-5.8956311870001395E-3</v>
      </c>
      <c r="X15" s="5">
        <f t="shared" si="26"/>
        <v>120442311.63640851</v>
      </c>
      <c r="Y15" s="9">
        <f t="shared" si="27"/>
        <v>29997524151.146507</v>
      </c>
      <c r="Z15" s="9">
        <f t="shared" si="28"/>
        <v>247819892.61359757</v>
      </c>
      <c r="AA15" s="5">
        <f t="shared" si="29"/>
        <v>30369971707.76033</v>
      </c>
      <c r="AB15">
        <f t="shared" si="45"/>
        <v>65676277.012978829</v>
      </c>
      <c r="AC15">
        <f t="shared" si="46"/>
        <v>378749498.65039021</v>
      </c>
      <c r="AD15">
        <f t="shared" si="47"/>
        <v>1002.9974706083104</v>
      </c>
      <c r="AE15">
        <f t="shared" si="48"/>
        <v>-173.92200269895642</v>
      </c>
      <c r="AF15">
        <f t="shared" si="49"/>
        <v>384401555.7853629</v>
      </c>
      <c r="AG15">
        <f t="shared" si="31"/>
        <v>1.980548123471097E+20</v>
      </c>
      <c r="AH15">
        <f t="shared" si="50"/>
        <v>-3.3838319652184953E+19</v>
      </c>
      <c r="AI15">
        <f t="shared" si="51"/>
        <v>-1.95142708849102E+20</v>
      </c>
      <c r="AJ15">
        <f t="shared" si="17"/>
        <v>-4.6057329048843001E-4</v>
      </c>
      <c r="AK15">
        <f t="shared" si="18"/>
        <v>-2.6560869586103441E-3</v>
      </c>
      <c r="AL15">
        <f t="shared" si="52"/>
        <v>21557302.827934366</v>
      </c>
      <c r="AM15">
        <f t="shared" si="53"/>
        <v>-4376327.22400208</v>
      </c>
      <c r="AN15">
        <f t="shared" si="54"/>
        <v>-11.58922810952671</v>
      </c>
      <c r="AO15">
        <f t="shared" si="55"/>
        <v>-57.08695211029054</v>
      </c>
      <c r="AP15">
        <f t="shared" si="56"/>
        <v>76508649.695548579</v>
      </c>
      <c r="AQ15">
        <f t="shared" si="57"/>
        <v>376871141.02124149</v>
      </c>
      <c r="AR15">
        <f t="shared" si="58"/>
        <v>-3.941947172254294E+19</v>
      </c>
      <c r="AS15">
        <f t="shared" si="59"/>
        <v>-1.9417492460847438E+20</v>
      </c>
      <c r="AT15">
        <f t="shared" si="19"/>
        <v>998.0232790710354</v>
      </c>
      <c r="AU15">
        <f t="shared" si="20"/>
        <v>-202.60774185194813</v>
      </c>
      <c r="AV15">
        <f t="shared" si="21"/>
        <v>-5.3653833840401437E-4</v>
      </c>
      <c r="AW15">
        <f t="shared" si="22"/>
        <v>-2.6429144495504881E-3</v>
      </c>
      <c r="AX15" s="1"/>
      <c r="AY15" s="1"/>
    </row>
    <row r="16" spans="1:51" x14ac:dyDescent="0.3">
      <c r="A16">
        <f t="shared" si="42"/>
        <v>2569381004.3629503</v>
      </c>
      <c r="B16">
        <f t="shared" si="43"/>
        <v>149977992681.66971</v>
      </c>
      <c r="C16">
        <f t="shared" si="44"/>
        <v>29735.206345612969</v>
      </c>
      <c r="D16">
        <f t="shared" si="60"/>
        <v>-509.41523462669625</v>
      </c>
      <c r="E16">
        <f t="shared" si="23"/>
        <v>150000000025.22852</v>
      </c>
      <c r="F16">
        <f t="shared" si="24"/>
        <v>3.521258414815519E+22</v>
      </c>
      <c r="G16">
        <f t="shared" si="25"/>
        <v>-6.0316363206389976E+20</v>
      </c>
      <c r="H16">
        <f t="shared" si="2"/>
        <v>-3.5207417911909779E+22</v>
      </c>
      <c r="I16">
        <f t="shared" si="3"/>
        <v>-1.0099859880507363E-4</v>
      </c>
      <c r="J16">
        <f t="shared" si="4"/>
        <v>-5.8954149216191853E-3</v>
      </c>
      <c r="K16">
        <f t="shared" si="5"/>
        <v>642256896.11211085</v>
      </c>
      <c r="L16">
        <f t="shared" si="6"/>
        <v>-12378651.460851964</v>
      </c>
      <c r="M16">
        <f t="shared" si="7"/>
        <v>-2.4542384438157034</v>
      </c>
      <c r="N16">
        <f t="shared" si="8"/>
        <v>-127.33629102293911</v>
      </c>
      <c r="O16">
        <f t="shared" si="9"/>
        <v>2890521232.8955703</v>
      </c>
      <c r="P16">
        <f t="shared" si="10"/>
        <v>149972490997.13574</v>
      </c>
      <c r="Q16">
        <f t="shared" si="11"/>
        <v>-6.7855148085497142E+20</v>
      </c>
      <c r="R16">
        <f t="shared" si="12"/>
        <v>-3.5206126388379275E+22</v>
      </c>
      <c r="S16">
        <f t="shared" si="13"/>
        <v>29734.115560745875</v>
      </c>
      <c r="T16">
        <f t="shared" si="14"/>
        <v>-573.08571578018348</v>
      </c>
      <c r="U16">
        <f t="shared" si="15"/>
        <v>-1.1362215017665294E-4</v>
      </c>
      <c r="V16">
        <f t="shared" si="16"/>
        <v>-5.8951986584694031E-3</v>
      </c>
      <c r="X16" s="5">
        <f t="shared" si="26"/>
        <v>160586312.7726844</v>
      </c>
      <c r="Y16" s="9">
        <f t="shared" si="27"/>
        <v>29995598536.333942</v>
      </c>
      <c r="Z16" s="9">
        <f t="shared" si="28"/>
        <v>309232658.2363857</v>
      </c>
      <c r="AA16" s="5">
        <f t="shared" si="29"/>
        <v>30361893734.059963</v>
      </c>
      <c r="AB16">
        <f t="shared" si="45"/>
        <v>87233579.840913191</v>
      </c>
      <c r="AC16">
        <f t="shared" si="46"/>
        <v>374373171.42638814</v>
      </c>
      <c r="AD16">
        <f t="shared" si="47"/>
        <v>991.40824249878369</v>
      </c>
      <c r="AE16">
        <f t="shared" si="48"/>
        <v>-231.00895480924697</v>
      </c>
      <c r="AF16">
        <f t="shared" si="49"/>
        <v>384402092.78269124</v>
      </c>
      <c r="AG16">
        <f t="shared" si="31"/>
        <v>1.9805425899512329E+20</v>
      </c>
      <c r="AH16">
        <f t="shared" si="50"/>
        <v>-4.4945077925605745E+19</v>
      </c>
      <c r="AI16">
        <f t="shared" si="51"/>
        <v>-1.9288708996811738E+20</v>
      </c>
      <c r="AJ16">
        <f t="shared" si="17"/>
        <v>-6.1174735164836998E-4</v>
      </c>
      <c r="AK16">
        <f t="shared" si="18"/>
        <v>-2.6253857352404705E-3</v>
      </c>
      <c r="AL16">
        <f t="shared" si="52"/>
        <v>21271709.615781195</v>
      </c>
      <c r="AM16">
        <f t="shared" si="53"/>
        <v>-5602243.4081966309</v>
      </c>
      <c r="AN16">
        <f t="shared" si="54"/>
        <v>-14.835621735958858</v>
      </c>
      <c r="AO16">
        <f t="shared" si="55"/>
        <v>-56.330416363875088</v>
      </c>
      <c r="AP16">
        <f t="shared" si="56"/>
        <v>97940788.859900057</v>
      </c>
      <c r="AQ16">
        <f t="shared" si="57"/>
        <v>371878274.71444827</v>
      </c>
      <c r="AR16">
        <f t="shared" si="58"/>
        <v>-5.0461718932448952E+19</v>
      </c>
      <c r="AS16">
        <f t="shared" si="59"/>
        <v>-1.9160165232656957E+20</v>
      </c>
      <c r="AT16">
        <f t="shared" si="19"/>
        <v>984.80137110098133</v>
      </c>
      <c r="AU16">
        <f t="shared" si="20"/>
        <v>-259.36312074984403</v>
      </c>
      <c r="AV16">
        <f t="shared" si="21"/>
        <v>-6.8683433962772491E-4</v>
      </c>
      <c r="AW16">
        <f t="shared" si="22"/>
        <v>-2.6078896464756984E-3</v>
      </c>
      <c r="AX16" s="1"/>
      <c r="AY16" s="1"/>
    </row>
    <row r="17" spans="1:52" x14ac:dyDescent="0.3">
      <c r="A17">
        <f t="shared" si="42"/>
        <v>3211637900.4750614</v>
      </c>
      <c r="B17">
        <f t="shared" si="43"/>
        <v>149965614030.20886</v>
      </c>
      <c r="C17">
        <f t="shared" si="44"/>
        <v>29732.752107169152</v>
      </c>
      <c r="D17">
        <f t="shared" si="60"/>
        <v>-636.75152564963537</v>
      </c>
      <c r="E17">
        <f t="shared" si="23"/>
        <v>150000000031.53781</v>
      </c>
      <c r="F17">
        <f t="shared" si="24"/>
        <v>3.5212584145192971E+22</v>
      </c>
      <c r="G17">
        <f t="shared" si="25"/>
        <v>-7.5393379860394384E+20</v>
      </c>
      <c r="H17">
        <f t="shared" si="2"/>
        <v>-3.5204512012093255E+22</v>
      </c>
      <c r="I17">
        <f t="shared" si="3"/>
        <v>-1.2624477538579099E-4</v>
      </c>
      <c r="J17">
        <f t="shared" si="4"/>
        <v>-5.8949283342420045E-3</v>
      </c>
      <c r="K17">
        <f t="shared" si="5"/>
        <v>642197995.13365173</v>
      </c>
      <c r="L17">
        <f t="shared" si="6"/>
        <v>-15129001.835844098</v>
      </c>
      <c r="M17">
        <f t="shared" si="7"/>
        <v>-2.9995333528168153</v>
      </c>
      <c r="N17">
        <f t="shared" si="8"/>
        <v>-127.32461307521872</v>
      </c>
      <c r="O17">
        <f t="shared" si="9"/>
        <v>3532751623.2324882</v>
      </c>
      <c r="P17">
        <f t="shared" si="10"/>
        <v>149958737113.73184</v>
      </c>
      <c r="Q17">
        <f t="shared" si="11"/>
        <v>-8.2931542513990841E+20</v>
      </c>
      <c r="R17">
        <f t="shared" si="12"/>
        <v>-3.5202897652092884E+22</v>
      </c>
      <c r="S17">
        <f t="shared" si="13"/>
        <v>29731.388663594986</v>
      </c>
      <c r="T17">
        <f t="shared" si="14"/>
        <v>-700.41675165944901</v>
      </c>
      <c r="U17">
        <f t="shared" si="15"/>
        <v>-1.3886728485263034E-4</v>
      </c>
      <c r="V17">
        <f t="shared" si="16"/>
        <v>-5.8946580127416078E-3</v>
      </c>
      <c r="X17" s="5">
        <f t="shared" si="26"/>
        <v>200727368.77969134</v>
      </c>
      <c r="Y17" s="9">
        <f t="shared" si="27"/>
        <v>29993122806.041771</v>
      </c>
      <c r="Z17" s="9">
        <f t="shared" si="28"/>
        <v>370286494.76312006</v>
      </c>
      <c r="AA17" s="5">
        <f t="shared" si="29"/>
        <v>30352058120.80479</v>
      </c>
      <c r="AB17">
        <f t="shared" si="45"/>
        <v>108505289.45669439</v>
      </c>
      <c r="AC17">
        <f t="shared" si="46"/>
        <v>368770928.01819152</v>
      </c>
      <c r="AD17">
        <f t="shared" si="47"/>
        <v>976.57262076282484</v>
      </c>
      <c r="AE17">
        <f t="shared" si="48"/>
        <v>-287.33937117312206</v>
      </c>
      <c r="AF17">
        <f t="shared" si="49"/>
        <v>384402647.22225732</v>
      </c>
      <c r="AG17">
        <f t="shared" si="31"/>
        <v>1.9805368767211595E+20</v>
      </c>
      <c r="AH17">
        <f t="shared" si="50"/>
        <v>-5.5904590834941575E+19</v>
      </c>
      <c r="AI17">
        <f t="shared" si="51"/>
        <v>-1.8999984190546536E+20</v>
      </c>
      <c r="AJ17">
        <f t="shared" si="17"/>
        <v>-7.6091725649845611E-4</v>
      </c>
      <c r="AK17">
        <f t="shared" si="18"/>
        <v>-2.5860874085404293E-3</v>
      </c>
      <c r="AL17">
        <f t="shared" si="52"/>
        <v>20916461.830881055</v>
      </c>
      <c r="AM17">
        <f t="shared" si="53"/>
        <v>-6809812.8880037479</v>
      </c>
      <c r="AN17">
        <f t="shared" si="54"/>
        <v>-18.033414662522123</v>
      </c>
      <c r="AO17">
        <f t="shared" si="55"/>
        <v>-55.389421670023822</v>
      </c>
      <c r="AP17">
        <f t="shared" si="56"/>
        <v>119052273.76093291</v>
      </c>
      <c r="AQ17">
        <f t="shared" si="57"/>
        <v>365667662.80952179</v>
      </c>
      <c r="AR17">
        <f t="shared" si="58"/>
        <v>-6.1338656261828723E+19</v>
      </c>
      <c r="AS17">
        <f t="shared" si="59"/>
        <v>-1.8840096343040049E+20</v>
      </c>
      <c r="AT17">
        <f t="shared" si="19"/>
        <v>968.35471439264154</v>
      </c>
      <c r="AU17">
        <f t="shared" si="20"/>
        <v>-315.26911518535871</v>
      </c>
      <c r="AV17">
        <f t="shared" si="21"/>
        <v>-8.3488030845009823E-4</v>
      </c>
      <c r="AW17">
        <f t="shared" si="22"/>
        <v>-2.5643250773159177E-3</v>
      </c>
      <c r="AX17" s="1"/>
      <c r="AY17" s="1"/>
    </row>
    <row r="18" spans="1:52" x14ac:dyDescent="0.3">
      <c r="A18">
        <f t="shared" si="42"/>
        <v>3853835895.6087132</v>
      </c>
      <c r="B18">
        <f t="shared" si="43"/>
        <v>149950485028.37302</v>
      </c>
      <c r="C18">
        <f t="shared" si="44"/>
        <v>29729.752573816335</v>
      </c>
      <c r="D18">
        <f t="shared" si="60"/>
        <v>-764.0761387248541</v>
      </c>
      <c r="E18">
        <f t="shared" si="23"/>
        <v>150000000037.84866</v>
      </c>
      <c r="F18">
        <f t="shared" si="24"/>
        <v>3.5212584142230014E+22</v>
      </c>
      <c r="G18">
        <f t="shared" si="25"/>
        <v>-9.0469013806817909E+20</v>
      </c>
      <c r="H18">
        <f t="shared" si="2"/>
        <v>-3.5200960465983184E+22</v>
      </c>
      <c r="I18">
        <f t="shared" si="3"/>
        <v>-1.5148863664905877E-4</v>
      </c>
      <c r="J18">
        <f t="shared" si="4"/>
        <v>-5.8943336346254493E-3</v>
      </c>
      <c r="K18">
        <f t="shared" si="5"/>
        <v>642127316.3252753</v>
      </c>
      <c r="L18">
        <f t="shared" si="6"/>
        <v>-17879074.746742275</v>
      </c>
      <c r="M18">
        <f t="shared" si="7"/>
        <v>-3.5447732506641452</v>
      </c>
      <c r="N18">
        <f t="shared" si="8"/>
        <v>-127.31060001021375</v>
      </c>
      <c r="O18">
        <f t="shared" si="9"/>
        <v>4174917223.4059296</v>
      </c>
      <c r="P18">
        <f t="shared" si="10"/>
        <v>149942233006.0748</v>
      </c>
      <c r="Q18">
        <f t="shared" si="11"/>
        <v>-9.8006415985954993E+20</v>
      </c>
      <c r="R18">
        <f t="shared" si="12"/>
        <v>-3.5199023299120209E+22</v>
      </c>
      <c r="S18">
        <f t="shared" si="13"/>
        <v>29728.116496540526</v>
      </c>
      <c r="T18">
        <f t="shared" si="14"/>
        <v>-827.73494197880893</v>
      </c>
      <c r="U18">
        <f t="shared" si="15"/>
        <v>-1.6410987271593265E-4</v>
      </c>
      <c r="V18">
        <f t="shared" si="16"/>
        <v>-5.8940092597321182E-3</v>
      </c>
      <c r="X18" s="5">
        <f t="shared" si="26"/>
        <v>240864743.47554457</v>
      </c>
      <c r="Y18" s="9">
        <f t="shared" si="27"/>
        <v>29990097005.674603</v>
      </c>
      <c r="Z18" s="9">
        <f t="shared" si="28"/>
        <v>430912175.24724513</v>
      </c>
      <c r="AA18" s="5">
        <f t="shared" si="29"/>
        <v>30340487224.484097</v>
      </c>
      <c r="AB18">
        <f t="shared" si="45"/>
        <v>129421751.28757545</v>
      </c>
      <c r="AC18">
        <f t="shared" si="46"/>
        <v>361961115.13018775</v>
      </c>
      <c r="AD18">
        <f t="shared" si="47"/>
        <v>958.53920610030275</v>
      </c>
      <c r="AE18">
        <f t="shared" si="48"/>
        <v>-342.72879284314587</v>
      </c>
      <c r="AF18">
        <f t="shared" si="49"/>
        <v>384403223.93631411</v>
      </c>
      <c r="AG18">
        <f t="shared" si="31"/>
        <v>1.9805309339895228E+20</v>
      </c>
      <c r="AH18">
        <f t="shared" si="50"/>
        <v>-6.6680965713910841E+19</v>
      </c>
      <c r="AI18">
        <f t="shared" si="51"/>
        <v>-1.864904196369196E+20</v>
      </c>
      <c r="AJ18">
        <f t="shared" si="17"/>
        <v>-9.0759447004098049E-4</v>
      </c>
      <c r="AK18">
        <f t="shared" si="18"/>
        <v>-2.5383206701635984E-3</v>
      </c>
      <c r="AL18">
        <f t="shared" si="52"/>
        <v>20492723.213795379</v>
      </c>
      <c r="AM18">
        <f t="shared" si="53"/>
        <v>-7995081.3713477151</v>
      </c>
      <c r="AN18">
        <f t="shared" si="54"/>
        <v>-21.172134059845988</v>
      </c>
      <c r="AO18">
        <f t="shared" si="55"/>
        <v>-54.267049571255271</v>
      </c>
      <c r="AP18">
        <f t="shared" si="56"/>
        <v>139773974.71345872</v>
      </c>
      <c r="AQ18">
        <f t="shared" si="57"/>
        <v>358259644.16748178</v>
      </c>
      <c r="AR18">
        <f t="shared" si="58"/>
        <v>-7.201466154522615E+19</v>
      </c>
      <c r="AS18">
        <f t="shared" si="59"/>
        <v>-1.8458333944445023E+20</v>
      </c>
      <c r="AT18">
        <f t="shared" si="19"/>
        <v>948.73718582386016</v>
      </c>
      <c r="AU18">
        <f t="shared" si="20"/>
        <v>-370.14265608091273</v>
      </c>
      <c r="AV18">
        <f t="shared" si="21"/>
        <v>-9.8019139165953645E-4</v>
      </c>
      <c r="AW18">
        <f t="shared" si="22"/>
        <v>-2.5123634060766329E-3</v>
      </c>
      <c r="AX18" s="1"/>
      <c r="AY18" s="1"/>
    </row>
    <row r="19" spans="1:52" x14ac:dyDescent="0.3">
      <c r="A19">
        <f t="shared" si="42"/>
        <v>4495963211.9339886</v>
      </c>
      <c r="B19">
        <f t="shared" si="43"/>
        <v>149932605953.62628</v>
      </c>
      <c r="C19">
        <f t="shared" si="44"/>
        <v>29726.207800565669</v>
      </c>
      <c r="D19">
        <f t="shared" si="60"/>
        <v>-891.38673873506787</v>
      </c>
      <c r="E19">
        <f t="shared" ref="E19:E42" si="61">SQRT((xs-A19)^2+(ys-B19)^2)</f>
        <v>150000000044.16147</v>
      </c>
      <c r="F19">
        <f t="shared" ref="F19:F42" si="62">G*Ms*Me/E19^2</f>
        <v>3.5212584139266143E+22</v>
      </c>
      <c r="G19">
        <f t="shared" ref="G19:G42" si="63">(xs-A19)/E19*F19</f>
        <v>-1.05542988560441E+21</v>
      </c>
      <c r="H19">
        <f t="shared" ref="H19:H42" si="64">(ys-B19)/E19*F19</f>
        <v>-3.5196763338714403E+22</v>
      </c>
      <c r="I19">
        <f t="shared" ref="I19:I42" si="65">G19/Me</f>
        <v>-1.7672971962565473E-4</v>
      </c>
      <c r="J19">
        <f t="shared" ref="J19:J42" si="66">H19/Me</f>
        <v>-5.8936308336762222E-3</v>
      </c>
      <c r="K19">
        <f t="shared" ref="K19:K42" si="67">S19*dt</f>
        <v>642044860.98322427</v>
      </c>
      <c r="L19">
        <f t="shared" ref="L19:L42" si="68">T19*dt</f>
        <v>-20628819.757557455</v>
      </c>
      <c r="M19">
        <f t="shared" ref="M19:M42" si="69">U19*dt</f>
        <v>-4.0899481377269389</v>
      </c>
      <c r="N19">
        <f t="shared" ref="N19:N42" si="70">V19*dt</f>
        <v>-127.29425208492165</v>
      </c>
      <c r="O19">
        <f t="shared" ref="O19:O42" si="71">A19+C19*dt/2</f>
        <v>4817006256.1800976</v>
      </c>
      <c r="P19">
        <f t="shared" ref="P19:P42" si="72">B19+D19*dt/2</f>
        <v>149922978976.84793</v>
      </c>
      <c r="Q19">
        <f t="shared" ref="Q19:Q42" si="73">(xs-O19)/E19*F19</f>
        <v>-1.1307949203011703E+21</v>
      </c>
      <c r="R19">
        <f t="shared" ref="R19:R42" si="74">(ys-P19)/E19*F19</f>
        <v>-3.5194503400516305E+22</v>
      </c>
      <c r="S19">
        <f t="shared" ref="S19:S42" si="75">C19+I19*dt/2</f>
        <v>29724.299119593714</v>
      </c>
      <c r="T19">
        <f t="shared" ref="T19:T42" si="76">D19+J19*dt/2</f>
        <v>-955.03795173877108</v>
      </c>
      <c r="U19">
        <f t="shared" ref="U19:U42" si="77">Q19/Me</f>
        <v>-1.893494508206916E-4</v>
      </c>
      <c r="V19">
        <f t="shared" ref="V19:V42" si="78">R19/Me</f>
        <v>-5.8932524113389654E-3</v>
      </c>
      <c r="X19" s="5">
        <f t="shared" si="26"/>
        <v>280997700.74587429</v>
      </c>
      <c r="Y19" s="9">
        <f t="shared" si="27"/>
        <v>29986521190.725258</v>
      </c>
      <c r="Z19" s="9">
        <f t="shared" si="28"/>
        <v>491041860.87551248</v>
      </c>
      <c r="AA19" s="5">
        <f t="shared" si="29"/>
        <v>30327207292.932739</v>
      </c>
      <c r="AB19">
        <f t="shared" si="45"/>
        <v>149914474.50137085</v>
      </c>
      <c r="AC19">
        <f t="shared" si="46"/>
        <v>353966033.75884002</v>
      </c>
      <c r="AD19">
        <f t="shared" si="47"/>
        <v>937.36707204045672</v>
      </c>
      <c r="AE19">
        <f t="shared" si="48"/>
        <v>-396.99584241440112</v>
      </c>
      <c r="AF19">
        <f t="shared" si="49"/>
        <v>384403827.6604259</v>
      </c>
      <c r="AG19">
        <f t="shared" si="31"/>
        <v>1.9805247129622905E+20</v>
      </c>
      <c r="AH19">
        <f t="shared" si="50"/>
        <v>-7.7238908724655948E+19</v>
      </c>
      <c r="AI19">
        <f t="shared" si="51"/>
        <v>-1.823703165692485E+20</v>
      </c>
      <c r="AJ19">
        <f t="shared" si="17"/>
        <v>-1.0512986079305286E-3</v>
      </c>
      <c r="AK19">
        <f t="shared" si="18"/>
        <v>-2.4822419568429083E-3</v>
      </c>
      <c r="AL19">
        <f t="shared" si="52"/>
        <v>20001881.816815831</v>
      </c>
      <c r="AM19">
        <f t="shared" si="53"/>
        <v>-9154167.5998433772</v>
      </c>
      <c r="AN19">
        <f t="shared" si="54"/>
        <v>-24.241500294540263</v>
      </c>
      <c r="AO19">
        <f t="shared" si="55"/>
        <v>-52.966975869010234</v>
      </c>
      <c r="AP19">
        <f t="shared" si="56"/>
        <v>160038038.87940779</v>
      </c>
      <c r="AQ19">
        <f t="shared" si="57"/>
        <v>349678478.66076452</v>
      </c>
      <c r="AR19">
        <f t="shared" si="58"/>
        <v>-8.2454769751845978E+19</v>
      </c>
      <c r="AS19">
        <f t="shared" si="59"/>
        <v>-1.8016128319889732E+20</v>
      </c>
      <c r="AT19">
        <f t="shared" si="19"/>
        <v>926.01304707480699</v>
      </c>
      <c r="AU19">
        <f t="shared" si="20"/>
        <v>-423.80405554830452</v>
      </c>
      <c r="AV19">
        <f t="shared" si="21"/>
        <v>-1.1222916803027899E-3</v>
      </c>
      <c r="AW19">
        <f t="shared" si="22"/>
        <v>-2.4521748087504738E-3</v>
      </c>
      <c r="AX19" s="1"/>
      <c r="AY19" s="1"/>
      <c r="AZ19" s="1"/>
    </row>
    <row r="20" spans="1:52" x14ac:dyDescent="0.3">
      <c r="A20">
        <f t="shared" ref="A20:A43" si="79">A19+K19</f>
        <v>5138008072.9172125</v>
      </c>
      <c r="B20">
        <f t="shared" ref="B20:B43" si="80">B19+L19</f>
        <v>149911977133.86871</v>
      </c>
      <c r="C20">
        <f t="shared" ref="C20:C43" si="81">C19+M19</f>
        <v>29722.117852427942</v>
      </c>
      <c r="D20">
        <f t="shared" si="60"/>
        <v>-1018.6809908199896</v>
      </c>
      <c r="E20">
        <f t="shared" si="61"/>
        <v>150000000050.47647</v>
      </c>
      <c r="F20">
        <f t="shared" si="62"/>
        <v>3.5212584136301244E+22</v>
      </c>
      <c r="G20">
        <f t="shared" si="63"/>
        <v>-1.2061502766647343E+21</v>
      </c>
      <c r="H20">
        <f t="shared" si="64"/>
        <v>-3.5191920707261713E+22</v>
      </c>
      <c r="I20">
        <f t="shared" si="65"/>
        <v>-2.0196756139730982E-4</v>
      </c>
      <c r="J20">
        <f t="shared" si="66"/>
        <v>-5.8928199442836084E-3</v>
      </c>
      <c r="K20">
        <f t="shared" si="67"/>
        <v>641950630.61972082</v>
      </c>
      <c r="L20">
        <f t="shared" si="68"/>
        <v>-23378186.438314252</v>
      </c>
      <c r="M20">
        <f t="shared" si="69"/>
        <v>-4.6350480155667277</v>
      </c>
      <c r="N20">
        <f t="shared" si="70"/>
        <v>-127.27556959916147</v>
      </c>
      <c r="O20">
        <f t="shared" si="71"/>
        <v>5459006945.7234344</v>
      </c>
      <c r="P20">
        <f t="shared" si="72"/>
        <v>149900975379.16785</v>
      </c>
      <c r="Q20">
        <f t="shared" si="73"/>
        <v>-1.2815049420816898E+21</v>
      </c>
      <c r="R20">
        <f t="shared" si="74"/>
        <v>-3.5189338039175571E+22</v>
      </c>
      <c r="S20">
        <f t="shared" si="75"/>
        <v>29719.93660276485</v>
      </c>
      <c r="T20">
        <f t="shared" si="76"/>
        <v>-1082.3234462182525</v>
      </c>
      <c r="U20">
        <f t="shared" si="77"/>
        <v>-2.1458555627623739E-4</v>
      </c>
      <c r="V20">
        <f t="shared" si="78"/>
        <v>-5.8923874814426607E-3</v>
      </c>
      <c r="X20" s="5">
        <f t="shared" si="26"/>
        <v>321125504.55732578</v>
      </c>
      <c r="Y20" s="9">
        <f t="shared" si="27"/>
        <v>29982395426.773743</v>
      </c>
      <c r="Z20" s="9">
        <f t="shared" si="28"/>
        <v>550609320.75265443</v>
      </c>
      <c r="AA20" s="5">
        <f t="shared" si="29"/>
        <v>30312248379.579231</v>
      </c>
      <c r="AB20">
        <f t="shared" si="45"/>
        <v>169916356.31818667</v>
      </c>
      <c r="AC20">
        <f t="shared" si="46"/>
        <v>344811866.15899664</v>
      </c>
      <c r="AD20">
        <f t="shared" si="47"/>
        <v>913.12557174591643</v>
      </c>
      <c r="AE20">
        <f t="shared" si="48"/>
        <v>-449.96281828341137</v>
      </c>
      <c r="AF20">
        <f t="shared" si="49"/>
        <v>384404463.01844466</v>
      </c>
      <c r="AG20">
        <f t="shared" si="31"/>
        <v>1.9805181659976276E+20</v>
      </c>
      <c r="AH20">
        <f t="shared" si="50"/>
        <v>-8.7543840606280188E+19</v>
      </c>
      <c r="AI20">
        <f t="shared" si="51"/>
        <v>-1.7765302707910237E+20</v>
      </c>
      <c r="AJ20">
        <f t="shared" si="17"/>
        <v>-1.1915590119270475E-3</v>
      </c>
      <c r="AK20">
        <f t="shared" si="18"/>
        <v>-2.4180349405077224E-3</v>
      </c>
      <c r="AL20">
        <f t="shared" si="52"/>
        <v>19445545.463409454</v>
      </c>
      <c r="AM20">
        <f t="shared" si="53"/>
        <v>-10283276.065843327</v>
      </c>
      <c r="AN20">
        <f t="shared" si="54"/>
        <v>-27.231460644336153</v>
      </c>
      <c r="AO20">
        <f t="shared" si="55"/>
        <v>-51.493458636518348</v>
      </c>
      <c r="AP20">
        <f t="shared" si="56"/>
        <v>179778112.49304256</v>
      </c>
      <c r="AQ20">
        <f t="shared" si="57"/>
        <v>339952267.7215358</v>
      </c>
      <c r="AR20">
        <f t="shared" si="58"/>
        <v>-9.2624787663860056E+19</v>
      </c>
      <c r="AS20">
        <f t="shared" si="59"/>
        <v>-1.7514927805671313E+20</v>
      </c>
      <c r="AT20">
        <f t="shared" si="19"/>
        <v>900.25673441710433</v>
      </c>
      <c r="AU20">
        <f t="shared" si="20"/>
        <v>-476.07759564089474</v>
      </c>
      <c r="AV20">
        <f t="shared" si="21"/>
        <v>-1.2607157705711181E-3</v>
      </c>
      <c r="AW20">
        <f t="shared" si="22"/>
        <v>-2.383956418357331E-3</v>
      </c>
      <c r="AX20" s="1"/>
      <c r="AY20" s="1"/>
      <c r="AZ20" s="1"/>
    </row>
    <row r="21" spans="1:52" x14ac:dyDescent="0.3">
      <c r="A21">
        <f t="shared" si="79"/>
        <v>5779958703.5369329</v>
      </c>
      <c r="B21">
        <f t="shared" si="80"/>
        <v>149888598947.43039</v>
      </c>
      <c r="C21">
        <f t="shared" si="81"/>
        <v>29717.482804412375</v>
      </c>
      <c r="D21">
        <f t="shared" ref="D21:D44" si="82">D20+N20</f>
        <v>-1145.9565604191509</v>
      </c>
      <c r="E21">
        <f t="shared" si="61"/>
        <v>150000000056.79407</v>
      </c>
      <c r="F21">
        <f t="shared" si="62"/>
        <v>3.5212584133335125E+22</v>
      </c>
      <c r="G21">
        <f t="shared" si="63"/>
        <v>-1.3568485470562395E+21</v>
      </c>
      <c r="H21">
        <f t="shared" si="64"/>
        <v>-3.5186432660438258E+22</v>
      </c>
      <c r="I21">
        <f t="shared" si="65"/>
        <v>-2.2720169910519749E-4</v>
      </c>
      <c r="J21">
        <f t="shared" si="66"/>
        <v>-5.8919009813191989E-3</v>
      </c>
      <c r="K21">
        <f t="shared" si="67"/>
        <v>641844626.96293998</v>
      </c>
      <c r="L21">
        <f t="shared" si="68"/>
        <v>-26127124.365975801</v>
      </c>
      <c r="M21">
        <f t="shared" si="69"/>
        <v>-5.1800628871206849</v>
      </c>
      <c r="N21">
        <f t="shared" si="70"/>
        <v>-127.25455289556723</v>
      </c>
      <c r="O21">
        <f t="shared" si="71"/>
        <v>6100907517.8245869</v>
      </c>
      <c r="P21">
        <f t="shared" si="72"/>
        <v>149876222616.57785</v>
      </c>
      <c r="Q21">
        <f t="shared" si="73"/>
        <v>-1.432191461198367E+21</v>
      </c>
      <c r="R21">
        <f t="shared" si="74"/>
        <v>-3.5183527309829978E+22</v>
      </c>
      <c r="S21">
        <f t="shared" si="75"/>
        <v>29715.029026062039</v>
      </c>
      <c r="T21">
        <f t="shared" si="76"/>
        <v>-1209.5890910173982</v>
      </c>
      <c r="U21">
        <f t="shared" si="77"/>
        <v>-2.3981772625558724E-4</v>
      </c>
      <c r="V21">
        <f t="shared" si="78"/>
        <v>-5.8914144859058904E-3</v>
      </c>
      <c r="X21" s="5">
        <f t="shared" si="26"/>
        <v>361247418.97105831</v>
      </c>
      <c r="Y21" s="9">
        <f t="shared" si="27"/>
        <v>29977719789.486076</v>
      </c>
      <c r="Z21" s="9">
        <f t="shared" si="28"/>
        <v>609550146.42460561</v>
      </c>
      <c r="AA21" s="5">
        <f t="shared" si="29"/>
        <v>30295644245.256359</v>
      </c>
      <c r="AB21">
        <f t="shared" si="45"/>
        <v>189361901.78159612</v>
      </c>
      <c r="AC21">
        <f t="shared" si="46"/>
        <v>334528590.0931533</v>
      </c>
      <c r="AD21">
        <f t="shared" si="47"/>
        <v>885.89411110158028</v>
      </c>
      <c r="AE21">
        <f t="shared" si="48"/>
        <v>-501.45627691992973</v>
      </c>
      <c r="AF21">
        <f t="shared" si="49"/>
        <v>384405134.50792491</v>
      </c>
      <c r="AG21">
        <f t="shared" si="31"/>
        <v>1.9805112467562702E+20</v>
      </c>
      <c r="AH21">
        <f t="shared" si="50"/>
        <v>-9.7562010108341993E+19</v>
      </c>
      <c r="AI21">
        <f t="shared" si="51"/>
        <v>-1.7235400247426961E+20</v>
      </c>
      <c r="AJ21">
        <f t="shared" si="17"/>
        <v>-1.3279162938388729E-3</v>
      </c>
      <c r="AK21">
        <f t="shared" si="18"/>
        <v>-2.3459099288725953E-3</v>
      </c>
      <c r="AL21">
        <f t="shared" si="52"/>
        <v>18825536.486767404</v>
      </c>
      <c r="AM21">
        <f t="shared" si="53"/>
        <v>-11378709.449677881</v>
      </c>
      <c r="AN21">
        <f t="shared" si="54"/>
        <v>-30.132222277240587</v>
      </c>
      <c r="AO21">
        <f t="shared" si="55"/>
        <v>-49.851324317262375</v>
      </c>
      <c r="AP21">
        <f t="shared" si="56"/>
        <v>198929558.18149319</v>
      </c>
      <c r="AQ21">
        <f t="shared" si="57"/>
        <v>329112862.30241805</v>
      </c>
      <c r="AR21">
        <f t="shared" si="58"/>
        <v>-1.0249140605133639E+20</v>
      </c>
      <c r="AS21">
        <f t="shared" si="59"/>
        <v>-1.6956374062913274E+20</v>
      </c>
      <c r="AT21">
        <f t="shared" si="19"/>
        <v>871.55261512812046</v>
      </c>
      <c r="AU21">
        <f t="shared" si="20"/>
        <v>-526.79210415175373</v>
      </c>
      <c r="AV21">
        <f t="shared" si="21"/>
        <v>-1.3950102906129902E-3</v>
      </c>
      <c r="AW21">
        <f t="shared" si="22"/>
        <v>-2.3079316813547396E-3</v>
      </c>
      <c r="AX21" s="1"/>
      <c r="AY21" s="1"/>
      <c r="AZ21" s="1"/>
    </row>
    <row r="22" spans="1:52" x14ac:dyDescent="0.3">
      <c r="A22">
        <f t="shared" si="79"/>
        <v>6421803330.4998732</v>
      </c>
      <c r="B22">
        <f t="shared" si="80"/>
        <v>149862471823.06442</v>
      </c>
      <c r="C22">
        <f t="shared" si="81"/>
        <v>29712.302741525255</v>
      </c>
      <c r="D22">
        <f t="shared" si="82"/>
        <v>-1273.2111133147182</v>
      </c>
      <c r="E22">
        <f t="shared" si="61"/>
        <v>150000000063.11465</v>
      </c>
      <c r="F22">
        <f t="shared" si="62"/>
        <v>3.5212584130367604E+22</v>
      </c>
      <c r="G22">
        <f t="shared" si="63"/>
        <v>-1.5075219329916996E+21</v>
      </c>
      <c r="H22">
        <f t="shared" si="64"/>
        <v>-3.5180299298894055E+22</v>
      </c>
      <c r="I22">
        <f t="shared" si="65"/>
        <v>-2.5243166995842257E-4</v>
      </c>
      <c r="J22">
        <f t="shared" si="66"/>
        <v>-5.8908739616366466E-3</v>
      </c>
      <c r="K22">
        <f t="shared" si="67"/>
        <v>641726851.95697761</v>
      </c>
      <c r="L22">
        <f t="shared" si="68"/>
        <v>-28875583.125368509</v>
      </c>
      <c r="M22">
        <f t="shared" si="69"/>
        <v>-5.7249827568849714</v>
      </c>
      <c r="N22">
        <f t="shared" si="70"/>
        <v>-127.23120235958235</v>
      </c>
      <c r="O22">
        <f t="shared" si="71"/>
        <v>6742696200.108346</v>
      </c>
      <c r="P22">
        <f t="shared" si="72"/>
        <v>149848721143.04062</v>
      </c>
      <c r="Q22">
        <f t="shared" si="73"/>
        <v>-1.5828517140794932E+21</v>
      </c>
      <c r="R22">
        <f t="shared" si="74"/>
        <v>-3.5177071319047492E+22</v>
      </c>
      <c r="S22">
        <f t="shared" si="75"/>
        <v>29709.576479489704</v>
      </c>
      <c r="T22">
        <f t="shared" si="76"/>
        <v>-1336.832552100394</v>
      </c>
      <c r="U22">
        <f t="shared" si="77"/>
        <v>-2.6504549800393387E-4</v>
      </c>
      <c r="V22">
        <f t="shared" si="78"/>
        <v>-5.8903334425732569E-3</v>
      </c>
      <c r="X22" s="5">
        <f t="shared" si="26"/>
        <v>401362708.15624207</v>
      </c>
      <c r="Y22" s="9">
        <f t="shared" si="27"/>
        <v>29972494364.612885</v>
      </c>
      <c r="Z22" s="9">
        <f t="shared" si="28"/>
        <v>667801960.43646145</v>
      </c>
      <c r="AA22" s="5">
        <f t="shared" si="29"/>
        <v>30277432247.895103</v>
      </c>
      <c r="AB22">
        <f t="shared" si="45"/>
        <v>208187438.26836354</v>
      </c>
      <c r="AC22">
        <f t="shared" si="46"/>
        <v>323149880.64347541</v>
      </c>
      <c r="AD22">
        <f t="shared" si="47"/>
        <v>855.76188882433974</v>
      </c>
      <c r="AE22">
        <f t="shared" si="48"/>
        <v>-551.3076012371921</v>
      </c>
      <c r="AF22">
        <f t="shared" si="49"/>
        <v>384405846.48602331</v>
      </c>
      <c r="AG22">
        <f t="shared" si="31"/>
        <v>1.9805039103469083E+20</v>
      </c>
      <c r="AH22">
        <f t="shared" si="50"/>
        <v>-1.0726060473447847E+20</v>
      </c>
      <c r="AI22">
        <f t="shared" si="51"/>
        <v>-1.6649060051843141E+20</v>
      </c>
      <c r="AJ22">
        <f t="shared" si="17"/>
        <v>-1.459923842853933E-3</v>
      </c>
      <c r="AK22">
        <f t="shared" si="18"/>
        <v>-2.2661031784188294E-3</v>
      </c>
      <c r="AL22">
        <f t="shared" si="52"/>
        <v>18143885.764544774</v>
      </c>
      <c r="AM22">
        <f t="shared" si="53"/>
        <v>-12436880.736184893</v>
      </c>
      <c r="AN22">
        <f t="shared" si="54"/>
        <v>-32.934284385683632</v>
      </c>
      <c r="AO22">
        <f t="shared" si="55"/>
        <v>-48.045951953692544</v>
      </c>
      <c r="AP22">
        <f t="shared" si="56"/>
        <v>217429666.66766641</v>
      </c>
      <c r="AQ22">
        <f t="shared" si="57"/>
        <v>317195758.55011374</v>
      </c>
      <c r="AR22">
        <f t="shared" si="58"/>
        <v>-1.1202230897297115E+20</v>
      </c>
      <c r="AS22">
        <f t="shared" si="59"/>
        <v>-1.6342296713137924E+20</v>
      </c>
      <c r="AT22">
        <f t="shared" si="19"/>
        <v>839.99471132151723</v>
      </c>
      <c r="AU22">
        <f t="shared" si="20"/>
        <v>-575.78151556411547</v>
      </c>
      <c r="AV22">
        <f t="shared" si="21"/>
        <v>-1.5247353882260942E-3</v>
      </c>
      <c r="AW22">
        <f t="shared" si="22"/>
        <v>-2.2243496274857661E-3</v>
      </c>
      <c r="AX22" s="1"/>
      <c r="AY22" s="1"/>
      <c r="AZ22" s="1"/>
    </row>
    <row r="23" spans="1:52" x14ac:dyDescent="0.3">
      <c r="A23">
        <f t="shared" si="79"/>
        <v>7063530182.456851</v>
      </c>
      <c r="B23">
        <f t="shared" si="80"/>
        <v>149833596239.93906</v>
      </c>
      <c r="C23">
        <f t="shared" si="81"/>
        <v>29706.57775876837</v>
      </c>
      <c r="D23">
        <f t="shared" si="82"/>
        <v>-1400.4423156743005</v>
      </c>
      <c r="E23">
        <f t="shared" si="61"/>
        <v>150000000069.43854</v>
      </c>
      <c r="F23">
        <f t="shared" si="62"/>
        <v>3.521258412739854E+22</v>
      </c>
      <c r="G23">
        <f t="shared" si="63"/>
        <v>-1.658167671140266E+21</v>
      </c>
      <c r="H23">
        <f t="shared" si="64"/>
        <v>-3.5173520735114143E+22</v>
      </c>
      <c r="I23">
        <f t="shared" si="65"/>
        <v>-2.7765701124250937E-4</v>
      </c>
      <c r="J23">
        <f t="shared" si="66"/>
        <v>-5.8897389040713562E-3</v>
      </c>
      <c r="K23">
        <f t="shared" si="67"/>
        <v>641597307.76181412</v>
      </c>
      <c r="L23">
        <f t="shared" si="68"/>
        <v>-31623512.310106657</v>
      </c>
      <c r="M23">
        <f t="shared" si="69"/>
        <v>-6.2697976310980703</v>
      </c>
      <c r="N23">
        <f t="shared" si="70"/>
        <v>-127.2055184194526</v>
      </c>
      <c r="O23">
        <f t="shared" si="71"/>
        <v>7384361222.2515497</v>
      </c>
      <c r="P23">
        <f t="shared" si="72"/>
        <v>149818471462.92978</v>
      </c>
      <c r="Q23">
        <f t="shared" si="73"/>
        <v>-1.7334829376350779E+21</v>
      </c>
      <c r="R23">
        <f t="shared" si="74"/>
        <v>-3.5169970185230141E+22</v>
      </c>
      <c r="S23">
        <f t="shared" si="75"/>
        <v>29703.579063046949</v>
      </c>
      <c r="T23">
        <f t="shared" si="76"/>
        <v>-1464.0514958382712</v>
      </c>
      <c r="U23">
        <f t="shared" si="77"/>
        <v>-2.902684088471329E-4</v>
      </c>
      <c r="V23">
        <f t="shared" si="78"/>
        <v>-5.8891443712709539E-3</v>
      </c>
      <c r="X23" s="5">
        <f t="shared" si="26"/>
        <v>441470636.40355319</v>
      </c>
      <c r="Y23" s="9">
        <f t="shared" si="27"/>
        <v>29966719247.987812</v>
      </c>
      <c r="Z23" s="9">
        <f t="shared" si="28"/>
        <v>725304618.24078178</v>
      </c>
      <c r="AA23" s="5">
        <f t="shared" si="29"/>
        <v>30257653220.462418</v>
      </c>
      <c r="AB23">
        <f t="shared" si="45"/>
        <v>226331324.03290832</v>
      </c>
      <c r="AC23">
        <f t="shared" si="46"/>
        <v>310712999.90729052</v>
      </c>
      <c r="AD23">
        <f t="shared" si="47"/>
        <v>822.82760443865607</v>
      </c>
      <c r="AE23">
        <f t="shared" si="48"/>
        <v>-599.35355319088467</v>
      </c>
      <c r="AF23">
        <f t="shared" si="49"/>
        <v>384406603.15592557</v>
      </c>
      <c r="AG23">
        <f t="shared" si="31"/>
        <v>1.9804961134661416E+20</v>
      </c>
      <c r="AH23">
        <f t="shared" si="50"/>
        <v>-1.1660785842978857E+20</v>
      </c>
      <c r="AI23">
        <f t="shared" si="51"/>
        <v>-1.6008202868205824E+20</v>
      </c>
      <c r="AJ23">
        <f t="shared" si="17"/>
        <v>-1.5871492912724727E-3</v>
      </c>
      <c r="AK23">
        <f t="shared" si="18"/>
        <v>-2.1788761219825536E-3</v>
      </c>
      <c r="AL23">
        <f t="shared" si="52"/>
        <v>17402826.069206927</v>
      </c>
      <c r="AM23">
        <f t="shared" si="53"/>
        <v>-13454324.9706592</v>
      </c>
      <c r="AN23">
        <f t="shared" si="54"/>
        <v>-35.628469369307972</v>
      </c>
      <c r="AO23">
        <f t="shared" si="55"/>
        <v>-46.083255597097995</v>
      </c>
      <c r="AP23">
        <f t="shared" si="56"/>
        <v>235217862.16084582</v>
      </c>
      <c r="AQ23">
        <f t="shared" si="57"/>
        <v>304239981.53282899</v>
      </c>
      <c r="AR23">
        <f t="shared" si="58"/>
        <v>-1.2118627984088226E+20</v>
      </c>
      <c r="AS23">
        <f t="shared" si="59"/>
        <v>-1.5674707355179581E+20</v>
      </c>
      <c r="AT23">
        <f t="shared" si="19"/>
        <v>805.68639209291337</v>
      </c>
      <c r="AU23">
        <f t="shared" si="20"/>
        <v>-622.88541530829627</v>
      </c>
      <c r="AV23">
        <f t="shared" si="21"/>
        <v>-1.6494661745049986E-3</v>
      </c>
      <c r="AW23">
        <f t="shared" si="22"/>
        <v>-2.1334840554212034E-3</v>
      </c>
      <c r="AX23" s="1"/>
      <c r="AY23" s="1"/>
      <c r="AZ23" s="1"/>
    </row>
    <row r="24" spans="1:52" x14ac:dyDescent="0.3">
      <c r="A24">
        <f t="shared" si="79"/>
        <v>7705127490.2186651</v>
      </c>
      <c r="B24">
        <f t="shared" si="80"/>
        <v>149801972727.62894</v>
      </c>
      <c r="C24">
        <f t="shared" si="81"/>
        <v>29700.30796113727</v>
      </c>
      <c r="D24">
        <f t="shared" si="82"/>
        <v>-1527.6478340937531</v>
      </c>
      <c r="E24">
        <f t="shared" si="61"/>
        <v>150000000075.76602</v>
      </c>
      <c r="F24">
        <f t="shared" si="62"/>
        <v>3.5212584124427778E+22</v>
      </c>
      <c r="G24">
        <f t="shared" si="63"/>
        <v>-1.8087829986781435E+21</v>
      </c>
      <c r="H24">
        <f t="shared" si="64"/>
        <v>-3.5166097093416492E+22</v>
      </c>
      <c r="I24">
        <f t="shared" si="65"/>
        <v>-3.028772603278874E-4</v>
      </c>
      <c r="J24">
        <f t="shared" si="66"/>
        <v>-5.888495829440136E-3</v>
      </c>
      <c r="K24">
        <f t="shared" si="67"/>
        <v>641455996.75327575</v>
      </c>
      <c r="L24">
        <f t="shared" si="68"/>
        <v>-34370861.523516864</v>
      </c>
      <c r="M24">
        <f t="shared" si="69"/>
        <v>-6.8144975179240594</v>
      </c>
      <c r="N24">
        <f t="shared" si="70"/>
        <v>-127.17750154621805</v>
      </c>
      <c r="O24">
        <f t="shared" si="71"/>
        <v>8025890816.1989479</v>
      </c>
      <c r="P24">
        <f t="shared" si="72"/>
        <v>149785474131.02072</v>
      </c>
      <c r="Q24">
        <f t="shared" si="73"/>
        <v>-1.8840823693075224E+21</v>
      </c>
      <c r="R24">
        <f t="shared" si="74"/>
        <v>-3.5162224038611771E+22</v>
      </c>
      <c r="S24">
        <f t="shared" si="75"/>
        <v>29697.036886725728</v>
      </c>
      <c r="T24">
        <f t="shared" si="76"/>
        <v>-1591.2435890517065</v>
      </c>
      <c r="U24">
        <f t="shared" si="77"/>
        <v>-3.1548599620018794E-4</v>
      </c>
      <c r="V24">
        <f t="shared" si="78"/>
        <v>-5.8878472938063914E-3</v>
      </c>
      <c r="X24" s="5">
        <f t="shared" si="26"/>
        <v>481570468.13866657</v>
      </c>
      <c r="Y24" s="9">
        <f t="shared" si="27"/>
        <v>29960394545.525787</v>
      </c>
      <c r="Z24" s="9">
        <f t="shared" si="28"/>
        <v>782000402.7935257</v>
      </c>
      <c r="AA24" s="5">
        <f t="shared" si="29"/>
        <v>30236351337.542194</v>
      </c>
      <c r="AB24">
        <f t="shared" ref="AB24:AB87" si="83">AB23+AL23</f>
        <v>243734150.10211524</v>
      </c>
      <c r="AC24">
        <f t="shared" ref="AC24:AC87" si="84">AC23+AM23</f>
        <v>297258674.93663132</v>
      </c>
      <c r="AD24">
        <f t="shared" ref="AD24:AD87" si="85">AD23+AN23</f>
        <v>787.19913506934813</v>
      </c>
      <c r="AE24">
        <f t="shared" ref="AE24:AE87" si="86">AE23+AO23</f>
        <v>-645.43680878798261</v>
      </c>
      <c r="AF24">
        <f t="shared" ref="AF24:AF87" si="87">SQRT((xs-AB24)^2+(ys-AC24)^2)</f>
        <v>384407408.55384445</v>
      </c>
      <c r="AG24">
        <f t="shared" si="31"/>
        <v>1.9804878145325541E+20</v>
      </c>
      <c r="AH24">
        <f t="shared" ref="AH24:AH87" si="88">(xs-AB24)/AF24*AG24</f>
        <v>-1.255731558553127E+20</v>
      </c>
      <c r="AI24">
        <f t="shared" ref="AI24:AI87" si="89">(ys-AC24)/AF24*AG24</f>
        <v>-1.53149281303102E+20</v>
      </c>
      <c r="AJ24">
        <f t="shared" si="17"/>
        <v>-1.7091759337867522E-3</v>
      </c>
      <c r="AK24">
        <f t="shared" si="18"/>
        <v>-2.0845145134490537E-3</v>
      </c>
      <c r="AL24">
        <f t="shared" ref="AL24:AL87" si="90">AT24*dt</f>
        <v>16604784.755664146</v>
      </c>
      <c r="AM24">
        <f t="shared" ref="AM24:AM87" si="91">AU24*dt</f>
        <v>-14427710.615517821</v>
      </c>
      <c r="AN24">
        <f t="shared" ref="AN24:AN87" si="92">AV24*dt</f>
        <v>-38.205952963080591</v>
      </c>
      <c r="AO24">
        <f t="shared" ref="AO24:AO87" si="93">AW24*dt</f>
        <v>-43.969664955638585</v>
      </c>
      <c r="AP24">
        <f t="shared" ref="AP24:AP87" si="94">AB24+AD24*dt/2</f>
        <v>252235900.7608642</v>
      </c>
      <c r="AQ24">
        <f t="shared" ref="AQ24:AQ87" si="95">AC24+AE24*dt/2</f>
        <v>290287957.40172112</v>
      </c>
      <c r="AR24">
        <f t="shared" ref="AR24:AR87" si="96">(xs-AP24)/AF24*AG24</f>
        <v>-1.2995330389803386E+20</v>
      </c>
      <c r="AS24">
        <f t="shared" ref="AS24:AS87" si="97">(ys-AQ24)/AF24*AG24</f>
        <v>-1.4955792982827624E+20</v>
      </c>
      <c r="AT24">
        <f t="shared" si="19"/>
        <v>768.7400349844512</v>
      </c>
      <c r="AU24">
        <f t="shared" si="20"/>
        <v>-667.94956553323243</v>
      </c>
      <c r="AV24">
        <f t="shared" si="21"/>
        <v>-1.7687941186611386E-3</v>
      </c>
      <c r="AW24">
        <f t="shared" si="22"/>
        <v>-2.0356326368351197E-3</v>
      </c>
      <c r="AX24" s="1"/>
      <c r="AY24" s="1"/>
      <c r="AZ24" s="1"/>
    </row>
    <row r="25" spans="1:52" x14ac:dyDescent="0.3">
      <c r="A25">
        <f t="shared" si="79"/>
        <v>8346583486.971941</v>
      </c>
      <c r="B25">
        <f t="shared" si="80"/>
        <v>149767601866.10541</v>
      </c>
      <c r="C25">
        <f t="shared" si="81"/>
        <v>29693.493463619347</v>
      </c>
      <c r="D25">
        <f t="shared" si="82"/>
        <v>-1654.8253356399712</v>
      </c>
      <c r="E25">
        <f t="shared" si="61"/>
        <v>150000000082.0975</v>
      </c>
      <c r="F25">
        <f t="shared" si="62"/>
        <v>3.521258412145514E+22</v>
      </c>
      <c r="G25">
        <f t="shared" si="63"/>
        <v>-1.959365153339259E+21</v>
      </c>
      <c r="H25">
        <f t="shared" si="64"/>
        <v>-3.5158028509949679E+22</v>
      </c>
      <c r="I25">
        <f t="shared" si="65"/>
        <v>-3.2809195467837555E-4</v>
      </c>
      <c r="J25">
        <f t="shared" si="66"/>
        <v>-5.8871447605408035E-3</v>
      </c>
      <c r="K25">
        <f t="shared" si="67"/>
        <v>641302921.52299058</v>
      </c>
      <c r="L25">
        <f t="shared" si="68"/>
        <v>-37117580.379562333</v>
      </c>
      <c r="M25">
        <f t="shared" si="69"/>
        <v>-7.359072427635847</v>
      </c>
      <c r="N25">
        <f t="shared" si="70"/>
        <v>-127.14715225370438</v>
      </c>
      <c r="O25">
        <f t="shared" si="71"/>
        <v>8667273216.3790302</v>
      </c>
      <c r="P25">
        <f t="shared" si="72"/>
        <v>149749729752.4805</v>
      </c>
      <c r="Q25">
        <f t="shared" si="73"/>
        <v>-2.0346472471222813E+21</v>
      </c>
      <c r="R25">
        <f t="shared" si="74"/>
        <v>-3.5153833021255675E+22</v>
      </c>
      <c r="S25">
        <f t="shared" si="75"/>
        <v>29689.950070508821</v>
      </c>
      <c r="T25">
        <f t="shared" si="76"/>
        <v>-1718.4064990538118</v>
      </c>
      <c r="U25">
        <f t="shared" si="77"/>
        <v>-3.4069779757573364E-4</v>
      </c>
      <c r="V25">
        <f t="shared" si="78"/>
        <v>-5.8864422339677952E-3</v>
      </c>
      <c r="X25" s="5">
        <f t="shared" si="26"/>
        <v>521661467.93574631</v>
      </c>
      <c r="Y25" s="9">
        <f t="shared" si="27"/>
        <v>29953520373.221081</v>
      </c>
      <c r="Z25" s="9">
        <f t="shared" si="28"/>
        <v>837834211.19878602</v>
      </c>
      <c r="AA25" s="5">
        <f t="shared" si="29"/>
        <v>30213573970.996014</v>
      </c>
      <c r="AB25">
        <f t="shared" si="83"/>
        <v>260338934.85777938</v>
      </c>
      <c r="AC25">
        <f t="shared" si="84"/>
        <v>282830964.32111353</v>
      </c>
      <c r="AD25">
        <f t="shared" si="85"/>
        <v>748.99318210626757</v>
      </c>
      <c r="AE25">
        <f t="shared" si="86"/>
        <v>-689.40647374362118</v>
      </c>
      <c r="AF25">
        <f t="shared" si="87"/>
        <v>384408266.53662652</v>
      </c>
      <c r="AG25">
        <f t="shared" si="31"/>
        <v>1.980478973814512E+20</v>
      </c>
      <c r="AH25">
        <f t="shared" si="88"/>
        <v>-1.3412713290388408E+20</v>
      </c>
      <c r="AI25">
        <f t="shared" si="89"/>
        <v>-1.457150708615881E+20</v>
      </c>
      <c r="AJ25">
        <f t="shared" si="17"/>
        <v>-1.8256040956020699E-3</v>
      </c>
      <c r="AK25">
        <f t="shared" si="18"/>
        <v>-1.9833274923314018E-3</v>
      </c>
      <c r="AL25">
        <f t="shared" si="90"/>
        <v>15752375.810073329</v>
      </c>
      <c r="AM25">
        <f t="shared" si="91"/>
        <v>-15353850.470273286</v>
      </c>
      <c r="AN25">
        <f t="shared" si="92"/>
        <v>-40.658293210796437</v>
      </c>
      <c r="AO25">
        <f t="shared" si="93"/>
        <v>-41.712104343461455</v>
      </c>
      <c r="AP25">
        <f t="shared" si="94"/>
        <v>268428061.22452706</v>
      </c>
      <c r="AQ25">
        <f t="shared" si="95"/>
        <v>275385374.4046824</v>
      </c>
      <c r="AR25">
        <f t="shared" si="96"/>
        <v>-1.3829466676838955E+20</v>
      </c>
      <c r="AS25">
        <f t="shared" si="97"/>
        <v>-1.4187908824602377E+20</v>
      </c>
      <c r="AT25">
        <f t="shared" si="19"/>
        <v>729.2766578737652</v>
      </c>
      <c r="AU25">
        <f t="shared" si="20"/>
        <v>-710.82641066080032</v>
      </c>
      <c r="AV25">
        <f t="shared" si="21"/>
        <v>-1.8823283893887239E-3</v>
      </c>
      <c r="AW25">
        <f t="shared" si="22"/>
        <v>-1.9311159418269191E-3</v>
      </c>
      <c r="AX25" s="1"/>
      <c r="AY25" s="1"/>
      <c r="AZ25" s="1"/>
    </row>
    <row r="26" spans="1:52" x14ac:dyDescent="0.3">
      <c r="A26">
        <f t="shared" si="79"/>
        <v>8987886408.4949322</v>
      </c>
      <c r="B26">
        <f t="shared" si="80"/>
        <v>149730484285.72586</v>
      </c>
      <c r="C26">
        <f t="shared" si="81"/>
        <v>29686.13439119171</v>
      </c>
      <c r="D26">
        <f t="shared" si="82"/>
        <v>-1781.9724878936756</v>
      </c>
      <c r="E26">
        <f t="shared" si="61"/>
        <v>150000000088.43335</v>
      </c>
      <c r="F26">
        <f t="shared" si="62"/>
        <v>3.5212584118480452E+22</v>
      </c>
      <c r="G26">
        <f t="shared" si="63"/>
        <v>-2.1099113734659228E+21</v>
      </c>
      <c r="H26">
        <f t="shared" si="64"/>
        <v>-3.5149315132690438E+22</v>
      </c>
      <c r="I26">
        <f t="shared" si="65"/>
        <v>-3.5330063185966558E-4</v>
      </c>
      <c r="J26">
        <f t="shared" si="66"/>
        <v>-5.885685722151781E-3</v>
      </c>
      <c r="K26">
        <f t="shared" si="67"/>
        <v>641138084.87834072</v>
      </c>
      <c r="L26">
        <f t="shared" si="68"/>
        <v>-39863618.503766961</v>
      </c>
      <c r="M26">
        <f t="shared" si="69"/>
        <v>-7.9035123727983994</v>
      </c>
      <c r="N26">
        <f t="shared" si="70"/>
        <v>-127.11447109851349</v>
      </c>
      <c r="O26">
        <f t="shared" si="71"/>
        <v>9308496659.9198036</v>
      </c>
      <c r="P26">
        <f t="shared" si="72"/>
        <v>149711238982.8566</v>
      </c>
      <c r="Q26">
        <f t="shared" si="73"/>
        <v>-2.1851748097385206E+21</v>
      </c>
      <c r="R26">
        <f t="shared" si="74"/>
        <v>-3.5144797287051973E+22</v>
      </c>
      <c r="S26">
        <f t="shared" si="75"/>
        <v>29682.318744367625</v>
      </c>
      <c r="T26">
        <f t="shared" si="76"/>
        <v>-1845.5378936929148</v>
      </c>
      <c r="U26">
        <f t="shared" si="77"/>
        <v>-3.659033505925185E-4</v>
      </c>
      <c r="V26">
        <f t="shared" si="78"/>
        <v>-5.884929217523773E-3</v>
      </c>
      <c r="X26" s="5">
        <f t="shared" si="26"/>
        <v>561742900.53093326</v>
      </c>
      <c r="Y26" s="9">
        <f t="shared" si="27"/>
        <v>29946096857.145172</v>
      </c>
      <c r="Z26" s="9">
        <f t="shared" si="28"/>
        <v>892753732.78948784</v>
      </c>
      <c r="AA26" s="5">
        <f t="shared" si="29"/>
        <v>30189371535.17643</v>
      </c>
      <c r="AB26">
        <f t="shared" si="83"/>
        <v>276091310.6678527</v>
      </c>
      <c r="AC26">
        <f t="shared" si="84"/>
        <v>267477113.85084024</v>
      </c>
      <c r="AD26">
        <f t="shared" si="85"/>
        <v>708.33488889547118</v>
      </c>
      <c r="AE26">
        <f t="shared" si="86"/>
        <v>-731.1185780870826</v>
      </c>
      <c r="AF26">
        <f t="shared" si="87"/>
        <v>384409180.77000725</v>
      </c>
      <c r="AG26">
        <f t="shared" si="31"/>
        <v>1.9804695535512863E+20</v>
      </c>
      <c r="AH26">
        <f t="shared" si="88"/>
        <v>-1.4224177312375312E+20</v>
      </c>
      <c r="AI26">
        <f t="shared" si="89"/>
        <v>-1.3780375359200872E+20</v>
      </c>
      <c r="AJ26">
        <f t="shared" si="17"/>
        <v>-1.9360524448584879E-3</v>
      </c>
      <c r="AK26">
        <f t="shared" si="18"/>
        <v>-1.8756465712809135E-3</v>
      </c>
      <c r="AL26">
        <f t="shared" si="90"/>
        <v>14848391.285805589</v>
      </c>
      <c r="AM26">
        <f t="shared" si="91"/>
        <v>-16229712.118829396</v>
      </c>
      <c r="AN26">
        <f t="shared" si="92"/>
        <v>-42.977458187776314</v>
      </c>
      <c r="AO26">
        <f t="shared" si="93"/>
        <v>-39.317969999545689</v>
      </c>
      <c r="AP26">
        <f t="shared" si="94"/>
        <v>283741327.46792376</v>
      </c>
      <c r="AQ26">
        <f t="shared" si="95"/>
        <v>259581033.20749974</v>
      </c>
      <c r="AR26">
        <f t="shared" si="96"/>
        <v>-1.4618304875258916E+20</v>
      </c>
      <c r="AS26">
        <f t="shared" si="97"/>
        <v>-1.3373570629012138E+20</v>
      </c>
      <c r="AT26">
        <f t="shared" si="19"/>
        <v>687.42552249099947</v>
      </c>
      <c r="AU26">
        <f t="shared" si="20"/>
        <v>-751.37556105691647</v>
      </c>
      <c r="AV26">
        <f t="shared" si="21"/>
        <v>-1.9896971383229775E-3</v>
      </c>
      <c r="AW26">
        <f t="shared" si="22"/>
        <v>-1.8202763888678559E-3</v>
      </c>
      <c r="AX26" s="1"/>
      <c r="AY26" s="1"/>
      <c r="AZ26" s="1"/>
    </row>
    <row r="27" spans="1:52" x14ac:dyDescent="0.3">
      <c r="A27">
        <f t="shared" si="79"/>
        <v>9629024493.3732719</v>
      </c>
      <c r="B27">
        <f t="shared" si="80"/>
        <v>149690620667.22211</v>
      </c>
      <c r="C27">
        <f t="shared" si="81"/>
        <v>29678.230878818911</v>
      </c>
      <c r="D27">
        <f t="shared" si="82"/>
        <v>-1909.086958992189</v>
      </c>
      <c r="E27">
        <f t="shared" si="61"/>
        <v>150000000094.7739</v>
      </c>
      <c r="F27">
        <f t="shared" si="62"/>
        <v>3.5212584115503561E+22</v>
      </c>
      <c r="G27">
        <f t="shared" si="63"/>
        <v>-2.2604188980594776E+21</v>
      </c>
      <c r="H27">
        <f t="shared" si="64"/>
        <v>-3.513995712144096E+22</v>
      </c>
      <c r="I27">
        <f t="shared" si="65"/>
        <v>-3.7850282954780264E-4</v>
      </c>
      <c r="J27">
        <f t="shared" si="66"/>
        <v>-5.8841187410316404E-3</v>
      </c>
      <c r="K27">
        <f t="shared" si="67"/>
        <v>640961489.84241152</v>
      </c>
      <c r="L27">
        <f t="shared" si="68"/>
        <v>-42608925.534139141</v>
      </c>
      <c r="M27">
        <f t="shared" si="69"/>
        <v>-8.4478073684519046</v>
      </c>
      <c r="N27">
        <f t="shared" si="70"/>
        <v>-127.07945868001352</v>
      </c>
      <c r="O27">
        <f t="shared" si="71"/>
        <v>9949549386.8645153</v>
      </c>
      <c r="P27">
        <f t="shared" si="72"/>
        <v>149670002528.065</v>
      </c>
      <c r="Q27">
        <f t="shared" si="73"/>
        <v>-2.3356622964997586E+21</v>
      </c>
      <c r="R27">
        <f t="shared" si="74"/>
        <v>-3.5135117001714848E+22</v>
      </c>
      <c r="S27">
        <f t="shared" si="75"/>
        <v>29674.143048259793</v>
      </c>
      <c r="T27">
        <f t="shared" si="76"/>
        <v>-1972.6354413953306</v>
      </c>
      <c r="U27">
        <f t="shared" si="77"/>
        <v>-3.9110219298388451E-4</v>
      </c>
      <c r="V27">
        <f t="shared" si="78"/>
        <v>-5.8833082722228478E-3</v>
      </c>
      <c r="X27" s="5">
        <f t="shared" si="26"/>
        <v>601814030.8358295</v>
      </c>
      <c r="Y27" s="9">
        <f t="shared" si="27"/>
        <v>29938124133.44442</v>
      </c>
      <c r="Z27" s="9">
        <f t="shared" si="28"/>
        <v>946709618.05925262</v>
      </c>
      <c r="AA27" s="5">
        <f t="shared" si="29"/>
        <v>30163797322.199947</v>
      </c>
      <c r="AB27">
        <f t="shared" si="83"/>
        <v>290939701.95365828</v>
      </c>
      <c r="AC27">
        <f t="shared" si="84"/>
        <v>251247401.73201084</v>
      </c>
      <c r="AD27">
        <f t="shared" si="85"/>
        <v>665.3574307076949</v>
      </c>
      <c r="AE27">
        <f t="shared" si="86"/>
        <v>-770.43654808662825</v>
      </c>
      <c r="AF27">
        <f t="shared" si="87"/>
        <v>384410154.71754903</v>
      </c>
      <c r="AG27">
        <f t="shared" si="31"/>
        <v>1.9804595180671241E+20</v>
      </c>
      <c r="AH27">
        <f t="shared" si="88"/>
        <v>-1.4989049972967077E+20</v>
      </c>
      <c r="AI27">
        <f t="shared" si="89"/>
        <v>-1.2944124967650853E+20</v>
      </c>
      <c r="AJ27">
        <f t="shared" si="17"/>
        <v>-2.0401592449934771E-3</v>
      </c>
      <c r="AK27">
        <f t="shared" si="18"/>
        <v>-1.7618245498367839E-3</v>
      </c>
      <c r="AL27">
        <f t="shared" si="90"/>
        <v>13895792.154614132</v>
      </c>
      <c r="AM27">
        <f t="shared" si="91"/>
        <v>-17052427.869657096</v>
      </c>
      <c r="AN27">
        <f t="shared" si="92"/>
        <v>-45.155852380629405</v>
      </c>
      <c r="AO27">
        <f t="shared" si="93"/>
        <v>-36.795105850418956</v>
      </c>
      <c r="AP27">
        <f t="shared" si="94"/>
        <v>298125562.2053014</v>
      </c>
      <c r="AQ27">
        <f t="shared" si="95"/>
        <v>242926687.01267526</v>
      </c>
      <c r="AR27">
        <f t="shared" si="96"/>
        <v>-1.5359261455577976E+20</v>
      </c>
      <c r="AS27">
        <f t="shared" si="97"/>
        <v>-1.2515446420510559E+20</v>
      </c>
      <c r="AT27">
        <f t="shared" si="19"/>
        <v>643.32371086176533</v>
      </c>
      <c r="AU27">
        <f t="shared" si="20"/>
        <v>-789.4642532248655</v>
      </c>
      <c r="AV27">
        <f t="shared" si="21"/>
        <v>-2.0905487213254354E-3</v>
      </c>
      <c r="AW27">
        <f t="shared" si="22"/>
        <v>-1.7034771227045812E-3</v>
      </c>
      <c r="AX27" s="1"/>
      <c r="AY27" s="1"/>
    </row>
    <row r="28" spans="1:52" x14ac:dyDescent="0.3">
      <c r="A28">
        <f t="shared" si="79"/>
        <v>10269985983.215683</v>
      </c>
      <c r="B28">
        <f t="shared" si="80"/>
        <v>149648011741.68796</v>
      </c>
      <c r="C28">
        <f t="shared" si="81"/>
        <v>29669.78307145046</v>
      </c>
      <c r="D28">
        <f t="shared" si="82"/>
        <v>-2036.1664176722024</v>
      </c>
      <c r="E28">
        <f t="shared" si="61"/>
        <v>150000000101.11942</v>
      </c>
      <c r="F28">
        <f t="shared" si="62"/>
        <v>3.521258411252433E+22</v>
      </c>
      <c r="G28">
        <f t="shared" si="63"/>
        <v>-2.410884966830939E+21</v>
      </c>
      <c r="H28">
        <f t="shared" si="64"/>
        <v>-3.5129954647825969E+22</v>
      </c>
      <c r="I28">
        <f t="shared" si="65"/>
        <v>-4.0369808553766557E-4</v>
      </c>
      <c r="J28">
        <f t="shared" si="66"/>
        <v>-5.8824438459186149E-3</v>
      </c>
      <c r="K28">
        <f t="shared" si="67"/>
        <v>640773139.65393567</v>
      </c>
      <c r="L28">
        <f t="shared" si="68"/>
        <v>-45353451.122095466</v>
      </c>
      <c r="M28">
        <f t="shared" si="69"/>
        <v>-8.9919474322949213</v>
      </c>
      <c r="N28">
        <f t="shared" si="70"/>
        <v>-127.04211564032771</v>
      </c>
      <c r="O28">
        <f t="shared" si="71"/>
        <v>10590419640.387348</v>
      </c>
      <c r="P28">
        <f t="shared" si="72"/>
        <v>149626021144.37711</v>
      </c>
      <c r="Q28">
        <f t="shared" si="73"/>
        <v>-2.4861069474845032E+21</v>
      </c>
      <c r="R28">
        <f t="shared" si="74"/>
        <v>-3.5124792342779496E+22</v>
      </c>
      <c r="S28">
        <f t="shared" si="75"/>
        <v>29665.423132126652</v>
      </c>
      <c r="T28">
        <f t="shared" si="76"/>
        <v>-2099.6968112081236</v>
      </c>
      <c r="U28">
        <f t="shared" si="77"/>
        <v>-4.1629386260624634E-4</v>
      </c>
      <c r="V28">
        <f t="shared" si="78"/>
        <v>-5.8815794277929491E-3</v>
      </c>
      <c r="X28" s="5">
        <f t="shared" si="26"/>
        <v>641874123.95098019</v>
      </c>
      <c r="Y28" s="9">
        <f t="shared" si="27"/>
        <v>29929602348.337593</v>
      </c>
      <c r="Z28" s="9">
        <f t="shared" si="28"/>
        <v>999655637.89060473</v>
      </c>
      <c r="AA28" s="5">
        <f t="shared" si="29"/>
        <v>30136907327.819458</v>
      </c>
      <c r="AB28">
        <f t="shared" si="83"/>
        <v>304835494.10827243</v>
      </c>
      <c r="AC28">
        <f t="shared" si="84"/>
        <v>234194973.86235374</v>
      </c>
      <c r="AD28">
        <f t="shared" si="85"/>
        <v>620.20157832706548</v>
      </c>
      <c r="AE28">
        <f t="shared" si="86"/>
        <v>-807.23165393704721</v>
      </c>
      <c r="AF28">
        <f t="shared" si="87"/>
        <v>384411191.63029468</v>
      </c>
      <c r="AG28">
        <f t="shared" si="31"/>
        <v>1.9804488338779455E+20</v>
      </c>
      <c r="AH28">
        <f t="shared" si="88"/>
        <v>-1.5704826289551717E+20</v>
      </c>
      <c r="AI28">
        <f t="shared" si="89"/>
        <v>-1.2065495828015387E+20</v>
      </c>
      <c r="AJ28">
        <f t="shared" si="17"/>
        <v>-2.1375835428816816E-3</v>
      </c>
      <c r="AK28">
        <f t="shared" si="18"/>
        <v>-1.6422343579713334E-3</v>
      </c>
      <c r="AL28">
        <f t="shared" si="90"/>
        <v>12897698.602981174</v>
      </c>
      <c r="AM28">
        <f t="shared" si="91"/>
        <v>-17819304.15606777</v>
      </c>
      <c r="AN28">
        <f t="shared" si="92"/>
        <v>-47.186341636339236</v>
      </c>
      <c r="AO28">
        <f t="shared" si="93"/>
        <v>-34.151777796150064</v>
      </c>
      <c r="AP28">
        <f t="shared" si="94"/>
        <v>311533671.15420473</v>
      </c>
      <c r="AQ28">
        <f t="shared" si="95"/>
        <v>225476871.99983364</v>
      </c>
      <c r="AR28">
        <f t="shared" si="96"/>
        <v>-1.6049909814915944E+20</v>
      </c>
      <c r="AS28">
        <f t="shared" si="97"/>
        <v>-1.1616347753162709E+20</v>
      </c>
      <c r="AT28">
        <f t="shared" si="19"/>
        <v>597.11567606394328</v>
      </c>
      <c r="AU28">
        <f t="shared" si="20"/>
        <v>-824.96778500313758</v>
      </c>
      <c r="AV28">
        <f t="shared" si="21"/>
        <v>-2.184552853534224E-3</v>
      </c>
      <c r="AW28">
        <f t="shared" si="22"/>
        <v>-1.5811008238958363E-3</v>
      </c>
      <c r="AX28" s="1"/>
      <c r="AY28" s="1"/>
    </row>
    <row r="29" spans="1:52" x14ac:dyDescent="0.3">
      <c r="A29">
        <f t="shared" si="79"/>
        <v>10910759122.869619</v>
      </c>
      <c r="B29">
        <f t="shared" si="80"/>
        <v>149602658290.56586</v>
      </c>
      <c r="C29">
        <f t="shared" si="81"/>
        <v>29660.791124018164</v>
      </c>
      <c r="D29">
        <f t="shared" si="82"/>
        <v>-2163.2085333125301</v>
      </c>
      <c r="E29">
        <f t="shared" si="61"/>
        <v>150000000107.47034</v>
      </c>
      <c r="F29">
        <f t="shared" si="62"/>
        <v>3.5212584109542562E+22</v>
      </c>
      <c r="G29">
        <f t="shared" si="63"/>
        <v>-2.5613068202516053E+21</v>
      </c>
      <c r="H29">
        <f t="shared" si="64"/>
        <v>-3.5119307895289474E+22</v>
      </c>
      <c r="I29">
        <f t="shared" si="65"/>
        <v>-4.288859377514409E-4</v>
      </c>
      <c r="J29">
        <f t="shared" si="66"/>
        <v>-5.8806610675300524E-3</v>
      </c>
      <c r="K29">
        <f t="shared" si="67"/>
        <v>640573037.76723361</v>
      </c>
      <c r="L29">
        <f t="shared" si="68"/>
        <v>-48097144.933384068</v>
      </c>
      <c r="M29">
        <f t="shared" si="69"/>
        <v>-9.5359225848673805</v>
      </c>
      <c r="N29">
        <f t="shared" si="70"/>
        <v>-127.00244266432232</v>
      </c>
      <c r="O29">
        <f t="shared" si="71"/>
        <v>11231095667.009016</v>
      </c>
      <c r="P29">
        <f t="shared" si="72"/>
        <v>149579295638.40607</v>
      </c>
      <c r="Q29">
        <f t="shared" si="73"/>
        <v>-2.636506003556852E+21</v>
      </c>
      <c r="R29">
        <f t="shared" si="74"/>
        <v>-3.5113823499598747E+22</v>
      </c>
      <c r="S29">
        <f t="shared" si="75"/>
        <v>29656.159155890447</v>
      </c>
      <c r="T29">
        <f t="shared" si="76"/>
        <v>-2226.7196728418548</v>
      </c>
      <c r="U29">
        <f t="shared" si="77"/>
        <v>-4.4147789744756392E-4</v>
      </c>
      <c r="V29">
        <f t="shared" si="78"/>
        <v>-5.8797427159408477E-3</v>
      </c>
      <c r="X29" s="5">
        <f t="shared" si="26"/>
        <v>681922445.17935121</v>
      </c>
      <c r="Y29" s="9">
        <f t="shared" si="27"/>
        <v>29920531658.113171</v>
      </c>
      <c r="Z29" s="9">
        <f t="shared" si="28"/>
        <v>1051548832.5565257</v>
      </c>
      <c r="AA29" s="5">
        <f t="shared" si="29"/>
        <v>30108760068.467209</v>
      </c>
      <c r="AB29">
        <f t="shared" si="83"/>
        <v>317733192.71125358</v>
      </c>
      <c r="AC29">
        <f t="shared" si="84"/>
        <v>216375669.70628598</v>
      </c>
      <c r="AD29">
        <f t="shared" si="85"/>
        <v>573.01523669072628</v>
      </c>
      <c r="AE29">
        <f t="shared" si="86"/>
        <v>-841.38343173319731</v>
      </c>
      <c r="AF29">
        <f t="shared" si="87"/>
        <v>384412294.53716797</v>
      </c>
      <c r="AG29">
        <f t="shared" si="31"/>
        <v>1.9804374697903306E+20</v>
      </c>
      <c r="AH29">
        <f t="shared" si="88"/>
        <v>-1.6369162203802452E+20</v>
      </c>
      <c r="AI29">
        <f t="shared" si="89"/>
        <v>-1.1147366770702303E+20</v>
      </c>
      <c r="AJ29">
        <f t="shared" si="17"/>
        <v>-2.2280062887984823E-3</v>
      </c>
      <c r="AK29">
        <f t="shared" si="18"/>
        <v>-1.5172678332247588E-3</v>
      </c>
      <c r="AL29">
        <f t="shared" si="90"/>
        <v>11857379.805468779</v>
      </c>
      <c r="AM29">
        <f t="shared" si="91"/>
        <v>-18527830.365571734</v>
      </c>
      <c r="AN29">
        <f t="shared" si="92"/>
        <v>-49.062276597626834</v>
      </c>
      <c r="AO29">
        <f t="shared" si="93"/>
        <v>-31.396646604019534</v>
      </c>
      <c r="AP29">
        <f t="shared" si="94"/>
        <v>323921757.26751345</v>
      </c>
      <c r="AQ29">
        <f t="shared" si="95"/>
        <v>207288728.64356744</v>
      </c>
      <c r="AR29">
        <f t="shared" si="96"/>
        <v>-1.6687988248276127E+20</v>
      </c>
      <c r="AS29">
        <f t="shared" si="97"/>
        <v>-1.0679220490728312E+20</v>
      </c>
      <c r="AT29">
        <f t="shared" si="19"/>
        <v>548.95276877170272</v>
      </c>
      <c r="AU29">
        <f t="shared" si="20"/>
        <v>-857.76992433202474</v>
      </c>
      <c r="AV29">
        <f t="shared" si="21"/>
        <v>-2.2714016943345757E-3</v>
      </c>
      <c r="AW29">
        <f t="shared" si="22"/>
        <v>-1.4535484538897932E-3</v>
      </c>
      <c r="AX29" s="1"/>
      <c r="AY29" s="1"/>
    </row>
    <row r="30" spans="1:52" x14ac:dyDescent="0.3">
      <c r="A30">
        <f t="shared" si="79"/>
        <v>11551332160.636852</v>
      </c>
      <c r="B30">
        <f t="shared" si="80"/>
        <v>149554561145.63248</v>
      </c>
      <c r="C30">
        <f t="shared" si="81"/>
        <v>29651.255201433298</v>
      </c>
      <c r="D30">
        <f t="shared" si="82"/>
        <v>-2290.2109759768523</v>
      </c>
      <c r="E30">
        <f t="shared" si="61"/>
        <v>150000000113.82697</v>
      </c>
      <c r="F30">
        <f t="shared" si="62"/>
        <v>3.5212584106558122E+22</v>
      </c>
      <c r="G30">
        <f t="shared" si="63"/>
        <v>-2.711681699603683E+21</v>
      </c>
      <c r="H30">
        <f t="shared" si="64"/>
        <v>-3.5108017059091561E+22</v>
      </c>
      <c r="I30">
        <f t="shared" si="65"/>
        <v>-4.5406592424710026E-4</v>
      </c>
      <c r="J30">
        <f t="shared" si="66"/>
        <v>-5.8787704385618823E-3</v>
      </c>
      <c r="K30">
        <f t="shared" si="67"/>
        <v>640361187.8521508</v>
      </c>
      <c r="L30">
        <f t="shared" si="68"/>
        <v>-50839956.649007723</v>
      </c>
      <c r="M30">
        <f t="shared" si="69"/>
        <v>-10.079722849733692</v>
      </c>
      <c r="N30">
        <f t="shared" si="70"/>
        <v>-126.96044047959472</v>
      </c>
      <c r="O30">
        <f t="shared" si="71"/>
        <v>11871565716.812332</v>
      </c>
      <c r="P30">
        <f t="shared" si="72"/>
        <v>149529826867.09192</v>
      </c>
      <c r="Q30">
        <f t="shared" si="73"/>
        <v>-2.7868567064171119E+21</v>
      </c>
      <c r="R30">
        <f t="shared" si="74"/>
        <v>-3.5102210673339802E+22</v>
      </c>
      <c r="S30">
        <f t="shared" si="75"/>
        <v>29646.351289451428</v>
      </c>
      <c r="T30">
        <f t="shared" si="76"/>
        <v>-2353.7016967133204</v>
      </c>
      <c r="U30">
        <f t="shared" si="77"/>
        <v>-4.6665383563581909E-4</v>
      </c>
      <c r="V30">
        <f t="shared" si="78"/>
        <v>-5.8777981703516079E-3</v>
      </c>
      <c r="X30" s="5">
        <f t="shared" si="26"/>
        <v>721958260.03980327</v>
      </c>
      <c r="Y30" s="9">
        <f t="shared" si="27"/>
        <v>29910912229.126495</v>
      </c>
      <c r="Z30" s="9">
        <f t="shared" si="28"/>
        <v>1102349650.0059247</v>
      </c>
      <c r="AA30" s="5">
        <f t="shared" si="29"/>
        <v>30079416390.068222</v>
      </c>
      <c r="AB30">
        <f t="shared" si="83"/>
        <v>329590572.51672238</v>
      </c>
      <c r="AC30">
        <f t="shared" si="84"/>
        <v>197847839.34071425</v>
      </c>
      <c r="AD30">
        <f t="shared" si="85"/>
        <v>523.95296009309948</v>
      </c>
      <c r="AE30">
        <f t="shared" si="86"/>
        <v>-872.78007833721688</v>
      </c>
      <c r="AF30">
        <f t="shared" si="87"/>
        <v>384413466.23614776</v>
      </c>
      <c r="AG30">
        <f t="shared" si="31"/>
        <v>1.9804253969925213E+20</v>
      </c>
      <c r="AH30">
        <f t="shared" si="88"/>
        <v>-1.6979882281762891E+20</v>
      </c>
      <c r="AI30">
        <f t="shared" si="89"/>
        <v>-1.0192746097238622E+20</v>
      </c>
      <c r="AJ30">
        <f t="shared" si="17"/>
        <v>-2.3111313844784115E-3</v>
      </c>
      <c r="AK30">
        <f t="shared" si="18"/>
        <v>-1.3873344354482947E-3</v>
      </c>
      <c r="AL30">
        <f t="shared" si="90"/>
        <v>10778243.208639825</v>
      </c>
      <c r="AM30">
        <f t="shared" si="91"/>
        <v>-19175687.069185264</v>
      </c>
      <c r="AN30">
        <f t="shared" si="92"/>
        <v>-50.777514546531215</v>
      </c>
      <c r="AO30">
        <f t="shared" si="93"/>
        <v>-28.538739498992509</v>
      </c>
      <c r="AP30">
        <f t="shared" si="94"/>
        <v>335249264.48572785</v>
      </c>
      <c r="AQ30">
        <f t="shared" si="95"/>
        <v>188421814.4946723</v>
      </c>
      <c r="AR30">
        <f t="shared" si="96"/>
        <v>-1.7271407378396519E+20</v>
      </c>
      <c r="AS30">
        <f t="shared" si="97"/>
        <v>-9.7071351434767581E+19</v>
      </c>
      <c r="AT30">
        <f t="shared" si="19"/>
        <v>498.99274114073262</v>
      </c>
      <c r="AU30">
        <f t="shared" si="20"/>
        <v>-887.7632902400585</v>
      </c>
      <c r="AV30">
        <f t="shared" si="21"/>
        <v>-2.3508108586357043E-3</v>
      </c>
      <c r="AW30">
        <f t="shared" si="22"/>
        <v>-1.3212379397681718E-3</v>
      </c>
      <c r="AX30" s="1"/>
      <c r="AY30" s="1"/>
    </row>
    <row r="31" spans="1:52" x14ac:dyDescent="0.3">
      <c r="A31">
        <f t="shared" si="79"/>
        <v>12191693348.489002</v>
      </c>
      <c r="B31">
        <f t="shared" si="80"/>
        <v>149503721188.98346</v>
      </c>
      <c r="C31">
        <f t="shared" si="81"/>
        <v>29641.175478583566</v>
      </c>
      <c r="D31">
        <f t="shared" si="82"/>
        <v>-2417.1714164564469</v>
      </c>
      <c r="E31">
        <f t="shared" si="61"/>
        <v>150000000120.18964</v>
      </c>
      <c r="F31">
        <f t="shared" si="62"/>
        <v>3.5212584103570838E+22</v>
      </c>
      <c r="G31">
        <f t="shared" si="63"/>
        <v>-2.8620068470308707E+21</v>
      </c>
      <c r="H31">
        <f t="shared" si="64"/>
        <v>-3.5096082346304669E+22</v>
      </c>
      <c r="I31">
        <f t="shared" si="65"/>
        <v>-4.7923758322687048E-4</v>
      </c>
      <c r="J31">
        <f t="shared" si="66"/>
        <v>-5.8767719936879889E-3</v>
      </c>
      <c r="K31">
        <f t="shared" si="67"/>
        <v>640137593.7939899</v>
      </c>
      <c r="L31">
        <f t="shared" si="68"/>
        <v>-53581835.966146789</v>
      </c>
      <c r="M31">
        <f t="shared" si="69"/>
        <v>-10.62333825366566</v>
      </c>
      <c r="N31">
        <f t="shared" si="70"/>
        <v>-126.91610985645943</v>
      </c>
      <c r="O31">
        <f t="shared" si="71"/>
        <v>12511818043.657705</v>
      </c>
      <c r="P31">
        <f t="shared" si="72"/>
        <v>149477615737.68573</v>
      </c>
      <c r="Q31">
        <f t="shared" si="73"/>
        <v>-2.9371562986523758E+21</v>
      </c>
      <c r="R31">
        <f t="shared" si="74"/>
        <v>-3.5089954076980358E+22</v>
      </c>
      <c r="S31">
        <f t="shared" si="75"/>
        <v>29635.999712684716</v>
      </c>
      <c r="T31">
        <f t="shared" si="76"/>
        <v>-2480.6405539882771</v>
      </c>
      <c r="U31">
        <f t="shared" si="77"/>
        <v>-4.9182121544748421E-4</v>
      </c>
      <c r="V31">
        <f t="shared" si="78"/>
        <v>-5.8757458266879368E-3</v>
      </c>
      <c r="X31" s="5">
        <f t="shared" si="26"/>
        <v>761980834.28056264</v>
      </c>
      <c r="Y31" s="9">
        <f t="shared" si="27"/>
        <v>29900744237.796692</v>
      </c>
      <c r="Z31" s="9">
        <f t="shared" si="28"/>
        <v>1152022072.9787955</v>
      </c>
      <c r="AA31" s="5">
        <f t="shared" si="29"/>
        <v>30048939269.251469</v>
      </c>
      <c r="AB31">
        <f t="shared" si="83"/>
        <v>340368815.72536218</v>
      </c>
      <c r="AC31">
        <f t="shared" si="84"/>
        <v>178672152.27152899</v>
      </c>
      <c r="AD31">
        <f t="shared" si="85"/>
        <v>473.17544554656826</v>
      </c>
      <c r="AE31">
        <f t="shared" si="86"/>
        <v>-901.3188178362094</v>
      </c>
      <c r="AF31">
        <f t="shared" si="87"/>
        <v>384414709.28624207</v>
      </c>
      <c r="AG31">
        <f t="shared" si="31"/>
        <v>1.980412589137167E+20</v>
      </c>
      <c r="AH31">
        <f t="shared" si="88"/>
        <v>-1.7534986859992672E+20</v>
      </c>
      <c r="AI31">
        <f t="shared" si="89"/>
        <v>-9.2047617101792494E+19</v>
      </c>
      <c r="AJ31">
        <f t="shared" si="17"/>
        <v>-2.386686655776871E-3</v>
      </c>
      <c r="AK31">
        <f t="shared" si="18"/>
        <v>-1.2528599033863139E-3</v>
      </c>
      <c r="AL31">
        <f t="shared" si="90"/>
        <v>9663823.3607462458</v>
      </c>
      <c r="AM31">
        <f t="shared" si="91"/>
        <v>-19760753.623524081</v>
      </c>
      <c r="AN31">
        <f t="shared" si="92"/>
        <v>-52.326439583408273</v>
      </c>
      <c r="AO31">
        <f t="shared" si="93"/>
        <v>-25.587420544541718</v>
      </c>
      <c r="AP31">
        <f t="shared" si="94"/>
        <v>345479110.53726512</v>
      </c>
      <c r="AQ31">
        <f t="shared" si="95"/>
        <v>168937909.03889793</v>
      </c>
      <c r="AR31">
        <f t="shared" si="96"/>
        <v>-1.7798257019412067E+20</v>
      </c>
      <c r="AS31">
        <f t="shared" si="97"/>
        <v>-8.7032767935531483E+19</v>
      </c>
      <c r="AT31">
        <f t="shared" si="19"/>
        <v>447.39922966417805</v>
      </c>
      <c r="AU31">
        <f t="shared" si="20"/>
        <v>-914.84970479278161</v>
      </c>
      <c r="AV31">
        <f t="shared" si="21"/>
        <v>-2.4225203510837164E-3</v>
      </c>
      <c r="AW31">
        <f t="shared" si="22"/>
        <v>-1.1846028029880425E-3</v>
      </c>
      <c r="AX31" s="1"/>
      <c r="AY31" s="1"/>
    </row>
    <row r="32" spans="1:52" x14ac:dyDescent="0.3">
      <c r="A32">
        <f t="shared" si="79"/>
        <v>12831830942.282991</v>
      </c>
      <c r="B32">
        <f t="shared" si="80"/>
        <v>149450139353.0173</v>
      </c>
      <c r="C32">
        <f t="shared" si="81"/>
        <v>29630.552140329899</v>
      </c>
      <c r="D32">
        <f t="shared" si="82"/>
        <v>-2544.0875263129064</v>
      </c>
      <c r="E32">
        <f t="shared" si="61"/>
        <v>150000000126.55875</v>
      </c>
      <c r="F32">
        <f t="shared" si="62"/>
        <v>3.5212584100580534E+22</v>
      </c>
      <c r="G32">
        <f t="shared" si="63"/>
        <v>-3.0122795055889404E+21</v>
      </c>
      <c r="H32">
        <f t="shared" si="64"/>
        <v>-3.5083503975809853E+22</v>
      </c>
      <c r="I32">
        <f t="shared" si="65"/>
        <v>-5.0440045304570328E-4</v>
      </c>
      <c r="J32">
        <f t="shared" si="66"/>
        <v>-5.8746657695595865E-3</v>
      </c>
      <c r="K32">
        <f t="shared" si="67"/>
        <v>639902259.69343936</v>
      </c>
      <c r="L32">
        <f t="shared" si="68"/>
        <v>-56322732.599081643</v>
      </c>
      <c r="M32">
        <f t="shared" si="69"/>
        <v>-11.16675882682539</v>
      </c>
      <c r="N32">
        <f t="shared" si="70"/>
        <v>-126.86945160793418</v>
      </c>
      <c r="O32">
        <f t="shared" si="71"/>
        <v>13151840905.398554</v>
      </c>
      <c r="P32">
        <f t="shared" si="72"/>
        <v>149422663207.73312</v>
      </c>
      <c r="Q32">
        <f t="shared" si="73"/>
        <v>-3.0874020237870938E+21</v>
      </c>
      <c r="R32">
        <f t="shared" si="74"/>
        <v>-3.5077053935304768E+22</v>
      </c>
      <c r="S32">
        <f t="shared" si="75"/>
        <v>29625.104615437005</v>
      </c>
      <c r="T32">
        <f t="shared" si="76"/>
        <v>-2607.5339166241502</v>
      </c>
      <c r="U32">
        <f t="shared" si="77"/>
        <v>-5.1697957531599025E-4</v>
      </c>
      <c r="V32">
        <f t="shared" si="78"/>
        <v>-5.8735857225895452E-3</v>
      </c>
      <c r="X32" s="5">
        <f t="shared" si="26"/>
        <v>801989433.89268696</v>
      </c>
      <c r="Y32" s="9">
        <f t="shared" si="27"/>
        <v>29890027870.603462</v>
      </c>
      <c r="Z32" s="9">
        <f t="shared" si="28"/>
        <v>1200533734.533531</v>
      </c>
      <c r="AA32" s="5">
        <f t="shared" si="29"/>
        <v>30017393607.611057</v>
      </c>
      <c r="AB32">
        <f t="shared" si="83"/>
        <v>350032639.08610845</v>
      </c>
      <c r="AC32">
        <f t="shared" si="84"/>
        <v>158911398.64800492</v>
      </c>
      <c r="AD32">
        <f t="shared" si="85"/>
        <v>420.84900596315998</v>
      </c>
      <c r="AE32">
        <f t="shared" si="86"/>
        <v>-926.90623838075112</v>
      </c>
      <c r="AF32">
        <f t="shared" si="87"/>
        <v>384416026.00028396</v>
      </c>
      <c r="AG32">
        <f t="shared" si="31"/>
        <v>1.9803990224155817E+20</v>
      </c>
      <c r="AH32">
        <f t="shared" si="88"/>
        <v>-1.8032658613955995E+20</v>
      </c>
      <c r="AI32">
        <f t="shared" si="89"/>
        <v>-8.1866508482393309E+19</v>
      </c>
      <c r="AJ32">
        <f t="shared" si="17"/>
        <v>-2.4544247466933436E-3</v>
      </c>
      <c r="AK32">
        <f t="shared" si="18"/>
        <v>-1.1142848575254295E-3</v>
      </c>
      <c r="AL32">
        <f t="shared" si="90"/>
        <v>8517770.3238956332</v>
      </c>
      <c r="AM32">
        <f t="shared" si="91"/>
        <v>-20281115.120587755</v>
      </c>
      <c r="AN32">
        <f t="shared" si="92"/>
        <v>-53.703981074065908</v>
      </c>
      <c r="AO32">
        <f t="shared" si="93"/>
        <v>-22.552359911480632</v>
      </c>
      <c r="AP32">
        <f t="shared" si="94"/>
        <v>354577808.3505106</v>
      </c>
      <c r="AQ32">
        <f t="shared" si="95"/>
        <v>148900811.27349281</v>
      </c>
      <c r="AR32">
        <f t="shared" si="96"/>
        <v>-1.8266812451442698E+20</v>
      </c>
      <c r="AS32">
        <f t="shared" si="97"/>
        <v>-7.6709346421133427E+19</v>
      </c>
      <c r="AT32">
        <f t="shared" si="19"/>
        <v>394.3412186988719</v>
      </c>
      <c r="AU32">
        <f t="shared" si="20"/>
        <v>-938.94051484202578</v>
      </c>
      <c r="AV32">
        <f t="shared" si="21"/>
        <v>-2.4862954200956439E-3</v>
      </c>
      <c r="AW32">
        <f t="shared" si="22"/>
        <v>-1.0440907366426218E-3</v>
      </c>
      <c r="AX32" s="1"/>
      <c r="AY32" s="1"/>
    </row>
    <row r="33" spans="1:51" x14ac:dyDescent="0.3">
      <c r="A33">
        <f t="shared" si="79"/>
        <v>13471733201.976431</v>
      </c>
      <c r="B33">
        <f t="shared" si="80"/>
        <v>149393816620.41821</v>
      </c>
      <c r="C33">
        <f t="shared" si="81"/>
        <v>29619.385381503074</v>
      </c>
      <c r="D33">
        <f t="shared" si="82"/>
        <v>-2670.9569779208405</v>
      </c>
      <c r="E33">
        <f t="shared" si="61"/>
        <v>150000000132.9346</v>
      </c>
      <c r="F33">
        <f t="shared" si="62"/>
        <v>3.5212584097587063E+22</v>
      </c>
      <c r="G33">
        <f t="shared" si="63"/>
        <v>-3.1624969192963042E+21</v>
      </c>
      <c r="H33">
        <f t="shared" si="64"/>
        <v>-3.5070282178292814E+22</v>
      </c>
      <c r="I33">
        <f t="shared" si="65"/>
        <v>-5.2955407221974278E-4</v>
      </c>
      <c r="J33">
        <f t="shared" si="66"/>
        <v>-5.8724518048045571E-3</v>
      </c>
      <c r="K33">
        <f t="shared" si="67"/>
        <v>639655189.86649895</v>
      </c>
      <c r="L33">
        <f t="shared" si="68"/>
        <v>-59062596.280114956</v>
      </c>
      <c r="M33">
        <f t="shared" si="69"/>
        <v>-11.709974602948176</v>
      </c>
      <c r="N33">
        <f t="shared" si="70"/>
        <v>-126.8204665897253</v>
      </c>
      <c r="O33">
        <f t="shared" si="71"/>
        <v>13791622564.096664</v>
      </c>
      <c r="P33">
        <f t="shared" si="72"/>
        <v>149364970285.05667</v>
      </c>
      <c r="Q33">
        <f t="shared" si="73"/>
        <v>-3.2375911263336346E+21</v>
      </c>
      <c r="R33">
        <f t="shared" si="74"/>
        <v>-3.506351048489998E+22</v>
      </c>
      <c r="S33">
        <f t="shared" si="75"/>
        <v>29613.6661975231</v>
      </c>
      <c r="T33">
        <f t="shared" si="76"/>
        <v>-2734.3794574127296</v>
      </c>
      <c r="U33">
        <f t="shared" si="77"/>
        <v>-5.421284538401933E-4</v>
      </c>
      <c r="V33">
        <f t="shared" si="78"/>
        <v>-5.8713178976724676E-3</v>
      </c>
      <c r="X33" s="5">
        <f t="shared" si="26"/>
        <v>841983325.12352693</v>
      </c>
      <c r="Y33" s="9">
        <f t="shared" si="27"/>
        <v>29878763324.083641</v>
      </c>
      <c r="Z33" s="9">
        <f t="shared" si="28"/>
        <v>1247856021.606987</v>
      </c>
      <c r="AA33" s="5">
        <f t="shared" si="29"/>
        <v>29984846019.692741</v>
      </c>
      <c r="AB33">
        <f t="shared" si="83"/>
        <v>358550409.41000408</v>
      </c>
      <c r="AC33">
        <f t="shared" si="84"/>
        <v>138630283.52741715</v>
      </c>
      <c r="AD33">
        <f t="shared" si="85"/>
        <v>367.14502488909409</v>
      </c>
      <c r="AE33">
        <f t="shared" si="86"/>
        <v>-949.45859829223173</v>
      </c>
      <c r="AF33">
        <f t="shared" si="87"/>
        <v>384417418.43856865</v>
      </c>
      <c r="AG33">
        <f t="shared" si="31"/>
        <v>1.9803846756233121E+20</v>
      </c>
      <c r="AH33">
        <f t="shared" si="88"/>
        <v>-1.8471268526754028E+20</v>
      </c>
      <c r="AI33">
        <f t="shared" si="89"/>
        <v>-7.1417494605251486E+19</v>
      </c>
      <c r="AJ33">
        <f t="shared" si="17"/>
        <v>-2.5141239317754221E-3</v>
      </c>
      <c r="AK33">
        <f t="shared" si="18"/>
        <v>-9.7206335382130776E-4</v>
      </c>
      <c r="AL33">
        <f t="shared" si="90"/>
        <v>7343837.706799862</v>
      </c>
      <c r="AM33">
        <f t="shared" si="91"/>
        <v>-20735068.662291639</v>
      </c>
      <c r="AN33">
        <f t="shared" si="92"/>
        <v>-54.905630303508538</v>
      </c>
      <c r="AO33">
        <f t="shared" si="93"/>
        <v>-19.443502136249734</v>
      </c>
      <c r="AP33">
        <f t="shared" si="94"/>
        <v>362515575.6788063</v>
      </c>
      <c r="AQ33">
        <f t="shared" si="95"/>
        <v>128376130.66586106</v>
      </c>
      <c r="AR33">
        <f t="shared" si="96"/>
        <v>-1.8675540085179502E+20</v>
      </c>
      <c r="AS33">
        <f t="shared" si="97"/>
        <v>-6.6134912127327224E+19</v>
      </c>
      <c r="AT33">
        <f t="shared" si="19"/>
        <v>339.99248642591954</v>
      </c>
      <c r="AU33">
        <f t="shared" si="20"/>
        <v>-959.9568825135018</v>
      </c>
      <c r="AV33">
        <f t="shared" si="21"/>
        <v>-2.541927328866136E-3</v>
      </c>
      <c r="AW33">
        <f t="shared" si="22"/>
        <v>-9.0016213593748764E-4</v>
      </c>
      <c r="AX33" s="1"/>
      <c r="AY33" s="1"/>
    </row>
    <row r="34" spans="1:51" x14ac:dyDescent="0.3">
      <c r="A34">
        <f t="shared" si="79"/>
        <v>14111388391.84293</v>
      </c>
      <c r="B34">
        <f t="shared" si="80"/>
        <v>149334754024.13809</v>
      </c>
      <c r="C34">
        <f t="shared" si="81"/>
        <v>29607.675406900125</v>
      </c>
      <c r="D34">
        <f t="shared" si="82"/>
        <v>-2797.7774445105656</v>
      </c>
      <c r="E34">
        <f t="shared" si="61"/>
        <v>150000000139.31757</v>
      </c>
      <c r="F34">
        <f t="shared" si="62"/>
        <v>3.5212584094590254E+22</v>
      </c>
      <c r="G34">
        <f t="shared" si="63"/>
        <v>-3.3126563331845511E+21</v>
      </c>
      <c r="H34">
        <f t="shared" si="64"/>
        <v>-3.5056417196239588E+22</v>
      </c>
      <c r="I34">
        <f t="shared" si="65"/>
        <v>-5.5469797943478744E-4</v>
      </c>
      <c r="J34">
        <f t="shared" si="66"/>
        <v>-5.8701301400267223E-3</v>
      </c>
      <c r="K34">
        <f t="shared" si="67"/>
        <v>639396388.84440017</v>
      </c>
      <c r="L34">
        <f t="shared" si="68"/>
        <v>-61801376.760493651</v>
      </c>
      <c r="M34">
        <f t="shared" si="69"/>
        <v>-12.252975619525234</v>
      </c>
      <c r="N34">
        <f t="shared" si="70"/>
        <v>-126.76915570021158</v>
      </c>
      <c r="O34">
        <f t="shared" si="71"/>
        <v>14431151286.237452</v>
      </c>
      <c r="P34">
        <f t="shared" si="72"/>
        <v>149304538027.73737</v>
      </c>
      <c r="Q34">
        <f t="shared" si="73"/>
        <v>-3.3877208518428102E+21</v>
      </c>
      <c r="R34">
        <f t="shared" si="74"/>
        <v>-3.5049323974151096E+22</v>
      </c>
      <c r="S34">
        <f t="shared" si="75"/>
        <v>29601.684668722231</v>
      </c>
      <c r="T34">
        <f t="shared" si="76"/>
        <v>-2861.1748500228541</v>
      </c>
      <c r="U34">
        <f t="shared" si="77"/>
        <v>-5.6726738979283493E-4</v>
      </c>
      <c r="V34">
        <f t="shared" si="78"/>
        <v>-5.8689423935283144E-3</v>
      </c>
      <c r="X34" s="5">
        <f t="shared" si="26"/>
        <v>881961774.49018312</v>
      </c>
      <c r="Y34" s="9">
        <f t="shared" si="27"/>
        <v>29866950804.827618</v>
      </c>
      <c r="Z34" s="9">
        <f t="shared" si="28"/>
        <v>1293964166.2672369</v>
      </c>
      <c r="AA34" s="5">
        <f t="shared" si="29"/>
        <v>29951364615.401611</v>
      </c>
      <c r="AB34">
        <f t="shared" si="83"/>
        <v>365894247.11680394</v>
      </c>
      <c r="AC34">
        <f t="shared" si="84"/>
        <v>117895214.86512551</v>
      </c>
      <c r="AD34">
        <f t="shared" si="85"/>
        <v>312.23939458558556</v>
      </c>
      <c r="AE34">
        <f t="shared" si="86"/>
        <v>-968.9021004284815</v>
      </c>
      <c r="AF34">
        <f t="shared" si="87"/>
        <v>384418888.40334952</v>
      </c>
      <c r="AG34">
        <f t="shared" si="31"/>
        <v>1.9803695302168415E+20</v>
      </c>
      <c r="AH34">
        <f t="shared" si="88"/>
        <v>-1.884938123829808E+20</v>
      </c>
      <c r="AI34">
        <f t="shared" si="89"/>
        <v>-6.073481254966032E+19</v>
      </c>
      <c r="AJ34">
        <f t="shared" si="17"/>
        <v>-2.5655888441946479E-3</v>
      </c>
      <c r="AK34">
        <f t="shared" si="18"/>
        <v>-8.2666139308098976E-4</v>
      </c>
      <c r="AL34">
        <f t="shared" si="90"/>
        <v>6145870.3574749203</v>
      </c>
      <c r="AM34">
        <f t="shared" si="91"/>
        <v>-21121128.939033132</v>
      </c>
      <c r="AN34">
        <f t="shared" si="92"/>
        <v>-55.927455280736787</v>
      </c>
      <c r="AO34">
        <f t="shared" si="93"/>
        <v>-16.271033473539244</v>
      </c>
      <c r="AP34">
        <f t="shared" si="94"/>
        <v>369266432.57832825</v>
      </c>
      <c r="AQ34">
        <f t="shared" si="95"/>
        <v>107431072.18049791</v>
      </c>
      <c r="AR34">
        <f t="shared" si="96"/>
        <v>-1.9023102497572831E+20</v>
      </c>
      <c r="AS34">
        <f t="shared" si="97"/>
        <v>-5.5344112467635569E+19</v>
      </c>
      <c r="AT34">
        <f t="shared" si="19"/>
        <v>284.53103506828336</v>
      </c>
      <c r="AU34">
        <f t="shared" si="20"/>
        <v>-977.83004347375618</v>
      </c>
      <c r="AV34">
        <f t="shared" si="21"/>
        <v>-2.5892340407748511E-3</v>
      </c>
      <c r="AW34">
        <f t="shared" si="22"/>
        <v>-7.5328858673792795E-4</v>
      </c>
      <c r="AX34" s="1"/>
      <c r="AY34" s="1"/>
    </row>
    <row r="35" spans="1:51" x14ac:dyDescent="0.3">
      <c r="A35">
        <f t="shared" si="79"/>
        <v>14750784780.68733</v>
      </c>
      <c r="B35">
        <f t="shared" si="80"/>
        <v>149272952647.37759</v>
      </c>
      <c r="C35">
        <f t="shared" si="81"/>
        <v>29595.4224312806</v>
      </c>
      <c r="D35">
        <f t="shared" si="82"/>
        <v>-2924.5466002107773</v>
      </c>
      <c r="E35">
        <f t="shared" si="61"/>
        <v>150000000145.70798</v>
      </c>
      <c r="F35">
        <f t="shared" si="62"/>
        <v>3.5212584091589947E+22</v>
      </c>
      <c r="G35">
        <f t="shared" si="63"/>
        <v>-3.4627549933489787E+21</v>
      </c>
      <c r="H35">
        <f t="shared" si="64"/>
        <v>-3.5041909283932147E+22</v>
      </c>
      <c r="I35">
        <f t="shared" si="65"/>
        <v>-5.7983171355475191E-4</v>
      </c>
      <c r="J35">
        <f t="shared" si="66"/>
        <v>-5.8677008178051144E-3</v>
      </c>
      <c r="K35">
        <f t="shared" si="67"/>
        <v>639125861.37352288</v>
      </c>
      <c r="L35">
        <f t="shared" si="68"/>
        <v>-64539023.811330363</v>
      </c>
      <c r="M35">
        <f t="shared" si="69"/>
        <v>-12.795751917986438</v>
      </c>
      <c r="N35">
        <f t="shared" si="70"/>
        <v>-126.71551988042812</v>
      </c>
      <c r="O35">
        <f t="shared" si="71"/>
        <v>15070415342.94516</v>
      </c>
      <c r="P35">
        <f t="shared" si="72"/>
        <v>149241367544.09531</v>
      </c>
      <c r="Q35">
        <f t="shared" si="73"/>
        <v>-3.5377884469543987E+21</v>
      </c>
      <c r="R35">
        <f t="shared" si="74"/>
        <v>-3.5034494663236887E+22</v>
      </c>
      <c r="S35">
        <f t="shared" si="75"/>
        <v>29589.160248774209</v>
      </c>
      <c r="T35">
        <f t="shared" si="76"/>
        <v>-2987.9177690430724</v>
      </c>
      <c r="U35">
        <f t="shared" si="77"/>
        <v>-5.9239592212900175E-4</v>
      </c>
      <c r="V35">
        <f t="shared" si="78"/>
        <v>-5.866459253723524E-3</v>
      </c>
      <c r="X35" s="5">
        <f t="shared" si="26"/>
        <v>921924048.79295814</v>
      </c>
      <c r="Y35" s="9">
        <f t="shared" si="27"/>
        <v>29854590529.475517</v>
      </c>
      <c r="Z35" s="9">
        <f t="shared" si="28"/>
        <v>1338837324.3594778</v>
      </c>
      <c r="AA35" s="5">
        <f t="shared" si="29"/>
        <v>29917018777.545464</v>
      </c>
      <c r="AB35">
        <f t="shared" si="83"/>
        <v>372040117.47427887</v>
      </c>
      <c r="AC35">
        <f t="shared" si="84"/>
        <v>96774085.926092371</v>
      </c>
      <c r="AD35">
        <f t="shared" si="85"/>
        <v>256.31193930484875</v>
      </c>
      <c r="AE35">
        <f t="shared" si="86"/>
        <v>-985.17313390202071</v>
      </c>
      <c r="AF35">
        <f t="shared" si="87"/>
        <v>384420437.43420553</v>
      </c>
      <c r="AG35">
        <f t="shared" si="31"/>
        <v>1.9803535703612808E+20</v>
      </c>
      <c r="AH35">
        <f t="shared" si="88"/>
        <v>-1.9165759757086759E+20</v>
      </c>
      <c r="AI35">
        <f t="shared" si="89"/>
        <v>-4.9853464571583087E+19</v>
      </c>
      <c r="AJ35">
        <f t="shared" si="17"/>
        <v>-2.6086511170663887E-3</v>
      </c>
      <c r="AK35">
        <f t="shared" si="18"/>
        <v>-6.785553909294009E-4</v>
      </c>
      <c r="AL35">
        <f t="shared" si="90"/>
        <v>4927791.7563954853</v>
      </c>
      <c r="AM35">
        <f t="shared" si="91"/>
        <v>-21438033.093879659</v>
      </c>
      <c r="AN35">
        <f t="shared" si="92"/>
        <v>-56.766113645216564</v>
      </c>
      <c r="AO35">
        <f t="shared" si="93"/>
        <v>-13.045348451216196</v>
      </c>
      <c r="AP35">
        <f t="shared" si="94"/>
        <v>374808286.41877121</v>
      </c>
      <c r="AQ35">
        <f t="shared" si="95"/>
        <v>86134216.079950541</v>
      </c>
      <c r="AR35">
        <f t="shared" si="96"/>
        <v>-1.9308362821824358E+20</v>
      </c>
      <c r="AS35">
        <f t="shared" si="97"/>
        <v>-4.4372303273650643E+19</v>
      </c>
      <c r="AT35">
        <f t="shared" si="19"/>
        <v>228.13850724053174</v>
      </c>
      <c r="AU35">
        <f t="shared" si="20"/>
        <v>-992.50153212405826</v>
      </c>
      <c r="AV35">
        <f t="shared" si="21"/>
        <v>-2.6280608169081741E-3</v>
      </c>
      <c r="AW35">
        <f t="shared" si="22"/>
        <v>-6.0395131718593499E-4</v>
      </c>
      <c r="AX35" s="1"/>
      <c r="AY35" s="1"/>
    </row>
    <row r="36" spans="1:51" x14ac:dyDescent="0.3">
      <c r="A36">
        <f t="shared" si="79"/>
        <v>15389910642.060854</v>
      </c>
      <c r="B36">
        <f t="shared" si="80"/>
        <v>149208413623.56625</v>
      </c>
      <c r="C36">
        <f t="shared" si="81"/>
        <v>29582.626679362613</v>
      </c>
      <c r="D36">
        <f t="shared" si="82"/>
        <v>-3051.2621200912054</v>
      </c>
      <c r="E36">
        <f t="shared" si="61"/>
        <v>150000000152.10617</v>
      </c>
      <c r="F36">
        <f t="shared" si="62"/>
        <v>3.521258408858599E+22</v>
      </c>
      <c r="G36">
        <f t="shared" si="63"/>
        <v>-3.6127901469990972E+21</v>
      </c>
      <c r="H36">
        <f t="shared" si="64"/>
        <v>-3.5026758707443734E+22</v>
      </c>
      <c r="I36">
        <f t="shared" si="65"/>
        <v>-6.0495481363012345E-4</v>
      </c>
      <c r="J36">
        <f t="shared" si="66"/>
        <v>-5.8651638826931899E-3</v>
      </c>
      <c r="K36">
        <f t="shared" si="67"/>
        <v>638843612.41530871</v>
      </c>
      <c r="L36">
        <f t="shared" si="68"/>
        <v>-67275487.224524707</v>
      </c>
      <c r="M36">
        <f t="shared" si="69"/>
        <v>-13.33829354388296</v>
      </c>
      <c r="N36">
        <f t="shared" si="70"/>
        <v>-126.65956011404896</v>
      </c>
      <c r="O36">
        <f t="shared" si="71"/>
        <v>15709403010.197969</v>
      </c>
      <c r="P36">
        <f t="shared" si="72"/>
        <v>149175459992.66928</v>
      </c>
      <c r="Q36">
        <f t="shared" si="73"/>
        <v>-3.6877911594476409E+21</v>
      </c>
      <c r="R36">
        <f t="shared" si="74"/>
        <v>-3.5019022824125021E+22</v>
      </c>
      <c r="S36">
        <f t="shared" si="75"/>
        <v>29576.093167375406</v>
      </c>
      <c r="T36">
        <f t="shared" si="76"/>
        <v>-3114.605890024292</v>
      </c>
      <c r="U36">
        <f t="shared" si="77"/>
        <v>-6.1751358999458149E-4</v>
      </c>
      <c r="V36">
        <f t="shared" si="78"/>
        <v>-5.8638685237985631E-3</v>
      </c>
      <c r="X36" s="5">
        <f t="shared" si="26"/>
        <v>961869415.12880337</v>
      </c>
      <c r="Y36" s="9">
        <f t="shared" si="27"/>
        <v>29841682724.713249</v>
      </c>
      <c r="Z36" s="9">
        <f t="shared" si="28"/>
        <v>1382458641.2870414</v>
      </c>
      <c r="AA36" s="5">
        <f t="shared" si="29"/>
        <v>29881878935.244232</v>
      </c>
      <c r="AB36">
        <f t="shared" si="83"/>
        <v>376967909.23067433</v>
      </c>
      <c r="AC36">
        <f t="shared" si="84"/>
        <v>75336052.832212716</v>
      </c>
      <c r="AD36">
        <f t="shared" si="85"/>
        <v>199.54582565963219</v>
      </c>
      <c r="AE36">
        <f t="shared" si="86"/>
        <v>-998.21848235323694</v>
      </c>
      <c r="AF36">
        <f t="shared" si="87"/>
        <v>384422066.80429244</v>
      </c>
      <c r="AG36">
        <f t="shared" si="31"/>
        <v>1.9803367829689352E+20</v>
      </c>
      <c r="AH36">
        <f t="shared" si="88"/>
        <v>-1.9419369518879647E+20</v>
      </c>
      <c r="AI36">
        <f t="shared" si="89"/>
        <v>-3.8809103168178479E+19</v>
      </c>
      <c r="AJ36">
        <f t="shared" si="17"/>
        <v>-2.6431699358758194E-3</v>
      </c>
      <c r="AK36">
        <f t="shared" si="18"/>
        <v>-5.2823061342287291E-4</v>
      </c>
      <c r="AL36">
        <f t="shared" si="90"/>
        <v>3693591.1516069439</v>
      </c>
      <c r="AM36">
        <f t="shared" si="91"/>
        <v>-21684744.856329206</v>
      </c>
      <c r="AN36">
        <f t="shared" si="92"/>
        <v>-57.418863631976805</v>
      </c>
      <c r="AO36">
        <f t="shared" si="93"/>
        <v>-9.7770157382406513</v>
      </c>
      <c r="AP36">
        <f t="shared" si="94"/>
        <v>379123004.14779836</v>
      </c>
      <c r="AQ36">
        <f t="shared" si="95"/>
        <v>64555293.222797759</v>
      </c>
      <c r="AR36">
        <f t="shared" si="96"/>
        <v>-1.9530388477043222E+20</v>
      </c>
      <c r="AS36">
        <f t="shared" si="97"/>
        <v>-3.3255432698543555E+19</v>
      </c>
      <c r="AT36">
        <f t="shared" si="19"/>
        <v>170.99959035217333</v>
      </c>
      <c r="AU36">
        <f t="shared" si="20"/>
        <v>-1003.9233729782039</v>
      </c>
      <c r="AV36">
        <f t="shared" si="21"/>
        <v>-2.6582807237026298E-3</v>
      </c>
      <c r="AW36">
        <f t="shared" si="22"/>
        <v>-4.526396175111413E-4</v>
      </c>
      <c r="AX36" s="1"/>
      <c r="AY36" s="1"/>
    </row>
    <row r="37" spans="1:51" x14ac:dyDescent="0.3">
      <c r="A37">
        <f t="shared" si="79"/>
        <v>16028754254.476162</v>
      </c>
      <c r="B37">
        <f t="shared" si="80"/>
        <v>149141138136.34174</v>
      </c>
      <c r="C37">
        <f t="shared" si="81"/>
        <v>29569.288385818731</v>
      </c>
      <c r="D37">
        <f t="shared" si="82"/>
        <v>-3177.9216802052542</v>
      </c>
      <c r="E37">
        <f t="shared" si="61"/>
        <v>150000000158.51251</v>
      </c>
      <c r="F37">
        <f t="shared" si="62"/>
        <v>3.52125840855782E+22</v>
      </c>
      <c r="G37">
        <f t="shared" si="63"/>
        <v>-3.7627590425091118E+21</v>
      </c>
      <c r="H37">
        <f t="shared" si="64"/>
        <v>-3.501096574463394E+22</v>
      </c>
      <c r="I37">
        <f t="shared" si="65"/>
        <v>-6.3006681890641521E-4</v>
      </c>
      <c r="J37">
        <f t="shared" si="66"/>
        <v>-5.8625193812180069E-3</v>
      </c>
      <c r="K37">
        <f t="shared" si="67"/>
        <v>638549647.14617014</v>
      </c>
      <c r="L37">
        <f t="shared" si="68"/>
        <v>-70010716.813684031</v>
      </c>
      <c r="M37">
        <f t="shared" si="69"/>
        <v>-13.880590547069808</v>
      </c>
      <c r="N37">
        <f t="shared" si="70"/>
        <v>-126.60127742736884</v>
      </c>
      <c r="O37">
        <f t="shared" si="71"/>
        <v>16348102569.043005</v>
      </c>
      <c r="P37">
        <f t="shared" si="72"/>
        <v>149106816582.19553</v>
      </c>
      <c r="Q37">
        <f t="shared" si="73"/>
        <v>-3.8377262382917081E+21</v>
      </c>
      <c r="R37">
        <f t="shared" si="74"/>
        <v>-3.500290874056698E+22</v>
      </c>
      <c r="S37">
        <f t="shared" si="75"/>
        <v>29562.483664174542</v>
      </c>
      <c r="T37">
        <f t="shared" si="76"/>
        <v>-3241.2368895224085</v>
      </c>
      <c r="U37">
        <f t="shared" si="77"/>
        <v>-6.4261993273471334E-4</v>
      </c>
      <c r="V37">
        <f t="shared" si="78"/>
        <v>-5.8611702512670763E-3</v>
      </c>
      <c r="X37" s="5">
        <f t="shared" si="26"/>
        <v>1001797140.9047601</v>
      </c>
      <c r="Y37" s="9">
        <f t="shared" si="27"/>
        <v>29828227627.268349</v>
      </c>
      <c r="Z37" s="9">
        <f t="shared" si="28"/>
        <v>1424815304.7118349</v>
      </c>
      <c r="AA37" s="5">
        <f t="shared" si="29"/>
        <v>29846016333.949482</v>
      </c>
      <c r="AB37">
        <f t="shared" si="83"/>
        <v>380661500.38228124</v>
      </c>
      <c r="AC37">
        <f t="shared" si="84"/>
        <v>53651307.975883514</v>
      </c>
      <c r="AD37">
        <f t="shared" si="85"/>
        <v>142.1269620276554</v>
      </c>
      <c r="AE37">
        <f t="shared" si="86"/>
        <v>-1007.9954980914775</v>
      </c>
      <c r="AF37">
        <f t="shared" si="87"/>
        <v>384423777.51748472</v>
      </c>
      <c r="AG37">
        <f t="shared" si="31"/>
        <v>1.9803191577286666E+20</v>
      </c>
      <c r="AH37">
        <f t="shared" si="88"/>
        <v>-1.9609381778745026E+20</v>
      </c>
      <c r="AI37">
        <f t="shared" si="89"/>
        <v>-2.7637913998961869E+19</v>
      </c>
      <c r="AJ37">
        <f t="shared" si="17"/>
        <v>-2.6690325001694601E-3</v>
      </c>
      <c r="AK37">
        <f t="shared" si="18"/>
        <v>-3.7617958348934081E-4</v>
      </c>
      <c r="AL37">
        <f t="shared" si="90"/>
        <v>2447310.4781578248</v>
      </c>
      <c r="AM37">
        <f t="shared" si="91"/>
        <v>-21860457.932012308</v>
      </c>
      <c r="AN37">
        <f t="shared" si="92"/>
        <v>-57.883573058791107</v>
      </c>
      <c r="AO37">
        <f t="shared" si="93"/>
        <v>-6.4767434385950118</v>
      </c>
      <c r="AP37">
        <f t="shared" si="94"/>
        <v>382196471.57217991</v>
      </c>
      <c r="AQ37">
        <f t="shared" si="95"/>
        <v>42764956.596495554</v>
      </c>
      <c r="AR37">
        <f t="shared" si="96"/>
        <v>-1.9688454225136032E+20</v>
      </c>
      <c r="AS37">
        <f t="shared" si="97"/>
        <v>-2.202992316822109E+19</v>
      </c>
      <c r="AT37">
        <f t="shared" si="19"/>
        <v>113.30141102582522</v>
      </c>
      <c r="AU37">
        <f t="shared" si="20"/>
        <v>-1012.0582375931624</v>
      </c>
      <c r="AV37">
        <f t="shared" si="21"/>
        <v>-2.6797950490181069E-3</v>
      </c>
      <c r="AW37">
        <f t="shared" si="22"/>
        <v>-2.9984923326828759E-4</v>
      </c>
      <c r="AX37" s="1"/>
      <c r="AY37" s="1"/>
    </row>
    <row r="38" spans="1:51" x14ac:dyDescent="0.3">
      <c r="A38">
        <f t="shared" si="79"/>
        <v>16667303901.622332</v>
      </c>
      <c r="B38">
        <f t="shared" si="80"/>
        <v>149071127419.52805</v>
      </c>
      <c r="C38">
        <f t="shared" si="81"/>
        <v>29555.407795271662</v>
      </c>
      <c r="D38">
        <f t="shared" si="82"/>
        <v>-3304.5229576326233</v>
      </c>
      <c r="E38">
        <f t="shared" si="61"/>
        <v>150000000164.92734</v>
      </c>
      <c r="F38">
        <f t="shared" si="62"/>
        <v>3.5212584082566434E+22</v>
      </c>
      <c r="G38">
        <f t="shared" si="63"/>
        <v>-3.9126589294683971E+21</v>
      </c>
      <c r="H38">
        <f t="shared" si="64"/>
        <v>-3.4994530685143673E+22</v>
      </c>
      <c r="I38">
        <f t="shared" si="65"/>
        <v>-6.5516726883261839E-4</v>
      </c>
      <c r="J38">
        <f t="shared" si="66"/>
        <v>-5.8597673618793825E-3</v>
      </c>
      <c r="K38">
        <f t="shared" si="67"/>
        <v>638243970.9573946</v>
      </c>
      <c r="L38">
        <f t="shared" si="68"/>
        <v>-72744662.415043876</v>
      </c>
      <c r="M38">
        <f t="shared" si="69"/>
        <v>-14.422632981888347</v>
      </c>
      <c r="N38">
        <f t="shared" si="70"/>
        <v>-126.54067288928479</v>
      </c>
      <c r="O38">
        <f t="shared" si="71"/>
        <v>16986502305.811266</v>
      </c>
      <c r="P38">
        <f t="shared" si="72"/>
        <v>149035438571.5856</v>
      </c>
      <c r="Q38">
        <f t="shared" si="73"/>
        <v>-3.9875909336961673E+21</v>
      </c>
      <c r="R38">
        <f t="shared" si="74"/>
        <v>-3.4986152708093E+22</v>
      </c>
      <c r="S38">
        <f t="shared" si="75"/>
        <v>29548.33198876827</v>
      </c>
      <c r="T38">
        <f t="shared" si="76"/>
        <v>-3367.8084451409204</v>
      </c>
      <c r="U38">
        <f t="shared" si="77"/>
        <v>-6.6771448990223827E-4</v>
      </c>
      <c r="V38">
        <f t="shared" si="78"/>
        <v>-5.8583644856150365E-3</v>
      </c>
      <c r="X38" s="5">
        <f t="shared" si="26"/>
        <v>1041706493.8513957</v>
      </c>
      <c r="Y38" s="9">
        <f t="shared" si="27"/>
        <v>29814225483.905609</v>
      </c>
      <c r="Z38" s="9">
        <f t="shared" si="28"/>
        <v>1465898584.001606</v>
      </c>
      <c r="AA38" s="5">
        <f t="shared" si="29"/>
        <v>29809502802.829304</v>
      </c>
      <c r="AB38">
        <f t="shared" si="83"/>
        <v>383108810.86043906</v>
      </c>
      <c r="AC38">
        <f t="shared" si="84"/>
        <v>31790850.043871205</v>
      </c>
      <c r="AD38">
        <f t="shared" si="85"/>
        <v>84.243388968864281</v>
      </c>
      <c r="AE38">
        <f t="shared" si="86"/>
        <v>-1014.4722415300726</v>
      </c>
      <c r="AF38">
        <f t="shared" si="87"/>
        <v>384425570.30641389</v>
      </c>
      <c r="AG38">
        <f t="shared" si="31"/>
        <v>1.9803006871259916E+20</v>
      </c>
      <c r="AH38">
        <f t="shared" si="88"/>
        <v>-1.9735176325191788E+20</v>
      </c>
      <c r="AI38">
        <f t="shared" si="89"/>
        <v>-1.6376497051436419E+19</v>
      </c>
      <c r="AJ38">
        <f t="shared" si="17"/>
        <v>-2.6861543929756074E-3</v>
      </c>
      <c r="AK38">
        <f t="shared" si="18"/>
        <v>-2.2290046347402229E-4</v>
      </c>
      <c r="AL38">
        <f t="shared" si="90"/>
        <v>1193031.1049341187</v>
      </c>
      <c r="AM38">
        <f t="shared" si="91"/>
        <v>-21964598.637168787</v>
      </c>
      <c r="AN38">
        <f t="shared" si="92"/>
        <v>-58.158726305525157</v>
      </c>
      <c r="AO38">
        <f t="shared" si="93"/>
        <v>-3.155343926202415</v>
      </c>
      <c r="AP38">
        <f t="shared" si="94"/>
        <v>384018639.46130282</v>
      </c>
      <c r="AQ38">
        <f t="shared" si="95"/>
        <v>20834549.835346423</v>
      </c>
      <c r="AR38">
        <f t="shared" si="96"/>
        <v>-1.9782044544754323E+20</v>
      </c>
      <c r="AS38">
        <f t="shared" si="97"/>
        <v>-1.0732551771207936E+19</v>
      </c>
      <c r="AT38">
        <f t="shared" si="19"/>
        <v>55.232921524727722</v>
      </c>
      <c r="AU38">
        <f t="shared" si="20"/>
        <v>-1016.8795665355919</v>
      </c>
      <c r="AV38">
        <f t="shared" si="21"/>
        <v>-2.6925336252557942E-3</v>
      </c>
      <c r="AW38">
        <f t="shared" si="22"/>
        <v>-1.4608073732418588E-4</v>
      </c>
      <c r="AX38" s="1"/>
      <c r="AY38" s="1"/>
    </row>
    <row r="39" spans="1:51" x14ac:dyDescent="0.3">
      <c r="A39">
        <f t="shared" si="79"/>
        <v>17305547872.579727</v>
      </c>
      <c r="B39">
        <f t="shared" si="80"/>
        <v>148998382757.11301</v>
      </c>
      <c r="C39">
        <f t="shared" si="81"/>
        <v>29540.985162289773</v>
      </c>
      <c r="D39">
        <f t="shared" si="82"/>
        <v>-3431.0636305219082</v>
      </c>
      <c r="E39">
        <f t="shared" si="61"/>
        <v>150000000171.35098</v>
      </c>
      <c r="F39">
        <f t="shared" si="62"/>
        <v>3.5212584079550524E+22</v>
      </c>
      <c r="G39">
        <f t="shared" si="63"/>
        <v>-4.0624870587319279E+21</v>
      </c>
      <c r="H39">
        <f t="shared" si="64"/>
        <v>-3.4977453830389813E+22</v>
      </c>
      <c r="I39">
        <f t="shared" si="65"/>
        <v>-6.8025570306964628E-4</v>
      </c>
      <c r="J39">
        <f t="shared" si="66"/>
        <v>-5.8569078751489973E-3</v>
      </c>
      <c r="K39">
        <f t="shared" si="67"/>
        <v>637926589.45504701</v>
      </c>
      <c r="L39">
        <f t="shared" si="68"/>
        <v>-75477273.888387978</v>
      </c>
      <c r="M39">
        <f t="shared" si="69"/>
        <v>-14.964410907348681</v>
      </c>
      <c r="N39">
        <f t="shared" si="70"/>
        <v>-126.47774761127624</v>
      </c>
      <c r="O39">
        <f t="shared" si="71"/>
        <v>17624590512.332458</v>
      </c>
      <c r="P39">
        <f t="shared" si="72"/>
        <v>148961327269.90338</v>
      </c>
      <c r="Q39">
        <f t="shared" si="73"/>
        <v>-4.137382497161404E+21</v>
      </c>
      <c r="R39">
        <f t="shared" si="74"/>
        <v>-3.4968755034006565E+22</v>
      </c>
      <c r="S39">
        <f t="shared" si="75"/>
        <v>29533.638400696622</v>
      </c>
      <c r="T39">
        <f t="shared" si="76"/>
        <v>-3494.3182355735175</v>
      </c>
      <c r="U39">
        <f t="shared" si="77"/>
        <v>-6.927968012661426E-4</v>
      </c>
      <c r="V39">
        <f t="shared" si="78"/>
        <v>-5.8554512782998261E-3</v>
      </c>
      <c r="X39" s="5">
        <f t="shared" si="26"/>
        <v>1081596742.0362329</v>
      </c>
      <c r="Y39" s="9">
        <f t="shared" si="27"/>
        <v>29799676551.4226</v>
      </c>
      <c r="Z39" s="9">
        <f t="shared" si="28"/>
        <v>1505703856.2950976</v>
      </c>
      <c r="AA39" s="5">
        <f t="shared" si="29"/>
        <v>29772410520.282387</v>
      </c>
      <c r="AB39">
        <f t="shared" si="83"/>
        <v>384301841.96537316</v>
      </c>
      <c r="AC39">
        <f t="shared" si="84"/>
        <v>9826251.4067024179</v>
      </c>
      <c r="AD39">
        <f t="shared" si="85"/>
        <v>26.084662663339124</v>
      </c>
      <c r="AE39">
        <f t="shared" si="86"/>
        <v>-1017.6275854562749</v>
      </c>
      <c r="AF39">
        <f t="shared" si="87"/>
        <v>384427445.6314044</v>
      </c>
      <c r="AG39">
        <f t="shared" si="31"/>
        <v>1.980281366453904E+20</v>
      </c>
      <c r="AH39">
        <f t="shared" si="88"/>
        <v>-1.9796343507368254E+20</v>
      </c>
      <c r="AI39">
        <f t="shared" si="89"/>
        <v>-5.0617464449824E+18</v>
      </c>
      <c r="AJ39">
        <f t="shared" si="17"/>
        <v>-2.6944798567263171E-3</v>
      </c>
      <c r="AK39">
        <f t="shared" si="18"/>
        <v>-6.8895419150434193E-5</v>
      </c>
      <c r="AL39">
        <f t="shared" si="90"/>
        <v>-65139.547448990204</v>
      </c>
      <c r="AM39">
        <f t="shared" si="91"/>
        <v>-21996827.769234952</v>
      </c>
      <c r="AN39">
        <f t="shared" si="92"/>
        <v>-58.243429262463053</v>
      </c>
      <c r="AO39">
        <f t="shared" si="93"/>
        <v>0.17630166263150227</v>
      </c>
      <c r="AP39">
        <f t="shared" si="94"/>
        <v>384583556.32213724</v>
      </c>
      <c r="AQ39">
        <f t="shared" si="95"/>
        <v>-1164126.516225351</v>
      </c>
      <c r="AR39">
        <f t="shared" si="96"/>
        <v>-1.9810855314412782E+20</v>
      </c>
      <c r="AS39">
        <f t="shared" si="97"/>
        <v>5.9967051636742925E+17</v>
      </c>
      <c r="AT39">
        <f t="shared" si="19"/>
        <v>-3.015719789305102</v>
      </c>
      <c r="AU39">
        <f t="shared" si="20"/>
        <v>-1018.3716559830996</v>
      </c>
      <c r="AV39">
        <f t="shared" si="21"/>
        <v>-2.6964550584473636E-3</v>
      </c>
      <c r="AW39">
        <f t="shared" si="22"/>
        <v>8.1621140107176969E-6</v>
      </c>
      <c r="AX39" s="1"/>
      <c r="AY39" s="1"/>
    </row>
    <row r="40" spans="1:51" x14ac:dyDescent="0.3">
      <c r="A40">
        <f t="shared" si="79"/>
        <v>17943474462.034775</v>
      </c>
      <c r="B40">
        <f t="shared" si="80"/>
        <v>148922905483.22461</v>
      </c>
      <c r="C40">
        <f t="shared" si="81"/>
        <v>29526.020751382424</v>
      </c>
      <c r="D40">
        <f t="shared" si="82"/>
        <v>-3557.5413781331845</v>
      </c>
      <c r="E40">
        <f t="shared" si="61"/>
        <v>150000000177.78381</v>
      </c>
      <c r="F40">
        <f t="shared" si="62"/>
        <v>3.5212584076530302E+22</v>
      </c>
      <c r="G40">
        <f t="shared" si="63"/>
        <v>-4.2122406824707044E+21</v>
      </c>
      <c r="H40">
        <f t="shared" si="64"/>
        <v>-3.4959735493559644E+22</v>
      </c>
      <c r="I40">
        <f t="shared" si="65"/>
        <v>-7.0533166149877829E-4</v>
      </c>
      <c r="J40">
        <f t="shared" si="66"/>
        <v>-5.8539409734694641E-3</v>
      </c>
      <c r="K40">
        <f t="shared" si="67"/>
        <v>637597508.45986593</v>
      </c>
      <c r="L40">
        <f t="shared" si="68"/>
        <v>-78208501.11796774</v>
      </c>
      <c r="M40">
        <f t="shared" si="69"/>
        <v>-15.505914387311957</v>
      </c>
      <c r="N40">
        <f t="shared" si="70"/>
        <v>-126.41250274738459</v>
      </c>
      <c r="O40">
        <f t="shared" si="71"/>
        <v>18262355486.149704</v>
      </c>
      <c r="P40">
        <f t="shared" si="72"/>
        <v>148884484036.34076</v>
      </c>
      <c r="Q40">
        <f t="shared" si="73"/>
        <v>-4.2870981815290283E+21</v>
      </c>
      <c r="R40">
        <f t="shared" si="74"/>
        <v>-3.4950716037378739E+22</v>
      </c>
      <c r="S40">
        <f t="shared" si="75"/>
        <v>29518.403169438239</v>
      </c>
      <c r="T40">
        <f t="shared" si="76"/>
        <v>-3620.7639406466546</v>
      </c>
      <c r="U40">
        <f t="shared" si="77"/>
        <v>-7.1786640681999799E-4</v>
      </c>
      <c r="V40">
        <f t="shared" si="78"/>
        <v>-5.8524306827492864E-3</v>
      </c>
      <c r="X40" s="5">
        <f t="shared" si="26"/>
        <v>1121467153.8771734</v>
      </c>
      <c r="Y40" s="9">
        <f t="shared" si="27"/>
        <v>29784581096.64492</v>
      </c>
      <c r="Z40" s="9">
        <f t="shared" si="28"/>
        <v>1544230619.1002245</v>
      </c>
      <c r="AA40" s="5">
        <f t="shared" si="29"/>
        <v>29734811778.351383</v>
      </c>
      <c r="AB40">
        <f t="shared" si="83"/>
        <v>384236702.41792417</v>
      </c>
      <c r="AC40">
        <f t="shared" si="84"/>
        <v>-12170576.362532534</v>
      </c>
      <c r="AD40">
        <f t="shared" si="85"/>
        <v>-32.158766599123929</v>
      </c>
      <c r="AE40">
        <f t="shared" si="86"/>
        <v>-1017.4512837936434</v>
      </c>
      <c r="AF40">
        <f t="shared" si="87"/>
        <v>384429403.68030727</v>
      </c>
      <c r="AG40">
        <f t="shared" si="31"/>
        <v>1.9802611938144285E+20</v>
      </c>
      <c r="AH40">
        <f t="shared" si="88"/>
        <v>-1.9792685568614715E+20</v>
      </c>
      <c r="AI40">
        <f t="shared" si="89"/>
        <v>6.269270728604501E+18</v>
      </c>
      <c r="AJ40">
        <f t="shared" si="17"/>
        <v>-2.6939819747672129E-3</v>
      </c>
      <c r="AK40">
        <f t="shared" si="18"/>
        <v>8.5331029380760859E-5</v>
      </c>
      <c r="AL40">
        <f t="shared" si="90"/>
        <v>-1323081.4736147723</v>
      </c>
      <c r="AM40">
        <f t="shared" si="91"/>
        <v>-21957041.707408752</v>
      </c>
      <c r="AN40">
        <f t="shared" si="92"/>
        <v>-58.137412231239239</v>
      </c>
      <c r="AO40">
        <f t="shared" si="93"/>
        <v>3.5072791615614616</v>
      </c>
      <c r="AP40">
        <f t="shared" si="94"/>
        <v>383889387.7386536</v>
      </c>
      <c r="AQ40">
        <f t="shared" si="95"/>
        <v>-23159050.227503881</v>
      </c>
      <c r="AR40">
        <f t="shared" si="96"/>
        <v>-1.9774794799209015E+20</v>
      </c>
      <c r="AS40">
        <f t="shared" si="97"/>
        <v>1.1929620370366693E+19</v>
      </c>
      <c r="AT40">
        <f t="shared" si="19"/>
        <v>-61.253771926609829</v>
      </c>
      <c r="AU40">
        <f t="shared" si="20"/>
        <v>-1016.5297086763311</v>
      </c>
      <c r="AV40">
        <f t="shared" si="21"/>
        <v>-2.6915468625573723E-3</v>
      </c>
      <c r="AW40">
        <f t="shared" si="22"/>
        <v>1.6237403525747507E-4</v>
      </c>
      <c r="AX40" s="1"/>
      <c r="AY40" s="1"/>
    </row>
    <row r="41" spans="1:51" x14ac:dyDescent="0.3">
      <c r="A41">
        <f t="shared" si="79"/>
        <v>18581071970.49464</v>
      </c>
      <c r="B41">
        <f t="shared" si="80"/>
        <v>148844696982.10663</v>
      </c>
      <c r="C41">
        <f t="shared" si="81"/>
        <v>29510.514836995113</v>
      </c>
      <c r="D41">
        <f t="shared" si="82"/>
        <v>-3683.9538808805692</v>
      </c>
      <c r="E41">
        <f t="shared" si="61"/>
        <v>150000000184.22614</v>
      </c>
      <c r="F41">
        <f t="shared" si="62"/>
        <v>3.521258407350563E+22</v>
      </c>
      <c r="G41">
        <f t="shared" si="63"/>
        <v>-4.3619170542221488E+21</v>
      </c>
      <c r="H41">
        <f t="shared" si="64"/>
        <v>-3.4941375999605234E+22</v>
      </c>
      <c r="I41">
        <f t="shared" si="65"/>
        <v>-7.3039468423009856E-4</v>
      </c>
      <c r="J41">
        <f t="shared" si="66"/>
        <v>-5.8508667112533875E-3</v>
      </c>
      <c r="K41">
        <f t="shared" si="67"/>
        <v>637256734.00715721</v>
      </c>
      <c r="L41">
        <f t="shared" si="68"/>
        <v>-80938294.013421476</v>
      </c>
      <c r="M41">
        <f t="shared" si="69"/>
        <v>-16.047133490672636</v>
      </c>
      <c r="N41">
        <f t="shared" si="70"/>
        <v>-126.34493949419239</v>
      </c>
      <c r="O41">
        <f t="shared" si="71"/>
        <v>18899785530.734188</v>
      </c>
      <c r="P41">
        <f t="shared" si="72"/>
        <v>148804910280.19312</v>
      </c>
      <c r="Q41">
        <f t="shared" si="73"/>
        <v>-4.4367352410322685E+21</v>
      </c>
      <c r="R41">
        <f t="shared" si="74"/>
        <v>-3.4932036049042454E+22</v>
      </c>
      <c r="S41">
        <f t="shared" si="75"/>
        <v>29502.626574405429</v>
      </c>
      <c r="T41">
        <f t="shared" si="76"/>
        <v>-3747.1432413621055</v>
      </c>
      <c r="U41">
        <f t="shared" si="77"/>
        <v>-7.4292284679039987E-4</v>
      </c>
      <c r="V41">
        <f t="shared" si="78"/>
        <v>-5.8493027543607586E-3</v>
      </c>
      <c r="X41" s="5">
        <f t="shared" si="26"/>
        <v>1161316998.155915</v>
      </c>
      <c r="Y41" s="9">
        <f t="shared" si="27"/>
        <v>29768939396.421326</v>
      </c>
      <c r="Z41" s="9">
        <f t="shared" si="28"/>
        <v>1581482489.3847828</v>
      </c>
      <c r="AA41" s="5">
        <f t="shared" si="29"/>
        <v>29696778746.809086</v>
      </c>
      <c r="AB41">
        <f t="shared" si="83"/>
        <v>382913620.94430941</v>
      </c>
      <c r="AC41">
        <f t="shared" si="84"/>
        <v>-34127618.069941282</v>
      </c>
      <c r="AD41">
        <f t="shared" si="85"/>
        <v>-90.296178830363175</v>
      </c>
      <c r="AE41">
        <f t="shared" si="86"/>
        <v>-1013.9440046320819</v>
      </c>
      <c r="AF41">
        <f t="shared" si="87"/>
        <v>384431444.36922699</v>
      </c>
      <c r="AG41">
        <f t="shared" si="31"/>
        <v>1.9802401701109314E+20</v>
      </c>
      <c r="AH41">
        <f t="shared" si="88"/>
        <v>-1.972421728198385E+20</v>
      </c>
      <c r="AI41">
        <f t="shared" si="89"/>
        <v>1.7579436126300168E+19</v>
      </c>
      <c r="AJ41">
        <f t="shared" si="17"/>
        <v>-2.684662757858153E-3</v>
      </c>
      <c r="AK41">
        <f t="shared" si="18"/>
        <v>2.3927366443854861E-4</v>
      </c>
      <c r="AL41">
        <f t="shared" si="90"/>
        <v>-2576675.5908889943</v>
      </c>
      <c r="AM41">
        <f t="shared" si="91"/>
        <v>-21845372.739612747</v>
      </c>
      <c r="AN41">
        <f t="shared" si="92"/>
        <v>-57.841030768872137</v>
      </c>
      <c r="AO41">
        <f t="shared" si="93"/>
        <v>6.8266772128842135</v>
      </c>
      <c r="AP41">
        <f t="shared" si="94"/>
        <v>381938422.21294147</v>
      </c>
      <c r="AQ41">
        <f t="shared" si="95"/>
        <v>-45078213.319967769</v>
      </c>
      <c r="AR41">
        <f t="shared" si="96"/>
        <v>-1.9673983937912203E+20</v>
      </c>
      <c r="AS41">
        <f t="shared" si="97"/>
        <v>2.3220184019935334E+19</v>
      </c>
      <c r="AT41">
        <f t="shared" si="19"/>
        <v>-119.29053661523122</v>
      </c>
      <c r="AU41">
        <f t="shared" si="20"/>
        <v>-1011.3598490561457</v>
      </c>
      <c r="AV41">
        <f t="shared" si="21"/>
        <v>-2.6778254985588951E-3</v>
      </c>
      <c r="AW41">
        <f t="shared" si="22"/>
        <v>3.1604987096686172E-4</v>
      </c>
      <c r="AX41" s="1"/>
      <c r="AY41" s="1"/>
    </row>
    <row r="42" spans="1:51" x14ac:dyDescent="0.3">
      <c r="A42">
        <f t="shared" si="79"/>
        <v>19218328704.501797</v>
      </c>
      <c r="B42">
        <f t="shared" si="80"/>
        <v>148763758688.0932</v>
      </c>
      <c r="C42">
        <f t="shared" si="81"/>
        <v>29494.467703504441</v>
      </c>
      <c r="D42">
        <f t="shared" si="82"/>
        <v>-3810.2988203747614</v>
      </c>
      <c r="E42">
        <f t="shared" si="61"/>
        <v>150000000190.67834</v>
      </c>
      <c r="F42">
        <f t="shared" si="62"/>
        <v>3.5212584070476311E+22</v>
      </c>
      <c r="G42">
        <f t="shared" si="63"/>
        <v>-4.5115134289404646E+21</v>
      </c>
      <c r="H42">
        <f t="shared" si="64"/>
        <v>-3.4922375685237279E+22</v>
      </c>
      <c r="I42">
        <f t="shared" si="65"/>
        <v>-7.5544431161092844E-4</v>
      </c>
      <c r="J42">
        <f t="shared" si="66"/>
        <v>-5.8476851448823301E-3</v>
      </c>
      <c r="K42">
        <f t="shared" si="67"/>
        <v>636904272.34668338</v>
      </c>
      <c r="L42">
        <f t="shared" si="68"/>
        <v>-83666602.510692999</v>
      </c>
      <c r="M42">
        <f t="shared" si="69"/>
        <v>-16.588058291540563</v>
      </c>
      <c r="N42">
        <f t="shared" si="70"/>
        <v>-126.27505909080085</v>
      </c>
      <c r="O42">
        <f t="shared" si="71"/>
        <v>19536868955.699646</v>
      </c>
      <c r="P42">
        <f t="shared" si="72"/>
        <v>148722607460.83316</v>
      </c>
      <c r="Q42">
        <f t="shared" si="73"/>
        <v>-4.5862909313463075E+21</v>
      </c>
      <c r="R42">
        <f t="shared" si="74"/>
        <v>-3.4912715411586239E+22</v>
      </c>
      <c r="S42">
        <f t="shared" si="75"/>
        <v>29486.308904939044</v>
      </c>
      <c r="T42">
        <f t="shared" si="76"/>
        <v>-3873.4538199394906</v>
      </c>
      <c r="U42">
        <f t="shared" si="77"/>
        <v>-7.6796566164539636E-4</v>
      </c>
      <c r="V42">
        <f t="shared" si="78"/>
        <v>-5.8460675505000396E-3</v>
      </c>
      <c r="X42" s="5">
        <f t="shared" si="26"/>
        <v>1201145544.0313623</v>
      </c>
      <c r="Y42" s="9">
        <f t="shared" si="27"/>
        <v>29752751737.618641</v>
      </c>
      <c r="Z42" s="9">
        <f t="shared" si="28"/>
        <v>1617467189.1636839</v>
      </c>
      <c r="AA42" s="5">
        <f t="shared" si="29"/>
        <v>29658383237.692112</v>
      </c>
      <c r="AB42">
        <f t="shared" si="83"/>
        <v>380336945.35342044</v>
      </c>
      <c r="AC42">
        <f t="shared" si="84"/>
        <v>-55972990.809554026</v>
      </c>
      <c r="AD42">
        <f t="shared" si="85"/>
        <v>-148.13720959923532</v>
      </c>
      <c r="AE42">
        <f t="shared" si="86"/>
        <v>-1007.1173274191977</v>
      </c>
      <c r="AF42">
        <f t="shared" si="87"/>
        <v>384433567.34413445</v>
      </c>
      <c r="AG42">
        <f t="shared" si="31"/>
        <v>1.9802182990312915E+20</v>
      </c>
      <c r="AH42">
        <f t="shared" si="88"/>
        <v>-1.9591165885686252E+20</v>
      </c>
      <c r="AI42">
        <f t="shared" si="89"/>
        <v>2.8831702033285079E+19</v>
      </c>
      <c r="AJ42">
        <f t="shared" si="17"/>
        <v>-2.6665531353867226E-3</v>
      </c>
      <c r="AK42">
        <f t="shared" si="18"/>
        <v>3.9242822966224414E-4</v>
      </c>
      <c r="AL42">
        <f t="shared" si="90"/>
        <v>-3821817.2427664977</v>
      </c>
      <c r="AM42">
        <f t="shared" si="91"/>
        <v>-21662188.614839062</v>
      </c>
      <c r="AN42">
        <f t="shared" si="92"/>
        <v>-57.355264472300128</v>
      </c>
      <c r="AO42">
        <f t="shared" si="93"/>
        <v>10.123623093766815</v>
      </c>
      <c r="AP42">
        <f t="shared" si="94"/>
        <v>378737063.48974872</v>
      </c>
      <c r="AQ42">
        <f t="shared" si="95"/>
        <v>-66849857.945681363</v>
      </c>
      <c r="AR42">
        <f t="shared" si="96"/>
        <v>-1.9508755929536532E+20</v>
      </c>
      <c r="AS42">
        <f t="shared" si="97"/>
        <v>3.4434379106437407E+19</v>
      </c>
      <c r="AT42">
        <f t="shared" si="19"/>
        <v>-176.93598346141192</v>
      </c>
      <c r="AU42">
        <f t="shared" si="20"/>
        <v>-1002.8791025388455</v>
      </c>
      <c r="AV42">
        <f t="shared" si="21"/>
        <v>-2.655336318162043E-3</v>
      </c>
      <c r="AW42">
        <f t="shared" si="22"/>
        <v>4.6868625434105625E-4</v>
      </c>
      <c r="AX42" s="1"/>
      <c r="AY42" s="1"/>
    </row>
    <row r="43" spans="1:51" x14ac:dyDescent="0.3">
      <c r="A43">
        <f t="shared" si="79"/>
        <v>19855232976.84848</v>
      </c>
      <c r="B43">
        <f t="shared" si="80"/>
        <v>148680092085.58252</v>
      </c>
      <c r="C43">
        <f t="shared" si="81"/>
        <v>29477.879645212899</v>
      </c>
      <c r="D43">
        <f t="shared" si="82"/>
        <v>-3936.5738794655622</v>
      </c>
      <c r="E43">
        <f t="shared" ref="E43:E106" si="98">SQRT((xs-A43)^2+(ys-B43)^2)</f>
        <v>150000000197.14078</v>
      </c>
      <c r="F43">
        <f t="shared" ref="F43:F106" si="99">G*Ms*Me/E43^2</f>
        <v>3.5212584067442193E+22</v>
      </c>
      <c r="G43">
        <f t="shared" ref="G43:G106" si="100">(xs-A43)/E43*F43</f>
        <v>-4.6610270630469944E+21</v>
      </c>
      <c r="H43">
        <f t="shared" ref="H43:H106" si="101">(ys-B43)/E43*F43</f>
        <v>-3.4902734898919127E+22</v>
      </c>
      <c r="I43">
        <f t="shared" ref="I43:I106" si="102">G43/Me</f>
        <v>-7.8048008423425885E-4</v>
      </c>
      <c r="J43">
        <f t="shared" ref="J43:J106" si="103">H43/Me</f>
        <v>-5.8443963327058151E-3</v>
      </c>
      <c r="K43">
        <f t="shared" ref="K43:K106" si="104">S43*dt</f>
        <v>636540129.94254839</v>
      </c>
      <c r="L43">
        <f t="shared" ref="L43:L106" si="105">T43*dt</f>
        <v>-86393376.572949752</v>
      </c>
      <c r="M43">
        <f t="shared" ref="M43:M106" si="106">U43*dt</f>
        <v>-17.128678869423062</v>
      </c>
      <c r="N43">
        <f t="shared" ref="N43:N106" si="107">V43*dt</f>
        <v>-126.20286281880766</v>
      </c>
      <c r="O43">
        <f t="shared" ref="O43:O106" si="108">A43+C43*dt/2</f>
        <v>20173594077.016781</v>
      </c>
      <c r="P43">
        <f t="shared" ref="P43:P106" si="109">B43+D43*dt/2</f>
        <v>148637577087.6843</v>
      </c>
      <c r="Q43">
        <f t="shared" ref="Q43:Q106" si="110">(xs-O43)/E43*F43</f>
        <v>-4.7357625096386359E+21</v>
      </c>
      <c r="R43">
        <f t="shared" ref="R43:R106" si="111">(ys-P43)/E43*F43</f>
        <v>-3.489275447934812E+22</v>
      </c>
      <c r="S43">
        <f t="shared" ref="S43:S106" si="112">C43+I43*dt/2</f>
        <v>29469.450460303167</v>
      </c>
      <c r="T43">
        <f t="shared" ref="T43:T106" si="113">D43+J43*dt/2</f>
        <v>-3999.6933598587848</v>
      </c>
      <c r="U43">
        <f t="shared" ref="U43:U106" si="114">Q43/Me</f>
        <v>-7.9299439210291957E-4</v>
      </c>
      <c r="V43">
        <f t="shared" ref="V43:V106" si="115">R43/Me</f>
        <v>-5.8427251305003544E-3</v>
      </c>
      <c r="X43" s="5">
        <f t="shared" si="26"/>
        <v>1240952061.05303</v>
      </c>
      <c r="Y43" s="9">
        <f t="shared" si="27"/>
        <v>29736018417.116505</v>
      </c>
      <c r="Z43" s="9">
        <f t="shared" si="28"/>
        <v>1652196517.6311884</v>
      </c>
      <c r="AA43" s="5">
        <f t="shared" si="29"/>
        <v>29619696471.055096</v>
      </c>
      <c r="AB43">
        <f t="shared" si="83"/>
        <v>376515128.11065394</v>
      </c>
      <c r="AC43">
        <f t="shared" si="84"/>
        <v>-77635179.424393088</v>
      </c>
      <c r="AD43">
        <f t="shared" si="85"/>
        <v>-205.49247407153544</v>
      </c>
      <c r="AE43">
        <f t="shared" si="86"/>
        <v>-996.99370432543094</v>
      </c>
      <c r="AF43">
        <f t="shared" si="87"/>
        <v>384435771.98335725</v>
      </c>
      <c r="AG43">
        <f t="shared" si="31"/>
        <v>1.9801955870219941E+20</v>
      </c>
      <c r="AH43">
        <f t="shared" si="88"/>
        <v>-1.9393970318766657E+20</v>
      </c>
      <c r="AI43">
        <f t="shared" si="89"/>
        <v>3.9989212996676911E+19</v>
      </c>
      <c r="AJ43">
        <f t="shared" si="17"/>
        <v>-2.6397128513361446E-3</v>
      </c>
      <c r="AK43">
        <f t="shared" si="18"/>
        <v>5.4429308556794482E-4</v>
      </c>
      <c r="AL43">
        <f t="shared" si="90"/>
        <v>-5054429.6539048618</v>
      </c>
      <c r="AM43">
        <f t="shared" si="91"/>
        <v>-21408091.322428018</v>
      </c>
      <c r="AN43">
        <f t="shared" si="92"/>
        <v>-56.681713707728115</v>
      </c>
      <c r="AO43">
        <f t="shared" si="93"/>
        <v>13.387318411291048</v>
      </c>
      <c r="AP43">
        <f t="shared" si="94"/>
        <v>374295809.39068133</v>
      </c>
      <c r="AQ43">
        <f t="shared" si="95"/>
        <v>-88402711.431107745</v>
      </c>
      <c r="AR43">
        <f t="shared" si="96"/>
        <v>-1.9279655120864746E+20</v>
      </c>
      <c r="AS43">
        <f t="shared" si="97"/>
        <v>4.5535476096183026E+19</v>
      </c>
      <c r="AT43">
        <f t="shared" si="19"/>
        <v>-234.00137286596581</v>
      </c>
      <c r="AU43">
        <f t="shared" si="20"/>
        <v>-991.11533900129712</v>
      </c>
      <c r="AV43">
        <f t="shared" si="21"/>
        <v>-2.6241534123948203E-3</v>
      </c>
      <c r="AW43">
        <f t="shared" si="22"/>
        <v>6.1978325978199295E-4</v>
      </c>
      <c r="AX43" s="1"/>
      <c r="AY43" s="1"/>
    </row>
    <row r="44" spans="1:51" x14ac:dyDescent="0.3">
      <c r="A44">
        <f t="shared" ref="A44:A107" si="116">A43+K43</f>
        <v>20491773106.791027</v>
      </c>
      <c r="B44">
        <f t="shared" ref="B44:B107" si="117">B43+L43</f>
        <v>148593698709.00958</v>
      </c>
      <c r="C44">
        <f t="shared" ref="C44:C107" si="118">C43+M43</f>
        <v>29460.750966343476</v>
      </c>
      <c r="D44">
        <f t="shared" si="82"/>
        <v>-4062.7767422843699</v>
      </c>
      <c r="E44">
        <f t="shared" si="98"/>
        <v>150000000203.61374</v>
      </c>
      <c r="F44">
        <f t="shared" si="99"/>
        <v>3.5212584064403127E+22</v>
      </c>
      <c r="G44">
        <f t="shared" si="100"/>
        <v>-4.8104552144805298E+21</v>
      </c>
      <c r="H44">
        <f t="shared" si="101"/>
        <v>-3.4882454000860289E+22</v>
      </c>
      <c r="I44">
        <f t="shared" si="102"/>
        <v>-8.0550154294717509E-4</v>
      </c>
      <c r="J44">
        <f t="shared" si="103"/>
        <v>-5.8410003350402358E-3</v>
      </c>
      <c r="K44">
        <f t="shared" si="104"/>
        <v>636164313.4730804</v>
      </c>
      <c r="L44">
        <f t="shared" si="105"/>
        <v>-89118566.191500574</v>
      </c>
      <c r="M44">
        <f t="shared" si="106"/>
        <v>-17.668985309406867</v>
      </c>
      <c r="N44">
        <f t="shared" si="107"/>
        <v>-126.12835200228319</v>
      </c>
      <c r="O44">
        <f t="shared" si="108"/>
        <v>20809949217.227535</v>
      </c>
      <c r="P44">
        <f t="shared" si="109"/>
        <v>148549820720.1929</v>
      </c>
      <c r="Q44">
        <f t="shared" si="110"/>
        <v>-4.8851472346193435E+21</v>
      </c>
      <c r="R44">
        <f t="shared" si="111"/>
        <v>-3.4872153618409041E+22</v>
      </c>
      <c r="S44">
        <f t="shared" si="112"/>
        <v>29452.051549679647</v>
      </c>
      <c r="T44">
        <f t="shared" si="113"/>
        <v>-4125.8595459028047</v>
      </c>
      <c r="U44">
        <f t="shared" si="114"/>
        <v>-8.1800857913920681E-4</v>
      </c>
      <c r="V44">
        <f t="shared" si="115"/>
        <v>-5.8392755556612589E-3</v>
      </c>
      <c r="X44" s="5">
        <f t="shared" si="26"/>
        <v>1280735819.1744392</v>
      </c>
      <c r="Y44" s="9">
        <f t="shared" si="27"/>
        <v>29718739741.801918</v>
      </c>
      <c r="Z44" s="9">
        <f t="shared" si="28"/>
        <v>1685686309.9309185</v>
      </c>
      <c r="AA44" s="5">
        <f t="shared" si="29"/>
        <v>29580788842.714401</v>
      </c>
      <c r="AB44">
        <f t="shared" si="83"/>
        <v>371460698.45674908</v>
      </c>
      <c r="AC44">
        <f t="shared" si="84"/>
        <v>-99043270.746821105</v>
      </c>
      <c r="AD44">
        <f t="shared" si="85"/>
        <v>-262.17418777926355</v>
      </c>
      <c r="AE44">
        <f t="shared" si="86"/>
        <v>-983.60638591413988</v>
      </c>
      <c r="AF44">
        <f t="shared" si="87"/>
        <v>384438057.40093416</v>
      </c>
      <c r="AG44">
        <f t="shared" si="31"/>
        <v>1.9801720432533101E+20</v>
      </c>
      <c r="AH44">
        <f t="shared" si="88"/>
        <v>-1.913327975966448E+20</v>
      </c>
      <c r="AI44">
        <f t="shared" si="89"/>
        <v>5.1015426810536935E+19</v>
      </c>
      <c r="AJ44">
        <f t="shared" si="17"/>
        <v>-2.6042302653687872E-3</v>
      </c>
      <c r="AK44">
        <f t="shared" si="18"/>
        <v>6.9437085627517266E-4</v>
      </c>
      <c r="AL44">
        <f t="shared" si="90"/>
        <v>-6270477.2923373235</v>
      </c>
      <c r="AM44">
        <f t="shared" si="91"/>
        <v>-21083915.102393549</v>
      </c>
      <c r="AN44">
        <f t="shared" si="92"/>
        <v>-55.82259429598809</v>
      </c>
      <c r="AO44">
        <f t="shared" si="93"/>
        <v>16.607074548053134</v>
      </c>
      <c r="AP44">
        <f t="shared" si="94"/>
        <v>368629217.22873306</v>
      </c>
      <c r="AQ44">
        <f t="shared" si="95"/>
        <v>-109666219.71469381</v>
      </c>
      <c r="AR44">
        <f t="shared" si="96"/>
        <v>-1.8987435198732616E+20</v>
      </c>
      <c r="AS44">
        <f t="shared" si="97"/>
        <v>5.6487118844697395E+19</v>
      </c>
      <c r="AT44">
        <f t="shared" si="19"/>
        <v>-290.29987464524646</v>
      </c>
      <c r="AU44">
        <f t="shared" si="20"/>
        <v>-976.10718066636798</v>
      </c>
      <c r="AV44">
        <f t="shared" si="21"/>
        <v>-2.5843793655550042E-3</v>
      </c>
      <c r="AW44">
        <f t="shared" si="22"/>
        <v>7.6884604389134878E-4</v>
      </c>
      <c r="AX44" s="1"/>
      <c r="AY44" s="1"/>
    </row>
    <row r="45" spans="1:51" x14ac:dyDescent="0.3">
      <c r="A45">
        <f t="shared" si="116"/>
        <v>21127937420.264107</v>
      </c>
      <c r="B45">
        <f t="shared" si="117"/>
        <v>148504580142.81808</v>
      </c>
      <c r="C45">
        <f t="shared" si="118"/>
        <v>29443.081981034069</v>
      </c>
      <c r="D45">
        <f t="shared" ref="D45:D108" si="119">D44+N44</f>
        <v>-4188.9050942866534</v>
      </c>
      <c r="E45">
        <f t="shared" si="98"/>
        <v>150000000210.0976</v>
      </c>
      <c r="F45">
        <f t="shared" si="99"/>
        <v>3.5212584061358951E+22</v>
      </c>
      <c r="G45">
        <f t="shared" si="100"/>
        <v>-4.9597951427476015E+21</v>
      </c>
      <c r="H45">
        <f t="shared" si="101"/>
        <v>-3.4861533363009829E+22</v>
      </c>
      <c r="I45">
        <f t="shared" si="102"/>
        <v>-8.3050822885927678E-4</v>
      </c>
      <c r="J45">
        <f t="shared" si="103"/>
        <v>-5.8374972141677544E-3</v>
      </c>
      <c r="K45">
        <f t="shared" si="104"/>
        <v>635776829.83070755</v>
      </c>
      <c r="L45">
        <f t="shared" si="105"/>
        <v>-91842121.38671276</v>
      </c>
      <c r="M45">
        <f t="shared" si="106"/>
        <v>-18.208967702339947</v>
      </c>
      <c r="N45">
        <f t="shared" si="107"/>
        <v>-126.05152800774628</v>
      </c>
      <c r="O45">
        <f t="shared" si="108"/>
        <v>21445922705.659275</v>
      </c>
      <c r="P45">
        <f t="shared" si="109"/>
        <v>148459339967.79977</v>
      </c>
      <c r="Q45">
        <f t="shared" si="110"/>
        <v>-5.034442366591397E+21</v>
      </c>
      <c r="R45">
        <f t="shared" si="111"/>
        <v>-3.4850913206586153E+22</v>
      </c>
      <c r="S45">
        <f t="shared" si="112"/>
        <v>29434.112492162389</v>
      </c>
      <c r="T45">
        <f t="shared" si="113"/>
        <v>-4251.9500641996647</v>
      </c>
      <c r="U45">
        <f t="shared" si="114"/>
        <v>-8.4300776399721976E-4</v>
      </c>
      <c r="V45">
        <f t="shared" si="115"/>
        <v>-5.8357188892475135E-3</v>
      </c>
      <c r="X45" s="5">
        <f t="shared" si="26"/>
        <v>1320496088.7665067</v>
      </c>
      <c r="Y45" s="9">
        <f t="shared" si="27"/>
        <v>29700916028.563618</v>
      </c>
      <c r="Z45" s="9">
        <f t="shared" si="28"/>
        <v>1717956382.7004244</v>
      </c>
      <c r="AA45" s="5">
        <f t="shared" si="29"/>
        <v>29541729694.743603</v>
      </c>
      <c r="AB45">
        <f t="shared" si="83"/>
        <v>365190221.16441178</v>
      </c>
      <c r="AC45">
        <f t="shared" si="84"/>
        <v>-120127185.84921466</v>
      </c>
      <c r="AD45">
        <f t="shared" si="85"/>
        <v>-317.99678207525164</v>
      </c>
      <c r="AE45">
        <f t="shared" si="86"/>
        <v>-966.99931136608677</v>
      </c>
      <c r="AF45">
        <f t="shared" si="87"/>
        <v>384440422.45081842</v>
      </c>
      <c r="AG45">
        <f t="shared" si="31"/>
        <v>1.9801476795757003E+20</v>
      </c>
      <c r="AH45">
        <f t="shared" si="88"/>
        <v>-1.880995147264872E+20</v>
      </c>
      <c r="AI45">
        <f t="shared" si="89"/>
        <v>6.1874234451428434E+19</v>
      </c>
      <c r="AJ45">
        <f t="shared" si="17"/>
        <v>-2.5602220597044671E-3</v>
      </c>
      <c r="AK45">
        <f t="shared" si="18"/>
        <v>8.4217006194948184E-4</v>
      </c>
      <c r="AL45">
        <f t="shared" si="90"/>
        <v>-7465979.0949132936</v>
      </c>
      <c r="AM45">
        <f t="shared" si="91"/>
        <v>-20690723.693455901</v>
      </c>
      <c r="AN45">
        <f t="shared" si="92"/>
        <v>-54.780730171966177</v>
      </c>
      <c r="AO45">
        <f t="shared" si="93"/>
        <v>19.772347740933256</v>
      </c>
      <c r="AP45">
        <f t="shared" si="94"/>
        <v>361755855.91799909</v>
      </c>
      <c r="AQ45">
        <f t="shared" si="95"/>
        <v>-130570778.4119684</v>
      </c>
      <c r="AR45">
        <f t="shared" si="96"/>
        <v>-1.8633056693214606E+20</v>
      </c>
      <c r="AS45">
        <f t="shared" si="97"/>
        <v>6.7253443913257705E+19</v>
      </c>
      <c r="AT45">
        <f t="shared" si="19"/>
        <v>-345.64718032005987</v>
      </c>
      <c r="AU45">
        <f t="shared" si="20"/>
        <v>-957.90387469703239</v>
      </c>
      <c r="AV45">
        <f t="shared" si="21"/>
        <v>-2.5361449153688044E-3</v>
      </c>
      <c r="AW45">
        <f t="shared" si="22"/>
        <v>9.1538646948765071E-4</v>
      </c>
      <c r="AX45" s="1"/>
      <c r="AY45" s="1"/>
    </row>
    <row r="46" spans="1:51" x14ac:dyDescent="0.3">
      <c r="A46">
        <f t="shared" si="116"/>
        <v>21763714250.094814</v>
      </c>
      <c r="B46">
        <f t="shared" si="117"/>
        <v>148412738021.43137</v>
      </c>
      <c r="C46">
        <f t="shared" si="118"/>
        <v>29424.873013331729</v>
      </c>
      <c r="D46">
        <f t="shared" si="119"/>
        <v>-4314.9566222943995</v>
      </c>
      <c r="E46">
        <f t="shared" si="98"/>
        <v>150000000216.59265</v>
      </c>
      <c r="F46">
        <f t="shared" si="99"/>
        <v>3.5212584058309512E+22</v>
      </c>
      <c r="G46">
        <f t="shared" si="100"/>
        <v>-5.1090441089727385E+21</v>
      </c>
      <c r="H46">
        <f t="shared" si="101"/>
        <v>-3.4839973369049587E+22</v>
      </c>
      <c r="I46">
        <f t="shared" si="102"/>
        <v>-8.554996833510948E-4</v>
      </c>
      <c r="J46">
        <f t="shared" si="103"/>
        <v>-5.8338870343351617E-3</v>
      </c>
      <c r="K46">
        <f t="shared" si="104"/>
        <v>635377686.12183321</v>
      </c>
      <c r="L46">
        <f t="shared" si="105"/>
        <v>-94563992.208928734</v>
      </c>
      <c r="M46">
        <f t="shared" si="106"/>
        <v>-18.748616145013244</v>
      </c>
      <c r="N46">
        <f t="shared" si="107"/>
        <v>-125.97239224413923</v>
      </c>
      <c r="O46">
        <f t="shared" si="108"/>
        <v>22081502878.638798</v>
      </c>
      <c r="P46">
        <f t="shared" si="109"/>
        <v>148366136489.91058</v>
      </c>
      <c r="Q46">
        <f t="shared" si="110"/>
        <v>-5.1836451675008842E+21</v>
      </c>
      <c r="R46">
        <f t="shared" si="111"/>
        <v>-3.4829033633425905E+22</v>
      </c>
      <c r="S46">
        <f t="shared" si="112"/>
        <v>29415.633616751536</v>
      </c>
      <c r="T46">
        <f t="shared" si="113"/>
        <v>-4377.9626022652192</v>
      </c>
      <c r="U46">
        <f t="shared" si="114"/>
        <v>-8.6799148819505755E-4</v>
      </c>
      <c r="V46">
        <f t="shared" si="115"/>
        <v>-5.8320551964879275E-3</v>
      </c>
      <c r="X46" s="5">
        <f t="shared" si="26"/>
        <v>1360232140.6309259</v>
      </c>
      <c r="Y46" s="9">
        <f t="shared" si="27"/>
        <v>29682547604.286274</v>
      </c>
      <c r="Z46" s="9">
        <f t="shared" si="28"/>
        <v>1749030466.5706005</v>
      </c>
      <c r="AA46" s="5">
        <f t="shared" si="29"/>
        <v>29502587089.473854</v>
      </c>
      <c r="AB46">
        <f t="shared" si="83"/>
        <v>357724242.06949848</v>
      </c>
      <c r="AC46">
        <f t="shared" si="84"/>
        <v>-140817909.54267055</v>
      </c>
      <c r="AD46">
        <f t="shared" si="85"/>
        <v>-372.77751224721783</v>
      </c>
      <c r="AE46">
        <f t="shared" si="86"/>
        <v>-947.22696362515353</v>
      </c>
      <c r="AF46">
        <f t="shared" si="87"/>
        <v>384442865.73191196</v>
      </c>
      <c r="AG46">
        <f t="shared" si="31"/>
        <v>1.9801225104676461E+20</v>
      </c>
      <c r="AH46">
        <f t="shared" si="88"/>
        <v>-1.8425047969435979E+20</v>
      </c>
      <c r="AI46">
        <f t="shared" si="89"/>
        <v>7.2530078567482941E+19</v>
      </c>
      <c r="AJ46">
        <f t="shared" si="17"/>
        <v>-2.5078328527883458E-3</v>
      </c>
      <c r="AK46">
        <f t="shared" si="18"/>
        <v>9.8720673155686589E-4</v>
      </c>
      <c r="AL46">
        <f t="shared" si="90"/>
        <v>-8637021.5124383699</v>
      </c>
      <c r="AM46">
        <f t="shared" si="91"/>
        <v>-20229806.827965733</v>
      </c>
      <c r="AN46">
        <f t="shared" si="92"/>
        <v>-53.559544042934533</v>
      </c>
      <c r="AO46">
        <f t="shared" si="93"/>
        <v>22.872773676927082</v>
      </c>
      <c r="AP46">
        <f t="shared" si="94"/>
        <v>353698244.9372285</v>
      </c>
      <c r="AQ46">
        <f t="shared" si="95"/>
        <v>-151047960.7498222</v>
      </c>
      <c r="AR46">
        <f t="shared" si="96"/>
        <v>-1.821768380015926E+20</v>
      </c>
      <c r="AS46">
        <f t="shared" si="97"/>
        <v>7.7799198242770043E+19</v>
      </c>
      <c r="AT46">
        <f t="shared" si="19"/>
        <v>-399.86210705733197</v>
      </c>
      <c r="AU46">
        <f t="shared" si="20"/>
        <v>-936.56513092433943</v>
      </c>
      <c r="AV46">
        <f t="shared" si="21"/>
        <v>-2.4796085205062283E-3</v>
      </c>
      <c r="AW46">
        <f t="shared" si="22"/>
        <v>1.0589247072651427E-3</v>
      </c>
      <c r="AX46" s="1"/>
      <c r="AY46" s="1"/>
    </row>
    <row r="47" spans="1:51" x14ac:dyDescent="0.3">
      <c r="A47">
        <f t="shared" si="116"/>
        <v>22399091936.216648</v>
      </c>
      <c r="B47">
        <f t="shared" si="117"/>
        <v>148318174029.22244</v>
      </c>
      <c r="C47">
        <f t="shared" si="118"/>
        <v>29406.124397186715</v>
      </c>
      <c r="D47">
        <f t="shared" si="119"/>
        <v>-4440.9290145385385</v>
      </c>
      <c r="E47">
        <f t="shared" si="98"/>
        <v>150000000223.09933</v>
      </c>
      <c r="F47">
        <f t="shared" si="99"/>
        <v>3.521258405525462E+22</v>
      </c>
      <c r="G47">
        <f t="shared" si="100"/>
        <v>-5.2581993759486918E+21</v>
      </c>
      <c r="H47">
        <f t="shared" si="101"/>
        <v>-3.4817774414387038E+22</v>
      </c>
      <c r="I47">
        <f t="shared" si="102"/>
        <v>-8.8047544808250028E-4</v>
      </c>
      <c r="J47">
        <f t="shared" si="103"/>
        <v>-5.8301698617526853E-3</v>
      </c>
      <c r="K47">
        <f t="shared" si="104"/>
        <v>634966889.6667043</v>
      </c>
      <c r="L47">
        <f t="shared" si="105"/>
        <v>-97284128.739382103</v>
      </c>
      <c r="M47">
        <f t="shared" si="106"/>
        <v>-19.287920740342262</v>
      </c>
      <c r="N47">
        <f t="shared" si="107"/>
        <v>-125.8909461628016</v>
      </c>
      <c r="O47">
        <f t="shared" si="108"/>
        <v>22716678079.706264</v>
      </c>
      <c r="P47">
        <f t="shared" si="109"/>
        <v>148270211995.86542</v>
      </c>
      <c r="Q47">
        <f t="shared" si="110"/>
        <v>-5.3327529009872225E+21</v>
      </c>
      <c r="R47">
        <f t="shared" si="111"/>
        <v>-3.4806515300196816E+22</v>
      </c>
      <c r="S47">
        <f t="shared" si="112"/>
        <v>29396.615262347423</v>
      </c>
      <c r="T47">
        <f t="shared" si="113"/>
        <v>-4503.8948490454677</v>
      </c>
      <c r="U47">
        <f t="shared" si="114"/>
        <v>-8.9295929353436405E-4</v>
      </c>
      <c r="V47">
        <f t="shared" si="115"/>
        <v>-5.8282845445741483E-3</v>
      </c>
      <c r="X47" s="5">
        <f t="shared" si="26"/>
        <v>1399943246.0135405</v>
      </c>
      <c r="Y47" s="9">
        <f t="shared" si="27"/>
        <v>29663634805.84449</v>
      </c>
      <c r="Z47" s="9">
        <f t="shared" si="28"/>
        <v>1778936125.8431747</v>
      </c>
      <c r="AA47" s="5">
        <f t="shared" si="29"/>
        <v>29463427587.740578</v>
      </c>
      <c r="AB47">
        <f t="shared" si="83"/>
        <v>349087220.55706012</v>
      </c>
      <c r="AC47">
        <f t="shared" si="84"/>
        <v>-161047716.37063628</v>
      </c>
      <c r="AD47">
        <f t="shared" si="85"/>
        <v>-426.33705629015236</v>
      </c>
      <c r="AE47">
        <f t="shared" si="86"/>
        <v>-924.35418994822646</v>
      </c>
      <c r="AF47">
        <f t="shared" si="87"/>
        <v>384445385.5939104</v>
      </c>
      <c r="AG47">
        <f t="shared" si="31"/>
        <v>1.980096552975108E+20</v>
      </c>
      <c r="AH47">
        <f t="shared" si="88"/>
        <v>-1.7979833495591449E+20</v>
      </c>
      <c r="AI47">
        <f t="shared" si="89"/>
        <v>8.2948070128965796E+19</v>
      </c>
      <c r="AJ47">
        <f t="shared" si="17"/>
        <v>-2.4472347210550494E-3</v>
      </c>
      <c r="AK47">
        <f t="shared" si="18"/>
        <v>1.1290059905943351E-3</v>
      </c>
      <c r="AL47">
        <f t="shared" si="90"/>
        <v>-9779771.3315950129</v>
      </c>
      <c r="AM47">
        <f t="shared" si="91"/>
        <v>-19702675.985395845</v>
      </c>
      <c r="AN47">
        <f t="shared" si="92"/>
        <v>-52.163046077317965</v>
      </c>
      <c r="AO47">
        <f t="shared" si="93"/>
        <v>25.898201491605839</v>
      </c>
      <c r="AP47">
        <f t="shared" si="94"/>
        <v>344482780.34912646</v>
      </c>
      <c r="AQ47">
        <f t="shared" si="95"/>
        <v>-171030741.62207714</v>
      </c>
      <c r="AR47">
        <f t="shared" si="96"/>
        <v>-1.7742680533798846E+20</v>
      </c>
      <c r="AS47">
        <f t="shared" si="97"/>
        <v>8.8089854795753751E+19</v>
      </c>
      <c r="AT47">
        <f t="shared" si="19"/>
        <v>-452.76719127754689</v>
      </c>
      <c r="AU47">
        <f t="shared" si="20"/>
        <v>-912.16092524980763</v>
      </c>
      <c r="AV47">
        <f t="shared" si="21"/>
        <v>-2.4149558369128687E-3</v>
      </c>
      <c r="AW47">
        <f t="shared" si="22"/>
        <v>1.1989908097965666E-3</v>
      </c>
      <c r="AX47" s="1"/>
      <c r="AY47" s="1"/>
    </row>
    <row r="48" spans="1:51" x14ac:dyDescent="0.3">
      <c r="A48">
        <f t="shared" si="116"/>
        <v>23034058825.883354</v>
      </c>
      <c r="B48">
        <f t="shared" si="117"/>
        <v>148220889900.48306</v>
      </c>
      <c r="C48">
        <f t="shared" si="118"/>
        <v>29386.836476446373</v>
      </c>
      <c r="D48">
        <f t="shared" si="119"/>
        <v>-4566.8199607013403</v>
      </c>
      <c r="E48">
        <f t="shared" si="98"/>
        <v>150000000229.61792</v>
      </c>
      <c r="F48">
        <f t="shared" si="99"/>
        <v>3.5212584052194133E+22</v>
      </c>
      <c r="G48">
        <f t="shared" si="100"/>
        <v>-5.4072582081866556E+21</v>
      </c>
      <c r="H48">
        <f t="shared" si="101"/>
        <v>-3.4794936906148208E+22</v>
      </c>
      <c r="I48">
        <f t="shared" si="102"/>
        <v>-9.0543506500111442E-4</v>
      </c>
      <c r="J48">
        <f t="shared" si="103"/>
        <v>-5.8263457645928007E-3</v>
      </c>
      <c r="K48">
        <f t="shared" si="104"/>
        <v>634544447.99927819</v>
      </c>
      <c r="L48">
        <f t="shared" si="105"/>
        <v>-100002481.09111317</v>
      </c>
      <c r="M48">
        <f t="shared" si="106"/>
        <v>-19.82687159754866</v>
      </c>
      <c r="N48">
        <f t="shared" si="107"/>
        <v>-125.80719125744427</v>
      </c>
      <c r="O48">
        <f t="shared" si="108"/>
        <v>23351436659.828976</v>
      </c>
      <c r="P48">
        <f t="shared" si="109"/>
        <v>148171568244.9075</v>
      </c>
      <c r="Q48">
        <f t="shared" si="110"/>
        <v>-5.4817628324333617E+21</v>
      </c>
      <c r="R48">
        <f t="shared" si="111"/>
        <v>-3.4783358619882279E+22</v>
      </c>
      <c r="S48">
        <f t="shared" si="112"/>
        <v>29377.057777744361</v>
      </c>
      <c r="T48">
        <f t="shared" si="113"/>
        <v>-4629.7444949589426</v>
      </c>
      <c r="U48">
        <f t="shared" si="114"/>
        <v>-9.1791072210873432E-4</v>
      </c>
      <c r="V48">
        <f t="shared" si="115"/>
        <v>-5.8244070026594571E-3</v>
      </c>
      <c r="X48" s="5">
        <f t="shared" si="26"/>
        <v>1439628676.6177096</v>
      </c>
      <c r="Y48" s="9">
        <f t="shared" si="27"/>
        <v>29644177980.096611</v>
      </c>
      <c r="Z48" s="9">
        <f t="shared" si="28"/>
        <v>1807704665.6116519</v>
      </c>
      <c r="AA48" s="5">
        <f t="shared" si="29"/>
        <v>29424316032.103828</v>
      </c>
      <c r="AB48">
        <f t="shared" si="83"/>
        <v>339307449.22546512</v>
      </c>
      <c r="AC48">
        <f t="shared" si="84"/>
        <v>-180750392.35603213</v>
      </c>
      <c r="AD48">
        <f t="shared" si="85"/>
        <v>-478.50010236747033</v>
      </c>
      <c r="AE48">
        <f t="shared" si="86"/>
        <v>-898.45598845662062</v>
      </c>
      <c r="AF48">
        <f t="shared" si="87"/>
        <v>384447980.14393461</v>
      </c>
      <c r="AG48">
        <f t="shared" si="31"/>
        <v>1.980069826642865E+20</v>
      </c>
      <c r="AH48">
        <f t="shared" si="88"/>
        <v>-1.7475769853569335E+20</v>
      </c>
      <c r="AI48">
        <f t="shared" si="89"/>
        <v>9.3094102854707102E+19</v>
      </c>
      <c r="AJ48">
        <f t="shared" si="17"/>
        <v>-2.3786266304027951E-3</v>
      </c>
      <c r="AK48">
        <f t="shared" si="18"/>
        <v>1.2671036185478031E-3</v>
      </c>
      <c r="AL48">
        <f t="shared" si="90"/>
        <v>-10890488.231477724</v>
      </c>
      <c r="AM48">
        <f t="shared" si="91"/>
        <v>-19111059.418528173</v>
      </c>
      <c r="AN48">
        <f t="shared" si="92"/>
        <v>-50.595820662006012</v>
      </c>
      <c r="AO48">
        <f t="shared" si="93"/>
        <v>28.83872705783677</v>
      </c>
      <c r="AP48">
        <f t="shared" si="94"/>
        <v>334139648.11989641</v>
      </c>
      <c r="AQ48">
        <f t="shared" si="95"/>
        <v>-190453717.03136364</v>
      </c>
      <c r="AR48">
        <f t="shared" si="96"/>
        <v>-1.7209606222396211E+20</v>
      </c>
      <c r="AS48">
        <f t="shared" si="97"/>
        <v>9.809172578422535E+19</v>
      </c>
      <c r="AT48">
        <f t="shared" si="19"/>
        <v>-504.18926997582054</v>
      </c>
      <c r="AU48">
        <f t="shared" si="20"/>
        <v>-884.7712693763043</v>
      </c>
      <c r="AV48">
        <f t="shared" si="21"/>
        <v>-2.3423991047225004E-3</v>
      </c>
      <c r="AW48">
        <f t="shared" si="22"/>
        <v>1.3351262526776282E-3</v>
      </c>
      <c r="AX48" s="1"/>
      <c r="AY48" s="1"/>
    </row>
    <row r="49" spans="1:51" x14ac:dyDescent="0.3">
      <c r="A49">
        <f t="shared" si="116"/>
        <v>23668603273.882633</v>
      </c>
      <c r="B49">
        <f t="shared" si="117"/>
        <v>148120887419.39194</v>
      </c>
      <c r="C49">
        <f t="shared" si="118"/>
        <v>29367.009604848823</v>
      </c>
      <c r="D49">
        <f t="shared" si="119"/>
        <v>-4692.6271519587845</v>
      </c>
      <c r="E49">
        <f t="shared" si="98"/>
        <v>150000000236.14877</v>
      </c>
      <c r="F49">
        <f t="shared" si="99"/>
        <v>3.5212584049127891E+22</v>
      </c>
      <c r="G49">
        <f t="shared" si="100"/>
        <v>-5.5562178719664109E+21</v>
      </c>
      <c r="H49">
        <f t="shared" si="101"/>
        <v>-3.4771461263170071E+22</v>
      </c>
      <c r="I49">
        <f t="shared" si="102"/>
        <v>-9.303780763507051E-4</v>
      </c>
      <c r="J49">
        <f t="shared" si="103"/>
        <v>-5.8224148129889597E-3</v>
      </c>
      <c r="K49">
        <f t="shared" si="104"/>
        <v>634110368.86708343</v>
      </c>
      <c r="L49">
        <f t="shared" si="105"/>
        <v>-102718999.40988381</v>
      </c>
      <c r="M49">
        <f t="shared" si="106"/>
        <v>-20.365458832341577</v>
      </c>
      <c r="N49">
        <f t="shared" si="107"/>
        <v>-125.72112906412144</v>
      </c>
      <c r="O49">
        <f t="shared" si="108"/>
        <v>23985766977.615002</v>
      </c>
      <c r="P49">
        <f t="shared" si="109"/>
        <v>148070207046.15079</v>
      </c>
      <c r="Q49">
        <f t="shared" si="110"/>
        <v>-5.6306722290159216E+21</v>
      </c>
      <c r="R49">
        <f t="shared" si="111"/>
        <v>-3.4759564017172834E+22</v>
      </c>
      <c r="S49">
        <f t="shared" si="112"/>
        <v>29356.961521624235</v>
      </c>
      <c r="T49">
        <f t="shared" si="113"/>
        <v>-4755.5092319390651</v>
      </c>
      <c r="U49">
        <f t="shared" si="114"/>
        <v>-9.4284531631211007E-4</v>
      </c>
      <c r="V49">
        <f t="shared" si="115"/>
        <v>-5.8204226418574739E-3</v>
      </c>
      <c r="X49" s="5">
        <f t="shared" si="26"/>
        <v>1479287704.6176646</v>
      </c>
      <c r="Y49" s="9">
        <f t="shared" si="27"/>
        <v>29624177483.878387</v>
      </c>
      <c r="Z49" s="9">
        <f t="shared" si="28"/>
        <v>1835371026.6323748</v>
      </c>
      <c r="AA49" s="5">
        <f t="shared" si="29"/>
        <v>29385315335.752983</v>
      </c>
      <c r="AB49">
        <f t="shared" si="83"/>
        <v>328416960.99398738</v>
      </c>
      <c r="AC49">
        <f t="shared" si="84"/>
        <v>-199861451.7745603</v>
      </c>
      <c r="AD49">
        <f t="shared" si="85"/>
        <v>-529.09592302947635</v>
      </c>
      <c r="AE49">
        <f t="shared" si="86"/>
        <v>-869.61726139878385</v>
      </c>
      <c r="AF49">
        <f t="shared" si="87"/>
        <v>384450647.25392401</v>
      </c>
      <c r="AG49">
        <f t="shared" si="31"/>
        <v>1.9800423534380024E+20</v>
      </c>
      <c r="AH49">
        <f t="shared" si="88"/>
        <v>-1.6914511576462282E+20</v>
      </c>
      <c r="AI49">
        <f t="shared" si="89"/>
        <v>1.0293496503645099E+20</v>
      </c>
      <c r="AJ49">
        <f t="shared" si="17"/>
        <v>-2.3022337792925384E-3</v>
      </c>
      <c r="AK49">
        <f t="shared" si="18"/>
        <v>1.4010475709330472E-3</v>
      </c>
      <c r="AL49">
        <f t="shared" si="90"/>
        <v>-11965537.033470053</v>
      </c>
      <c r="AM49">
        <f t="shared" si="91"/>
        <v>-18456896.468866471</v>
      </c>
      <c r="AN49">
        <f t="shared" si="92"/>
        <v>-48.863011272761248</v>
      </c>
      <c r="AO49">
        <f t="shared" si="93"/>
        <v>31.684725454842898</v>
      </c>
      <c r="AP49">
        <f t="shared" si="94"/>
        <v>322702725.02526903</v>
      </c>
      <c r="AQ49">
        <f t="shared" si="95"/>
        <v>-209253318.19766718</v>
      </c>
      <c r="AR49">
        <f t="shared" si="96"/>
        <v>-1.6620210362082266E+20</v>
      </c>
      <c r="AS49">
        <f t="shared" si="97"/>
        <v>1.0777207310959759E+20</v>
      </c>
      <c r="AT49">
        <f t="shared" si="19"/>
        <v>-553.96004784583579</v>
      </c>
      <c r="AU49">
        <f t="shared" si="20"/>
        <v>-854.48594763270694</v>
      </c>
      <c r="AV49">
        <f t="shared" si="21"/>
        <v>-2.2621764478130209E-3</v>
      </c>
      <c r="AW49">
        <f t="shared" si="22"/>
        <v>1.4668854377242082E-3</v>
      </c>
      <c r="AX49" s="1"/>
      <c r="AY49" s="1"/>
    </row>
    <row r="50" spans="1:51" x14ac:dyDescent="0.3">
      <c r="A50">
        <f t="shared" si="116"/>
        <v>24302713642.749718</v>
      </c>
      <c r="B50">
        <f t="shared" si="117"/>
        <v>148018168419.98206</v>
      </c>
      <c r="C50">
        <f t="shared" si="118"/>
        <v>29346.644146016482</v>
      </c>
      <c r="D50">
        <f t="shared" si="119"/>
        <v>-4818.3482810229061</v>
      </c>
      <c r="E50">
        <f t="shared" si="98"/>
        <v>150000000242.69223</v>
      </c>
      <c r="F50">
        <f t="shared" si="99"/>
        <v>3.5212584046055735E+22</v>
      </c>
      <c r="G50">
        <f t="shared" si="100"/>
        <v>-5.7050756353864814E+21</v>
      </c>
      <c r="H50">
        <f t="shared" si="101"/>
        <v>-3.4747347915992933E+22</v>
      </c>
      <c r="I50">
        <f t="shared" si="102"/>
        <v>-9.553040246795849E-4</v>
      </c>
      <c r="J50">
        <f t="shared" si="103"/>
        <v>-5.8183770790343151E-3</v>
      </c>
      <c r="K50">
        <f t="shared" si="104"/>
        <v>633664660.23107874</v>
      </c>
      <c r="L50">
        <f t="shared" si="105"/>
        <v>-105433633.8750919</v>
      </c>
      <c r="M50">
        <f t="shared" si="106"/>
        <v>-20.903672567098926</v>
      </c>
      <c r="N50">
        <f t="shared" si="107"/>
        <v>-125.63276116120275</v>
      </c>
      <c r="O50">
        <f t="shared" si="108"/>
        <v>24619657399.526695</v>
      </c>
      <c r="P50">
        <f t="shared" si="109"/>
        <v>147966130258.547</v>
      </c>
      <c r="Q50">
        <f t="shared" si="110"/>
        <v>-5.779478359755315E+21</v>
      </c>
      <c r="R50">
        <f t="shared" si="111"/>
        <v>-3.4735131928458466E+22</v>
      </c>
      <c r="S50">
        <f t="shared" si="112"/>
        <v>29336.326862549944</v>
      </c>
      <c r="T50">
        <f t="shared" si="113"/>
        <v>-4881.186753476477</v>
      </c>
      <c r="U50">
        <f t="shared" si="114"/>
        <v>-9.6776261884717256E-4</v>
      </c>
      <c r="V50">
        <f t="shared" si="115"/>
        <v>-5.8163315352408682E-3</v>
      </c>
      <c r="X50" s="5">
        <f t="shared" si="26"/>
        <v>1518919602.6718574</v>
      </c>
      <c r="Y50" s="9">
        <f t="shared" si="27"/>
        <v>29603633683.99641</v>
      </c>
      <c r="Z50" s="9">
        <f t="shared" si="28"/>
        <v>1861973668.2925954</v>
      </c>
      <c r="AA50" s="5">
        <f t="shared" si="29"/>
        <v>29346486277.787815</v>
      </c>
      <c r="AB50">
        <f t="shared" si="83"/>
        <v>316451423.96051735</v>
      </c>
      <c r="AC50">
        <f t="shared" si="84"/>
        <v>-218318348.24342677</v>
      </c>
      <c r="AD50">
        <f t="shared" si="85"/>
        <v>-577.95893430223759</v>
      </c>
      <c r="AE50">
        <f t="shared" si="86"/>
        <v>-837.93253594394093</v>
      </c>
      <c r="AF50">
        <f t="shared" si="87"/>
        <v>384453384.56876308</v>
      </c>
      <c r="AG50">
        <f t="shared" si="31"/>
        <v>1.9800141576658315E+20</v>
      </c>
      <c r="AH50">
        <f t="shared" si="88"/>
        <v>-1.6297900468691734E+20</v>
      </c>
      <c r="AI50">
        <f t="shared" si="89"/>
        <v>1.1243844839214524E+20</v>
      </c>
      <c r="AJ50">
        <f t="shared" si="17"/>
        <v>-2.2183068556814664E-3</v>
      </c>
      <c r="AK50">
        <f t="shared" si="18"/>
        <v>1.5303994608975805E-3</v>
      </c>
      <c r="AL50">
        <f t="shared" si="90"/>
        <v>-13001399.604221705</v>
      </c>
      <c r="AM50">
        <f t="shared" si="91"/>
        <v>-17742331.190150935</v>
      </c>
      <c r="AN50">
        <f t="shared" si="92"/>
        <v>-46.970303508555588</v>
      </c>
      <c r="AO50">
        <f t="shared" si="93"/>
        <v>34.426882510500604</v>
      </c>
      <c r="AP50">
        <f t="shared" si="94"/>
        <v>310209467.4700532</v>
      </c>
      <c r="AQ50">
        <f t="shared" si="95"/>
        <v>-227368019.63162133</v>
      </c>
      <c r="AR50">
        <f t="shared" si="96"/>
        <v>-1.597642684617398E+20</v>
      </c>
      <c r="AS50">
        <f t="shared" si="97"/>
        <v>1.1709921565029997E+20</v>
      </c>
      <c r="AT50">
        <f t="shared" si="19"/>
        <v>-601.91664834359744</v>
      </c>
      <c r="AU50">
        <f t="shared" si="20"/>
        <v>-821.40422176624702</v>
      </c>
      <c r="AV50">
        <f t="shared" si="21"/>
        <v>-2.1745510883590551E-3</v>
      </c>
      <c r="AW50">
        <f t="shared" si="22"/>
        <v>1.5938371532639168E-3</v>
      </c>
      <c r="AX50" s="1"/>
      <c r="AY50" s="1"/>
    </row>
    <row r="51" spans="1:51" x14ac:dyDescent="0.3">
      <c r="A51">
        <f t="shared" si="116"/>
        <v>24936378302.980797</v>
      </c>
      <c r="B51">
        <f t="shared" si="117"/>
        <v>147912734786.10696</v>
      </c>
      <c r="C51">
        <f t="shared" si="118"/>
        <v>29325.740473449383</v>
      </c>
      <c r="D51">
        <f t="shared" si="119"/>
        <v>-4943.9810421841084</v>
      </c>
      <c r="E51">
        <f t="shared" si="98"/>
        <v>150000000249.24863</v>
      </c>
      <c r="F51">
        <f t="shared" si="99"/>
        <v>3.5212584042977498E+22</v>
      </c>
      <c r="G51">
        <f t="shared" si="100"/>
        <v>-5.8538287684142215E+21</v>
      </c>
      <c r="H51">
        <f t="shared" si="101"/>
        <v>-3.4722597306852488E+22</v>
      </c>
      <c r="I51">
        <f t="shared" si="102"/>
        <v>-9.802124528489988E-4</v>
      </c>
      <c r="J51">
        <f t="shared" si="103"/>
        <v>-5.8142326367803896E-3</v>
      </c>
      <c r="K51">
        <f t="shared" si="104"/>
        <v>633207330.26550615</v>
      </c>
      <c r="L51">
        <f t="shared" si="105"/>
        <v>-108146334.70068486</v>
      </c>
      <c r="M51">
        <f t="shared" si="106"/>
        <v>-21.441502931048571</v>
      </c>
      <c r="N51">
        <f t="shared" si="107"/>
        <v>-125.54208916934434</v>
      </c>
      <c r="O51">
        <f t="shared" si="108"/>
        <v>25253096300.094051</v>
      </c>
      <c r="P51">
        <f t="shared" si="109"/>
        <v>147859339790.85138</v>
      </c>
      <c r="Q51">
        <f t="shared" si="110"/>
        <v>-5.9281784955658368E+21</v>
      </c>
      <c r="R51">
        <f t="shared" si="111"/>
        <v>-3.4710062801820571E+22</v>
      </c>
      <c r="S51">
        <f t="shared" si="112"/>
        <v>29315.154178958615</v>
      </c>
      <c r="T51">
        <f t="shared" si="113"/>
        <v>-5006.7747546613364</v>
      </c>
      <c r="U51">
        <f t="shared" si="114"/>
        <v>-9.9266217273373016E-4</v>
      </c>
      <c r="V51">
        <f t="shared" si="115"/>
        <v>-5.8121337578400153E-3</v>
      </c>
      <c r="X51" s="5">
        <f t="shared" si="26"/>
        <v>1558523643.9362998</v>
      </c>
      <c r="Y51" s="9">
        <f t="shared" si="27"/>
        <v>29582546957.221394</v>
      </c>
      <c r="Z51" s="9">
        <f t="shared" si="28"/>
        <v>1887554440.0615408</v>
      </c>
      <c r="AA51" s="5">
        <f t="shared" si="29"/>
        <v>29307887305.546547</v>
      </c>
      <c r="AB51">
        <f t="shared" si="83"/>
        <v>303450024.35629565</v>
      </c>
      <c r="AC51">
        <f t="shared" si="84"/>
        <v>-236060679.43357772</v>
      </c>
      <c r="AD51">
        <f t="shared" si="85"/>
        <v>-624.92923781079321</v>
      </c>
      <c r="AE51">
        <f t="shared" si="86"/>
        <v>-803.50565343344033</v>
      </c>
      <c r="AF51">
        <f t="shared" si="87"/>
        <v>384456189.51511073</v>
      </c>
      <c r="AG51">
        <f t="shared" si="31"/>
        <v>1.9799852658785681E+20</v>
      </c>
      <c r="AH51">
        <f t="shared" si="88"/>
        <v>-1.5627959531975308E+20</v>
      </c>
      <c r="AI51">
        <f t="shared" si="89"/>
        <v>1.2157345358941015E+20</v>
      </c>
      <c r="AJ51">
        <f t="shared" si="17"/>
        <v>-2.1271212102865534E-3</v>
      </c>
      <c r="AK51">
        <f t="shared" si="18"/>
        <v>1.6547359955003422E-3</v>
      </c>
      <c r="AL51">
        <f t="shared" si="90"/>
        <v>-13994686.372648781</v>
      </c>
      <c r="AM51">
        <f t="shared" si="91"/>
        <v>-16969705.301131994</v>
      </c>
      <c r="AN51">
        <f t="shared" si="92"/>
        <v>-44.923906346764646</v>
      </c>
      <c r="AO51">
        <f t="shared" si="93"/>
        <v>37.056225312955441</v>
      </c>
      <c r="AP51">
        <f t="shared" si="94"/>
        <v>296700788.58793908</v>
      </c>
      <c r="AQ51">
        <f t="shared" si="95"/>
        <v>-244738540.49065888</v>
      </c>
      <c r="AR51">
        <f t="shared" si="96"/>
        <v>-1.5280367589337032E+20</v>
      </c>
      <c r="AS51">
        <f t="shared" si="97"/>
        <v>1.2604263304364982E+20</v>
      </c>
      <c r="AT51">
        <f t="shared" si="19"/>
        <v>-647.90214688188803</v>
      </c>
      <c r="AU51">
        <f t="shared" si="20"/>
        <v>-785.63450468203666</v>
      </c>
      <c r="AV51">
        <f t="shared" si="21"/>
        <v>-2.0798104790168818E-3</v>
      </c>
      <c r="AW51">
        <f t="shared" si="22"/>
        <v>1.7155659867108999E-3</v>
      </c>
      <c r="AX51" s="1"/>
      <c r="AY51" s="1"/>
    </row>
    <row r="52" spans="1:51" x14ac:dyDescent="0.3">
      <c r="A52">
        <f t="shared" si="116"/>
        <v>25569585633.246304</v>
      </c>
      <c r="B52">
        <f t="shared" si="117"/>
        <v>147804588451.40628</v>
      </c>
      <c r="C52">
        <f t="shared" si="118"/>
        <v>29304.298970518335</v>
      </c>
      <c r="D52">
        <f t="shared" si="119"/>
        <v>-5069.5231313534532</v>
      </c>
      <c r="E52">
        <f t="shared" si="98"/>
        <v>150000000255.81833</v>
      </c>
      <c r="F52">
        <f t="shared" si="99"/>
        <v>3.5212584039893015E+22</v>
      </c>
      <c r="G52">
        <f t="shared" si="100"/>
        <v>-6.0024745429358902E+21</v>
      </c>
      <c r="H52">
        <f t="shared" si="101"/>
        <v>-3.4697209889671747E+22</v>
      </c>
      <c r="I52">
        <f t="shared" si="102"/>
        <v>-1.0051029040415087E-3</v>
      </c>
      <c r="J52">
        <f t="shared" si="103"/>
        <v>-5.8099815622357238E-3</v>
      </c>
      <c r="K52">
        <f t="shared" si="104"/>
        <v>632738387.35774124</v>
      </c>
      <c r="L52">
        <f t="shared" si="105"/>
        <v>-110857052.13607293</v>
      </c>
      <c r="M52">
        <f t="shared" si="106"/>
        <v>-21.978940060449315</v>
      </c>
      <c r="N52">
        <f t="shared" si="107"/>
        <v>-125.44911475145882</v>
      </c>
      <c r="O52">
        <f t="shared" si="108"/>
        <v>25886072062.127903</v>
      </c>
      <c r="P52">
        <f t="shared" si="109"/>
        <v>147749837601.58768</v>
      </c>
      <c r="Q52">
        <f t="shared" si="110"/>
        <v>-6.0767699093057092E+21</v>
      </c>
      <c r="R52">
        <f t="shared" si="111"/>
        <v>-3.468435709702371E+22</v>
      </c>
      <c r="S52">
        <f t="shared" si="112"/>
        <v>29293.443859154686</v>
      </c>
      <c r="T52">
        <f t="shared" si="113"/>
        <v>-5132.2709322255987</v>
      </c>
      <c r="U52">
        <f t="shared" si="114"/>
        <v>-1.0175435213170979E-3</v>
      </c>
      <c r="V52">
        <f t="shared" si="115"/>
        <v>-5.8078293866416124E-3</v>
      </c>
      <c r="X52" s="5">
        <f t="shared" si="26"/>
        <v>1598099102.077894</v>
      </c>
      <c r="Y52" s="9">
        <f t="shared" si="27"/>
        <v>29560917690.281258</v>
      </c>
      <c r="Z52" s="9">
        <f t="shared" si="28"/>
        <v>1912158441.8482251</v>
      </c>
      <c r="AA52" s="5">
        <f t="shared" si="29"/>
        <v>29269574344.628365</v>
      </c>
      <c r="AB52">
        <f t="shared" si="83"/>
        <v>289455337.98364687</v>
      </c>
      <c r="AC52">
        <f t="shared" si="84"/>
        <v>-253030384.73470971</v>
      </c>
      <c r="AD52">
        <f t="shared" si="85"/>
        <v>-669.85314415755784</v>
      </c>
      <c r="AE52">
        <f t="shared" si="86"/>
        <v>-766.44942812048487</v>
      </c>
      <c r="AF52">
        <f t="shared" si="87"/>
        <v>384459059.31090045</v>
      </c>
      <c r="AG52">
        <f t="shared" si="31"/>
        <v>1.9799557067770986E+20</v>
      </c>
      <c r="AH52">
        <f t="shared" si="88"/>
        <v>-1.4906886296945335E+20</v>
      </c>
      <c r="AI52">
        <f t="shared" si="89"/>
        <v>1.3031009209184969E+20</v>
      </c>
      <c r="AJ52">
        <f t="shared" si="17"/>
        <v>-2.0289759489513178E-3</v>
      </c>
      <c r="AK52">
        <f t="shared" si="18"/>
        <v>1.7736503619416044E-3</v>
      </c>
      <c r="AL52">
        <f t="shared" si="90"/>
        <v>-14942147.423174612</v>
      </c>
      <c r="AM52">
        <f t="shared" si="91"/>
        <v>-16141550.490968736</v>
      </c>
      <c r="AN52">
        <f t="shared" si="92"/>
        <v>-42.730531682045459</v>
      </c>
      <c r="AO52">
        <f t="shared" si="93"/>
        <v>39.564151591166862</v>
      </c>
      <c r="AP52">
        <f t="shared" si="94"/>
        <v>282220924.02674526</v>
      </c>
      <c r="AQ52">
        <f t="shared" si="95"/>
        <v>-261308038.55841094</v>
      </c>
      <c r="AR52">
        <f t="shared" si="96"/>
        <v>-1.4534315567962407E+20</v>
      </c>
      <c r="AS52">
        <f t="shared" si="97"/>
        <v>1.3457306562051062E+20</v>
      </c>
      <c r="AT52">
        <f t="shared" si="19"/>
        <v>-691.76608440623204</v>
      </c>
      <c r="AU52">
        <f t="shared" si="20"/>
        <v>-747.29400421151558</v>
      </c>
      <c r="AV52">
        <f t="shared" si="21"/>
        <v>-1.9782653556502526E-3</v>
      </c>
      <c r="AW52">
        <f t="shared" si="22"/>
        <v>1.8316736847762435E-3</v>
      </c>
      <c r="AX52" s="1"/>
      <c r="AY52" s="1"/>
    </row>
    <row r="53" spans="1:51" x14ac:dyDescent="0.3">
      <c r="A53">
        <f t="shared" si="116"/>
        <v>26202324020.604046</v>
      </c>
      <c r="B53">
        <f t="shared" si="117"/>
        <v>147693731399.2702</v>
      </c>
      <c r="C53">
        <f t="shared" si="118"/>
        <v>29282.320030457886</v>
      </c>
      <c r="D53">
        <f t="shared" si="119"/>
        <v>-5194.9722461049123</v>
      </c>
      <c r="E53">
        <f t="shared" si="98"/>
        <v>150000000262.40164</v>
      </c>
      <c r="F53">
        <f t="shared" si="99"/>
        <v>3.5212584036802144E+22</v>
      </c>
      <c r="G53">
        <f t="shared" si="100"/>
        <v>-6.1510102328066945E+21</v>
      </c>
      <c r="H53">
        <f t="shared" si="101"/>
        <v>-3.4671186130052728E+22</v>
      </c>
      <c r="I53">
        <f t="shared" si="102"/>
        <v>-1.0299749217693728E-3</v>
      </c>
      <c r="J53">
        <f t="shared" si="103"/>
        <v>-5.8056239333644883E-3</v>
      </c>
      <c r="K53">
        <f t="shared" si="104"/>
        <v>632257840.10813999</v>
      </c>
      <c r="L53">
        <f t="shared" si="105"/>
        <v>-113565736.46704137</v>
      </c>
      <c r="M53">
        <f t="shared" si="106"/>
        <v>-22.515974098771849</v>
      </c>
      <c r="N53">
        <f t="shared" si="107"/>
        <v>-125.35383961268535</v>
      </c>
      <c r="O53">
        <f t="shared" si="108"/>
        <v>26518573076.932991</v>
      </c>
      <c r="P53">
        <f t="shared" si="109"/>
        <v>147637625699.01227</v>
      </c>
      <c r="Q53">
        <f t="shared" si="110"/>
        <v>-6.225249875827106E+21</v>
      </c>
      <c r="R53">
        <f t="shared" si="111"/>
        <v>-3.4658015285507265E+22</v>
      </c>
      <c r="S53">
        <f t="shared" si="112"/>
        <v>29271.196301302778</v>
      </c>
      <c r="T53">
        <f t="shared" si="113"/>
        <v>-5257.6729845852487</v>
      </c>
      <c r="U53">
        <f t="shared" si="114"/>
        <v>-1.0424062082764745E-3</v>
      </c>
      <c r="V53">
        <f t="shared" si="115"/>
        <v>-5.8034185005872846E-3</v>
      </c>
      <c r="X53" s="5">
        <f t="shared" si="26"/>
        <v>1637645251.2877529</v>
      </c>
      <c r="Y53" s="9">
        <f t="shared" si="27"/>
        <v>29538746279.854042</v>
      </c>
      <c r="Z53" s="9">
        <f t="shared" si="28"/>
        <v>1935833873.7261357</v>
      </c>
      <c r="AA53" s="5">
        <f t="shared" si="29"/>
        <v>29231600617.232204</v>
      </c>
      <c r="AB53">
        <f t="shared" si="83"/>
        <v>274513190.56047225</v>
      </c>
      <c r="AC53">
        <f t="shared" si="84"/>
        <v>-269171935.22567844</v>
      </c>
      <c r="AD53">
        <f t="shared" si="85"/>
        <v>-712.5836758396033</v>
      </c>
      <c r="AE53">
        <f t="shared" si="86"/>
        <v>-726.88527652931805</v>
      </c>
      <c r="AF53">
        <f t="shared" si="87"/>
        <v>384461990.97547597</v>
      </c>
      <c r="AG53">
        <f t="shared" si="31"/>
        <v>1.9799255111062032E+20</v>
      </c>
      <c r="AH53">
        <f t="shared" si="88"/>
        <v>-1.4137045582758461E+20</v>
      </c>
      <c r="AI53">
        <f t="shared" si="89"/>
        <v>1.3861978399345656E+20</v>
      </c>
      <c r="AJ53">
        <f t="shared" si="17"/>
        <v>-1.924192947156453E-3</v>
      </c>
      <c r="AK53">
        <f t="shared" si="18"/>
        <v>1.8867535591868319E-3</v>
      </c>
      <c r="AL53">
        <f t="shared" si="90"/>
        <v>-15840683.128848089</v>
      </c>
      <c r="AM53">
        <f t="shared" si="91"/>
        <v>-15260580.102746164</v>
      </c>
      <c r="AN53">
        <f t="shared" si="92"/>
        <v>-40.397372217393652</v>
      </c>
      <c r="AO53">
        <f t="shared" si="93"/>
        <v>41.942457867859808</v>
      </c>
      <c r="AP53">
        <f t="shared" si="94"/>
        <v>266817286.86140454</v>
      </c>
      <c r="AQ53">
        <f t="shared" si="95"/>
        <v>-277022296.2121951</v>
      </c>
      <c r="AR53">
        <f t="shared" si="96"/>
        <v>-1.3740717300055146E+20</v>
      </c>
      <c r="AS53">
        <f t="shared" si="97"/>
        <v>1.4266261016442872E+20</v>
      </c>
      <c r="AT53">
        <f t="shared" si="19"/>
        <v>-733.36495966889299</v>
      </c>
      <c r="AU53">
        <f t="shared" si="20"/>
        <v>-706.50833809010021</v>
      </c>
      <c r="AV53">
        <f t="shared" si="21"/>
        <v>-1.8702487137682246E-3</v>
      </c>
      <c r="AW53">
        <f t="shared" si="22"/>
        <v>1.9417804568453614E-3</v>
      </c>
      <c r="AX53" s="1"/>
      <c r="AY53" s="1"/>
    </row>
    <row r="54" spans="1:51" x14ac:dyDescent="0.3">
      <c r="A54">
        <f t="shared" si="116"/>
        <v>26834581860.712185</v>
      </c>
      <c r="B54">
        <f t="shared" si="117"/>
        <v>147580165662.80316</v>
      </c>
      <c r="C54">
        <f t="shared" si="118"/>
        <v>29259.804056359113</v>
      </c>
      <c r="D54">
        <f t="shared" si="119"/>
        <v>-5320.3260857175974</v>
      </c>
      <c r="E54">
        <f t="shared" si="98"/>
        <v>150000000268.99896</v>
      </c>
      <c r="F54">
        <f t="shared" si="99"/>
        <v>3.5212584033704693E+22</v>
      </c>
      <c r="G54">
        <f t="shared" si="100"/>
        <v>-6.2994331139007631E+21</v>
      </c>
      <c r="H54">
        <f t="shared" si="101"/>
        <v>-3.4644526505267827E+22</v>
      </c>
      <c r="I54">
        <f t="shared" si="102"/>
        <v>-1.054828049882914E-3</v>
      </c>
      <c r="J54">
        <f t="shared" si="103"/>
        <v>-5.8011598300850347E-3</v>
      </c>
      <c r="K54">
        <f t="shared" si="104"/>
        <v>631765697.32988024</v>
      </c>
      <c r="L54">
        <f t="shared" si="105"/>
        <v>-116272338.01666234</v>
      </c>
      <c r="M54">
        <f t="shared" si="106"/>
        <v>-23.052595196879455</v>
      </c>
      <c r="N54">
        <f t="shared" si="107"/>
        <v>-125.25626550035763</v>
      </c>
      <c r="O54">
        <f t="shared" si="108"/>
        <v>27150587744.520863</v>
      </c>
      <c r="P54">
        <f t="shared" si="109"/>
        <v>147522706141.07742</v>
      </c>
      <c r="Q54">
        <f t="shared" si="110"/>
        <v>-6.3736156720261172E+21</v>
      </c>
      <c r="R54">
        <f t="shared" si="111"/>
        <v>-3.4631037850376657E+22</v>
      </c>
      <c r="S54">
        <f t="shared" si="112"/>
        <v>29248.411913420379</v>
      </c>
      <c r="T54">
        <f t="shared" si="113"/>
        <v>-5382.9786118825159</v>
      </c>
      <c r="U54">
        <f t="shared" si="114"/>
        <v>-1.0672497776333082E-3</v>
      </c>
      <c r="V54">
        <f t="shared" si="115"/>
        <v>-5.7989011805721124E-3</v>
      </c>
      <c r="X54" s="5">
        <f t="shared" si="26"/>
        <v>1677161366.2945116</v>
      </c>
      <c r="Y54" s="9">
        <f t="shared" si="27"/>
        <v>29516033132.560631</v>
      </c>
      <c r="Z54" s="9">
        <f t="shared" si="28"/>
        <v>1958631875.5197375</v>
      </c>
      <c r="AA54" s="5">
        <f t="shared" si="29"/>
        <v>29194016469.406227</v>
      </c>
      <c r="AB54">
        <f t="shared" si="83"/>
        <v>258672507.43162417</v>
      </c>
      <c r="AC54">
        <f t="shared" si="84"/>
        <v>-284432515.32842463</v>
      </c>
      <c r="AD54">
        <f t="shared" si="85"/>
        <v>-752.981048056997</v>
      </c>
      <c r="AE54">
        <f t="shared" si="86"/>
        <v>-684.9428186614582</v>
      </c>
      <c r="AF54">
        <f t="shared" si="87"/>
        <v>384464981.34032726</v>
      </c>
      <c r="AG54">
        <f t="shared" si="31"/>
        <v>1.9798947115435989E+20</v>
      </c>
      <c r="AH54">
        <f t="shared" si="88"/>
        <v>-1.3320961708922103E+20</v>
      </c>
      <c r="AI54">
        <f t="shared" si="89"/>
        <v>1.4647535152006367E+20</v>
      </c>
      <c r="AJ54">
        <f t="shared" si="17"/>
        <v>-1.813115789971703E-3</v>
      </c>
      <c r="AK54">
        <f t="shared" si="18"/>
        <v>1.9936756706147225E-3</v>
      </c>
      <c r="AL54">
        <f t="shared" si="90"/>
        <v>-16687354.289515736</v>
      </c>
      <c r="AM54">
        <f t="shared" si="91"/>
        <v>-14329680.222646495</v>
      </c>
      <c r="AN54">
        <f t="shared" si="92"/>
        <v>-37.932077781304685</v>
      </c>
      <c r="AO54">
        <f t="shared" si="93"/>
        <v>44.183366292547795</v>
      </c>
      <c r="AP54">
        <f t="shared" si="94"/>
        <v>250540312.11260861</v>
      </c>
      <c r="AQ54">
        <f t="shared" si="95"/>
        <v>-291829897.76996839</v>
      </c>
      <c r="AR54">
        <f t="shared" si="96"/>
        <v>-1.2902174789779887E+20</v>
      </c>
      <c r="AS54">
        <f t="shared" si="97"/>
        <v>1.5028481118117993E+20</v>
      </c>
      <c r="AT54">
        <f t="shared" si="19"/>
        <v>-772.56269858869143</v>
      </c>
      <c r="AU54">
        <f t="shared" si="20"/>
        <v>-663.41112141881922</v>
      </c>
      <c r="AV54">
        <f t="shared" si="21"/>
        <v>-1.7561147120974392E-3</v>
      </c>
      <c r="AW54">
        <f t="shared" si="22"/>
        <v>2.045526217247583E-3</v>
      </c>
      <c r="AX54" s="1"/>
      <c r="AY54" s="1"/>
    </row>
    <row r="55" spans="1:51" x14ac:dyDescent="0.3">
      <c r="A55">
        <f t="shared" si="116"/>
        <v>27466347558.042065</v>
      </c>
      <c r="B55">
        <f t="shared" si="117"/>
        <v>147463893324.7865</v>
      </c>
      <c r="C55">
        <f t="shared" si="118"/>
        <v>29236.751461162232</v>
      </c>
      <c r="D55">
        <f t="shared" si="119"/>
        <v>-5445.582351217955</v>
      </c>
      <c r="E55">
        <f t="shared" si="98"/>
        <v>150000000275.61057</v>
      </c>
      <c r="F55">
        <f t="shared" si="99"/>
        <v>3.5212584030600539E+22</v>
      </c>
      <c r="G55">
        <f t="shared" si="100"/>
        <v>-6.4477404641611387E+21</v>
      </c>
      <c r="H55">
        <f t="shared" si="101"/>
        <v>-3.4617231504251225E+22</v>
      </c>
      <c r="I55">
        <f t="shared" si="102"/>
        <v>-1.0796618325788912E-3</v>
      </c>
      <c r="J55">
        <f t="shared" si="103"/>
        <v>-5.7965893342684562E-3</v>
      </c>
      <c r="K55">
        <f t="shared" si="104"/>
        <v>631261968.04880023</v>
      </c>
      <c r="L55">
        <f t="shared" si="105"/>
        <v>-118976807.14620598</v>
      </c>
      <c r="M55">
        <f t="shared" si="106"/>
        <v>-23.588793513208749</v>
      </c>
      <c r="N55">
        <f t="shared" si="107"/>
        <v>-125.15639420397267</v>
      </c>
      <c r="O55">
        <f t="shared" si="108"/>
        <v>27782104473.822617</v>
      </c>
      <c r="P55">
        <f t="shared" si="109"/>
        <v>147405081035.39334</v>
      </c>
      <c r="Q55">
        <f t="shared" si="110"/>
        <v>-6.5218645768927151E+21</v>
      </c>
      <c r="R55">
        <f t="shared" si="111"/>
        <v>-3.4603425286394667E+22</v>
      </c>
      <c r="S55">
        <f t="shared" si="112"/>
        <v>29225.091113370381</v>
      </c>
      <c r="T55">
        <f t="shared" si="113"/>
        <v>-5508.1855160280547</v>
      </c>
      <c r="U55">
        <f t="shared" si="114"/>
        <v>-1.0920737737596642E-3</v>
      </c>
      <c r="V55">
        <f t="shared" si="115"/>
        <v>-5.7942775094431791E-3</v>
      </c>
      <c r="X55" s="5">
        <f t="shared" si="26"/>
        <v>1716646722.377629</v>
      </c>
      <c r="Y55" s="9">
        <f t="shared" si="27"/>
        <v>29492778664.957298</v>
      </c>
      <c r="Z55" s="9">
        <f t="shared" si="28"/>
        <v>1980606356.7809098</v>
      </c>
      <c r="AA55" s="5">
        <f t="shared" si="29"/>
        <v>29156869207.772728</v>
      </c>
      <c r="AB55">
        <f t="shared" si="83"/>
        <v>241985153.14210844</v>
      </c>
      <c r="AC55">
        <f t="shared" si="84"/>
        <v>-298762195.55107111</v>
      </c>
      <c r="AD55">
        <f t="shared" si="85"/>
        <v>-790.91312583830165</v>
      </c>
      <c r="AE55">
        <f t="shared" si="86"/>
        <v>-640.75945236891039</v>
      </c>
      <c r="AF55">
        <f t="shared" si="87"/>
        <v>384468027.06038654</v>
      </c>
      <c r="AG55">
        <f t="shared" si="31"/>
        <v>1.9798633425832254E+20</v>
      </c>
      <c r="AH55">
        <f t="shared" si="88"/>
        <v>-1.2461310185364231E+20</v>
      </c>
      <c r="AI55">
        <f t="shared" si="89"/>
        <v>1.5385110789156507E+20</v>
      </c>
      <c r="AJ55">
        <f t="shared" si="17"/>
        <v>-1.6961086409914563E-3</v>
      </c>
      <c r="AK55">
        <f t="shared" si="18"/>
        <v>2.0940670735206893E-3</v>
      </c>
      <c r="AL55">
        <f t="shared" si="90"/>
        <v>-17479391.741877802</v>
      </c>
      <c r="AM55">
        <f t="shared" si="91"/>
        <v>-13351900.204257559</v>
      </c>
      <c r="AN55">
        <f t="shared" si="92"/>
        <v>-35.34273015013143</v>
      </c>
      <c r="AO55">
        <f t="shared" si="93"/>
        <v>46.279550066786371</v>
      </c>
      <c r="AP55">
        <f t="shared" si="94"/>
        <v>233443291.38305479</v>
      </c>
      <c r="AQ55">
        <f t="shared" si="95"/>
        <v>-305682397.63665533</v>
      </c>
      <c r="AR55">
        <f t="shared" si="96"/>
        <v>-1.202143696356554E+20</v>
      </c>
      <c r="AS55">
        <f t="shared" si="97"/>
        <v>1.5741474737994423E+20</v>
      </c>
      <c r="AT55">
        <f t="shared" si="19"/>
        <v>-809.23109916100941</v>
      </c>
      <c r="AU55">
        <f t="shared" si="20"/>
        <v>-618.14352797488698</v>
      </c>
      <c r="AV55">
        <f t="shared" si="21"/>
        <v>-1.6362375069505293E-3</v>
      </c>
      <c r="AW55">
        <f t="shared" si="22"/>
        <v>2.142571762351221E-3</v>
      </c>
      <c r="AX55" s="1"/>
      <c r="AY55" s="1"/>
    </row>
    <row r="56" spans="1:51" x14ac:dyDescent="0.3">
      <c r="A56">
        <f t="shared" si="116"/>
        <v>28097609526.090866</v>
      </c>
      <c r="B56">
        <f t="shared" si="117"/>
        <v>147344916517.64029</v>
      </c>
      <c r="C56">
        <f t="shared" si="118"/>
        <v>29213.162667649023</v>
      </c>
      <c r="D56">
        <f t="shared" si="119"/>
        <v>-5570.7387454219279</v>
      </c>
      <c r="E56">
        <f t="shared" si="98"/>
        <v>150000000282.23688</v>
      </c>
      <c r="F56">
        <f t="shared" si="99"/>
        <v>3.5212584027489477E+22</v>
      </c>
      <c r="G56">
        <f t="shared" si="100"/>
        <v>-6.5959295636496586E+21</v>
      </c>
      <c r="H56">
        <f t="shared" si="101"/>
        <v>-3.4589301627589694E+22</v>
      </c>
      <c r="I56">
        <f t="shared" si="102"/>
        <v>-1.1044758144088511E-3</v>
      </c>
      <c r="J56">
        <f t="shared" si="103"/>
        <v>-5.7919125297370552E-3</v>
      </c>
      <c r="K56">
        <f t="shared" si="104"/>
        <v>630746661.50323355</v>
      </c>
      <c r="L56">
        <f t="shared" si="105"/>
        <v>-121679094.25605071</v>
      </c>
      <c r="M56">
        <f t="shared" si="106"/>
        <v>-24.124559213949993</v>
      </c>
      <c r="N56">
        <f t="shared" si="107"/>
        <v>-125.05422755515713</v>
      </c>
      <c r="O56">
        <f t="shared" si="108"/>
        <v>28413111682.901474</v>
      </c>
      <c r="P56">
        <f t="shared" si="109"/>
        <v>147284752539.18973</v>
      </c>
      <c r="Q56">
        <f t="shared" si="110"/>
        <v>-6.6699938715606188E+21</v>
      </c>
      <c r="R56">
        <f t="shared" si="111"/>
        <v>-3.4575178099972148E+22</v>
      </c>
      <c r="S56">
        <f t="shared" si="112"/>
        <v>29201.234328853407</v>
      </c>
      <c r="T56">
        <f t="shared" si="113"/>
        <v>-5633.2914007430882</v>
      </c>
      <c r="U56">
        <f t="shared" si="114"/>
        <v>-1.1168777413865737E-3</v>
      </c>
      <c r="V56">
        <f t="shared" si="115"/>
        <v>-5.7895475719980148E-3</v>
      </c>
      <c r="X56" s="5">
        <f t="shared" si="26"/>
        <v>1756100595.3806791</v>
      </c>
      <c r="Y56" s="9">
        <f t="shared" si="27"/>
        <v>29468983303.528057</v>
      </c>
      <c r="Z56" s="9">
        <f t="shared" si="28"/>
        <v>2001813817.7148407</v>
      </c>
      <c r="AA56" s="5">
        <f t="shared" si="29"/>
        <v>29120202946.262173</v>
      </c>
      <c r="AB56">
        <f t="shared" si="83"/>
        <v>224505761.40023065</v>
      </c>
      <c r="AC56">
        <f t="shared" si="84"/>
        <v>-312114095.75532866</v>
      </c>
      <c r="AD56">
        <f t="shared" si="85"/>
        <v>-826.25585598843304</v>
      </c>
      <c r="AE56">
        <f t="shared" si="86"/>
        <v>-594.47990230212406</v>
      </c>
      <c r="AF56">
        <f t="shared" si="87"/>
        <v>384471124.62584722</v>
      </c>
      <c r="AG56">
        <f t="shared" si="31"/>
        <v>1.9798314404131576E+20</v>
      </c>
      <c r="AH56">
        <f t="shared" si="88"/>
        <v>-1.1560908908481123E+20</v>
      </c>
      <c r="AI56">
        <f t="shared" si="89"/>
        <v>1.6072294125439769E+20</v>
      </c>
      <c r="AJ56">
        <f t="shared" si="17"/>
        <v>-1.573555044029008E-3</v>
      </c>
      <c r="AK56">
        <f t="shared" si="18"/>
        <v>2.1875995815216782E-3</v>
      </c>
      <c r="AL56">
        <f t="shared" si="90"/>
        <v>-18214205.410021242</v>
      </c>
      <c r="AM56">
        <f t="shared" si="91"/>
        <v>-12330442.659348503</v>
      </c>
      <c r="AN56">
        <f t="shared" si="92"/>
        <v>-32.637816459618222</v>
      </c>
      <c r="AO56">
        <f t="shared" si="93"/>
        <v>48.224157378595272</v>
      </c>
      <c r="AP56">
        <f t="shared" si="94"/>
        <v>215582198.15555558</v>
      </c>
      <c r="AQ56">
        <f t="shared" si="95"/>
        <v>-318534478.70019162</v>
      </c>
      <c r="AR56">
        <f t="shared" si="96"/>
        <v>-1.1101390626334032E+20</v>
      </c>
      <c r="AS56">
        <f t="shared" si="97"/>
        <v>1.640291130835831E+20</v>
      </c>
      <c r="AT56">
        <f t="shared" si="19"/>
        <v>-843.25025046394637</v>
      </c>
      <c r="AU56">
        <f t="shared" si="20"/>
        <v>-570.85382682168995</v>
      </c>
      <c r="AV56">
        <f t="shared" si="21"/>
        <v>-1.5110100212786214E-3</v>
      </c>
      <c r="AW56">
        <f t="shared" si="22"/>
        <v>2.2325998786386701E-3</v>
      </c>
      <c r="AX56" s="1"/>
      <c r="AY56" s="1"/>
    </row>
    <row r="57" spans="1:51" x14ac:dyDescent="0.3">
      <c r="A57">
        <f t="shared" si="116"/>
        <v>28728356187.594101</v>
      </c>
      <c r="B57">
        <f t="shared" si="117"/>
        <v>147223237423.38425</v>
      </c>
      <c r="C57">
        <f t="shared" si="118"/>
        <v>29189.038108435074</v>
      </c>
      <c r="D57">
        <f t="shared" si="119"/>
        <v>-5695.7929729770849</v>
      </c>
      <c r="E57">
        <f t="shared" si="98"/>
        <v>150000000288.87814</v>
      </c>
      <c r="F57">
        <f t="shared" si="99"/>
        <v>3.5212584024371397E+22</v>
      </c>
      <c r="G57">
        <f t="shared" si="100"/>
        <v>-6.743997694596891E+21</v>
      </c>
      <c r="H57">
        <f t="shared" si="101"/>
        <v>-3.4560737387513706E+22</v>
      </c>
      <c r="I57">
        <f t="shared" si="102"/>
        <v>-1.1292695402874901E-3</v>
      </c>
      <c r="J57">
        <f t="shared" si="103"/>
        <v>-5.7871295022628435E-3</v>
      </c>
      <c r="K57">
        <f t="shared" si="104"/>
        <v>630219787.14383936</v>
      </c>
      <c r="L57">
        <f t="shared" si="105"/>
        <v>-124379149.7865929</v>
      </c>
      <c r="M57">
        <f t="shared" si="106"/>
        <v>-24.659882473227682</v>
      </c>
      <c r="N57">
        <f t="shared" si="107"/>
        <v>-124.94976742763461</v>
      </c>
      <c r="O57">
        <f t="shared" si="108"/>
        <v>29043597799.165199</v>
      </c>
      <c r="P57">
        <f t="shared" si="109"/>
        <v>147161722859.27609</v>
      </c>
      <c r="Q57">
        <f t="shared" si="110"/>
        <v>-6.818000839357209E+21</v>
      </c>
      <c r="R57">
        <f t="shared" si="111"/>
        <v>-3.4546296809158978E+22</v>
      </c>
      <c r="S57">
        <f t="shared" si="112"/>
        <v>29176.84199739997</v>
      </c>
      <c r="T57">
        <f t="shared" si="113"/>
        <v>-5758.2939716015235</v>
      </c>
      <c r="U57">
        <f t="shared" si="114"/>
        <v>-1.1416612256123927E-3</v>
      </c>
      <c r="V57">
        <f t="shared" si="115"/>
        <v>-5.7847114549830839E-3</v>
      </c>
      <c r="X57" s="5">
        <f t="shared" si="26"/>
        <v>1795522261.7246313</v>
      </c>
      <c r="Y57" s="9">
        <f t="shared" si="27"/>
        <v>29444647484.676849</v>
      </c>
      <c r="Z57" s="9">
        <f t="shared" si="28"/>
        <v>2022313161.6444433</v>
      </c>
      <c r="AA57" s="5">
        <f t="shared" si="29"/>
        <v>29084058463.35667</v>
      </c>
      <c r="AB57">
        <f t="shared" si="83"/>
        <v>206291555.9902094</v>
      </c>
      <c r="AC57">
        <f t="shared" si="84"/>
        <v>-324444538.41467714</v>
      </c>
      <c r="AD57">
        <f t="shared" si="85"/>
        <v>-858.89367244805123</v>
      </c>
      <c r="AE57">
        <f t="shared" si="86"/>
        <v>-546.25574492352882</v>
      </c>
      <c r="AF57">
        <f t="shared" si="87"/>
        <v>384474270.37446165</v>
      </c>
      <c r="AG57">
        <f t="shared" si="31"/>
        <v>1.979799042788601E+20</v>
      </c>
      <c r="AH57">
        <f t="shared" si="88"/>
        <v>-1.0622708892509451E+20</v>
      </c>
      <c r="AI57">
        <f t="shared" si="89"/>
        <v>1.6706839341050318E+20</v>
      </c>
      <c r="AJ57">
        <f t="shared" si="17"/>
        <v>-1.4458566615638288E-3</v>
      </c>
      <c r="AK57">
        <f t="shared" si="18"/>
        <v>2.273967516135881E-3</v>
      </c>
      <c r="AL57">
        <f t="shared" si="90"/>
        <v>-18889392.766887516</v>
      </c>
      <c r="AM57">
        <f t="shared" si="91"/>
        <v>-11268652.948184045</v>
      </c>
      <c r="AN57">
        <f t="shared" si="92"/>
        <v>-29.826201294187552</v>
      </c>
      <c r="AO57">
        <f t="shared" si="93"/>
        <v>50.01083376804074</v>
      </c>
      <c r="AP57">
        <f t="shared" si="94"/>
        <v>197015504.32777044</v>
      </c>
      <c r="AQ57">
        <f t="shared" si="95"/>
        <v>-330344100.45985126</v>
      </c>
      <c r="AR57">
        <f t="shared" si="96"/>
        <v>-1.0145050967981294E+20</v>
      </c>
      <c r="AS57">
        <f t="shared" si="97"/>
        <v>1.7010629430268304E+20</v>
      </c>
      <c r="AT57">
        <f t="shared" si="19"/>
        <v>-874.50892439294057</v>
      </c>
      <c r="AU57">
        <f t="shared" si="20"/>
        <v>-521.69689574926133</v>
      </c>
      <c r="AV57">
        <f t="shared" si="21"/>
        <v>-1.3808426525086829E-3</v>
      </c>
      <c r="AW57">
        <f t="shared" si="22"/>
        <v>2.3153163781500343E-3</v>
      </c>
      <c r="AX57" s="1"/>
      <c r="AY57" s="1"/>
    </row>
    <row r="58" spans="1:51" x14ac:dyDescent="0.3">
      <c r="A58">
        <f t="shared" si="116"/>
        <v>29358575974.737942</v>
      </c>
      <c r="B58">
        <f t="shared" si="117"/>
        <v>147098858273.59766</v>
      </c>
      <c r="C58">
        <f t="shared" si="118"/>
        <v>29164.378225961846</v>
      </c>
      <c r="D58">
        <f t="shared" si="119"/>
        <v>-5820.7427404047194</v>
      </c>
      <c r="E58">
        <f t="shared" si="98"/>
        <v>150000000295.53476</v>
      </c>
      <c r="F58">
        <f t="shared" si="99"/>
        <v>3.5212584021246104E+22</v>
      </c>
      <c r="G58">
        <f t="shared" si="100"/>
        <v>-6.8919421414519236E+21</v>
      </c>
      <c r="H58">
        <f t="shared" si="101"/>
        <v>-3.4531539307887732E+22</v>
      </c>
      <c r="I58">
        <f t="shared" si="102"/>
        <v>-1.1540425555009919E-3</v>
      </c>
      <c r="J58">
        <f t="shared" si="103"/>
        <v>-5.7822403395659293E-3</v>
      </c>
      <c r="K58">
        <f t="shared" si="104"/>
        <v>629681354.63342857</v>
      </c>
      <c r="L58">
        <f t="shared" si="105"/>
        <v>-127076924.21915588</v>
      </c>
      <c r="M58">
        <f t="shared" si="106"/>
        <v>-25.194753473280514</v>
      </c>
      <c r="N58">
        <f t="shared" si="107"/>
        <v>-124.84301573719038</v>
      </c>
      <c r="O58">
        <f t="shared" si="108"/>
        <v>29673551259.578331</v>
      </c>
      <c r="P58">
        <f t="shared" si="109"/>
        <v>147035994252.00128</v>
      </c>
      <c r="Q58">
        <f t="shared" si="110"/>
        <v>-6.965882765853298E+21</v>
      </c>
      <c r="R58">
        <f t="shared" si="111"/>
        <v>-3.4516781943634306E+22</v>
      </c>
      <c r="S58">
        <f t="shared" si="112"/>
        <v>29151.914566362433</v>
      </c>
      <c r="T58">
        <f t="shared" si="113"/>
        <v>-5883.190936072031</v>
      </c>
      <c r="U58">
        <f t="shared" si="114"/>
        <v>-1.1664237719111348E-3</v>
      </c>
      <c r="V58">
        <f t="shared" si="115"/>
        <v>-5.7797692470921477E-3</v>
      </c>
      <c r="X58" s="5">
        <f t="shared" si="26"/>
        <v>1834910998.4211214</v>
      </c>
      <c r="Y58" s="9">
        <f t="shared" si="27"/>
        <v>29419771654.719532</v>
      </c>
      <c r="Z58" s="9">
        <f t="shared" si="28"/>
        <v>2042165499.6299379</v>
      </c>
      <c r="AA58" s="5">
        <f t="shared" si="29"/>
        <v>29048473070.308762</v>
      </c>
      <c r="AB58">
        <f t="shared" si="83"/>
        <v>187402163.22332188</v>
      </c>
      <c r="AC58">
        <f t="shared" si="84"/>
        <v>-335713191.36286122</v>
      </c>
      <c r="AD58">
        <f t="shared" si="85"/>
        <v>-888.71987374223875</v>
      </c>
      <c r="AE58">
        <f t="shared" si="86"/>
        <v>-496.24491115548807</v>
      </c>
      <c r="AF58">
        <f t="shared" si="87"/>
        <v>384477460.50427669</v>
      </c>
      <c r="AG58">
        <f t="shared" si="31"/>
        <v>1.9797661889003975E+20</v>
      </c>
      <c r="AH58">
        <f t="shared" si="88"/>
        <v>-9.6497845670773539E+19</v>
      </c>
      <c r="AI58">
        <f t="shared" si="89"/>
        <v>1.7286673308659368E+20</v>
      </c>
      <c r="AJ58">
        <f t="shared" si="17"/>
        <v>-1.3134319541414662E-3</v>
      </c>
      <c r="AK58">
        <f t="shared" si="18"/>
        <v>2.3528887040505466E-3</v>
      </c>
      <c r="AL58">
        <f t="shared" si="90"/>
        <v>-19502746.679094478</v>
      </c>
      <c r="AM58">
        <f t="shared" si="91"/>
        <v>-10170008.204077631</v>
      </c>
      <c r="AN58">
        <f t="shared" si="92"/>
        <v>-26.91709754684053</v>
      </c>
      <c r="AO58">
        <f t="shared" si="93"/>
        <v>51.633742851271975</v>
      </c>
      <c r="AP58">
        <f t="shared" si="94"/>
        <v>177803988.58690572</v>
      </c>
      <c r="AQ58">
        <f t="shared" si="95"/>
        <v>-341072636.40334046</v>
      </c>
      <c r="AR58">
        <f t="shared" si="96"/>
        <v>-9.1555516516961747E+19</v>
      </c>
      <c r="AS58">
        <f t="shared" si="97"/>
        <v>1.756264392260626E+20</v>
      </c>
      <c r="AT58">
        <f t="shared" si="19"/>
        <v>-902.90493884696662</v>
      </c>
      <c r="AU58">
        <f t="shared" si="20"/>
        <v>-470.83371315174219</v>
      </c>
      <c r="AV58">
        <f t="shared" si="21"/>
        <v>-1.2461619234648393E-3</v>
      </c>
      <c r="AW58">
        <f t="shared" si="22"/>
        <v>2.3904510579292582E-3</v>
      </c>
      <c r="AX58" s="1"/>
      <c r="AY58" s="1"/>
    </row>
    <row r="59" spans="1:51" x14ac:dyDescent="0.3">
      <c r="A59">
        <f t="shared" si="116"/>
        <v>29988257329.371368</v>
      </c>
      <c r="B59">
        <f t="shared" si="117"/>
        <v>146971781349.37851</v>
      </c>
      <c r="C59">
        <f t="shared" si="118"/>
        <v>29139.183472488567</v>
      </c>
      <c r="D59">
        <f t="shared" si="119"/>
        <v>-5945.5857561419098</v>
      </c>
      <c r="E59">
        <f t="shared" si="98"/>
        <v>150000000302.20706</v>
      </c>
      <c r="F59">
        <f t="shared" si="99"/>
        <v>3.521258401811345E+22</v>
      </c>
      <c r="G59">
        <f t="shared" si="100"/>
        <v>-7.0397601909322033E+21</v>
      </c>
      <c r="H59">
        <f t="shared" si="101"/>
        <v>-3.4501707924200871E+22</v>
      </c>
      <c r="I59">
        <f t="shared" si="102"/>
        <v>-1.1787944057153723E-3</v>
      </c>
      <c r="J59">
        <f t="shared" si="103"/>
        <v>-5.7772451313129383E-3</v>
      </c>
      <c r="K59">
        <f t="shared" si="104"/>
        <v>629131373.84678769</v>
      </c>
      <c r="L59">
        <f t="shared" si="105"/>
        <v>-129772368.07689793</v>
      </c>
      <c r="M59">
        <f t="shared" si="106"/>
        <v>-25.729162404641606</v>
      </c>
      <c r="N59">
        <f t="shared" si="107"/>
        <v>-124.73397444163696</v>
      </c>
      <c r="O59">
        <f t="shared" si="108"/>
        <v>30302960510.874245</v>
      </c>
      <c r="P59">
        <f t="shared" si="109"/>
        <v>146907569023.21219</v>
      </c>
      <c r="Q59">
        <f t="shared" si="110"/>
        <v>-7.1136369389129475E+21</v>
      </c>
      <c r="R59">
        <f t="shared" si="111"/>
        <v>-3.4486634044697038E+22</v>
      </c>
      <c r="S59">
        <f t="shared" si="112"/>
        <v>29126.452492906839</v>
      </c>
      <c r="T59">
        <f t="shared" si="113"/>
        <v>-6007.9800035600892</v>
      </c>
      <c r="U59">
        <f t="shared" si="114"/>
        <v>-1.1911649261408151E-3</v>
      </c>
      <c r="V59">
        <f t="shared" si="115"/>
        <v>-5.7747210389646744E-3</v>
      </c>
      <c r="X59" s="5">
        <f t="shared" si="26"/>
        <v>1874266083.0857105</v>
      </c>
      <c r="Y59" s="9">
        <f t="shared" si="27"/>
        <v>29394356269.875702</v>
      </c>
      <c r="Z59" s="9">
        <f t="shared" si="28"/>
        <v>2061433947.8857803</v>
      </c>
      <c r="AA59" s="5">
        <f t="shared" si="29"/>
        <v>29013480490.764988</v>
      </c>
      <c r="AB59">
        <f t="shared" si="83"/>
        <v>167899416.54422742</v>
      </c>
      <c r="AC59">
        <f t="shared" si="84"/>
        <v>-345883199.56693888</v>
      </c>
      <c r="AD59">
        <f t="shared" si="85"/>
        <v>-915.63697128907927</v>
      </c>
      <c r="AE59">
        <f t="shared" si="86"/>
        <v>-444.61116830421611</v>
      </c>
      <c r="AF59">
        <f t="shared" si="87"/>
        <v>384480691.08676296</v>
      </c>
      <c r="AG59">
        <f t="shared" si="31"/>
        <v>1.9797329192395024E+20</v>
      </c>
      <c r="AH59">
        <f t="shared" si="88"/>
        <v>-8.6453236731907342E+19</v>
      </c>
      <c r="AI59">
        <f t="shared" si="89"/>
        <v>1.7809902350597659E+20</v>
      </c>
      <c r="AJ59">
        <f t="shared" si="17"/>
        <v>-1.1767148051164739E-3</v>
      </c>
      <c r="AK59">
        <f t="shared" si="18"/>
        <v>2.4241053968419297E-3</v>
      </c>
      <c r="AL59">
        <f t="shared" si="90"/>
        <v>-20052262.609581683</v>
      </c>
      <c r="AM59">
        <f t="shared" si="91"/>
        <v>-9038105.9283957817</v>
      </c>
      <c r="AN59">
        <f t="shared" si="92"/>
        <v>-23.920036146495736</v>
      </c>
      <c r="AO59">
        <f t="shared" si="93"/>
        <v>53.087585335841389</v>
      </c>
      <c r="AP59">
        <f t="shared" si="94"/>
        <v>158010537.25430536</v>
      </c>
      <c r="AQ59">
        <f t="shared" si="95"/>
        <v>-350685000.18462443</v>
      </c>
      <c r="AR59">
        <f t="shared" si="96"/>
        <v>-8.13613451705112E+19</v>
      </c>
      <c r="AS59">
        <f t="shared" si="97"/>
        <v>1.8057152289927161E+20</v>
      </c>
      <c r="AT59">
        <f t="shared" si="19"/>
        <v>-928.34549118433722</v>
      </c>
      <c r="AU59">
        <f t="shared" si="20"/>
        <v>-418.43083001832326</v>
      </c>
      <c r="AV59">
        <f t="shared" si="21"/>
        <v>-1.1074090808562841E-3</v>
      </c>
      <c r="AW59">
        <f t="shared" si="22"/>
        <v>2.4577585803630272E-3</v>
      </c>
      <c r="AX59" s="1"/>
      <c r="AY59" s="1"/>
    </row>
    <row r="60" spans="1:51" x14ac:dyDescent="0.3">
      <c r="A60">
        <f t="shared" si="116"/>
        <v>30617388703.218155</v>
      </c>
      <c r="B60">
        <f t="shared" si="117"/>
        <v>146842008981.30161</v>
      </c>
      <c r="C60">
        <f t="shared" si="118"/>
        <v>29113.454310083926</v>
      </c>
      <c r="D60">
        <f t="shared" si="119"/>
        <v>-6070.3197305835465</v>
      </c>
      <c r="E60">
        <f t="shared" si="98"/>
        <v>150000000308.89539</v>
      </c>
      <c r="F60">
        <f t="shared" si="99"/>
        <v>3.5212584014973275E+22</v>
      </c>
      <c r="G60">
        <f t="shared" si="100"/>
        <v>-7.1874491320732872E+21</v>
      </c>
      <c r="H60">
        <f t="shared" si="101"/>
        <v>-3.4471243783556898E+22</v>
      </c>
      <c r="I60">
        <f t="shared" si="102"/>
        <v>-1.2035246369848103E-3</v>
      </c>
      <c r="J60">
        <f t="shared" si="103"/>
        <v>-5.7721439691153544E-3</v>
      </c>
      <c r="K60">
        <f t="shared" si="104"/>
        <v>628569854.87049699</v>
      </c>
      <c r="L60">
        <f t="shared" si="105"/>
        <v>-132465431.92571983</v>
      </c>
      <c r="M60">
        <f t="shared" si="106"/>
        <v>-26.263099466318341</v>
      </c>
      <c r="N60">
        <f t="shared" si="107"/>
        <v>-124.62264554077785</v>
      </c>
      <c r="O60">
        <f t="shared" si="108"/>
        <v>30931814009.767063</v>
      </c>
      <c r="P60">
        <f t="shared" si="109"/>
        <v>146776449528.2113</v>
      </c>
      <c r="Q60">
        <f t="shared" si="110"/>
        <v>-7.2612606487432014E+21</v>
      </c>
      <c r="R60">
        <f t="shared" si="111"/>
        <v>-3.4455853665255804E+22</v>
      </c>
      <c r="S60">
        <f t="shared" si="112"/>
        <v>29100.45624400449</v>
      </c>
      <c r="T60">
        <f t="shared" si="113"/>
        <v>-6132.6588854499923</v>
      </c>
      <c r="U60">
        <f t="shared" si="114"/>
        <v>-1.2158842345517751E-3</v>
      </c>
      <c r="V60">
        <f t="shared" si="115"/>
        <v>-5.7695669231841596E-3</v>
      </c>
      <c r="X60" s="5">
        <f t="shared" si="26"/>
        <v>1913586793.9511347</v>
      </c>
      <c r="Y60" s="9">
        <f t="shared" si="27"/>
        <v>29368401796.260323</v>
      </c>
      <c r="Z60" s="9">
        <f t="shared" si="28"/>
        <v>2080183418.6605055</v>
      </c>
      <c r="AA60" s="5">
        <f t="shared" si="29"/>
        <v>28979110752.186226</v>
      </c>
      <c r="AB60">
        <f t="shared" si="83"/>
        <v>147847153.93464574</v>
      </c>
      <c r="AC60">
        <f t="shared" si="84"/>
        <v>-354921305.49533468</v>
      </c>
      <c r="AD60">
        <f t="shared" si="85"/>
        <v>-939.55700743557497</v>
      </c>
      <c r="AE60">
        <f t="shared" si="86"/>
        <v>-391.52358296837474</v>
      </c>
      <c r="AF60">
        <f t="shared" si="87"/>
        <v>384483958.08029175</v>
      </c>
      <c r="AG60">
        <f t="shared" si="31"/>
        <v>1.979699275457902E+20</v>
      </c>
      <c r="AH60">
        <f t="shared" si="88"/>
        <v>-7.6126167912006369E+19</v>
      </c>
      <c r="AI60">
        <f t="shared" si="89"/>
        <v>1.8274818404437957E+20</v>
      </c>
      <c r="AJ60">
        <f t="shared" si="17"/>
        <v>-1.0361530953042924E-3</v>
      </c>
      <c r="AK60">
        <f t="shared" si="18"/>
        <v>2.4873851101725815E-3</v>
      </c>
      <c r="AL60">
        <f t="shared" si="90"/>
        <v>-20536145.154681005</v>
      </c>
      <c r="AM60">
        <f t="shared" si="91"/>
        <v>-7876652.1936158352</v>
      </c>
      <c r="AN60">
        <f t="shared" si="92"/>
        <v>-20.844834753220415</v>
      </c>
      <c r="AO60">
        <f t="shared" si="93"/>
        <v>54.367616265886674</v>
      </c>
      <c r="AP60">
        <f t="shared" si="94"/>
        <v>137699938.25434154</v>
      </c>
      <c r="AQ60">
        <f t="shared" si="95"/>
        <v>-359149760.19139314</v>
      </c>
      <c r="AR60">
        <f t="shared" si="96"/>
        <v>-7.0901389320328888E+19</v>
      </c>
      <c r="AS60">
        <f t="shared" si="97"/>
        <v>1.8492540588216176E+20</v>
      </c>
      <c r="AT60">
        <f t="shared" si="19"/>
        <v>-950.7474608648613</v>
      </c>
      <c r="AU60">
        <f t="shared" si="20"/>
        <v>-364.65982377851088</v>
      </c>
      <c r="AV60">
        <f t="shared" si="21"/>
        <v>-9.6503864598242661E-4</v>
      </c>
      <c r="AW60">
        <f t="shared" si="22"/>
        <v>2.5170192715688274E-3</v>
      </c>
      <c r="AX60" s="1"/>
      <c r="AY60" s="1"/>
    </row>
    <row r="61" spans="1:51" x14ac:dyDescent="0.3">
      <c r="A61">
        <f t="shared" si="116"/>
        <v>31245958558.088654</v>
      </c>
      <c r="B61">
        <f t="shared" si="117"/>
        <v>146709543549.37589</v>
      </c>
      <c r="C61">
        <f t="shared" si="118"/>
        <v>29087.191210617606</v>
      </c>
      <c r="D61">
        <f t="shared" si="119"/>
        <v>-6194.9423761243243</v>
      </c>
      <c r="E61">
        <f t="shared" si="98"/>
        <v>150000000315.60004</v>
      </c>
      <c r="F61">
        <f t="shared" si="99"/>
        <v>3.5212584011825437E+22</v>
      </c>
      <c r="G61">
        <f t="shared" si="100"/>
        <v>-7.3350062562785624E+21</v>
      </c>
      <c r="H61">
        <f t="shared" si="101"/>
        <v>-3.4440147444664325E+22</v>
      </c>
      <c r="I61">
        <f t="shared" si="102"/>
        <v>-1.2282327957599736E-3</v>
      </c>
      <c r="J61">
        <f t="shared" si="103"/>
        <v>-5.7669369465278503E-3</v>
      </c>
      <c r="K61">
        <f t="shared" si="104"/>
        <v>627996808.00274539</v>
      </c>
      <c r="L61">
        <f t="shared" si="105"/>
        <v>-135156066.37517142</v>
      </c>
      <c r="M61">
        <f t="shared" si="106"/>
        <v>-26.796554865972148</v>
      </c>
      <c r="N61">
        <f t="shared" si="107"/>
        <v>-124.5090310763711</v>
      </c>
      <c r="O61">
        <f t="shared" si="108"/>
        <v>31560100223.163322</v>
      </c>
      <c r="P61">
        <f t="shared" si="109"/>
        <v>146642638171.71375</v>
      </c>
      <c r="Q61">
        <f t="shared" si="110"/>
        <v>-7.408751187943781E+21</v>
      </c>
      <c r="R61">
        <f t="shared" si="111"/>
        <v>-3.44244413698189E+22</v>
      </c>
      <c r="S61">
        <f t="shared" si="112"/>
        <v>29073.926296423397</v>
      </c>
      <c r="T61">
        <f t="shared" si="113"/>
        <v>-6257.2252951468254</v>
      </c>
      <c r="U61">
        <f t="shared" si="114"/>
        <v>-1.2405812437950069E-3</v>
      </c>
      <c r="V61">
        <f t="shared" si="115"/>
        <v>-5.7643069942764401E-3</v>
      </c>
      <c r="X61" s="5">
        <f t="shared" si="26"/>
        <v>1952872409.8805408</v>
      </c>
      <c r="Y61" s="9">
        <f t="shared" si="27"/>
        <v>29341908709.875175</v>
      </c>
      <c r="Z61" s="9">
        <f t="shared" si="28"/>
        <v>2098480405.2662559</v>
      </c>
      <c r="AA61" s="5">
        <f t="shared" si="29"/>
        <v>28945390089.417885</v>
      </c>
      <c r="AB61">
        <f t="shared" si="83"/>
        <v>127311008.77996475</v>
      </c>
      <c r="AC61">
        <f t="shared" si="84"/>
        <v>-362797957.68895054</v>
      </c>
      <c r="AD61">
        <f t="shared" si="85"/>
        <v>-960.4018421887954</v>
      </c>
      <c r="AE61">
        <f t="shared" si="86"/>
        <v>-337.15596670248806</v>
      </c>
      <c r="AF61">
        <f t="shared" si="87"/>
        <v>384487257.34391487</v>
      </c>
      <c r="AG61">
        <f t="shared" si="31"/>
        <v>1.9796653002264419E+20</v>
      </c>
      <c r="AH61">
        <f t="shared" si="88"/>
        <v>-6.5550465354715849E+19</v>
      </c>
      <c r="AI61">
        <f t="shared" si="89"/>
        <v>1.8679904577108168E+20</v>
      </c>
      <c r="AJ61">
        <f t="shared" si="17"/>
        <v>-8.9220723226780786E-4</v>
      </c>
      <c r="AK61">
        <f t="shared" si="18"/>
        <v>2.542521379761558E-3</v>
      </c>
      <c r="AL61">
        <f t="shared" si="90"/>
        <v>-20952813.894421414</v>
      </c>
      <c r="AM61">
        <f t="shared" si="91"/>
        <v>-6689449.4933029665</v>
      </c>
      <c r="AN61">
        <f t="shared" si="92"/>
        <v>-17.701565525090388</v>
      </c>
      <c r="AO61">
        <f t="shared" si="93"/>
        <v>55.46966044169136</v>
      </c>
      <c r="AP61">
        <f t="shared" si="94"/>
        <v>116938668.88432576</v>
      </c>
      <c r="AQ61">
        <f t="shared" si="95"/>
        <v>-366439242.12933743</v>
      </c>
      <c r="AR61">
        <f t="shared" si="96"/>
        <v>-6.0209908292981064E+19</v>
      </c>
      <c r="AS61">
        <f t="shared" si="97"/>
        <v>1.8867388669680855E+20</v>
      </c>
      <c r="AT61">
        <f t="shared" si="19"/>
        <v>-970.03768029728769</v>
      </c>
      <c r="AU61">
        <f t="shared" si="20"/>
        <v>-309.69673580106326</v>
      </c>
      <c r="AV61">
        <f t="shared" si="21"/>
        <v>-8.1951692245788835E-4</v>
      </c>
      <c r="AW61">
        <f t="shared" si="22"/>
        <v>2.5680398352634888E-3</v>
      </c>
      <c r="AX61" s="1"/>
      <c r="AY61" s="1"/>
    </row>
    <row r="62" spans="1:51" x14ac:dyDescent="0.3">
      <c r="A62">
        <f t="shared" si="116"/>
        <v>31873955366.0914</v>
      </c>
      <c r="B62">
        <f t="shared" si="117"/>
        <v>146574387483.0007</v>
      </c>
      <c r="C62">
        <f t="shared" si="118"/>
        <v>29060.394655751636</v>
      </c>
      <c r="D62">
        <f t="shared" si="119"/>
        <v>-6319.451407200695</v>
      </c>
      <c r="E62">
        <f t="shared" si="98"/>
        <v>150000000322.32138</v>
      </c>
      <c r="F62">
        <f t="shared" si="99"/>
        <v>3.5212584008669756E+22</v>
      </c>
      <c r="G62">
        <f t="shared" si="100"/>
        <v>-7.4824288573689126E+21</v>
      </c>
      <c r="H62">
        <f t="shared" si="101"/>
        <v>-3.4408419477826038E+22</v>
      </c>
      <c r="I62">
        <f t="shared" si="102"/>
        <v>-1.2529184288963349E-3</v>
      </c>
      <c r="J62">
        <f t="shared" si="103"/>
        <v>-5.7616241590465562E-3</v>
      </c>
      <c r="K62">
        <f t="shared" si="104"/>
        <v>627412243.75314236</v>
      </c>
      <c r="L62">
        <f t="shared" si="105"/>
        <v>-137844222.07935742</v>
      </c>
      <c r="M62">
        <f t="shared" si="106"/>
        <v>-27.329518820098009</v>
      </c>
      <c r="N62">
        <f t="shared" si="107"/>
        <v>-124.39313313209146</v>
      </c>
      <c r="O62">
        <f t="shared" si="108"/>
        <v>32187807628.373516</v>
      </c>
      <c r="P62">
        <f t="shared" si="109"/>
        <v>146506137407.80295</v>
      </c>
      <c r="Q62">
        <f t="shared" si="110"/>
        <v>-7.5561058515567279E+21</v>
      </c>
      <c r="R62">
        <f t="shared" si="111"/>
        <v>-3.4392397734483809E+22</v>
      </c>
      <c r="S62">
        <f t="shared" si="112"/>
        <v>29046.863136719556</v>
      </c>
      <c r="T62">
        <f t="shared" si="113"/>
        <v>-6381.6769481183983</v>
      </c>
      <c r="U62">
        <f t="shared" si="114"/>
        <v>-1.2652555009304634E-3</v>
      </c>
      <c r="V62">
        <f t="shared" si="115"/>
        <v>-5.7589413487079385E-3</v>
      </c>
      <c r="X62" s="5">
        <f t="shared" si="26"/>
        <v>1992122210.3807125</v>
      </c>
      <c r="Y62" s="9">
        <f t="shared" si="27"/>
        <v>29314877496.60014</v>
      </c>
      <c r="Z62" s="9">
        <f t="shared" si="28"/>
        <v>2116392761.9636762</v>
      </c>
      <c r="AA62" s="5">
        <f t="shared" si="29"/>
        <v>28912340860.723015</v>
      </c>
      <c r="AB62">
        <f t="shared" si="83"/>
        <v>106358194.88554333</v>
      </c>
      <c r="AC62">
        <f t="shared" si="84"/>
        <v>-369487407.18225348</v>
      </c>
      <c r="AD62">
        <f t="shared" si="85"/>
        <v>-978.10340771388576</v>
      </c>
      <c r="AE62">
        <f t="shared" si="86"/>
        <v>-281.6863062607967</v>
      </c>
      <c r="AF62">
        <f t="shared" si="87"/>
        <v>384490584.65140027</v>
      </c>
      <c r="AG62">
        <f t="shared" si="31"/>
        <v>1.9796310370900545E+20</v>
      </c>
      <c r="AH62">
        <f t="shared" si="88"/>
        <v>-5.4760764515258589E+19</v>
      </c>
      <c r="AI62">
        <f t="shared" si="89"/>
        <v>1.902384006971433E+20</v>
      </c>
      <c r="AJ62">
        <f t="shared" si="17"/>
        <v>-7.4534863910791596E-4</v>
      </c>
      <c r="AK62">
        <f t="shared" si="18"/>
        <v>2.5893344317019637E-3</v>
      </c>
      <c r="AL62">
        <f t="shared" si="90"/>
        <v>-21300908.537151027</v>
      </c>
      <c r="AM62">
        <f t="shared" si="91"/>
        <v>-5480384.2790057752</v>
      </c>
      <c r="AN62">
        <f t="shared" si="92"/>
        <v>-14.500522063344061</v>
      </c>
      <c r="AO62">
        <f t="shared" si="93"/>
        <v>56.390125964250068</v>
      </c>
      <c r="AP62">
        <f t="shared" si="94"/>
        <v>95794678.082233369</v>
      </c>
      <c r="AQ62">
        <f t="shared" si="95"/>
        <v>-372529619.28987008</v>
      </c>
      <c r="AR62">
        <f t="shared" si="96"/>
        <v>-4.9321914629346673E+19</v>
      </c>
      <c r="AS62">
        <f t="shared" si="97"/>
        <v>1.9180474789784502E+20</v>
      </c>
      <c r="AT62">
        <f t="shared" si="19"/>
        <v>-986.15317301625123</v>
      </c>
      <c r="AU62">
        <f t="shared" si="20"/>
        <v>-253.7214943984155</v>
      </c>
      <c r="AV62">
        <f t="shared" si="21"/>
        <v>-6.7132046589555834E-4</v>
      </c>
      <c r="AW62">
        <f t="shared" si="22"/>
        <v>2.610653979826392E-3</v>
      </c>
      <c r="AX62" s="1"/>
      <c r="AY62" s="1"/>
    </row>
    <row r="63" spans="1:51" x14ac:dyDescent="0.3">
      <c r="A63">
        <f t="shared" si="116"/>
        <v>32501367609.844543</v>
      </c>
      <c r="B63">
        <f t="shared" si="117"/>
        <v>146436543260.92136</v>
      </c>
      <c r="C63">
        <f t="shared" si="118"/>
        <v>29033.065136931538</v>
      </c>
      <c r="D63">
        <f t="shared" si="119"/>
        <v>-6443.8445403327869</v>
      </c>
      <c r="E63">
        <f t="shared" si="98"/>
        <v>150000000329.05981</v>
      </c>
      <c r="F63">
        <f t="shared" si="99"/>
        <v>3.5212584005506056E+22</v>
      </c>
      <c r="G63">
        <f t="shared" si="100"/>
        <v>-7.6297142316323486E+21</v>
      </c>
      <c r="H63">
        <f t="shared" si="101"/>
        <v>-3.4376060464928899E+22</v>
      </c>
      <c r="I63">
        <f t="shared" si="102"/>
        <v>-1.277581083662483E-3</v>
      </c>
      <c r="J63">
        <f t="shared" si="103"/>
        <v>-5.7562057041073171E-3</v>
      </c>
      <c r="K63">
        <f t="shared" si="104"/>
        <v>626816172.84252441</v>
      </c>
      <c r="L63">
        <f t="shared" si="105"/>
        <v>-140529849.73784235</v>
      </c>
      <c r="M63">
        <f t="shared" si="106"/>
        <v>-27.861981554203965</v>
      </c>
      <c r="N63">
        <f t="shared" si="107"/>
        <v>-124.27495383349246</v>
      </c>
      <c r="O63">
        <f t="shared" si="108"/>
        <v>32814924713.323402</v>
      </c>
      <c r="P63">
        <f t="shared" si="109"/>
        <v>146366949739.88577</v>
      </c>
      <c r="Q63">
        <f t="shared" si="110"/>
        <v>-7.7033219371160222E+21</v>
      </c>
      <c r="R63">
        <f t="shared" si="111"/>
        <v>-3.4359723346926712E+22</v>
      </c>
      <c r="S63">
        <f t="shared" si="112"/>
        <v>29019.267261227982</v>
      </c>
      <c r="T63">
        <f t="shared" si="113"/>
        <v>-6506.0115619371463</v>
      </c>
      <c r="U63">
        <f t="shared" si="114"/>
        <v>-1.2899065534353687E-3</v>
      </c>
      <c r="V63">
        <f t="shared" si="115"/>
        <v>-5.7534700848839099E-3</v>
      </c>
      <c r="X63" s="5">
        <f t="shared" si="26"/>
        <v>2031335475.615284</v>
      </c>
      <c r="Y63" s="9">
        <f t="shared" si="27"/>
        <v>29287308652.184273</v>
      </c>
      <c r="Z63" s="9">
        <f t="shared" si="28"/>
        <v>2133989479.4244411</v>
      </c>
      <c r="AA63" s="5">
        <f t="shared" si="29"/>
        <v>28879981476.550373</v>
      </c>
      <c r="AB63">
        <f t="shared" si="83"/>
        <v>85057286.348392308</v>
      </c>
      <c r="AC63">
        <f t="shared" si="84"/>
        <v>-374967791.46125925</v>
      </c>
      <c r="AD63">
        <f t="shared" si="85"/>
        <v>-992.60392977722984</v>
      </c>
      <c r="AE63">
        <f t="shared" si="86"/>
        <v>-225.29618029654662</v>
      </c>
      <c r="AF63">
        <f t="shared" si="87"/>
        <v>384493935.70547616</v>
      </c>
      <c r="AG63">
        <f t="shared" si="31"/>
        <v>1.9795965303208654E+20</v>
      </c>
      <c r="AH63">
        <f t="shared" si="88"/>
        <v>-4.3792396523716502E+19</v>
      </c>
      <c r="AI63">
        <f t="shared" si="89"/>
        <v>1.9305504457354556E+20</v>
      </c>
      <c r="AJ63">
        <f t="shared" si="17"/>
        <v>-5.9605820775440993E-4</v>
      </c>
      <c r="AK63">
        <f t="shared" si="18"/>
        <v>2.6276717649863284E-3</v>
      </c>
      <c r="AL63">
        <f t="shared" si="90"/>
        <v>-21579293.34189311</v>
      </c>
      <c r="AM63">
        <f t="shared" si="91"/>
        <v>-4253414.2250693962</v>
      </c>
      <c r="AN63">
        <f t="shared" si="92"/>
        <v>-11.252185645060385</v>
      </c>
      <c r="AO63">
        <f t="shared" si="93"/>
        <v>57.126015861722621</v>
      </c>
      <c r="AP63">
        <f t="shared" si="94"/>
        <v>74337163.906798229</v>
      </c>
      <c r="AQ63">
        <f t="shared" si="95"/>
        <v>-377400990.20846194</v>
      </c>
      <c r="AR63">
        <f t="shared" si="96"/>
        <v>-3.8273059228823446E+19</v>
      </c>
      <c r="AS63">
        <f t="shared" si="97"/>
        <v>1.9430779561855376E+20</v>
      </c>
      <c r="AT63">
        <f t="shared" si="19"/>
        <v>-999.04135842097742</v>
      </c>
      <c r="AU63">
        <f t="shared" si="20"/>
        <v>-196.91732523469426</v>
      </c>
      <c r="AV63">
        <f t="shared" si="21"/>
        <v>-5.2093452060464741E-4</v>
      </c>
      <c r="AW63">
        <f t="shared" si="22"/>
        <v>2.6447229565612325E-3</v>
      </c>
      <c r="AX63" s="1"/>
      <c r="AY63" s="1"/>
    </row>
    <row r="64" spans="1:51" x14ac:dyDescent="0.3">
      <c r="A64">
        <f t="shared" si="116"/>
        <v>33128183782.687069</v>
      </c>
      <c r="B64">
        <f t="shared" si="117"/>
        <v>146296013411.1835</v>
      </c>
      <c r="C64">
        <f t="shared" si="118"/>
        <v>29005.203155377334</v>
      </c>
      <c r="D64">
        <f t="shared" si="119"/>
        <v>-6568.1194941662798</v>
      </c>
      <c r="E64">
        <f t="shared" si="98"/>
        <v>150000000335.81558</v>
      </c>
      <c r="F64">
        <f t="shared" si="99"/>
        <v>3.5212584002334218E+22</v>
      </c>
      <c r="G64">
        <f t="shared" si="100"/>
        <v>-7.7768596778736262E+21</v>
      </c>
      <c r="H64">
        <f t="shared" si="101"/>
        <v>-3.434307099943316E+22</v>
      </c>
      <c r="I64">
        <f t="shared" si="102"/>
        <v>-1.3022203077484302E-3</v>
      </c>
      <c r="J64">
        <f t="shared" si="103"/>
        <v>-5.7506816810839181E-3</v>
      </c>
      <c r="K64">
        <f t="shared" si="104"/>
        <v>626208606.20275879</v>
      </c>
      <c r="L64">
        <f t="shared" si="105"/>
        <v>-143212900.09655491</v>
      </c>
      <c r="M64">
        <f t="shared" si="106"/>
        <v>-28.393933302990416</v>
      </c>
      <c r="N64">
        <f t="shared" si="107"/>
        <v>-124.15449534796764</v>
      </c>
      <c r="O64">
        <f t="shared" si="108"/>
        <v>33441439976.765144</v>
      </c>
      <c r="P64">
        <f t="shared" si="109"/>
        <v>146225077720.64651</v>
      </c>
      <c r="Q64">
        <f t="shared" si="110"/>
        <v>-7.8503967446971649E+21</v>
      </c>
      <c r="R64">
        <f t="shared" si="111"/>
        <v>-3.4326418806391792E+22</v>
      </c>
      <c r="S64">
        <f t="shared" si="112"/>
        <v>28991.13917605365</v>
      </c>
      <c r="T64">
        <f t="shared" si="113"/>
        <v>-6630.2268563219859</v>
      </c>
      <c r="U64">
        <f t="shared" si="114"/>
        <v>-1.3145339492125192E-3</v>
      </c>
      <c r="V64">
        <f t="shared" si="115"/>
        <v>-5.7478933031466497E-3</v>
      </c>
      <c r="X64" s="5">
        <f t="shared" si="26"/>
        <v>2070511486.4179418</v>
      </c>
      <c r="Y64" s="9">
        <f t="shared" si="27"/>
        <v>29259202682.236702</v>
      </c>
      <c r="Z64" s="9">
        <f t="shared" si="28"/>
        <v>2151340456.5078754</v>
      </c>
      <c r="AA64" s="5">
        <f t="shared" si="29"/>
        <v>28848326341.26783</v>
      </c>
      <c r="AB64">
        <f t="shared" si="83"/>
        <v>63477993.006499201</v>
      </c>
      <c r="AC64">
        <f t="shared" si="84"/>
        <v>-379221205.68632865</v>
      </c>
      <c r="AD64">
        <f t="shared" si="85"/>
        <v>-1003.8561154222903</v>
      </c>
      <c r="AE64">
        <f t="shared" si="86"/>
        <v>-168.17016443482402</v>
      </c>
      <c r="AF64">
        <f t="shared" si="87"/>
        <v>384497306.15223557</v>
      </c>
      <c r="AG64">
        <f t="shared" si="31"/>
        <v>1.9795618247696931E+20</v>
      </c>
      <c r="AH64">
        <f t="shared" si="88"/>
        <v>-3.2681272315315225E+19</v>
      </c>
      <c r="AI64">
        <f t="shared" si="89"/>
        <v>1.9523981310354548E+20</v>
      </c>
      <c r="AJ64">
        <f t="shared" si="17"/>
        <v>-4.4482472186355279E-4</v>
      </c>
      <c r="AK64">
        <f t="shared" si="18"/>
        <v>2.657408644392888E-3</v>
      </c>
      <c r="AL64">
        <f t="shared" si="90"/>
        <v>-21787060.804237798</v>
      </c>
      <c r="AM64">
        <f t="shared" si="91"/>
        <v>-3012555.263228226</v>
      </c>
      <c r="AN64">
        <f t="shared" si="92"/>
        <v>-7.9671908547860104</v>
      </c>
      <c r="AO64">
        <f t="shared" si="93"/>
        <v>57.674937761046074</v>
      </c>
      <c r="AP64">
        <f t="shared" si="94"/>
        <v>52636346.959938467</v>
      </c>
      <c r="AQ64">
        <f t="shared" si="95"/>
        <v>-381037443.46222472</v>
      </c>
      <c r="AR64">
        <f t="shared" si="96"/>
        <v>-2.7099514449126306E+19</v>
      </c>
      <c r="AS64">
        <f t="shared" si="97"/>
        <v>1.9617489246778035E+20</v>
      </c>
      <c r="AT64">
        <f t="shared" si="19"/>
        <v>-1008.6602224184167</v>
      </c>
      <c r="AU64">
        <f t="shared" si="20"/>
        <v>-139.47015107538084</v>
      </c>
      <c r="AV64">
        <f t="shared" si="21"/>
        <v>-3.6885142846231528E-4</v>
      </c>
      <c r="AW64">
        <f t="shared" si="22"/>
        <v>2.6701360074558368E-3</v>
      </c>
      <c r="AX64" s="1"/>
      <c r="AY64" s="1"/>
    </row>
    <row r="65" spans="1:51" x14ac:dyDescent="0.3">
      <c r="A65">
        <f t="shared" si="116"/>
        <v>33754392388.889828</v>
      </c>
      <c r="B65">
        <f t="shared" si="117"/>
        <v>146152800511.08694</v>
      </c>
      <c r="C65">
        <f t="shared" si="118"/>
        <v>28976.809222074342</v>
      </c>
      <c r="D65">
        <f t="shared" si="119"/>
        <v>-6692.2739895142477</v>
      </c>
      <c r="E65">
        <f t="shared" si="98"/>
        <v>150000000342.58908</v>
      </c>
      <c r="F65">
        <f t="shared" si="99"/>
        <v>3.5212583999154046E+22</v>
      </c>
      <c r="G65">
        <f t="shared" si="100"/>
        <v>-7.9238624974637357E+21</v>
      </c>
      <c r="H65">
        <f t="shared" si="101"/>
        <v>-3.4309451686361399E+22</v>
      </c>
      <c r="I65">
        <f t="shared" si="102"/>
        <v>-1.3268356492739007E-3</v>
      </c>
      <c r="J65">
        <f t="shared" si="103"/>
        <v>-5.7450521912862356E-3</v>
      </c>
      <c r="K65">
        <f t="shared" si="104"/>
        <v>625589554.97654319</v>
      </c>
      <c r="L65">
        <f t="shared" si="105"/>
        <v>-145893323.94869098</v>
      </c>
      <c r="M65">
        <f t="shared" si="106"/>
        <v>-28.925364310529073</v>
      </c>
      <c r="N65">
        <f t="shared" si="107"/>
        <v>-124.03175988471023</v>
      </c>
      <c r="O65">
        <f t="shared" si="108"/>
        <v>34067341928.488232</v>
      </c>
      <c r="P65">
        <f t="shared" si="109"/>
        <v>146080523952.00018</v>
      </c>
      <c r="Q65">
        <f t="shared" si="110"/>
        <v>-7.9973275769666493E+21</v>
      </c>
      <c r="R65">
        <f t="shared" si="111"/>
        <v>-3.4292484723680068E+22</v>
      </c>
      <c r="S65">
        <f t="shared" si="112"/>
        <v>28962.479397062183</v>
      </c>
      <c r="T65">
        <f t="shared" si="113"/>
        <v>-6754.3205531801386</v>
      </c>
      <c r="U65">
        <f t="shared" si="114"/>
        <v>-1.3391372365985682E-3</v>
      </c>
      <c r="V65">
        <f t="shared" si="115"/>
        <v>-5.7422111057736213E-3</v>
      </c>
      <c r="X65" s="5">
        <f t="shared" si="26"/>
        <v>2109649524.3056142</v>
      </c>
      <c r="Y65" s="9">
        <f t="shared" si="27"/>
        <v>29230560102.217388</v>
      </c>
      <c r="Z65" s="9">
        <f t="shared" si="28"/>
        <v>2168516269.0999098</v>
      </c>
      <c r="AA65" s="5">
        <f t="shared" si="29"/>
        <v>28817385808.048531</v>
      </c>
      <c r="AB65">
        <f t="shared" si="83"/>
        <v>41690932.202261403</v>
      </c>
      <c r="AC65">
        <f t="shared" si="84"/>
        <v>-382233760.94955689</v>
      </c>
      <c r="AD65">
        <f t="shared" si="85"/>
        <v>-1011.8233062770763</v>
      </c>
      <c r="AE65">
        <f t="shared" si="86"/>
        <v>-110.49522667377795</v>
      </c>
      <c r="AF65">
        <f t="shared" si="87"/>
        <v>384500691.59565443</v>
      </c>
      <c r="AG65">
        <f t="shared" si="31"/>
        <v>1.9795269657164074E+20</v>
      </c>
      <c r="AH65">
        <f t="shared" si="88"/>
        <v>-2.1463764909691961E+19</v>
      </c>
      <c r="AI65">
        <f t="shared" si="89"/>
        <v>1.9678561145542512E+20</v>
      </c>
      <c r="AJ65">
        <f t="shared" si="17"/>
        <v>-2.9214325452146399E-4</v>
      </c>
      <c r="AK65">
        <f t="shared" si="18"/>
        <v>2.6784485021835456E-3</v>
      </c>
      <c r="AL65">
        <f t="shared" si="90"/>
        <v>-21923534.593999617</v>
      </c>
      <c r="AM65">
        <f t="shared" si="91"/>
        <v>-1761868.4295642262</v>
      </c>
      <c r="AN65">
        <f t="shared" si="92"/>
        <v>-4.6562907283558523</v>
      </c>
      <c r="AO65">
        <f t="shared" si="93"/>
        <v>58.035111574461091</v>
      </c>
      <c r="AP65">
        <f t="shared" si="94"/>
        <v>30763240.49446898</v>
      </c>
      <c r="AQ65">
        <f t="shared" si="95"/>
        <v>-383427109.39763367</v>
      </c>
      <c r="AR65">
        <f t="shared" si="96"/>
        <v>-1.5837855546865951E+19</v>
      </c>
      <c r="AS65">
        <f t="shared" si="97"/>
        <v>1.9739998367479893E+20</v>
      </c>
      <c r="AT65">
        <f t="shared" si="19"/>
        <v>-1014.9784534259081</v>
      </c>
      <c r="AU65">
        <f t="shared" si="20"/>
        <v>-81.567982850195662</v>
      </c>
      <c r="AV65">
        <f t="shared" si="21"/>
        <v>-2.1556901520165985E-4</v>
      </c>
      <c r="AW65">
        <f t="shared" si="22"/>
        <v>2.6868107210398654E-3</v>
      </c>
      <c r="AX65" s="1"/>
      <c r="AY65" s="1"/>
    </row>
    <row r="66" spans="1:51" x14ac:dyDescent="0.3">
      <c r="A66">
        <f t="shared" si="116"/>
        <v>34379981943.866371</v>
      </c>
      <c r="B66">
        <f t="shared" si="117"/>
        <v>146006907187.13824</v>
      </c>
      <c r="C66">
        <f t="shared" si="118"/>
        <v>28947.883857763813</v>
      </c>
      <c r="D66">
        <f t="shared" si="119"/>
        <v>-6816.3057493989581</v>
      </c>
      <c r="E66">
        <f t="shared" si="98"/>
        <v>150000000349.38058</v>
      </c>
      <c r="F66">
        <f t="shared" si="99"/>
        <v>3.5212583995965432E+22</v>
      </c>
      <c r="G66">
        <f t="shared" si="100"/>
        <v>-8.0707199943894442E+21</v>
      </c>
      <c r="H66">
        <f t="shared" si="101"/>
        <v>-3.4275203142287626E+22</v>
      </c>
      <c r="I66">
        <f t="shared" si="102"/>
        <v>-1.3514266567966249E-3</v>
      </c>
      <c r="J66">
        <f t="shared" si="103"/>
        <v>-5.7393173379584102E-3</v>
      </c>
      <c r="K66">
        <f t="shared" si="104"/>
        <v>624959030.51720083</v>
      </c>
      <c r="L66">
        <f t="shared" si="105"/>
        <v>-148571072.13561642</v>
      </c>
      <c r="M66">
        <f t="shared" si="106"/>
        <v>-29.456264830442056</v>
      </c>
      <c r="N66">
        <f t="shared" si="107"/>
        <v>-123.90674969467334</v>
      </c>
      <c r="O66">
        <f t="shared" si="108"/>
        <v>34692619089.53022</v>
      </c>
      <c r="P66">
        <f t="shared" si="109"/>
        <v>145933291085.04474</v>
      </c>
      <c r="Q66">
        <f t="shared" si="110"/>
        <v>-8.1441117392314806E+21</v>
      </c>
      <c r="R66">
        <f t="shared" si="111"/>
        <v>-3.4257921721138388E+22</v>
      </c>
      <c r="S66">
        <f t="shared" si="112"/>
        <v>28933.288449870408</v>
      </c>
      <c r="T66">
        <f t="shared" si="113"/>
        <v>-6878.2903766489089</v>
      </c>
      <c r="U66">
        <f t="shared" si="114"/>
        <v>-1.3637159643723174E-3</v>
      </c>
      <c r="V66">
        <f t="shared" si="115"/>
        <v>-5.7364235969756174E-3</v>
      </c>
      <c r="X66" s="5">
        <f t="shared" si="26"/>
        <v>2148748871.4916482</v>
      </c>
      <c r="Y66" s="9">
        <f t="shared" si="27"/>
        <v>29201381437.42765</v>
      </c>
      <c r="Z66" s="9">
        <f t="shared" si="28"/>
        <v>2185587936.7719007</v>
      </c>
      <c r="AA66" s="5">
        <f t="shared" si="29"/>
        <v>28787166147.054405</v>
      </c>
      <c r="AB66">
        <f t="shared" si="83"/>
        <v>19767397.608261786</v>
      </c>
      <c r="AC66">
        <f t="shared" si="84"/>
        <v>-383995629.37912112</v>
      </c>
      <c r="AD66">
        <f t="shared" si="85"/>
        <v>-1016.4795970054322</v>
      </c>
      <c r="AE66">
        <f t="shared" si="86"/>
        <v>-52.460115099316859</v>
      </c>
      <c r="AF66">
        <f t="shared" si="87"/>
        <v>384504087.61217409</v>
      </c>
      <c r="AG66">
        <f t="shared" si="31"/>
        <v>1.9794919987196648E+20</v>
      </c>
      <c r="AH66">
        <f t="shared" si="88"/>
        <v>-1.0176590226664092E+19</v>
      </c>
      <c r="AI66">
        <f t="shared" si="89"/>
        <v>1.9768743698401853E+20</v>
      </c>
      <c r="AJ66">
        <f t="shared" si="17"/>
        <v>-1.3851354602782213E-4</v>
      </c>
      <c r="AK66">
        <f t="shared" si="18"/>
        <v>2.6907232473665239E-3</v>
      </c>
      <c r="AL66">
        <f t="shared" si="90"/>
        <v>-21988271.735334706</v>
      </c>
      <c r="AM66">
        <f t="shared" si="91"/>
        <v>-505446.56699958147</v>
      </c>
      <c r="AN66">
        <f t="shared" si="92"/>
        <v>-1.3303215235916801</v>
      </c>
      <c r="AO66">
        <f t="shared" si="93"/>
        <v>58.205375177281752</v>
      </c>
      <c r="AP66">
        <f t="shared" si="94"/>
        <v>8789417.9606031179</v>
      </c>
      <c r="AQ66">
        <f t="shared" si="95"/>
        <v>-384562198.62219375</v>
      </c>
      <c r="AR66">
        <f t="shared" si="96"/>
        <v>-4.5249408489944791E+18</v>
      </c>
      <c r="AS66">
        <f t="shared" si="97"/>
        <v>1.9797911640161531E+20</v>
      </c>
      <c r="AT66">
        <f t="shared" si="19"/>
        <v>-1017.9755433025326</v>
      </c>
      <c r="AU66">
        <f t="shared" si="20"/>
        <v>-23.400304027758402</v>
      </c>
      <c r="AV66">
        <f t="shared" si="21"/>
        <v>-6.1588959425540744E-5</v>
      </c>
      <c r="AW66">
        <f t="shared" si="22"/>
        <v>2.6946932952445256E-3</v>
      </c>
      <c r="AX66" s="1"/>
      <c r="AY66" s="1"/>
    </row>
    <row r="67" spans="1:51" x14ac:dyDescent="0.3">
      <c r="A67">
        <f t="shared" si="116"/>
        <v>35004940974.383575</v>
      </c>
      <c r="B67">
        <f t="shared" si="117"/>
        <v>145858336115.00262</v>
      </c>
      <c r="C67">
        <f t="shared" si="118"/>
        <v>28918.427592933371</v>
      </c>
      <c r="D67">
        <f t="shared" si="119"/>
        <v>-6940.2124990936318</v>
      </c>
      <c r="E67">
        <f t="shared" si="98"/>
        <v>150000000356.19052</v>
      </c>
      <c r="F67">
        <f t="shared" si="99"/>
        <v>3.5212583992768156E+22</v>
      </c>
      <c r="G67">
        <f t="shared" si="100"/>
        <v>-8.2174294753026853E+21</v>
      </c>
      <c r="H67">
        <f t="shared" si="101"/>
        <v>-3.4240325995325729E+22</v>
      </c>
      <c r="I67">
        <f t="shared" si="102"/>
        <v>-1.3759928793206104E-3</v>
      </c>
      <c r="J67">
        <f t="shared" si="103"/>
        <v>-5.7334772262769137E-3</v>
      </c>
      <c r="K67">
        <f t="shared" si="104"/>
        <v>624317044.38847291</v>
      </c>
      <c r="L67">
        <f t="shared" si="105"/>
        <v>-151246095.54776832</v>
      </c>
      <c r="M67">
        <f t="shared" si="106"/>
        <v>-29.986625126080458</v>
      </c>
      <c r="N67">
        <f t="shared" si="107"/>
        <v>-123.77946707052776</v>
      </c>
      <c r="O67">
        <f t="shared" si="108"/>
        <v>35317259992.387253</v>
      </c>
      <c r="P67">
        <f t="shared" si="109"/>
        <v>145783381820.01242</v>
      </c>
      <c r="Q67">
        <f t="shared" si="110"/>
        <v>-8.2907465394885419E+21</v>
      </c>
      <c r="R67">
        <f t="shared" si="111"/>
        <v>-3.4222730432647768E+22</v>
      </c>
      <c r="S67">
        <f t="shared" si="112"/>
        <v>28903.566869836708</v>
      </c>
      <c r="T67">
        <f t="shared" si="113"/>
        <v>-7002.1340531374226</v>
      </c>
      <c r="U67">
        <f t="shared" si="114"/>
        <v>-1.3882696817629841E-3</v>
      </c>
      <c r="V67">
        <f t="shared" si="115"/>
        <v>-5.7305308828948034E-3</v>
      </c>
      <c r="X67" s="5">
        <f t="shared" si="26"/>
        <v>2187808810.8989735</v>
      </c>
      <c r="Y67" s="9">
        <f t="shared" si="27"/>
        <v>29171667223.000526</v>
      </c>
      <c r="Z67" s="9">
        <f t="shared" si="28"/>
        <v>2202626688.0236778</v>
      </c>
      <c r="AA67" s="5">
        <f t="shared" si="29"/>
        <v>28757669527.017918</v>
      </c>
      <c r="AB67">
        <f t="shared" si="83"/>
        <v>-2220874.1270729192</v>
      </c>
      <c r="AC67">
        <f t="shared" si="84"/>
        <v>-384501075.94612068</v>
      </c>
      <c r="AD67">
        <f t="shared" si="85"/>
        <v>-1017.8099185290239</v>
      </c>
      <c r="AE67">
        <f t="shared" si="86"/>
        <v>5.7452600779648932</v>
      </c>
      <c r="AF67">
        <f t="shared" si="87"/>
        <v>384507489.76530057</v>
      </c>
      <c r="AG67">
        <f t="shared" si="31"/>
        <v>1.9794569694665153E+20</v>
      </c>
      <c r="AH67">
        <f t="shared" si="88"/>
        <v>1.1433131697449386E+18</v>
      </c>
      <c r="AI67">
        <f t="shared" si="89"/>
        <v>1.9794239509183349E+20</v>
      </c>
      <c r="AJ67">
        <f t="shared" si="17"/>
        <v>1.5561632907920763E-5</v>
      </c>
      <c r="AK67">
        <f t="shared" si="18"/>
        <v>2.6941934815820534E-3</v>
      </c>
      <c r="AL67">
        <f t="shared" si="90"/>
        <v>-21981064.022502154</v>
      </c>
      <c r="AM67">
        <f t="shared" si="91"/>
        <v>752599.07306750317</v>
      </c>
      <c r="AN67">
        <f t="shared" si="92"/>
        <v>1.9998327663794724</v>
      </c>
      <c r="AO67">
        <f t="shared" si="93"/>
        <v>58.185188059867563</v>
      </c>
      <c r="AP67">
        <f t="shared" si="94"/>
        <v>-13213221.247186378</v>
      </c>
      <c r="AQ67">
        <f t="shared" si="95"/>
        <v>-384439027.13727868</v>
      </c>
      <c r="AR67">
        <f t="shared" si="96"/>
        <v>6.8022089511990671E+18</v>
      </c>
      <c r="AS67">
        <f t="shared" si="97"/>
        <v>1.9791045216474399E+20</v>
      </c>
      <c r="AT67">
        <f t="shared" si="19"/>
        <v>-1017.6418528936183</v>
      </c>
      <c r="AU67">
        <f t="shared" si="20"/>
        <v>34.842549679051075</v>
      </c>
      <c r="AV67">
        <f t="shared" si="21"/>
        <v>9.258485029534594E-5</v>
      </c>
      <c r="AW67">
        <f t="shared" si="22"/>
        <v>2.6937587064753501E-3</v>
      </c>
      <c r="AX67" s="1"/>
      <c r="AY67" s="1"/>
    </row>
    <row r="68" spans="1:51" x14ac:dyDescent="0.3">
      <c r="A68">
        <f t="shared" si="116"/>
        <v>35629258018.772049</v>
      </c>
      <c r="B68">
        <f t="shared" si="117"/>
        <v>145707090019.45486</v>
      </c>
      <c r="C68">
        <f t="shared" si="118"/>
        <v>28888.440967807292</v>
      </c>
      <c r="D68">
        <f t="shared" si="119"/>
        <v>-7063.9919661641597</v>
      </c>
      <c r="E68">
        <f t="shared" si="98"/>
        <v>150000000363.0192</v>
      </c>
      <c r="F68">
        <f t="shared" si="99"/>
        <v>3.5212583989562084E+22</v>
      </c>
      <c r="G68">
        <f t="shared" si="100"/>
        <v>-8.363988249570006E+21</v>
      </c>
      <c r="H68">
        <f t="shared" si="101"/>
        <v>-3.420482088511821E+22</v>
      </c>
      <c r="I68">
        <f t="shared" si="102"/>
        <v>-1.4005338663044215E-3</v>
      </c>
      <c r="J68">
        <f t="shared" si="103"/>
        <v>-5.7275319633486614E-3</v>
      </c>
      <c r="K68">
        <f t="shared" si="104"/>
        <v>623663608.36430597</v>
      </c>
      <c r="L68">
        <f t="shared" si="105"/>
        <v>-153918345.12555581</v>
      </c>
      <c r="M68">
        <f t="shared" si="106"/>
        <v>-30.516435470703069</v>
      </c>
      <c r="N68">
        <f t="shared" si="107"/>
        <v>-123.64991434662085</v>
      </c>
      <c r="O68">
        <f t="shared" si="108"/>
        <v>35941253181.224365</v>
      </c>
      <c r="P68">
        <f t="shared" si="109"/>
        <v>145630798906.22031</v>
      </c>
      <c r="Q68">
        <f t="shared" si="110"/>
        <v>-8.4372292884740146E+21</v>
      </c>
      <c r="R68">
        <f t="shared" si="111"/>
        <v>-3.4186911503612023E+22</v>
      </c>
      <c r="S68">
        <f t="shared" si="112"/>
        <v>28873.315202051203</v>
      </c>
      <c r="T68">
        <f t="shared" si="113"/>
        <v>-7125.8493113683253</v>
      </c>
      <c r="U68">
        <f t="shared" si="114"/>
        <v>-1.4127979384584754E-3</v>
      </c>
      <c r="V68">
        <f t="shared" si="115"/>
        <v>-5.724533071602817E-3</v>
      </c>
      <c r="X68" s="5">
        <f t="shared" si="26"/>
        <v>2226828626.1732531</v>
      </c>
      <c r="Y68" s="9">
        <f t="shared" si="27"/>
        <v>29141418003.890972</v>
      </c>
      <c r="Z68" s="9">
        <f t="shared" si="28"/>
        <v>2219703724.8794837</v>
      </c>
      <c r="AA68" s="5">
        <f t="shared" si="29"/>
        <v>28728894010.278889</v>
      </c>
      <c r="AB68">
        <f t="shared" si="83"/>
        <v>-24201938.149575073</v>
      </c>
      <c r="AC68">
        <f t="shared" si="84"/>
        <v>-383748476.87305319</v>
      </c>
      <c r="AD68">
        <f t="shared" si="85"/>
        <v>-1015.8100857626445</v>
      </c>
      <c r="AE68">
        <f t="shared" si="86"/>
        <v>63.930448137832457</v>
      </c>
      <c r="AF68">
        <f t="shared" si="87"/>
        <v>384510893.62017316</v>
      </c>
      <c r="AG68">
        <f t="shared" si="31"/>
        <v>1.9794219236223556E+20</v>
      </c>
      <c r="AH68">
        <f t="shared" si="88"/>
        <v>1.2458905004325687E+19</v>
      </c>
      <c r="AI68">
        <f t="shared" si="89"/>
        <v>1.9754970818318474E+20</v>
      </c>
      <c r="AJ68">
        <f t="shared" si="17"/>
        <v>1.6957812718559529E-4</v>
      </c>
      <c r="AK68">
        <f t="shared" si="18"/>
        <v>2.6888486209770616E-3</v>
      </c>
      <c r="AL68">
        <f t="shared" si="90"/>
        <v>-21901938.666963264</v>
      </c>
      <c r="AM68">
        <f t="shared" si="91"/>
        <v>2008152.2860787099</v>
      </c>
      <c r="AN68">
        <f t="shared" si="92"/>
        <v>5.3232760407714022</v>
      </c>
      <c r="AO68">
        <f t="shared" si="93"/>
        <v>57.974632943423792</v>
      </c>
      <c r="AP68">
        <f t="shared" si="94"/>
        <v>-35172687.075811632</v>
      </c>
      <c r="AQ68">
        <f t="shared" si="95"/>
        <v>-383058028.03316462</v>
      </c>
      <c r="AR68">
        <f t="shared" si="96"/>
        <v>1.8106531977568285E+19</v>
      </c>
      <c r="AS68">
        <f t="shared" si="97"/>
        <v>1.9719427233117346E+20</v>
      </c>
      <c r="AT68">
        <f t="shared" si="19"/>
        <v>-1013.9786419890401</v>
      </c>
      <c r="AU68">
        <f t="shared" si="20"/>
        <v>92.970013244384717</v>
      </c>
      <c r="AV68">
        <f t="shared" si="21"/>
        <v>2.4644796485052788E-4</v>
      </c>
      <c r="AW68">
        <f t="shared" si="22"/>
        <v>2.6840107844177683E-3</v>
      </c>
      <c r="AX68" s="1"/>
      <c r="AY68" s="1"/>
    </row>
    <row r="69" spans="1:51" x14ac:dyDescent="0.3">
      <c r="A69">
        <f t="shared" si="116"/>
        <v>36252921627.136353</v>
      </c>
      <c r="B69">
        <f t="shared" si="117"/>
        <v>145553171674.32932</v>
      </c>
      <c r="C69">
        <f t="shared" si="118"/>
        <v>28857.92453233659</v>
      </c>
      <c r="D69">
        <f t="shared" si="119"/>
        <v>-7187.6418805107805</v>
      </c>
      <c r="E69">
        <f t="shared" si="98"/>
        <v>150000000369.86691</v>
      </c>
      <c r="F69">
        <f t="shared" si="99"/>
        <v>3.5212583986347079E+22</v>
      </c>
      <c r="G69">
        <f t="shared" si="100"/>
        <v>-8.5103936293218948E+21</v>
      </c>
      <c r="H69">
        <f t="shared" si="101"/>
        <v>-3.4168688462824324E+22</v>
      </c>
      <c r="I69">
        <f t="shared" si="102"/>
        <v>-1.4250491676694398E-3</v>
      </c>
      <c r="J69">
        <f t="shared" si="103"/>
        <v>-5.7214816582090294E-3</v>
      </c>
      <c r="K69">
        <f t="shared" si="104"/>
        <v>622998734.42863643</v>
      </c>
      <c r="L69">
        <f t="shared" si="105"/>
        <v>-156587771.86025986</v>
      </c>
      <c r="M69">
        <f t="shared" si="106"/>
        <v>-31.04568614765471</v>
      </c>
      <c r="N69">
        <f t="shared" si="107"/>
        <v>-123.51809389893324</v>
      </c>
      <c r="O69">
        <f t="shared" si="108"/>
        <v>36564587212.085587</v>
      </c>
      <c r="P69">
        <f t="shared" si="109"/>
        <v>145475545142.01981</v>
      </c>
      <c r="Q69">
        <f t="shared" si="110"/>
        <v>-8.5835572997126818E+21</v>
      </c>
      <c r="R69">
        <f t="shared" si="111"/>
        <v>-3.4150465590945806E+22</v>
      </c>
      <c r="S69">
        <f t="shared" si="112"/>
        <v>28842.534001325759</v>
      </c>
      <c r="T69">
        <f t="shared" si="113"/>
        <v>-7249.4338824194383</v>
      </c>
      <c r="U69">
        <f t="shared" si="114"/>
        <v>-1.4373002846136439E-3</v>
      </c>
      <c r="V69">
        <f t="shared" si="115"/>
        <v>-5.7184302730987615E-3</v>
      </c>
      <c r="X69" s="5">
        <f t="shared" si="26"/>
        <v>2265807601.696022</v>
      </c>
      <c r="Y69" s="9">
        <f t="shared" si="27"/>
        <v>29110634334.865864</v>
      </c>
      <c r="Z69" s="9">
        <f t="shared" si="28"/>
        <v>2236889987.6072412</v>
      </c>
      <c r="AA69" s="5">
        <f t="shared" si="29"/>
        <v>28700833561.289364</v>
      </c>
      <c r="AB69">
        <f t="shared" si="83"/>
        <v>-46103876.816538334</v>
      </c>
      <c r="AC69">
        <f t="shared" si="84"/>
        <v>-381740324.5869745</v>
      </c>
      <c r="AD69">
        <f t="shared" si="85"/>
        <v>-1010.4868097218731</v>
      </c>
      <c r="AE69">
        <f t="shared" si="86"/>
        <v>121.90508108125624</v>
      </c>
      <c r="AF69">
        <f t="shared" si="87"/>
        <v>384514294.75805342</v>
      </c>
      <c r="AG69">
        <f t="shared" si="31"/>
        <v>1.979386906681749E+20</v>
      </c>
      <c r="AH69">
        <f t="shared" si="88"/>
        <v>2.3733164504416096E+19</v>
      </c>
      <c r="AI69">
        <f t="shared" si="89"/>
        <v>1.9651071768745276E+20</v>
      </c>
      <c r="AJ69">
        <f t="shared" si="17"/>
        <v>3.2303204715415944E-4</v>
      </c>
      <c r="AK69">
        <f t="shared" si="18"/>
        <v>2.6747069237437423E-3</v>
      </c>
      <c r="AL69">
        <f t="shared" si="90"/>
        <v>-21751158.174032338</v>
      </c>
      <c r="AM69">
        <f t="shared" si="91"/>
        <v>3257105.382526075</v>
      </c>
      <c r="AN69">
        <f t="shared" si="92"/>
        <v>8.6291357430437721</v>
      </c>
      <c r="AO69">
        <f t="shared" si="93"/>
        <v>57.574415355941056</v>
      </c>
      <c r="AP69">
        <f t="shared" si="94"/>
        <v>-57017134.361534566</v>
      </c>
      <c r="AQ69">
        <f t="shared" si="95"/>
        <v>-380423749.71129692</v>
      </c>
      <c r="AR69">
        <f t="shared" si="96"/>
        <v>2.9351046437103051E+19</v>
      </c>
      <c r="AS69">
        <f t="shared" si="97"/>
        <v>1.9583297667597173E+20</v>
      </c>
      <c r="AT69">
        <f t="shared" si="19"/>
        <v>-1006.9980636126082</v>
      </c>
      <c r="AU69">
        <f t="shared" si="20"/>
        <v>150.79191585768865</v>
      </c>
      <c r="AV69">
        <f t="shared" si="21"/>
        <v>3.9949702514091535E-4</v>
      </c>
      <c r="AW69">
        <f t="shared" si="22"/>
        <v>2.6654821924046784E-3</v>
      </c>
      <c r="AX69" s="1"/>
      <c r="AY69" s="1"/>
    </row>
    <row r="70" spans="1:51" x14ac:dyDescent="0.3">
      <c r="A70">
        <f t="shared" si="116"/>
        <v>36875920361.564987</v>
      </c>
      <c r="B70">
        <f t="shared" si="117"/>
        <v>145396583902.46906</v>
      </c>
      <c r="C70">
        <f t="shared" si="118"/>
        <v>28826.878846188934</v>
      </c>
      <c r="D70">
        <f t="shared" si="119"/>
        <v>-7311.1599744097139</v>
      </c>
      <c r="E70">
        <f t="shared" si="98"/>
        <v>150000000376.73401</v>
      </c>
      <c r="F70">
        <f t="shared" si="99"/>
        <v>3.5212583983122972E+22</v>
      </c>
      <c r="G70">
        <f t="shared" si="100"/>
        <v>-8.6566429295020647E+21</v>
      </c>
      <c r="H70">
        <f t="shared" si="101"/>
        <v>-3.4131929391108123E+22</v>
      </c>
      <c r="I70">
        <f t="shared" si="102"/>
        <v>-1.4495383338081153E-3</v>
      </c>
      <c r="J70">
        <f t="shared" si="103"/>
        <v>-5.7153264218198462E-3</v>
      </c>
      <c r="K70">
        <f t="shared" si="104"/>
        <v>622322434.77517021</v>
      </c>
      <c r="L70">
        <f t="shared" si="105"/>
        <v>-159254326.79493195</v>
      </c>
      <c r="M70">
        <f t="shared" si="106"/>
        <v>-31.574367450544408</v>
      </c>
      <c r="N70">
        <f t="shared" si="107"/>
        <v>-123.38400814503531</v>
      </c>
      <c r="O70">
        <f t="shared" si="108"/>
        <v>37187250653.103828</v>
      </c>
      <c r="P70">
        <f t="shared" si="109"/>
        <v>145317623374.74542</v>
      </c>
      <c r="Q70">
        <f t="shared" si="110"/>
        <v>-8.7297278895671854E+21</v>
      </c>
      <c r="R70">
        <f t="shared" si="111"/>
        <v>-3.4113393363062543E+22</v>
      </c>
      <c r="S70">
        <f t="shared" si="112"/>
        <v>28811.223832183809</v>
      </c>
      <c r="T70">
        <f t="shared" si="113"/>
        <v>-7372.885499765368</v>
      </c>
      <c r="U70">
        <f t="shared" si="114"/>
        <v>-1.4617762708585373E-3</v>
      </c>
      <c r="V70">
        <f t="shared" si="115"/>
        <v>-5.7122225993071901E-3</v>
      </c>
      <c r="X70" s="5">
        <f t="shared" si="26"/>
        <v>2304745022.5978117</v>
      </c>
      <c r="Y70" s="9">
        <f t="shared" si="27"/>
        <v>29079316780.493813</v>
      </c>
      <c r="Z70" s="9">
        <f t="shared" si="28"/>
        <v>2254255920.3308744</v>
      </c>
      <c r="AA70" s="5">
        <f t="shared" si="29"/>
        <v>28673478068.55537</v>
      </c>
      <c r="AB70">
        <f t="shared" si="83"/>
        <v>-67855034.990570664</v>
      </c>
      <c r="AC70">
        <f t="shared" si="84"/>
        <v>-378483219.2044484</v>
      </c>
      <c r="AD70">
        <f t="shared" si="85"/>
        <v>-1001.8576739788293</v>
      </c>
      <c r="AE70">
        <f t="shared" si="86"/>
        <v>179.4794964371973</v>
      </c>
      <c r="AF70">
        <f t="shared" si="87"/>
        <v>384517688.79069024</v>
      </c>
      <c r="AG70">
        <f t="shared" si="31"/>
        <v>1.9793519638205566E+20</v>
      </c>
      <c r="AH70">
        <f t="shared" si="88"/>
        <v>3.4929211497681936E+19</v>
      </c>
      <c r="AI70">
        <f t="shared" si="89"/>
        <v>1.9482887915027677E+20</v>
      </c>
      <c r="AJ70">
        <f t="shared" si="17"/>
        <v>4.7542141687330791E-4</v>
      </c>
      <c r="AK70">
        <f t="shared" si="18"/>
        <v>2.651815423305795E-3</v>
      </c>
      <c r="AL70">
        <f t="shared" si="90"/>
        <v>-21529219.44981451</v>
      </c>
      <c r="AM70">
        <f t="shared" si="91"/>
        <v>4495372.6249922374</v>
      </c>
      <c r="AN70">
        <f t="shared" si="92"/>
        <v>11.906598420453284</v>
      </c>
      <c r="AO70">
        <f t="shared" si="93"/>
        <v>56.985861171258591</v>
      </c>
      <c r="AP70">
        <f t="shared" si="94"/>
        <v>-78675097.869542018</v>
      </c>
      <c r="AQ70">
        <f t="shared" si="95"/>
        <v>-376544840.64292669</v>
      </c>
      <c r="AR70">
        <f t="shared" si="96"/>
        <v>4.0498971571791798E+19</v>
      </c>
      <c r="AS70">
        <f t="shared" si="97"/>
        <v>1.9383107501168375E+20</v>
      </c>
      <c r="AT70">
        <f t="shared" si="19"/>
        <v>-996.72312267659765</v>
      </c>
      <c r="AU70">
        <f t="shared" si="20"/>
        <v>208.11910300889988</v>
      </c>
      <c r="AV70">
        <f t="shared" si="21"/>
        <v>5.5123140835431868E-4</v>
      </c>
      <c r="AW70">
        <f t="shared" si="22"/>
        <v>2.6382343134841941E-3</v>
      </c>
      <c r="AX70" s="1"/>
      <c r="AY70" s="1"/>
    </row>
    <row r="71" spans="1:51" x14ac:dyDescent="0.3">
      <c r="A71">
        <f t="shared" si="116"/>
        <v>37498242796.340157</v>
      </c>
      <c r="B71">
        <f t="shared" si="117"/>
        <v>145237329575.67413</v>
      </c>
      <c r="C71">
        <f t="shared" si="118"/>
        <v>28795.304478738391</v>
      </c>
      <c r="D71">
        <f t="shared" si="119"/>
        <v>-7434.5439825547492</v>
      </c>
      <c r="E71">
        <f t="shared" si="98"/>
        <v>150000000383.62088</v>
      </c>
      <c r="F71">
        <f t="shared" si="99"/>
        <v>3.521258397988957E+22</v>
      </c>
      <c r="G71">
        <f t="shared" si="100"/>
        <v>-8.8027334679166976E+21</v>
      </c>
      <c r="H71">
        <f t="shared" si="101"/>
        <v>-3.4094544344126302E+22</v>
      </c>
      <c r="I71">
        <f t="shared" si="102"/>
        <v>-1.4740009155922132E-3</v>
      </c>
      <c r="J71">
        <f t="shared" si="103"/>
        <v>-5.709066367067364E-3</v>
      </c>
      <c r="K71">
        <f t="shared" si="104"/>
        <v>621634721.8071599</v>
      </c>
      <c r="L71">
        <f t="shared" si="105"/>
        <v>-161917961.02529207</v>
      </c>
      <c r="M71">
        <f t="shared" si="106"/>
        <v>-32.102469683423379</v>
      </c>
      <c r="N71">
        <f t="shared" si="107"/>
        <v>-123.2476595440427</v>
      </c>
      <c r="O71">
        <f t="shared" si="108"/>
        <v>37809232084.710533</v>
      </c>
      <c r="P71">
        <f t="shared" si="109"/>
        <v>145157036500.66254</v>
      </c>
      <c r="Q71">
        <f t="shared" si="110"/>
        <v>-8.8757383772872408E+21</v>
      </c>
      <c r="R71">
        <f t="shared" si="111"/>
        <v>-3.4075695499862178E+22</v>
      </c>
      <c r="S71">
        <f t="shared" si="112"/>
        <v>28779.385268849997</v>
      </c>
      <c r="T71">
        <f t="shared" si="113"/>
        <v>-7496.2018993190768</v>
      </c>
      <c r="U71">
        <f t="shared" si="114"/>
        <v>-1.4862254483066378E-3</v>
      </c>
      <c r="V71">
        <f t="shared" si="115"/>
        <v>-5.7059101640760512E-3</v>
      </c>
      <c r="X71" s="5">
        <f t="shared" si="26"/>
        <v>2343640174.7712598</v>
      </c>
      <c r="Y71" s="9">
        <f t="shared" si="27"/>
        <v>29047465915.134827</v>
      </c>
      <c r="Z71" s="9">
        <f t="shared" si="28"/>
        <v>2271871238.3021402</v>
      </c>
      <c r="AA71" s="5">
        <f t="shared" si="29"/>
        <v>28646813379.940403</v>
      </c>
      <c r="AB71">
        <f t="shared" si="83"/>
        <v>-89384254.440385178</v>
      </c>
      <c r="AC71">
        <f t="shared" si="84"/>
        <v>-373987846.57945615</v>
      </c>
      <c r="AD71">
        <f t="shared" si="85"/>
        <v>-989.95107555837603</v>
      </c>
      <c r="AE71">
        <f t="shared" si="86"/>
        <v>236.46535760845589</v>
      </c>
      <c r="AF71">
        <f t="shared" si="87"/>
        <v>384521071.37451172</v>
      </c>
      <c r="AG71">
        <f t="shared" si="31"/>
        <v>1.9793171397498916E+20</v>
      </c>
      <c r="AH71">
        <f t="shared" si="88"/>
        <v>4.601042699823992E+19</v>
      </c>
      <c r="AI71">
        <f t="shared" si="89"/>
        <v>1.9250975041414542E+20</v>
      </c>
      <c r="AJ71">
        <f t="shared" si="17"/>
        <v>6.2624781541091492E-4</v>
      </c>
      <c r="AK71">
        <f t="shared" si="18"/>
        <v>2.6202497674444728E-3</v>
      </c>
      <c r="AL71">
        <f t="shared" si="90"/>
        <v>-21236852.141681865</v>
      </c>
      <c r="AM71">
        <f t="shared" si="91"/>
        <v>5718903.5900920937</v>
      </c>
      <c r="AN71">
        <f t="shared" si="92"/>
        <v>15.144945075111401</v>
      </c>
      <c r="AO71">
        <f t="shared" si="93"/>
        <v>56.21091212088627</v>
      </c>
      <c r="AP71">
        <f t="shared" si="94"/>
        <v>-100075726.05641565</v>
      </c>
      <c r="AQ71">
        <f t="shared" si="95"/>
        <v>-371434020.7172848</v>
      </c>
      <c r="AR71">
        <f t="shared" si="96"/>
        <v>5.1513847901316424E+19</v>
      </c>
      <c r="AS71">
        <f t="shared" si="97"/>
        <v>1.9119517192229234E+20</v>
      </c>
      <c r="AT71">
        <f t="shared" si="19"/>
        <v>-983.18759915193812</v>
      </c>
      <c r="AU71">
        <f t="shared" si="20"/>
        <v>264.76405509685617</v>
      </c>
      <c r="AV71">
        <f t="shared" si="21"/>
        <v>7.0115486458849081E-4</v>
      </c>
      <c r="AW71">
        <f t="shared" si="22"/>
        <v>2.6023570426336236E-3</v>
      </c>
      <c r="AX71" s="1"/>
      <c r="AY71" s="1"/>
    </row>
    <row r="72" spans="1:51" x14ac:dyDescent="0.3">
      <c r="A72">
        <f t="shared" si="116"/>
        <v>38119877518.147316</v>
      </c>
      <c r="B72">
        <f t="shared" si="117"/>
        <v>145075411614.64883</v>
      </c>
      <c r="C72">
        <f t="shared" si="118"/>
        <v>28763.202009054967</v>
      </c>
      <c r="D72">
        <f t="shared" si="119"/>
        <v>-7557.7916420987922</v>
      </c>
      <c r="E72">
        <f t="shared" si="98"/>
        <v>150000000390.5278</v>
      </c>
      <c r="F72">
        <f t="shared" si="99"/>
        <v>3.5212583976646769E+22</v>
      </c>
      <c r="G72">
        <f t="shared" si="100"/>
        <v>-8.9486625652836663E+21</v>
      </c>
      <c r="H72">
        <f t="shared" si="101"/>
        <v>-3.4056534007515967E+22</v>
      </c>
      <c r="I72">
        <f t="shared" si="102"/>
        <v>-1.4984364643810559E-3</v>
      </c>
      <c r="J72">
        <f t="shared" si="103"/>
        <v>-5.7027016087602082E-3</v>
      </c>
      <c r="K72">
        <f t="shared" si="104"/>
        <v>620935608.13717651</v>
      </c>
      <c r="L72">
        <f t="shared" si="105"/>
        <v>-164578625.70062551</v>
      </c>
      <c r="M72">
        <f t="shared" si="106"/>
        <v>-32.629983160963015</v>
      </c>
      <c r="N72">
        <f t="shared" si="107"/>
        <v>-123.10905059657175</v>
      </c>
      <c r="O72">
        <f t="shared" si="108"/>
        <v>38430520099.845108</v>
      </c>
      <c r="P72">
        <f t="shared" si="109"/>
        <v>144993787464.91415</v>
      </c>
      <c r="Q72">
        <f t="shared" si="110"/>
        <v>-9.021586085058849E+21</v>
      </c>
      <c r="R72">
        <f t="shared" si="111"/>
        <v>-3.4037372692718823E+22</v>
      </c>
      <c r="S72">
        <f t="shared" si="112"/>
        <v>28747.018895239653</v>
      </c>
      <c r="T72">
        <f t="shared" si="113"/>
        <v>-7619.3808194734029</v>
      </c>
      <c r="U72">
        <f t="shared" si="114"/>
        <v>-1.5106473685631025E-3</v>
      </c>
      <c r="V72">
        <f t="shared" si="115"/>
        <v>-5.6994930831746182E-3</v>
      </c>
      <c r="X72" s="5">
        <f t="shared" si="26"/>
        <v>2382492344.8842072</v>
      </c>
      <c r="Y72" s="9">
        <f t="shared" si="27"/>
        <v>29015082322.929768</v>
      </c>
      <c r="Z72" s="9">
        <f t="shared" si="28"/>
        <v>2289804697.5926733</v>
      </c>
      <c r="AA72" s="5">
        <f t="shared" si="29"/>
        <v>28620821351.211945</v>
      </c>
      <c r="AB72">
        <f t="shared" si="83"/>
        <v>-110621106.58206704</v>
      </c>
      <c r="AC72">
        <f t="shared" si="84"/>
        <v>-368268942.98936403</v>
      </c>
      <c r="AD72">
        <f t="shared" si="85"/>
        <v>-974.80613048326461</v>
      </c>
      <c r="AE72">
        <f t="shared" si="86"/>
        <v>292.67626972934215</v>
      </c>
      <c r="AF72">
        <f t="shared" si="87"/>
        <v>384524438.22460032</v>
      </c>
      <c r="AG72">
        <f t="shared" si="31"/>
        <v>1.9792824785723438E+20</v>
      </c>
      <c r="AH72">
        <f t="shared" si="88"/>
        <v>5.6940572887666598E+19</v>
      </c>
      <c r="AI72">
        <f t="shared" si="89"/>
        <v>1.8956097293235002E+20</v>
      </c>
      <c r="AJ72">
        <f t="shared" si="17"/>
        <v>7.7501800582096907E-4</v>
      </c>
      <c r="AK72">
        <f t="shared" si="18"/>
        <v>2.580113963962842E-3</v>
      </c>
      <c r="AL72">
        <f t="shared" si="90"/>
        <v>-20875016.2180406</v>
      </c>
      <c r="AM72">
        <f t="shared" si="91"/>
        <v>6923696.4116670424</v>
      </c>
      <c r="AN72">
        <f t="shared" si="92"/>
        <v>18.333586191258565</v>
      </c>
      <c r="AO72">
        <f t="shared" si="93"/>
        <v>55.252119294815067</v>
      </c>
      <c r="AP72">
        <f t="shared" si="94"/>
        <v>-121149012.7912863</v>
      </c>
      <c r="AQ72">
        <f t="shared" si="95"/>
        <v>-365108039.27628714</v>
      </c>
      <c r="AR72">
        <f t="shared" si="96"/>
        <v>6.2359656364433654E+19</v>
      </c>
      <c r="AS72">
        <f t="shared" si="97"/>
        <v>1.8793394465694738E+20</v>
      </c>
      <c r="AT72">
        <f t="shared" si="19"/>
        <v>-966.43593602039812</v>
      </c>
      <c r="AU72">
        <f t="shared" si="20"/>
        <v>320.54150054014087</v>
      </c>
      <c r="AV72">
        <f t="shared" si="21"/>
        <v>8.4877713848419286E-4</v>
      </c>
      <c r="AW72">
        <f t="shared" si="22"/>
        <v>2.5579684858710681E-3</v>
      </c>
      <c r="AX72" s="1"/>
      <c r="AY72" s="1"/>
    </row>
    <row r="73" spans="1:51" x14ac:dyDescent="0.3">
      <c r="A73">
        <f t="shared" si="116"/>
        <v>38740813126.284492</v>
      </c>
      <c r="B73">
        <f t="shared" si="117"/>
        <v>144910832988.94821</v>
      </c>
      <c r="C73">
        <f t="shared" si="118"/>
        <v>28730.572025894005</v>
      </c>
      <c r="D73">
        <f t="shared" si="119"/>
        <v>-7680.9006926953643</v>
      </c>
      <c r="E73">
        <f t="shared" si="98"/>
        <v>150000000397.45511</v>
      </c>
      <c r="F73">
        <f t="shared" si="99"/>
        <v>3.5212583973394389E+22</v>
      </c>
      <c r="G73">
        <f t="shared" si="100"/>
        <v>-9.0944275452816366E+21</v>
      </c>
      <c r="H73">
        <f t="shared" si="101"/>
        <v>-3.4017899078381874E+22</v>
      </c>
      <c r="I73">
        <f t="shared" si="102"/>
        <v>-1.5228445320297449E-3</v>
      </c>
      <c r="J73">
        <f t="shared" si="103"/>
        <v>-5.6962322636272388E-3</v>
      </c>
      <c r="K73">
        <f t="shared" si="104"/>
        <v>620225106.58687866</v>
      </c>
      <c r="L73">
        <f t="shared" si="105"/>
        <v>-167236272.02467883</v>
      </c>
      <c r="M73">
        <f t="shared" si="106"/>
        <v>-33.15689820863232</v>
      </c>
      <c r="N73">
        <f t="shared" si="107"/>
        <v>-122.96818384469303</v>
      </c>
      <c r="O73">
        <f t="shared" si="108"/>
        <v>39051103304.164146</v>
      </c>
      <c r="P73">
        <f t="shared" si="109"/>
        <v>144827879261.4671</v>
      </c>
      <c r="Q73">
        <f t="shared" si="110"/>
        <v>-9.1672683380533436E+21</v>
      </c>
      <c r="R73">
        <f t="shared" si="111"/>
        <v>-3.3998425644467908E+22</v>
      </c>
      <c r="S73">
        <f t="shared" si="112"/>
        <v>28714.125304948084</v>
      </c>
      <c r="T73">
        <f t="shared" si="113"/>
        <v>-7742.4200011425382</v>
      </c>
      <c r="U73">
        <f t="shared" si="114"/>
        <v>-1.5350415837329778E-3</v>
      </c>
      <c r="V73">
        <f t="shared" si="115"/>
        <v>-5.6929714742913438E-3</v>
      </c>
      <c r="X73" s="5">
        <f t="shared" si="26"/>
        <v>2421300820.3927808</v>
      </c>
      <c r="Y73" s="9">
        <f t="shared" si="27"/>
        <v>28982166597.789642</v>
      </c>
      <c r="Z73" s="9">
        <f t="shared" si="28"/>
        <v>2308123867.9587317</v>
      </c>
      <c r="AA73" s="5">
        <f t="shared" si="29"/>
        <v>28595479907.66901</v>
      </c>
      <c r="AB73">
        <f t="shared" si="83"/>
        <v>-131496122.80010764</v>
      </c>
      <c r="AC73">
        <f t="shared" si="84"/>
        <v>-361345246.57769698</v>
      </c>
      <c r="AD73">
        <f t="shared" si="85"/>
        <v>-956.47254429200609</v>
      </c>
      <c r="AE73">
        <f t="shared" si="86"/>
        <v>347.92838902415724</v>
      </c>
      <c r="AF73">
        <f t="shared" si="87"/>
        <v>384527785.12840605</v>
      </c>
      <c r="AG73">
        <f t="shared" si="31"/>
        <v>1.979248023640935E+20</v>
      </c>
      <c r="AH73">
        <f t="shared" si="88"/>
        <v>6.7683910300954845E+19</v>
      </c>
      <c r="AI73">
        <f t="shared" si="89"/>
        <v>1.859922462825743E+20</v>
      </c>
      <c r="AJ73">
        <f t="shared" si="17"/>
        <v>9.2124554649455339E-4</v>
      </c>
      <c r="AK73">
        <f t="shared" si="18"/>
        <v>2.5315400337903131E-3</v>
      </c>
      <c r="AL73">
        <f t="shared" si="90"/>
        <v>-20444898.795621082</v>
      </c>
      <c r="AM73">
        <f t="shared" si="91"/>
        <v>8105810.8620044012</v>
      </c>
      <c r="AN73">
        <f t="shared" si="92"/>
        <v>21.462096324686563</v>
      </c>
      <c r="AO73">
        <f t="shared" si="93"/>
        <v>54.112634654073418</v>
      </c>
      <c r="AP73">
        <f t="shared" si="94"/>
        <v>-141826026.27846131</v>
      </c>
      <c r="AQ73">
        <f t="shared" si="95"/>
        <v>-357587619.9762361</v>
      </c>
      <c r="AR73">
        <f t="shared" si="96"/>
        <v>7.3000935971051938E+19</v>
      </c>
      <c r="AS73">
        <f t="shared" si="97"/>
        <v>1.8405811426086915E+20</v>
      </c>
      <c r="AT73">
        <f t="shared" si="19"/>
        <v>-946.52309238986493</v>
      </c>
      <c r="AU73">
        <f t="shared" si="20"/>
        <v>375.26902138909264</v>
      </c>
      <c r="AV73">
        <f t="shared" si="21"/>
        <v>9.9361557058734082E-4</v>
      </c>
      <c r="AW73">
        <f t="shared" si="22"/>
        <v>2.5052145673182136E-3</v>
      </c>
      <c r="AX73" s="1"/>
      <c r="AY73" s="1"/>
    </row>
    <row r="74" spans="1:51" x14ac:dyDescent="0.3">
      <c r="A74">
        <f t="shared" si="116"/>
        <v>39361038232.871368</v>
      </c>
      <c r="B74">
        <f t="shared" si="117"/>
        <v>144743596716.92352</v>
      </c>
      <c r="C74">
        <f t="shared" si="118"/>
        <v>28697.415127685374</v>
      </c>
      <c r="D74">
        <f t="shared" si="119"/>
        <v>-7803.8688765400575</v>
      </c>
      <c r="E74">
        <f t="shared" si="98"/>
        <v>150000000404.4032</v>
      </c>
      <c r="F74">
        <f t="shared" si="99"/>
        <v>3.5212583970132252E+22</v>
      </c>
      <c r="G74">
        <f t="shared" si="100"/>
        <v>-9.2400257345991549E+21</v>
      </c>
      <c r="H74">
        <f t="shared" si="101"/>
        <v>-3.3978640265283719E+22</v>
      </c>
      <c r="I74">
        <f t="shared" si="102"/>
        <v>-1.5472246708973802E-3</v>
      </c>
      <c r="J74">
        <f t="shared" si="103"/>
        <v>-5.6896584503154249E-3</v>
      </c>
      <c r="K74">
        <f t="shared" si="104"/>
        <v>619503230.18677711</v>
      </c>
      <c r="L74">
        <f t="shared" si="105"/>
        <v>-169890851.25655481</v>
      </c>
      <c r="M74">
        <f t="shared" si="106"/>
        <v>-33.683205162875396</v>
      </c>
      <c r="N74">
        <f t="shared" si="107"/>
        <v>-122.82506187188484</v>
      </c>
      <c r="O74">
        <f t="shared" si="108"/>
        <v>39670970316.250374</v>
      </c>
      <c r="P74">
        <f t="shared" si="109"/>
        <v>144659314933.05688</v>
      </c>
      <c r="Q74">
        <f t="shared" si="110"/>
        <v>-9.3127824644764745E+21</v>
      </c>
      <c r="R74">
        <f t="shared" si="111"/>
        <v>-3.395885506939335E+22</v>
      </c>
      <c r="S74">
        <f t="shared" si="112"/>
        <v>28680.705101239681</v>
      </c>
      <c r="T74">
        <f t="shared" si="113"/>
        <v>-7865.3171878034636</v>
      </c>
      <c r="U74">
        <f t="shared" si="114"/>
        <v>-1.5594076464294164E-3</v>
      </c>
      <c r="V74">
        <f t="shared" si="115"/>
        <v>-5.6863454570317057E-3</v>
      </c>
      <c r="X74" s="5">
        <f t="shared" si="26"/>
        <v>2460064889.5544605</v>
      </c>
      <c r="Y74" s="9">
        <f t="shared" si="27"/>
        <v>28948719343.384705</v>
      </c>
      <c r="Z74" s="9">
        <f t="shared" si="28"/>
        <v>2326894909.6204338</v>
      </c>
      <c r="AA74" s="5">
        <f t="shared" si="29"/>
        <v>28570763118.646114</v>
      </c>
      <c r="AB74">
        <f t="shared" si="83"/>
        <v>-151941021.59572873</v>
      </c>
      <c r="AC74">
        <f t="shared" si="84"/>
        <v>-353239435.71569258</v>
      </c>
      <c r="AD74">
        <f t="shared" si="85"/>
        <v>-935.01044796731958</v>
      </c>
      <c r="AE74">
        <f t="shared" si="86"/>
        <v>402.04102367823066</v>
      </c>
      <c r="AF74">
        <f t="shared" si="87"/>
        <v>384531107.95915407</v>
      </c>
      <c r="AG74">
        <f t="shared" si="31"/>
        <v>1.9792138174212594E+20</v>
      </c>
      <c r="AH74">
        <f t="shared" si="88"/>
        <v>7.8205316332251578E+19</v>
      </c>
      <c r="AI74">
        <f t="shared" si="89"/>
        <v>1.8181529596842177E+20</v>
      </c>
      <c r="AJ74">
        <f t="shared" si="17"/>
        <v>1.0644523796413715E-3</v>
      </c>
      <c r="AK74">
        <f t="shared" si="18"/>
        <v>2.4746875727293012E-3</v>
      </c>
      <c r="AL74">
        <f t="shared" si="90"/>
        <v>-19947910.224971361</v>
      </c>
      <c r="AM74">
        <f t="shared" si="91"/>
        <v>9261381.2284160741</v>
      </c>
      <c r="AN74">
        <f t="shared" si="92"/>
        <v>24.520248141827977</v>
      </c>
      <c r="AO74">
        <f t="shared" si="93"/>
        <v>52.796200584221125</v>
      </c>
      <c r="AP74">
        <f t="shared" si="94"/>
        <v>-162039134.43377578</v>
      </c>
      <c r="AQ74">
        <f t="shared" si="95"/>
        <v>-348897392.65996766</v>
      </c>
      <c r="AR74">
        <f t="shared" si="96"/>
        <v>8.3402899582412112E+19</v>
      </c>
      <c r="AS74">
        <f t="shared" si="97"/>
        <v>1.7958041004271881E+20</v>
      </c>
      <c r="AT74">
        <f t="shared" si="19"/>
        <v>-923.51436226719272</v>
      </c>
      <c r="AU74">
        <f t="shared" si="20"/>
        <v>428.76764946370713</v>
      </c>
      <c r="AV74">
        <f t="shared" si="21"/>
        <v>1.1351966732327768E-3</v>
      </c>
      <c r="AW74">
        <f t="shared" si="22"/>
        <v>2.4442685455657929E-3</v>
      </c>
      <c r="AX74" s="1"/>
      <c r="AY74" s="1"/>
    </row>
    <row r="75" spans="1:51" x14ac:dyDescent="0.3">
      <c r="A75">
        <f t="shared" si="116"/>
        <v>39980541463.058144</v>
      </c>
      <c r="B75">
        <f t="shared" si="117"/>
        <v>144573705865.66696</v>
      </c>
      <c r="C75">
        <f t="shared" si="118"/>
        <v>28663.731922522496</v>
      </c>
      <c r="D75">
        <f t="shared" si="119"/>
        <v>-7926.6939384119423</v>
      </c>
      <c r="E75">
        <f t="shared" si="98"/>
        <v>150000000411.37231</v>
      </c>
      <c r="F75">
        <f t="shared" si="99"/>
        <v>3.5212583966860246E+22</v>
      </c>
      <c r="G75">
        <f t="shared" si="100"/>
        <v>-9.3854544629837091E+21</v>
      </c>
      <c r="H75">
        <f t="shared" si="101"/>
        <v>-3.3938758288223255E+22</v>
      </c>
      <c r="I75">
        <f t="shared" si="102"/>
        <v>-1.571576433855276E-3</v>
      </c>
      <c r="J75">
        <f t="shared" si="103"/>
        <v>-5.6829802893876846E-3</v>
      </c>
      <c r="K75">
        <f t="shared" si="104"/>
        <v>618769992.17599618</v>
      </c>
      <c r="L75">
        <f t="shared" si="105"/>
        <v>-172542314.71160632</v>
      </c>
      <c r="M75">
        <f t="shared" si="106"/>
        <v>-34.208894371288793</v>
      </c>
      <c r="N75">
        <f t="shared" si="107"/>
        <v>-122.67968730298641</v>
      </c>
      <c r="O75">
        <f t="shared" si="108"/>
        <v>40290109767.821388</v>
      </c>
      <c r="P75">
        <f t="shared" si="109"/>
        <v>144488097571.13211</v>
      </c>
      <c r="Q75">
        <f t="shared" si="110"/>
        <v>-9.4581257956174384E+21</v>
      </c>
      <c r="R75">
        <f t="shared" si="111"/>
        <v>-3.3918661693214579E+22</v>
      </c>
      <c r="S75">
        <f t="shared" si="112"/>
        <v>28646.75889703686</v>
      </c>
      <c r="T75">
        <f t="shared" si="113"/>
        <v>-7988.0701255373297</v>
      </c>
      <c r="U75">
        <f t="shared" si="114"/>
        <v>-1.5837451097818886E-3</v>
      </c>
      <c r="V75">
        <f t="shared" si="115"/>
        <v>-5.6796151529160373E-3</v>
      </c>
      <c r="X75" s="5">
        <f t="shared" si="26"/>
        <v>2498783841.441134</v>
      </c>
      <c r="Y75" s="9">
        <f t="shared" si="27"/>
        <v>28914741173.133392</v>
      </c>
      <c r="Z75" s="9">
        <f t="shared" si="28"/>
        <v>2346182354.6841884</v>
      </c>
      <c r="AA75" s="5">
        <f t="shared" si="29"/>
        <v>28546641284.647003</v>
      </c>
      <c r="AB75">
        <f t="shared" si="83"/>
        <v>-171888931.82070008</v>
      </c>
      <c r="AC75">
        <f t="shared" si="84"/>
        <v>-343978054.48727649</v>
      </c>
      <c r="AD75">
        <f t="shared" si="85"/>
        <v>-910.49019982549157</v>
      </c>
      <c r="AE75">
        <f t="shared" si="86"/>
        <v>454.8372242624518</v>
      </c>
      <c r="AF75">
        <f t="shared" si="87"/>
        <v>384534402.68890512</v>
      </c>
      <c r="AG75">
        <f t="shared" si="31"/>
        <v>1.9791799013572287E+20</v>
      </c>
      <c r="AH75">
        <f t="shared" si="88"/>
        <v>8.8470398681212273E+19</v>
      </c>
      <c r="AI75">
        <f t="shared" si="89"/>
        <v>1.7704383461886339E+20</v>
      </c>
      <c r="AJ75">
        <f t="shared" si="17"/>
        <v>1.2041703917410136E-3</v>
      </c>
      <c r="AK75">
        <f t="shared" si="18"/>
        <v>2.4097432233410013E-3</v>
      </c>
      <c r="AL75">
        <f t="shared" si="90"/>
        <v>-19385679.447245274</v>
      </c>
      <c r="AM75">
        <f t="shared" si="91"/>
        <v>10386628.943209948</v>
      </c>
      <c r="AN75">
        <f t="shared" si="92"/>
        <v>27.49804579797793</v>
      </c>
      <c r="AO75">
        <f t="shared" si="93"/>
        <v>51.307137525295026</v>
      </c>
      <c r="AP75">
        <f t="shared" si="94"/>
        <v>-181722225.97881538</v>
      </c>
      <c r="AQ75">
        <f t="shared" si="95"/>
        <v>-339065812.46524203</v>
      </c>
      <c r="AR75">
        <f t="shared" si="96"/>
        <v>9.3531547443399934E+19</v>
      </c>
      <c r="AS75">
        <f t="shared" si="97"/>
        <v>1.7451552749923267E+20</v>
      </c>
      <c r="AT75">
        <f t="shared" si="19"/>
        <v>-897.48515959468864</v>
      </c>
      <c r="AU75">
        <f t="shared" si="20"/>
        <v>480.86245107453459</v>
      </c>
      <c r="AV75">
        <f t="shared" si="21"/>
        <v>1.2730576758323115E-3</v>
      </c>
      <c r="AW75">
        <f t="shared" si="22"/>
        <v>2.3753304409858808E-3</v>
      </c>
      <c r="AX75" s="1"/>
      <c r="AY75" s="1"/>
    </row>
    <row r="76" spans="1:51" x14ac:dyDescent="0.3">
      <c r="A76">
        <f t="shared" si="116"/>
        <v>40599311455.234138</v>
      </c>
      <c r="B76">
        <f t="shared" si="117"/>
        <v>144401163550.95535</v>
      </c>
      <c r="C76">
        <f t="shared" si="118"/>
        <v>28629.523028151209</v>
      </c>
      <c r="D76">
        <f t="shared" si="119"/>
        <v>-8049.3736257149285</v>
      </c>
      <c r="E76">
        <f t="shared" si="98"/>
        <v>150000000418.36288</v>
      </c>
      <c r="F76">
        <f t="shared" si="99"/>
        <v>3.5212583963578161E+22</v>
      </c>
      <c r="G76">
        <f t="shared" si="100"/>
        <v>-9.5307110632906472E+21</v>
      </c>
      <c r="H76">
        <f t="shared" si="101"/>
        <v>-3.3898253878630841E+22</v>
      </c>
      <c r="I76">
        <f t="shared" si="102"/>
        <v>-1.5958993742951517E-3</v>
      </c>
      <c r="J76">
        <f t="shared" si="103"/>
        <v>-5.6761979033206362E-3</v>
      </c>
      <c r="K76">
        <f t="shared" si="104"/>
        <v>618025406.00203061</v>
      </c>
      <c r="L76">
        <f t="shared" si="105"/>
        <v>-175190613.7623291</v>
      </c>
      <c r="M76">
        <f t="shared" si="106"/>
        <v>-34.733956192798288</v>
      </c>
      <c r="N76">
        <f t="shared" si="107"/>
        <v>-122.53206280414875</v>
      </c>
      <c r="O76">
        <f t="shared" si="108"/>
        <v>40908510303.938171</v>
      </c>
      <c r="P76">
        <f t="shared" si="109"/>
        <v>144314230315.79764</v>
      </c>
      <c r="Q76">
        <f t="shared" si="110"/>
        <v>-9.6032956658977499E+21</v>
      </c>
      <c r="R76">
        <f t="shared" si="111"/>
        <v>-3.3877846253072984E+22</v>
      </c>
      <c r="S76">
        <f t="shared" si="112"/>
        <v>28612.287314908823</v>
      </c>
      <c r="T76">
        <f t="shared" si="113"/>
        <v>-8110.6765630707914</v>
      </c>
      <c r="U76">
        <f t="shared" si="114"/>
        <v>-1.6080535274443652E-3</v>
      </c>
      <c r="V76">
        <f t="shared" si="115"/>
        <v>-5.6727806853772572E-3</v>
      </c>
      <c r="X76" s="5">
        <f t="shared" si="26"/>
        <v>2537456965.9521337</v>
      </c>
      <c r="Y76" s="9">
        <f t="shared" si="27"/>
        <v>28880232710.191071</v>
      </c>
      <c r="Z76" s="9">
        <f t="shared" si="28"/>
        <v>2366048893.9215741</v>
      </c>
      <c r="AA76" s="5">
        <f t="shared" si="29"/>
        <v>28523081036.820461</v>
      </c>
      <c r="AB76">
        <f t="shared" si="83"/>
        <v>-191274611.26794535</v>
      </c>
      <c r="AC76">
        <f t="shared" si="84"/>
        <v>-333591425.54406655</v>
      </c>
      <c r="AD76">
        <f t="shared" si="85"/>
        <v>-882.99215402751361</v>
      </c>
      <c r="AE76">
        <f t="shared" si="86"/>
        <v>506.14436178774685</v>
      </c>
      <c r="AF76">
        <f t="shared" si="87"/>
        <v>384537665.40122712</v>
      </c>
      <c r="AG76">
        <f t="shared" ref="AG76:AG139" si="120">G*(Mm*Me/AF76^2)</f>
        <v>1.9791463157408514E+20</v>
      </c>
      <c r="AH76">
        <f t="shared" si="88"/>
        <v>9.8445607868016542E+19</v>
      </c>
      <c r="AI76">
        <f t="shared" si="89"/>
        <v>1.7169351671685969E+20</v>
      </c>
      <c r="AJ76">
        <f t="shared" ref="AJ76:AJ139" si="121">AH76/Mm</f>
        <v>1.3399429409012731E-3</v>
      </c>
      <c r="AK76">
        <f t="shared" ref="AK76:AK139" si="122">AI76/Mm</f>
        <v>2.336920058756767E-3</v>
      </c>
      <c r="AL76">
        <f t="shared" si="90"/>
        <v>-18760048.637740847</v>
      </c>
      <c r="AM76">
        <f t="shared" si="91"/>
        <v>11477874.925922111</v>
      </c>
      <c r="AN76">
        <f t="shared" si="92"/>
        <v>30.385757546410222</v>
      </c>
      <c r="AO76">
        <f t="shared" si="93"/>
        <v>49.650329719911788</v>
      </c>
      <c r="AP76">
        <f t="shared" si="94"/>
        <v>-200810926.53144249</v>
      </c>
      <c r="AQ76">
        <f t="shared" si="95"/>
        <v>-328125066.43675888</v>
      </c>
      <c r="AR76">
        <f t="shared" si="96"/>
        <v>1.0335377809883144E+20</v>
      </c>
      <c r="AS76">
        <f t="shared" si="97"/>
        <v>1.6888007983897775E+20</v>
      </c>
      <c r="AT76">
        <f t="shared" ref="AT76:AT139" si="123">AD76+AJ76*dt/2</f>
        <v>-868.5207702657799</v>
      </c>
      <c r="AU76">
        <f t="shared" ref="AU76:AU87" si="124">AE76+AK76*dt/2</f>
        <v>531.3830984223199</v>
      </c>
      <c r="AV76">
        <f t="shared" ref="AV76:AV139" si="125">AR76/Mm</f>
        <v>1.4067480345560288E-3</v>
      </c>
      <c r="AW76">
        <f t="shared" ref="AW76:AW139" si="126">AS76/Mm</f>
        <v>2.2986263759218421E-3</v>
      </c>
      <c r="AX76" s="1"/>
      <c r="AY76" s="1"/>
    </row>
    <row r="77" spans="1:51" x14ac:dyDescent="0.3">
      <c r="A77">
        <f t="shared" si="116"/>
        <v>41217336861.236168</v>
      </c>
      <c r="B77">
        <f t="shared" si="117"/>
        <v>144225972937.19302</v>
      </c>
      <c r="C77">
        <f t="shared" si="118"/>
        <v>28594.78907195841</v>
      </c>
      <c r="D77">
        <f t="shared" si="119"/>
        <v>-8171.9056885190776</v>
      </c>
      <c r="E77">
        <f t="shared" si="98"/>
        <v>150000000425.37518</v>
      </c>
      <c r="F77">
        <f t="shared" si="99"/>
        <v>3.5212583960285884E+22</v>
      </c>
      <c r="G77">
        <f t="shared" si="100"/>
        <v>-9.6757928715321501E+21</v>
      </c>
      <c r="H77">
        <f t="shared" si="101"/>
        <v>-3.3857127779352315E+22</v>
      </c>
      <c r="I77">
        <f t="shared" si="102"/>
        <v>-1.6201930461373325E-3</v>
      </c>
      <c r="J77">
        <f t="shared" si="103"/>
        <v>-5.6693114165023966E-3</v>
      </c>
      <c r="K77">
        <f t="shared" si="104"/>
        <v>617269485.32049882</v>
      </c>
      <c r="L77">
        <f t="shared" si="105"/>
        <v>-177835699.83925378</v>
      </c>
      <c r="M77">
        <f t="shared" si="106"/>
        <v>-35.258380997836021</v>
      </c>
      <c r="N77">
        <f t="shared" si="107"/>
        <v>-122.3821910827868</v>
      </c>
      <c r="O77">
        <f t="shared" si="108"/>
        <v>41526160583.213318</v>
      </c>
      <c r="P77">
        <f t="shared" si="109"/>
        <v>144137716355.75702</v>
      </c>
      <c r="Q77">
        <f t="shared" si="110"/>
        <v>-9.748289412920219E+21</v>
      </c>
      <c r="R77">
        <f t="shared" si="111"/>
        <v>-3.3836409497518646E+22</v>
      </c>
      <c r="S77">
        <f t="shared" si="112"/>
        <v>28577.290987060129</v>
      </c>
      <c r="T77">
        <f t="shared" si="113"/>
        <v>-8233.1342518173042</v>
      </c>
      <c r="U77">
        <f t="shared" si="114"/>
        <v>-1.6323324536035196E-3</v>
      </c>
      <c r="V77">
        <f t="shared" si="115"/>
        <v>-5.665842179758648E-3</v>
      </c>
      <c r="X77" s="5">
        <f t="shared" ref="X77:X140" si="127">A77/16</f>
        <v>2576083553.8272605</v>
      </c>
      <c r="Y77" s="9">
        <f t="shared" ref="Y77:Y140" si="128">B77/5</f>
        <v>28845194587.438606</v>
      </c>
      <c r="Z77" s="9">
        <f t="shared" ref="Z77:Z140" si="129">AB78+X78</f>
        <v>2386555169.6001492</v>
      </c>
      <c r="AA77" s="5">
        <f t="shared" ref="AA77:AA140" si="130">AC78+Y78</f>
        <v>28500045448.450253</v>
      </c>
      <c r="AB77">
        <f t="shared" si="83"/>
        <v>-210034659.9056862</v>
      </c>
      <c r="AC77">
        <f t="shared" si="84"/>
        <v>-322113550.61814445</v>
      </c>
      <c r="AD77">
        <f t="shared" si="85"/>
        <v>-852.60639648110339</v>
      </c>
      <c r="AE77">
        <f t="shared" si="86"/>
        <v>555.79469150765863</v>
      </c>
      <c r="AF77">
        <f t="shared" si="87"/>
        <v>384540892.30343914</v>
      </c>
      <c r="AG77">
        <f t="shared" si="120"/>
        <v>1.9791130995864417E+20</v>
      </c>
      <c r="AH77">
        <f t="shared" si="88"/>
        <v>1.0809834665347218E+20</v>
      </c>
      <c r="AI77">
        <f t="shared" si="89"/>
        <v>1.6578188700920342E+20</v>
      </c>
      <c r="AJ77">
        <f t="shared" si="121"/>
        <v>1.471326346174931E-3</v>
      </c>
      <c r="AK77">
        <f t="shared" si="122"/>
        <v>2.256456880484598E-3</v>
      </c>
      <c r="AL77">
        <f t="shared" si="90"/>
        <v>-18073067.153956145</v>
      </c>
      <c r="AM77">
        <f t="shared" si="91"/>
        <v>12531551.597644873</v>
      </c>
      <c r="AN77">
        <f t="shared" si="92"/>
        <v>33.173947472788605</v>
      </c>
      <c r="AO77">
        <f t="shared" si="93"/>
        <v>47.831209127275208</v>
      </c>
      <c r="AP77">
        <f t="shared" si="94"/>
        <v>-219242808.9876821</v>
      </c>
      <c r="AQ77">
        <f t="shared" si="95"/>
        <v>-316110967.94986176</v>
      </c>
      <c r="AR77">
        <f t="shared" si="96"/>
        <v>1.1283749633452679E+20</v>
      </c>
      <c r="AS77">
        <f t="shared" si="97"/>
        <v>1.6269254326763471E+20</v>
      </c>
      <c r="AT77">
        <f t="shared" si="123"/>
        <v>-836.71607194241415</v>
      </c>
      <c r="AU77">
        <f t="shared" si="124"/>
        <v>580.16442581689228</v>
      </c>
      <c r="AV77">
        <f t="shared" si="125"/>
        <v>1.5358309015179909E-3</v>
      </c>
      <c r="AW77">
        <f t="shared" si="126"/>
        <v>2.2144078299664448E-3</v>
      </c>
      <c r="AX77" s="1"/>
      <c r="AY77" s="1"/>
    </row>
    <row r="78" spans="1:51" x14ac:dyDescent="0.3">
      <c r="A78">
        <f t="shared" si="116"/>
        <v>41834606346.556664</v>
      </c>
      <c r="B78">
        <f t="shared" si="117"/>
        <v>144048137237.35376</v>
      </c>
      <c r="C78">
        <f t="shared" si="118"/>
        <v>28559.530690960575</v>
      </c>
      <c r="D78">
        <f t="shared" si="119"/>
        <v>-8294.2878796018649</v>
      </c>
      <c r="E78">
        <f t="shared" si="98"/>
        <v>150000000432.40955</v>
      </c>
      <c r="F78">
        <f t="shared" si="99"/>
        <v>3.5212583956983243E+22</v>
      </c>
      <c r="G78">
        <f t="shared" si="100"/>
        <v>-9.8206972269260481E+21</v>
      </c>
      <c r="H78">
        <f t="shared" si="101"/>
        <v>-3.3815380744635133E+22</v>
      </c>
      <c r="I78">
        <f t="shared" si="102"/>
        <v>-1.6444570038389229E-3</v>
      </c>
      <c r="J78">
        <f t="shared" si="103"/>
        <v>-5.6623209552302631E-3</v>
      </c>
      <c r="K78">
        <f t="shared" si="104"/>
        <v>616502243.99489284</v>
      </c>
      <c r="L78">
        <f t="shared" si="105"/>
        <v>-180477524.4318364</v>
      </c>
      <c r="M78">
        <f t="shared" si="106"/>
        <v>-35.782159168516785</v>
      </c>
      <c r="N78">
        <f t="shared" si="107"/>
        <v>-122.23007488752896</v>
      </c>
      <c r="O78">
        <f t="shared" si="108"/>
        <v>42143049278.019035</v>
      </c>
      <c r="P78">
        <f t="shared" si="109"/>
        <v>143958558928.25406</v>
      </c>
      <c r="Q78">
        <f t="shared" si="110"/>
        <v>-9.8931043775176958E+21</v>
      </c>
      <c r="R78">
        <f t="shared" si="111"/>
        <v>-3.3794352186496435E+22</v>
      </c>
      <c r="S78">
        <f t="shared" si="112"/>
        <v>28541.770555319115</v>
      </c>
      <c r="T78">
        <f t="shared" si="113"/>
        <v>-8355.4409459183516</v>
      </c>
      <c r="U78">
        <f t="shared" si="114"/>
        <v>-1.6565814429868881E-3</v>
      </c>
      <c r="V78">
        <f t="shared" si="115"/>
        <v>-5.6587997633115259E-3</v>
      </c>
      <c r="X78" s="5">
        <f t="shared" si="127"/>
        <v>2614662896.6597915</v>
      </c>
      <c r="Y78" s="9">
        <f t="shared" si="128"/>
        <v>28809627447.470753</v>
      </c>
      <c r="Z78" s="9">
        <f t="shared" si="129"/>
        <v>2407759575.0416498</v>
      </c>
      <c r="AA78" s="5">
        <f t="shared" si="130"/>
        <v>28477494158.09227</v>
      </c>
      <c r="AB78">
        <f t="shared" si="83"/>
        <v>-228107727.05964234</v>
      </c>
      <c r="AC78">
        <f t="shared" si="84"/>
        <v>-309581999.02049959</v>
      </c>
      <c r="AD78">
        <f t="shared" si="85"/>
        <v>-819.43244900831473</v>
      </c>
      <c r="AE78">
        <f t="shared" si="86"/>
        <v>603.62590063493383</v>
      </c>
      <c r="AF78">
        <f t="shared" si="87"/>
        <v>384544079.73838955</v>
      </c>
      <c r="AG78">
        <f t="shared" si="120"/>
        <v>1.9790802905096549E+20</v>
      </c>
      <c r="AH78">
        <f t="shared" si="88"/>
        <v>1.1739707631016372E+20</v>
      </c>
      <c r="AI78">
        <f t="shared" si="89"/>
        <v>1.5932832276988104E+20</v>
      </c>
      <c r="AJ78">
        <f t="shared" si="121"/>
        <v>1.5978913340161116E-3</v>
      </c>
      <c r="AK78">
        <f t="shared" si="122"/>
        <v>2.1686174325558872E-3</v>
      </c>
      <c r="AL78">
        <f t="shared" si="90"/>
        <v>-17326984.808180321</v>
      </c>
      <c r="AM78">
        <f t="shared" si="91"/>
        <v>13544214.528381206</v>
      </c>
      <c r="AN78">
        <f t="shared" si="92"/>
        <v>35.853506252244152</v>
      </c>
      <c r="AO78">
        <f t="shared" si="93"/>
        <v>45.85573755670729</v>
      </c>
      <c r="AP78">
        <f t="shared" si="94"/>
        <v>-236957597.50893214</v>
      </c>
      <c r="AQ78">
        <f t="shared" si="95"/>
        <v>-303062839.29364228</v>
      </c>
      <c r="AR78">
        <f t="shared" si="96"/>
        <v>1.2195171779409157E+20</v>
      </c>
      <c r="AS78">
        <f t="shared" si="97"/>
        <v>1.5597319621718911E+20</v>
      </c>
      <c r="AT78">
        <f t="shared" si="123"/>
        <v>-802.17522260094074</v>
      </c>
      <c r="AU78">
        <f t="shared" si="124"/>
        <v>627.04696890653736</v>
      </c>
      <c r="AV78">
        <f t="shared" si="125"/>
        <v>1.659884548715007E-3</v>
      </c>
      <c r="AW78">
        <f t="shared" si="126"/>
        <v>2.1229508128105226E-3</v>
      </c>
      <c r="AX78" s="1"/>
      <c r="AY78" s="1"/>
    </row>
    <row r="79" spans="1:51" x14ac:dyDescent="0.3">
      <c r="A79">
        <f t="shared" si="116"/>
        <v>42451108590.551559</v>
      </c>
      <c r="B79">
        <f t="shared" si="117"/>
        <v>143867659712.92194</v>
      </c>
      <c r="C79">
        <f t="shared" si="118"/>
        <v>28523.748531792058</v>
      </c>
      <c r="D79">
        <f t="shared" si="119"/>
        <v>-8416.5179544893945</v>
      </c>
      <c r="E79">
        <f t="shared" si="98"/>
        <v>150000000439.46634</v>
      </c>
      <c r="F79">
        <f t="shared" si="99"/>
        <v>3.521258395367007E+22</v>
      </c>
      <c r="G79">
        <f t="shared" si="100"/>
        <v>-9.9654214719446293E+21</v>
      </c>
      <c r="H79">
        <f t="shared" si="101"/>
        <v>-3.3773013540114654E+22</v>
      </c>
      <c r="I79">
        <f t="shared" si="102"/>
        <v>-1.6686908024019806E-3</v>
      </c>
      <c r="J79">
        <f t="shared" si="103"/>
        <v>-5.6552266477084149E-3</v>
      </c>
      <c r="K79">
        <f t="shared" si="104"/>
        <v>615723696.09632421</v>
      </c>
      <c r="L79">
        <f t="shared" si="105"/>
        <v>-183116039.08934835</v>
      </c>
      <c r="M79">
        <f t="shared" si="106"/>
        <v>-36.305281098814618</v>
      </c>
      <c r="N79">
        <f t="shared" si="107"/>
        <v>-122.0757170081671</v>
      </c>
      <c r="O79">
        <f t="shared" si="108"/>
        <v>42759165074.694916</v>
      </c>
      <c r="P79">
        <f t="shared" si="109"/>
        <v>143776761319.01346</v>
      </c>
      <c r="Q79">
        <f t="shared" si="110"/>
        <v>-1.0037737903801894E+22</v>
      </c>
      <c r="R79">
        <f t="shared" si="111"/>
        <v>-3.3751675091332129E+22</v>
      </c>
      <c r="S79">
        <f t="shared" si="112"/>
        <v>28505.726671126118</v>
      </c>
      <c r="T79">
        <f t="shared" si="113"/>
        <v>-8477.5944022846452</v>
      </c>
      <c r="U79">
        <f t="shared" si="114"/>
        <v>-1.680800050871047E-3</v>
      </c>
      <c r="V79">
        <f t="shared" si="115"/>
        <v>-5.6516535651929215E-3</v>
      </c>
      <c r="X79" s="5">
        <f t="shared" si="127"/>
        <v>2653194286.9094725</v>
      </c>
      <c r="Y79" s="9">
        <f t="shared" si="128"/>
        <v>28773531942.584389</v>
      </c>
      <c r="Z79" s="9">
        <f t="shared" si="129"/>
        <v>2429718061.5608492</v>
      </c>
      <c r="AA79" s="5">
        <f t="shared" si="130"/>
        <v>28455383503.953976</v>
      </c>
      <c r="AB79">
        <f t="shared" si="83"/>
        <v>-245434711.86782268</v>
      </c>
      <c r="AC79">
        <f t="shared" si="84"/>
        <v>-296037784.49211836</v>
      </c>
      <c r="AD79">
        <f t="shared" si="85"/>
        <v>-783.57894275607055</v>
      </c>
      <c r="AE79">
        <f t="shared" si="86"/>
        <v>649.48163819164108</v>
      </c>
      <c r="AF79">
        <f t="shared" si="87"/>
        <v>384547224.19573265</v>
      </c>
      <c r="AG79">
        <f t="shared" si="120"/>
        <v>1.9790479246116992E+20</v>
      </c>
      <c r="AH79">
        <f t="shared" si="88"/>
        <v>1.2631141940123645E+20</v>
      </c>
      <c r="AI79">
        <f t="shared" si="89"/>
        <v>1.5235397010890031E+20</v>
      </c>
      <c r="AJ79">
        <f t="shared" si="121"/>
        <v>1.7192244372020748E-3</v>
      </c>
      <c r="AK79">
        <f t="shared" si="122"/>
        <v>2.073689534625021E-3</v>
      </c>
      <c r="AL79">
        <f t="shared" si="90"/>
        <v>-16524244.486820623</v>
      </c>
      <c r="AM79">
        <f t="shared" si="91"/>
        <v>14512553.679576773</v>
      </c>
      <c r="AN79">
        <f t="shared" si="92"/>
        <v>38.415680829780278</v>
      </c>
      <c r="AO79">
        <f t="shared" si="93"/>
        <v>43.730387080009386</v>
      </c>
      <c r="AP79">
        <f t="shared" si="94"/>
        <v>-253897364.44958824</v>
      </c>
      <c r="AQ79">
        <f t="shared" si="95"/>
        <v>-289023382.79964864</v>
      </c>
      <c r="AR79">
        <f t="shared" si="96"/>
        <v>1.3066666993351654E+20</v>
      </c>
      <c r="AS79">
        <f t="shared" si="97"/>
        <v>1.4874405272075416E+20</v>
      </c>
      <c r="AT79">
        <f t="shared" si="123"/>
        <v>-765.01131883428809</v>
      </c>
      <c r="AU79">
        <f t="shared" si="124"/>
        <v>671.87748516559134</v>
      </c>
      <c r="AV79">
        <f t="shared" si="125"/>
        <v>1.7785037421194573E-3</v>
      </c>
      <c r="AW79">
        <f t="shared" si="126"/>
        <v>2.0245549574078418E-3</v>
      </c>
      <c r="AX79" s="1"/>
      <c r="AY79" s="1"/>
    </row>
    <row r="80" spans="1:51" x14ac:dyDescent="0.3">
      <c r="A80">
        <f t="shared" si="116"/>
        <v>43066832286.647881</v>
      </c>
      <c r="B80">
        <f t="shared" si="117"/>
        <v>143684543673.83258</v>
      </c>
      <c r="C80">
        <f t="shared" si="118"/>
        <v>28487.443250693243</v>
      </c>
      <c r="D80">
        <f t="shared" si="119"/>
        <v>-8538.5936714975614</v>
      </c>
      <c r="E80">
        <f t="shared" si="98"/>
        <v>150000000446.54587</v>
      </c>
      <c r="F80">
        <f t="shared" si="99"/>
        <v>3.5212583950346218E+22</v>
      </c>
      <c r="G80">
        <f t="shared" si="100"/>
        <v>-1.0109962952363383E+22</v>
      </c>
      <c r="H80">
        <f t="shared" si="101"/>
        <v>-3.3730026942800087E+22</v>
      </c>
      <c r="I80">
        <f t="shared" si="102"/>
        <v>-1.6928939973816781E-3</v>
      </c>
      <c r="J80">
        <f t="shared" si="103"/>
        <v>-5.6480286240455603E-3</v>
      </c>
      <c r="K80">
        <f t="shared" si="104"/>
        <v>614933855.90326488</v>
      </c>
      <c r="L80">
        <f t="shared" si="105"/>
        <v>-185751195.42176467</v>
      </c>
      <c r="M80">
        <f t="shared" si="106"/>
        <v>-36.827737194738887</v>
      </c>
      <c r="N80">
        <f t="shared" si="107"/>
        <v>-121.91912027560538</v>
      </c>
      <c r="O80">
        <f t="shared" si="108"/>
        <v>43374496673.755371</v>
      </c>
      <c r="P80">
        <f t="shared" si="109"/>
        <v>143592326862.18042</v>
      </c>
      <c r="Q80">
        <f t="shared" si="110"/>
        <v>-1.0182187339212067E+22</v>
      </c>
      <c r="R80">
        <f t="shared" si="111"/>
        <v>-3.3708378994718301E+22</v>
      </c>
      <c r="S80">
        <f t="shared" si="112"/>
        <v>28469.159995521521</v>
      </c>
      <c r="T80">
        <f t="shared" si="113"/>
        <v>-8599.5923806372539</v>
      </c>
      <c r="U80">
        <f t="shared" si="114"/>
        <v>-1.7049878330897634E-3</v>
      </c>
      <c r="V80">
        <f t="shared" si="115"/>
        <v>-5.6444037164632118E-3</v>
      </c>
      <c r="X80" s="5">
        <f t="shared" si="127"/>
        <v>2691677017.9154925</v>
      </c>
      <c r="Y80" s="9">
        <f t="shared" si="128"/>
        <v>28736908734.766518</v>
      </c>
      <c r="Z80" s="9">
        <f t="shared" si="129"/>
        <v>2452483953.4140286</v>
      </c>
      <c r="AA80" s="5">
        <f t="shared" si="130"/>
        <v>28433666669.074947</v>
      </c>
      <c r="AB80">
        <f t="shared" si="83"/>
        <v>-261958956.35464329</v>
      </c>
      <c r="AC80">
        <f t="shared" si="84"/>
        <v>-281525230.8125416</v>
      </c>
      <c r="AD80">
        <f t="shared" si="85"/>
        <v>-745.16326192629026</v>
      </c>
      <c r="AE80">
        <f t="shared" si="86"/>
        <v>693.21202527165042</v>
      </c>
      <c r="AF80">
        <f t="shared" si="87"/>
        <v>384550322.32266915</v>
      </c>
      <c r="AG80">
        <f t="shared" si="120"/>
        <v>1.979016036369098E+20</v>
      </c>
      <c r="AH80">
        <f t="shared" si="88"/>
        <v>1.3481225873511403E+20</v>
      </c>
      <c r="AI80">
        <f t="shared" si="89"/>
        <v>1.4488167453752464E+20</v>
      </c>
      <c r="AJ80">
        <f t="shared" si="121"/>
        <v>1.8349293417056489E-3</v>
      </c>
      <c r="AK80">
        <f t="shared" si="122"/>
        <v>1.9719841368929444E-3</v>
      </c>
      <c r="AL80">
        <f t="shared" si="90"/>
        <v>-15667474.140774777</v>
      </c>
      <c r="AM80">
        <f t="shared" si="91"/>
        <v>15433404.205322035</v>
      </c>
      <c r="AN80">
        <f t="shared" si="92"/>
        <v>40.852102928267044</v>
      </c>
      <c r="AO80">
        <f t="shared" si="93"/>
        <v>41.462118787444034</v>
      </c>
      <c r="AP80">
        <f t="shared" si="94"/>
        <v>-270006719.58344722</v>
      </c>
      <c r="AQ80">
        <f t="shared" si="95"/>
        <v>-274038540.9396078</v>
      </c>
      <c r="AR80">
        <f t="shared" si="96"/>
        <v>1.3895388898795276E+20</v>
      </c>
      <c r="AS80">
        <f t="shared" si="97"/>
        <v>1.410287901534034E+20</v>
      </c>
      <c r="AT80">
        <f t="shared" si="123"/>
        <v>-725.34602503586927</v>
      </c>
      <c r="AU80">
        <f t="shared" si="124"/>
        <v>714.50945395009421</v>
      </c>
      <c r="AV80">
        <f t="shared" si="125"/>
        <v>1.8913010614938445E-3</v>
      </c>
      <c r="AW80">
        <f t="shared" si="126"/>
        <v>1.9195425364557425E-3</v>
      </c>
      <c r="AX80" s="1"/>
      <c r="AY80" s="1"/>
    </row>
    <row r="81" spans="1:51" x14ac:dyDescent="0.3">
      <c r="A81">
        <f t="shared" si="116"/>
        <v>43681766142.551147</v>
      </c>
      <c r="B81">
        <f t="shared" si="117"/>
        <v>143498792478.41083</v>
      </c>
      <c r="C81">
        <f t="shared" si="118"/>
        <v>28450.615513498502</v>
      </c>
      <c r="D81">
        <f t="shared" si="119"/>
        <v>-8660.5127917731661</v>
      </c>
      <c r="E81">
        <f t="shared" si="98"/>
        <v>150000000453.64847</v>
      </c>
      <c r="F81">
        <f t="shared" si="99"/>
        <v>3.5212583947011545E+22</v>
      </c>
      <c r="G81">
        <f t="shared" si="100"/>
        <v>-1.0254319017309686E+22</v>
      </c>
      <c r="H81">
        <f t="shared" si="101"/>
        <v>-3.3686421741060246E+22</v>
      </c>
      <c r="I81">
        <f t="shared" si="102"/>
        <v>-1.7170661448944551E-3</v>
      </c>
      <c r="J81">
        <f t="shared" si="103"/>
        <v>-5.640727016252553E-3</v>
      </c>
      <c r="K81">
        <f t="shared" si="104"/>
        <v>614132737.90128672</v>
      </c>
      <c r="L81">
        <f t="shared" si="105"/>
        <v>-188382945.10065177</v>
      </c>
      <c r="M81">
        <f t="shared" si="106"/>
        <v>-37.349517874510333</v>
      </c>
      <c r="N81">
        <f t="shared" si="107"/>
        <v>-121.76028756180817</v>
      </c>
      <c r="O81">
        <f t="shared" si="108"/>
        <v>43989032790.096931</v>
      </c>
      <c r="P81">
        <f t="shared" si="109"/>
        <v>143405258940.25967</v>
      </c>
      <c r="Q81">
        <f t="shared" si="110"/>
        <v>-1.032645003456369E+22</v>
      </c>
      <c r="R81">
        <f t="shared" si="111"/>
        <v>-3.3664464690699926E+22</v>
      </c>
      <c r="S81">
        <f t="shared" si="112"/>
        <v>28432.071199133643</v>
      </c>
      <c r="T81">
        <f t="shared" si="113"/>
        <v>-8721.4326435486928</v>
      </c>
      <c r="U81">
        <f t="shared" si="114"/>
        <v>-1.729144346042145E-3</v>
      </c>
      <c r="V81">
        <f t="shared" si="115"/>
        <v>-5.6370503500837114E-3</v>
      </c>
      <c r="X81" s="5">
        <f t="shared" si="127"/>
        <v>2730110383.9094467</v>
      </c>
      <c r="Y81" s="9">
        <f t="shared" si="128"/>
        <v>28699758495.682167</v>
      </c>
      <c r="Z81" s="9">
        <f t="shared" si="129"/>
        <v>2476107771.3596735</v>
      </c>
      <c r="AA81" s="5">
        <f t="shared" si="130"/>
        <v>28412293836.831993</v>
      </c>
      <c r="AB81">
        <f t="shared" si="83"/>
        <v>-277626430.49541807</v>
      </c>
      <c r="AC81">
        <f t="shared" si="84"/>
        <v>-266091826.60721958</v>
      </c>
      <c r="AD81">
        <f t="shared" si="85"/>
        <v>-704.31115899802319</v>
      </c>
      <c r="AE81">
        <f t="shared" si="86"/>
        <v>734.67414405909449</v>
      </c>
      <c r="AF81">
        <f t="shared" si="87"/>
        <v>384553370.93411857</v>
      </c>
      <c r="AG81">
        <f t="shared" si="120"/>
        <v>1.9789846585293065E+20</v>
      </c>
      <c r="AH81">
        <f t="shared" si="88"/>
        <v>1.4287183217718072E+20</v>
      </c>
      <c r="AI81">
        <f t="shared" si="89"/>
        <v>1.3693590601912658E+20</v>
      </c>
      <c r="AJ81">
        <f t="shared" si="121"/>
        <v>1.9446281771768165E-3</v>
      </c>
      <c r="AK81">
        <f t="shared" si="122"/>
        <v>1.8638342999745007E-3</v>
      </c>
      <c r="AL81">
        <f t="shared" si="90"/>
        <v>-14759478.173185492</v>
      </c>
      <c r="AM81">
        <f t="shared" si="91"/>
        <v>16303756.777174491</v>
      </c>
      <c r="AN81">
        <f t="shared" si="92"/>
        <v>43.154816292181899</v>
      </c>
      <c r="AO81">
        <f t="shared" si="93"/>
        <v>39.058359957392241</v>
      </c>
      <c r="AP81">
        <f t="shared" si="94"/>
        <v>-285232991.01259673</v>
      </c>
      <c r="AQ81">
        <f t="shared" si="95"/>
        <v>-258157345.85138136</v>
      </c>
      <c r="AR81">
        <f t="shared" si="96"/>
        <v>1.4678631263826872E+20</v>
      </c>
      <c r="AS81">
        <f t="shared" si="97"/>
        <v>1.3285267157729668E+20</v>
      </c>
      <c r="AT81">
        <f t="shared" si="123"/>
        <v>-683.30917468451355</v>
      </c>
      <c r="AU81">
        <f t="shared" si="124"/>
        <v>754.80355449881904</v>
      </c>
      <c r="AV81">
        <f t="shared" si="125"/>
        <v>1.9979081616750879E-3</v>
      </c>
      <c r="AW81">
        <f t="shared" si="126"/>
        <v>1.8082574054348261E-3</v>
      </c>
      <c r="AX81" s="1"/>
      <c r="AY81" s="1"/>
    </row>
    <row r="82" spans="1:51" x14ac:dyDescent="0.3">
      <c r="A82">
        <f t="shared" si="116"/>
        <v>44295898880.452431</v>
      </c>
      <c r="B82">
        <f t="shared" si="117"/>
        <v>143310409533.31018</v>
      </c>
      <c r="C82">
        <f t="shared" si="118"/>
        <v>28413.265995623991</v>
      </c>
      <c r="D82">
        <f t="shared" si="119"/>
        <v>-8782.2730793349747</v>
      </c>
      <c r="E82">
        <f t="shared" si="98"/>
        <v>150000000460.77448</v>
      </c>
      <c r="F82">
        <f t="shared" si="99"/>
        <v>3.5212583943665875E+22</v>
      </c>
      <c r="G82">
        <f t="shared" si="100"/>
        <v>-1.0398487019311394E+22</v>
      </c>
      <c r="H82">
        <f t="shared" si="101"/>
        <v>-3.3642198734609018E+22</v>
      </c>
      <c r="I82">
        <f t="shared" si="102"/>
        <v>-1.7412068016261543E-3</v>
      </c>
      <c r="J82">
        <f t="shared" si="103"/>
        <v>-5.6333219582399554E-3</v>
      </c>
      <c r="K82">
        <f t="shared" si="104"/>
        <v>613320356.78279483</v>
      </c>
      <c r="L82">
        <f t="shared" si="105"/>
        <v>-191011239.86005369</v>
      </c>
      <c r="M82">
        <f t="shared" si="106"/>
        <v>-37.870613568736644</v>
      </c>
      <c r="N82">
        <f t="shared" si="107"/>
        <v>-121.59922177974747</v>
      </c>
      <c r="O82">
        <f t="shared" si="108"/>
        <v>44602762153.20517</v>
      </c>
      <c r="P82">
        <f t="shared" si="109"/>
        <v>143215560984.05338</v>
      </c>
      <c r="Q82">
        <f t="shared" si="110"/>
        <v>-1.0470523344097003E+22</v>
      </c>
      <c r="R82">
        <f t="shared" si="111"/>
        <v>-3.3619932984659809E+22</v>
      </c>
      <c r="S82">
        <f t="shared" si="112"/>
        <v>28394.460962166428</v>
      </c>
      <c r="T82">
        <f t="shared" si="113"/>
        <v>-8843.1129564839666</v>
      </c>
      <c r="U82">
        <f t="shared" si="114"/>
        <v>-1.7532691467007707E-3</v>
      </c>
      <c r="V82">
        <f t="shared" si="115"/>
        <v>-5.6295936009142346E-3</v>
      </c>
      <c r="X82" s="5">
        <f t="shared" si="127"/>
        <v>2768493680.0282769</v>
      </c>
      <c r="Y82" s="9">
        <f t="shared" si="128"/>
        <v>28662081906.662037</v>
      </c>
      <c r="Z82" s="9">
        <f t="shared" si="129"/>
        <v>2500637065.4057436</v>
      </c>
      <c r="AA82" s="5">
        <f t="shared" si="130"/>
        <v>28391212356.259102</v>
      </c>
      <c r="AB82">
        <f t="shared" si="83"/>
        <v>-292385908.66860354</v>
      </c>
      <c r="AC82">
        <f t="shared" si="84"/>
        <v>-249788069.83004507</v>
      </c>
      <c r="AD82">
        <f t="shared" si="85"/>
        <v>-661.15634270584133</v>
      </c>
      <c r="AE82">
        <f t="shared" si="86"/>
        <v>773.7325040164867</v>
      </c>
      <c r="AF82">
        <f t="shared" si="87"/>
        <v>384556367.02229291</v>
      </c>
      <c r="AG82">
        <f t="shared" si="120"/>
        <v>1.9789538220125107E+20</v>
      </c>
      <c r="AH82">
        <f t="shared" si="88"/>
        <v>1.50463823013179E+20</v>
      </c>
      <c r="AI82">
        <f t="shared" si="89"/>
        <v>1.2854267875238163E+20</v>
      </c>
      <c r="AJ82">
        <f t="shared" si="121"/>
        <v>2.047962746878712E-3</v>
      </c>
      <c r="AK82">
        <f t="shared" si="122"/>
        <v>1.7495941030676687E-3</v>
      </c>
      <c r="AL82">
        <f t="shared" si="90"/>
        <v>-13803228.252854306</v>
      </c>
      <c r="AM82">
        <f t="shared" si="91"/>
        <v>17120767.399119738</v>
      </c>
      <c r="AN82">
        <f t="shared" si="92"/>
        <v>45.316302579433376</v>
      </c>
      <c r="AO82">
        <f t="shared" si="93"/>
        <v>36.526979714773255</v>
      </c>
      <c r="AP82">
        <f t="shared" si="94"/>
        <v>-299526397.16982663</v>
      </c>
      <c r="AQ82">
        <f t="shared" si="95"/>
        <v>-241431758.78666702</v>
      </c>
      <c r="AR82">
        <f t="shared" si="96"/>
        <v>1.5413836807921159E+20</v>
      </c>
      <c r="AS82">
        <f t="shared" si="97"/>
        <v>1.2424246294649959E+20</v>
      </c>
      <c r="AT82">
        <f t="shared" si="123"/>
        <v>-639.03834503955125</v>
      </c>
      <c r="AU82">
        <f t="shared" si="124"/>
        <v>792.62812032961756</v>
      </c>
      <c r="AV82">
        <f t="shared" si="125"/>
        <v>2.0979769712700636E-3</v>
      </c>
      <c r="AW82">
        <f t="shared" si="126"/>
        <v>1.691063875683947E-3</v>
      </c>
      <c r="AX82" s="1"/>
      <c r="AY82" s="1"/>
    </row>
    <row r="83" spans="1:51" x14ac:dyDescent="0.3">
      <c r="A83">
        <f t="shared" si="116"/>
        <v>44909219237.235222</v>
      </c>
      <c r="B83">
        <f t="shared" si="117"/>
        <v>143119398293.45013</v>
      </c>
      <c r="C83">
        <f t="shared" si="118"/>
        <v>28375.395382055256</v>
      </c>
      <c r="D83">
        <f t="shared" si="119"/>
        <v>-8903.8723011147213</v>
      </c>
      <c r="E83">
        <f t="shared" si="98"/>
        <v>150000000467.92426</v>
      </c>
      <c r="F83">
        <f t="shared" si="99"/>
        <v>3.5212583940309043E+22</v>
      </c>
      <c r="G83">
        <f t="shared" si="100"/>
        <v>-1.0542464314345416E+22</v>
      </c>
      <c r="H83">
        <f t="shared" si="101"/>
        <v>-3.3597358734490777E+22</v>
      </c>
      <c r="I83">
        <f t="shared" si="102"/>
        <v>-1.7653155248401567E-3</v>
      </c>
      <c r="J83">
        <f t="shared" si="103"/>
        <v>-5.6258135858156021E-3</v>
      </c>
      <c r="K83">
        <f t="shared" si="104"/>
        <v>612496727.44675887</v>
      </c>
      <c r="L83">
        <f t="shared" si="105"/>
        <v>-193636031.49737704</v>
      </c>
      <c r="M83">
        <f t="shared" si="106"/>
        <v>-38.391014720588103</v>
      </c>
      <c r="N83">
        <f t="shared" si="107"/>
        <v>-121.43592588334938</v>
      </c>
      <c r="O83">
        <f t="shared" si="108"/>
        <v>45215673507.36142</v>
      </c>
      <c r="P83">
        <f t="shared" si="109"/>
        <v>143023236472.59808</v>
      </c>
      <c r="Q83">
        <f t="shared" si="110"/>
        <v>-1.0614404625525564E+22</v>
      </c>
      <c r="R83">
        <f t="shared" si="111"/>
        <v>-3.3574784693303826E+22</v>
      </c>
      <c r="S83">
        <f t="shared" si="112"/>
        <v>28356.329974386983</v>
      </c>
      <c r="T83">
        <f t="shared" si="113"/>
        <v>-8964.6310878415297</v>
      </c>
      <c r="U83">
        <f t="shared" si="114"/>
        <v>-1.7773617926198197E-3</v>
      </c>
      <c r="V83">
        <f t="shared" si="115"/>
        <v>-5.6220336057106199E-3</v>
      </c>
      <c r="X83" s="5">
        <f t="shared" si="127"/>
        <v>2806826202.3272014</v>
      </c>
      <c r="Y83" s="9">
        <f t="shared" si="128"/>
        <v>28623879658.690025</v>
      </c>
      <c r="Z83" s="9">
        <f t="shared" si="129"/>
        <v>2526116257.2877274</v>
      </c>
      <c r="AA83" s="5">
        <f t="shared" si="130"/>
        <v>28370366916.640491</v>
      </c>
      <c r="AB83">
        <f t="shared" si="83"/>
        <v>-306189136.92145783</v>
      </c>
      <c r="AC83">
        <f t="shared" si="84"/>
        <v>-232667302.43092534</v>
      </c>
      <c r="AD83">
        <f t="shared" si="85"/>
        <v>-615.84004012640798</v>
      </c>
      <c r="AE83">
        <f t="shared" si="86"/>
        <v>810.25948373125993</v>
      </c>
      <c r="AF83">
        <f t="shared" si="87"/>
        <v>384559307.76564348</v>
      </c>
      <c r="AG83">
        <f t="shared" si="120"/>
        <v>1.978923555819888E+20</v>
      </c>
      <c r="AH83">
        <f t="shared" si="88"/>
        <v>1.5756344557373034E+20</v>
      </c>
      <c r="AI83">
        <f t="shared" si="89"/>
        <v>1.1972946595020964E+20</v>
      </c>
      <c r="AJ83">
        <f t="shared" si="121"/>
        <v>2.1445956931227758E-3</v>
      </c>
      <c r="AK83">
        <f t="shared" si="122"/>
        <v>1.6296374840099311E-3</v>
      </c>
      <c r="AL83">
        <f t="shared" si="90"/>
        <v>-12801853.583438732</v>
      </c>
      <c r="AM83">
        <f t="shared" si="91"/>
        <v>17881766.680865049</v>
      </c>
      <c r="AN83">
        <f t="shared" si="92"/>
        <v>47.329505818051786</v>
      </c>
      <c r="AO83">
        <f t="shared" si="93"/>
        <v>33.876263258094802</v>
      </c>
      <c r="AP83">
        <f t="shared" si="94"/>
        <v>-312840209.35482305</v>
      </c>
      <c r="AQ83">
        <f t="shared" si="95"/>
        <v>-223916500.00662774</v>
      </c>
      <c r="AR83">
        <f t="shared" si="96"/>
        <v>1.6098605520612337E+20</v>
      </c>
      <c r="AS83">
        <f t="shared" si="97"/>
        <v>1.1522634544315857E+20</v>
      </c>
      <c r="AT83">
        <f t="shared" si="123"/>
        <v>-592.67840664068206</v>
      </c>
      <c r="AU83">
        <f t="shared" si="124"/>
        <v>827.85956855856716</v>
      </c>
      <c r="AV83">
        <f t="shared" si="125"/>
        <v>2.191180824909805E-3</v>
      </c>
      <c r="AW83">
        <f t="shared" si="126"/>
        <v>1.5683455212080926E-3</v>
      </c>
      <c r="AX83" s="1"/>
      <c r="AY83" s="1"/>
    </row>
    <row r="84" spans="1:51" x14ac:dyDescent="0.3">
      <c r="A84">
        <f t="shared" si="116"/>
        <v>45521715964.681984</v>
      </c>
      <c r="B84">
        <f t="shared" si="117"/>
        <v>142925762261.95276</v>
      </c>
      <c r="C84">
        <f t="shared" si="118"/>
        <v>28337.004367334666</v>
      </c>
      <c r="D84">
        <f t="shared" si="119"/>
        <v>-9025.3082269980714</v>
      </c>
      <c r="E84">
        <f t="shared" si="98"/>
        <v>150000000475.09808</v>
      </c>
      <c r="F84">
        <f t="shared" si="99"/>
        <v>3.5212583936940925E+22</v>
      </c>
      <c r="G84">
        <f t="shared" si="100"/>
        <v>-1.0686248261886214E+22</v>
      </c>
      <c r="H84">
        <f t="shared" si="101"/>
        <v>-3.3551902563065536E+22</v>
      </c>
      <c r="I84">
        <f t="shared" si="102"/>
        <v>-1.7893918723855013E-3</v>
      </c>
      <c r="J84">
        <f t="shared" si="103"/>
        <v>-5.6182020366821054E-3</v>
      </c>
      <c r="K84">
        <f t="shared" si="104"/>
        <v>611661864.99843872</v>
      </c>
      <c r="L84">
        <f t="shared" si="105"/>
        <v>-196257271.87427557</v>
      </c>
      <c r="M84">
        <f t="shared" si="106"/>
        <v>-38.910711785972836</v>
      </c>
      <c r="N84">
        <f t="shared" si="107"/>
        <v>-121.27040286744035</v>
      </c>
      <c r="O84">
        <f t="shared" si="108"/>
        <v>45827755611.849197</v>
      </c>
      <c r="P84">
        <f t="shared" si="109"/>
        <v>142828288933.10117</v>
      </c>
      <c r="Q84">
        <f t="shared" si="110"/>
        <v>-1.0758091240084712E+22</v>
      </c>
      <c r="R84">
        <f t="shared" si="111"/>
        <v>-3.3529020644646011E+22</v>
      </c>
      <c r="S84">
        <f t="shared" si="112"/>
        <v>28317.678935112905</v>
      </c>
      <c r="T84">
        <f t="shared" si="113"/>
        <v>-9085.9848089942388</v>
      </c>
      <c r="U84">
        <f t="shared" si="114"/>
        <v>-1.8014218419431867E-3</v>
      </c>
      <c r="V84">
        <f t="shared" si="115"/>
        <v>-5.6143705031222388E-3</v>
      </c>
      <c r="X84" s="5">
        <f t="shared" si="127"/>
        <v>2845107247.792624</v>
      </c>
      <c r="Y84" s="9">
        <f t="shared" si="128"/>
        <v>28585152452.390553</v>
      </c>
      <c r="Z84" s="9">
        <f t="shared" si="129"/>
        <v>2552586493.1898246</v>
      </c>
      <c r="AA84" s="5">
        <f t="shared" si="130"/>
        <v>28349699730.805073</v>
      </c>
      <c r="AB84">
        <f t="shared" si="83"/>
        <v>-318990990.50489658</v>
      </c>
      <c r="AC84">
        <f t="shared" si="84"/>
        <v>-214785535.75006029</v>
      </c>
      <c r="AD84">
        <f t="shared" si="85"/>
        <v>-568.51053430835623</v>
      </c>
      <c r="AE84">
        <f t="shared" si="86"/>
        <v>844.13574698935474</v>
      </c>
      <c r="AF84">
        <f t="shared" si="87"/>
        <v>384562190.53715545</v>
      </c>
      <c r="AG84">
        <f t="shared" si="120"/>
        <v>1.9788938869485886E+20</v>
      </c>
      <c r="AH84">
        <f t="shared" si="88"/>
        <v>1.6414752584493233E+20</v>
      </c>
      <c r="AI84">
        <f t="shared" si="89"/>
        <v>1.1052510989368982E+20</v>
      </c>
      <c r="AJ84">
        <f t="shared" si="121"/>
        <v>2.2342115944594025E-3</v>
      </c>
      <c r="AK84">
        <f t="shared" si="122"/>
        <v>1.5043570150223195E-3</v>
      </c>
      <c r="AL84">
        <f t="shared" si="90"/>
        <v>-11758630.660305005</v>
      </c>
      <c r="AM84">
        <f t="shared" si="91"/>
        <v>18584268.53943447</v>
      </c>
      <c r="AN84">
        <f t="shared" si="92"/>
        <v>49.187855349232784</v>
      </c>
      <c r="AO84">
        <f t="shared" si="93"/>
        <v>31.114884739522779</v>
      </c>
      <c r="AP84">
        <f t="shared" si="94"/>
        <v>-325130904.27542681</v>
      </c>
      <c r="AQ84">
        <f t="shared" si="95"/>
        <v>-205668869.68257526</v>
      </c>
      <c r="AR84">
        <f t="shared" si="96"/>
        <v>1.6730702465315429E+20</v>
      </c>
      <c r="AS84">
        <f t="shared" si="97"/>
        <v>1.0583382323207124E+20</v>
      </c>
      <c r="AT84">
        <f t="shared" si="123"/>
        <v>-544.38104908819469</v>
      </c>
      <c r="AU84">
        <f t="shared" si="124"/>
        <v>860.38280275159582</v>
      </c>
      <c r="AV84">
        <f t="shared" si="125"/>
        <v>2.2772155254274437E-3</v>
      </c>
      <c r="AW84">
        <f t="shared" si="126"/>
        <v>1.4405039231260546E-3</v>
      </c>
      <c r="AX84" s="1"/>
      <c r="AY84" s="1"/>
    </row>
    <row r="85" spans="1:51" x14ac:dyDescent="0.3">
      <c r="A85">
        <f t="shared" si="116"/>
        <v>46133377829.68042</v>
      </c>
      <c r="B85">
        <f t="shared" si="117"/>
        <v>142729504990.07849</v>
      </c>
      <c r="C85">
        <f t="shared" si="118"/>
        <v>28298.093655548695</v>
      </c>
      <c r="D85">
        <f t="shared" si="119"/>
        <v>-9146.5786298655112</v>
      </c>
      <c r="E85">
        <f t="shared" si="98"/>
        <v>150000000482.2963</v>
      </c>
      <c r="F85">
        <f t="shared" si="99"/>
        <v>3.5212583933561352E+22</v>
      </c>
      <c r="G85">
        <f t="shared" si="100"/>
        <v>-1.0829836224954202E+22</v>
      </c>
      <c r="H85">
        <f t="shared" si="101"/>
        <v>-3.3505831053993762E+22</v>
      </c>
      <c r="I85">
        <f t="shared" si="102"/>
        <v>-1.8134354027049902E-3</v>
      </c>
      <c r="J85">
        <f t="shared" si="103"/>
        <v>-5.61048745043432E-3</v>
      </c>
      <c r="K85">
        <f t="shared" si="104"/>
        <v>610815784.74910879</v>
      </c>
      <c r="L85">
        <f t="shared" si="105"/>
        <v>-198874912.91753235</v>
      </c>
      <c r="M85">
        <f t="shared" si="106"/>
        <v>-39.429695233711776</v>
      </c>
      <c r="N85">
        <f t="shared" si="107"/>
        <v>-121.10265576769167</v>
      </c>
      <c r="O85">
        <f t="shared" si="108"/>
        <v>46438997241.160347</v>
      </c>
      <c r="P85">
        <f t="shared" si="109"/>
        <v>142630721940.87595</v>
      </c>
      <c r="Q85">
        <f t="shared" si="110"/>
        <v>-1.0901580552579941E+22</v>
      </c>
      <c r="R85">
        <f t="shared" si="111"/>
        <v>-3.3482641677993271E+22</v>
      </c>
      <c r="S85">
        <f t="shared" si="112"/>
        <v>28278.508553199481</v>
      </c>
      <c r="T85">
        <f t="shared" si="113"/>
        <v>-9207.1718943302021</v>
      </c>
      <c r="U85">
        <f t="shared" si="114"/>
        <v>-1.8254488534125821E-3</v>
      </c>
      <c r="V85">
        <f t="shared" si="115"/>
        <v>-5.6066044336894293E-3</v>
      </c>
      <c r="X85" s="5">
        <f t="shared" si="127"/>
        <v>2883336114.3550262</v>
      </c>
      <c r="Y85" s="9">
        <f t="shared" si="128"/>
        <v>28545900998.015697</v>
      </c>
      <c r="Z85" s="9">
        <f t="shared" si="129"/>
        <v>2580085507.1880913</v>
      </c>
      <c r="AA85" s="5">
        <f t="shared" si="130"/>
        <v>28329150726.522469</v>
      </c>
      <c r="AB85">
        <f t="shared" si="83"/>
        <v>-330749621.1652016</v>
      </c>
      <c r="AC85">
        <f t="shared" si="84"/>
        <v>-196201267.21062583</v>
      </c>
      <c r="AD85">
        <f t="shared" si="85"/>
        <v>-519.32267895912344</v>
      </c>
      <c r="AE85">
        <f t="shared" si="86"/>
        <v>875.25063172887758</v>
      </c>
      <c r="AF85">
        <f t="shared" si="87"/>
        <v>384565012.91196495</v>
      </c>
      <c r="AG85">
        <f t="shared" si="120"/>
        <v>1.9788648403136922E+20</v>
      </c>
      <c r="AH85">
        <f t="shared" si="88"/>
        <v>1.7019457680637261E+20</v>
      </c>
      <c r="AI85">
        <f t="shared" si="89"/>
        <v>1.0095972755508547E+20</v>
      </c>
      <c r="AJ85">
        <f t="shared" si="121"/>
        <v>2.3165179911034789E-3</v>
      </c>
      <c r="AK85">
        <f t="shared" si="122"/>
        <v>1.3741626181446231E-3</v>
      </c>
      <c r="AL85">
        <f t="shared" si="90"/>
        <v>-10676972.548552448</v>
      </c>
      <c r="AM85">
        <f t="shared" si="91"/>
        <v>19225978.300904535</v>
      </c>
      <c r="AN85">
        <f t="shared" si="92"/>
        <v>50.885287183161445</v>
      </c>
      <c r="AO85">
        <f t="shared" si="93"/>
        <v>28.251878886604469</v>
      </c>
      <c r="AP85">
        <f t="shared" si="94"/>
        <v>-336358306.09796011</v>
      </c>
      <c r="AQ85">
        <f t="shared" si="95"/>
        <v>-186748560.38795394</v>
      </c>
      <c r="AR85">
        <f t="shared" si="96"/>
        <v>1.7308065043272552E+20</v>
      </c>
      <c r="AS85">
        <f t="shared" si="97"/>
        <v>9.6095626935131046E+19</v>
      </c>
      <c r="AT85">
        <f t="shared" si="123"/>
        <v>-494.30428465520589</v>
      </c>
      <c r="AU85">
        <f t="shared" si="124"/>
        <v>890.09158800483954</v>
      </c>
      <c r="AV85">
        <f t="shared" si="125"/>
        <v>2.3558003325537705E-3</v>
      </c>
      <c r="AW85">
        <f t="shared" si="126"/>
        <v>1.3079573558613181E-3</v>
      </c>
      <c r="AX85" s="1"/>
      <c r="AY85" s="1"/>
    </row>
    <row r="86" spans="1:51" x14ac:dyDescent="0.3">
      <c r="A86">
        <f t="shared" si="116"/>
        <v>46744193614.429527</v>
      </c>
      <c r="B86">
        <f t="shared" si="117"/>
        <v>142530630077.16095</v>
      </c>
      <c r="C86">
        <f t="shared" si="118"/>
        <v>28258.663960314982</v>
      </c>
      <c r="D86">
        <f t="shared" si="119"/>
        <v>-9267.6812856332035</v>
      </c>
      <c r="E86">
        <f t="shared" si="98"/>
        <v>150000000489.51923</v>
      </c>
      <c r="F86">
        <f t="shared" si="99"/>
        <v>3.5212583930170182E+22</v>
      </c>
      <c r="G86">
        <f t="shared" si="100"/>
        <v>-1.0973225570164133E+22</v>
      </c>
      <c r="H86">
        <f t="shared" si="101"/>
        <v>-3.3459145052221159E+22</v>
      </c>
      <c r="I86">
        <f t="shared" si="102"/>
        <v>-1.8374456748432907E-3</v>
      </c>
      <c r="J86">
        <f t="shared" si="103"/>
        <v>-5.6026699685567914E-3</v>
      </c>
      <c r="K86">
        <f t="shared" si="104"/>
        <v>609958502.21577609</v>
      </c>
      <c r="L86">
        <f t="shared" si="105"/>
        <v>-201488906.61994213</v>
      </c>
      <c r="M86">
        <f t="shared" si="106"/>
        <v>-39.947955545713498</v>
      </c>
      <c r="N86">
        <f t="shared" si="107"/>
        <v>-120.93268766056407</v>
      </c>
      <c r="O86">
        <f t="shared" si="108"/>
        <v>47049387185.200928</v>
      </c>
      <c r="P86">
        <f t="shared" si="109"/>
        <v>142430539119.27612</v>
      </c>
      <c r="Q86">
        <f t="shared" si="110"/>
        <v>-1.1044869931435232E+22</v>
      </c>
      <c r="R86">
        <f t="shared" si="111"/>
        <v>-3.3435648643930031E+22</v>
      </c>
      <c r="S86">
        <f t="shared" si="112"/>
        <v>28238.819547026673</v>
      </c>
      <c r="T86">
        <f t="shared" si="113"/>
        <v>-9328.1901212936173</v>
      </c>
      <c r="U86">
        <f t="shared" si="114"/>
        <v>-1.8494423863756248E-3</v>
      </c>
      <c r="V86">
        <f t="shared" si="115"/>
        <v>-5.5987355398409294E-3</v>
      </c>
      <c r="X86" s="5">
        <f t="shared" si="127"/>
        <v>2921512100.9018455</v>
      </c>
      <c r="Y86" s="9">
        <f t="shared" si="128"/>
        <v>28506126015.43219</v>
      </c>
      <c r="Z86" s="9">
        <f t="shared" si="129"/>
        <v>2608647495.8593173</v>
      </c>
      <c r="AA86" s="5">
        <f t="shared" si="130"/>
        <v>28308657745.374561</v>
      </c>
      <c r="AB86">
        <f t="shared" si="83"/>
        <v>-341426593.71375406</v>
      </c>
      <c r="AC86">
        <f t="shared" si="84"/>
        <v>-176975288.90972129</v>
      </c>
      <c r="AD86">
        <f t="shared" si="85"/>
        <v>-468.437391775962</v>
      </c>
      <c r="AE86">
        <f t="shared" si="86"/>
        <v>903.50251061548204</v>
      </c>
      <c r="AF86">
        <f t="shared" si="87"/>
        <v>384567772.67427933</v>
      </c>
      <c r="AG86">
        <f t="shared" si="120"/>
        <v>1.9788364386773405E+20</v>
      </c>
      <c r="AH86">
        <f t="shared" si="88"/>
        <v>1.7568486825506885E+20</v>
      </c>
      <c r="AI86">
        <f t="shared" si="89"/>
        <v>9.1064612098066416E+19</v>
      </c>
      <c r="AJ86">
        <f t="shared" si="121"/>
        <v>2.3912463353078649E-3</v>
      </c>
      <c r="AK86">
        <f t="shared" si="122"/>
        <v>1.2394802245551436E-3</v>
      </c>
      <c r="AL86">
        <f t="shared" si="90"/>
        <v>-9560417.7172601614</v>
      </c>
      <c r="AM86">
        <f t="shared" si="91"/>
        <v>19804800.176078636</v>
      </c>
      <c r="AN86">
        <f t="shared" si="92"/>
        <v>52.416263699207036</v>
      </c>
      <c r="AO86">
        <f t="shared" si="93"/>
        <v>25.296611458237066</v>
      </c>
      <c r="AP86">
        <f t="shared" si="94"/>
        <v>-346485717.54493445</v>
      </c>
      <c r="AQ86">
        <f t="shared" si="95"/>
        <v>-167217461.79507408</v>
      </c>
      <c r="AR86">
        <f t="shared" si="96"/>
        <v>1.7828809694355282E+20</v>
      </c>
      <c r="AS86">
        <f t="shared" si="97"/>
        <v>8.6043613140586906E+19</v>
      </c>
      <c r="AT86">
        <f t="shared" si="123"/>
        <v>-442.61193135463708</v>
      </c>
      <c r="AU86">
        <f t="shared" si="124"/>
        <v>916.88889704067753</v>
      </c>
      <c r="AV86">
        <f t="shared" si="125"/>
        <v>2.4266788749632887E-3</v>
      </c>
      <c r="AW86">
        <f t="shared" si="126"/>
        <v>1.1711394193628271E-3</v>
      </c>
      <c r="AX86" s="1"/>
      <c r="AY86" s="1"/>
    </row>
    <row r="87" spans="1:51" x14ac:dyDescent="0.3">
      <c r="A87">
        <f t="shared" si="116"/>
        <v>47354152116.645302</v>
      </c>
      <c r="B87">
        <f t="shared" si="117"/>
        <v>142329141170.54102</v>
      </c>
      <c r="C87">
        <f t="shared" si="118"/>
        <v>28218.716004769267</v>
      </c>
      <c r="D87">
        <f t="shared" si="119"/>
        <v>-9388.6139732937681</v>
      </c>
      <c r="E87">
        <f t="shared" si="98"/>
        <v>150000000496.76724</v>
      </c>
      <c r="F87">
        <f t="shared" si="99"/>
        <v>3.5212583926767234E+22</v>
      </c>
      <c r="G87">
        <f t="shared" si="100"/>
        <v>-1.1116413667773365E+22</v>
      </c>
      <c r="H87">
        <f t="shared" si="101"/>
        <v>-3.341184541396311E+22</v>
      </c>
      <c r="I87">
        <f t="shared" si="102"/>
        <v>-1.8614222484550174E-3</v>
      </c>
      <c r="J87">
        <f t="shared" si="103"/>
        <v>-5.5947497344211502E-3</v>
      </c>
      <c r="K87">
        <f t="shared" si="104"/>
        <v>609090033.12089658</v>
      </c>
      <c r="L87">
        <f t="shared" si="105"/>
        <v>-204099205.04119116</v>
      </c>
      <c r="M87">
        <f t="shared" si="106"/>
        <v>-40.465483217148801</v>
      </c>
      <c r="N87">
        <f t="shared" si="107"/>
        <v>-120.76050166325129</v>
      </c>
      <c r="O87">
        <f t="shared" si="108"/>
        <v>47658914249.496811</v>
      </c>
      <c r="P87">
        <f t="shared" si="109"/>
        <v>142227744139.62946</v>
      </c>
      <c r="Q87">
        <f t="shared" si="110"/>
        <v>-1.1187956748741327E+22</v>
      </c>
      <c r="R87">
        <f t="shared" si="111"/>
        <v>-3.3388042404302623E+22</v>
      </c>
      <c r="S87">
        <f t="shared" si="112"/>
        <v>28198.612644485951</v>
      </c>
      <c r="T87">
        <f t="shared" si="113"/>
        <v>-9449.0372704255169</v>
      </c>
      <c r="U87">
        <f t="shared" si="114"/>
        <v>-1.873402000793926E-3</v>
      </c>
      <c r="V87">
        <f t="shared" si="115"/>
        <v>-5.5907639658912631E-3</v>
      </c>
      <c r="X87" s="5">
        <f t="shared" si="127"/>
        <v>2959634507.2903314</v>
      </c>
      <c r="Y87" s="9">
        <f t="shared" si="128"/>
        <v>28465828234.108204</v>
      </c>
      <c r="Z87" s="9">
        <f t="shared" si="129"/>
        <v>2638303004.4629455</v>
      </c>
      <c r="AA87" s="5">
        <f t="shared" si="130"/>
        <v>28288156748.452259</v>
      </c>
      <c r="AB87">
        <f t="shared" si="83"/>
        <v>-350987011.43101424</v>
      </c>
      <c r="AC87">
        <f t="shared" si="84"/>
        <v>-157170488.73364264</v>
      </c>
      <c r="AD87">
        <f t="shared" si="85"/>
        <v>-416.02112807675496</v>
      </c>
      <c r="AE87">
        <f t="shared" si="86"/>
        <v>928.7991220737191</v>
      </c>
      <c r="AF87">
        <f t="shared" si="87"/>
        <v>384570467.82357979</v>
      </c>
      <c r="AG87">
        <f t="shared" si="120"/>
        <v>1.9788087025852514E+20</v>
      </c>
      <c r="AH87">
        <f t="shared" si="88"/>
        <v>1.8060049089174884E+20</v>
      </c>
      <c r="AI87">
        <f t="shared" si="89"/>
        <v>8.0872130576179347E+19</v>
      </c>
      <c r="AJ87">
        <f t="shared" si="121"/>
        <v>2.4581528636416065E-3</v>
      </c>
      <c r="AK87">
        <f t="shared" si="122"/>
        <v>1.1007503821448121E-3</v>
      </c>
      <c r="AL87">
        <f t="shared" si="90"/>
        <v>-8412618.4664275926</v>
      </c>
      <c r="AM87">
        <f t="shared" si="91"/>
        <v>20318844.085939076</v>
      </c>
      <c r="AN87">
        <f t="shared" si="92"/>
        <v>53.77579162745095</v>
      </c>
      <c r="AO87">
        <f t="shared" si="93"/>
        <v>22.258748631134345</v>
      </c>
      <c r="AP87">
        <f t="shared" si="94"/>
        <v>-355480039.61424321</v>
      </c>
      <c r="AQ87">
        <f t="shared" si="95"/>
        <v>-147139458.21524647</v>
      </c>
      <c r="AR87">
        <f t="shared" si="96"/>
        <v>1.8291238013281583E+20</v>
      </c>
      <c r="AS87">
        <f t="shared" si="97"/>
        <v>7.5710660274511135E+19</v>
      </c>
      <c r="AT87">
        <f t="shared" si="123"/>
        <v>-389.47307714942559</v>
      </c>
      <c r="AU87">
        <f t="shared" si="124"/>
        <v>940.68722620088306</v>
      </c>
      <c r="AV87">
        <f t="shared" si="125"/>
        <v>2.4896199827523589E-3</v>
      </c>
      <c r="AW87">
        <f t="shared" si="126"/>
        <v>1.0304976218117753E-3</v>
      </c>
      <c r="AX87" s="1"/>
      <c r="AY87" s="1"/>
    </row>
    <row r="88" spans="1:51" x14ac:dyDescent="0.3">
      <c r="A88">
        <f t="shared" si="116"/>
        <v>47963242149.766197</v>
      </c>
      <c r="B88">
        <f t="shared" si="117"/>
        <v>142125041965.49982</v>
      </c>
      <c r="C88">
        <f t="shared" si="118"/>
        <v>28178.25052155212</v>
      </c>
      <c r="D88">
        <f t="shared" si="119"/>
        <v>-9509.3744749570196</v>
      </c>
      <c r="E88">
        <f t="shared" si="98"/>
        <v>150000000504.04065</v>
      </c>
      <c r="F88">
        <f t="shared" si="99"/>
        <v>3.5212583923352357E+22</v>
      </c>
      <c r="G88">
        <f t="shared" si="100"/>
        <v>-1.1259397891730126E+22</v>
      </c>
      <c r="H88">
        <f t="shared" si="101"/>
        <v>-3.3363933006689066E+22</v>
      </c>
      <c r="I88">
        <f t="shared" si="102"/>
        <v>-1.8853646838128139E-3</v>
      </c>
      <c r="J88">
        <f t="shared" si="103"/>
        <v>-5.5867268932835003E-3</v>
      </c>
      <c r="K88">
        <f t="shared" si="104"/>
        <v>608210393.39208591</v>
      </c>
      <c r="L88">
        <f t="shared" si="105"/>
        <v>-206705760.3087368</v>
      </c>
      <c r="M88">
        <f t="shared" si="106"/>
        <v>-40.982268756625004</v>
      </c>
      <c r="N88">
        <f t="shared" si="107"/>
        <v>-120.58610093362284</v>
      </c>
      <c r="O88">
        <f t="shared" si="108"/>
        <v>48267567255.398956</v>
      </c>
      <c r="P88">
        <f t="shared" si="109"/>
        <v>142022340721.17029</v>
      </c>
      <c r="Q88">
        <f t="shared" si="110"/>
        <v>-1.1330838380303914E+22</v>
      </c>
      <c r="R88">
        <f t="shared" si="111"/>
        <v>-3.3339823832203501E+22</v>
      </c>
      <c r="S88">
        <f t="shared" si="112"/>
        <v>28157.888582966942</v>
      </c>
      <c r="T88">
        <f t="shared" si="113"/>
        <v>-9569.7111254044812</v>
      </c>
      <c r="U88">
        <f t="shared" si="114"/>
        <v>-1.8973272572511575E-3</v>
      </c>
      <c r="V88">
        <f t="shared" si="115"/>
        <v>-5.5826898580380946E-3</v>
      </c>
      <c r="X88" s="5">
        <f t="shared" si="127"/>
        <v>2997702634.3603873</v>
      </c>
      <c r="Y88" s="9">
        <f t="shared" si="128"/>
        <v>28425008393.099964</v>
      </c>
      <c r="Z88" s="9">
        <f t="shared" si="129"/>
        <v>2669078825.0655675</v>
      </c>
      <c r="AA88" s="5">
        <f t="shared" si="130"/>
        <v>28267582028.205345</v>
      </c>
      <c r="AB88">
        <f t="shared" ref="AB88:AB151" si="131">AB87+AL87</f>
        <v>-359399629.8974418</v>
      </c>
      <c r="AC88">
        <f t="shared" ref="AC88:AC151" si="132">AC87+AM87</f>
        <v>-136851644.64770356</v>
      </c>
      <c r="AD88">
        <f t="shared" ref="AD88:AD151" si="133">AD87+AN87</f>
        <v>-362.24533644930403</v>
      </c>
      <c r="AE88">
        <f t="shared" ref="AE88:AE151" si="134">AE87+AO87</f>
        <v>951.05787070485349</v>
      </c>
      <c r="AF88">
        <f t="shared" ref="AF88:AF151" si="135">SQRT((xs-AB88)^2+(ys-AC88)^2)</f>
        <v>384573096.58009034</v>
      </c>
      <c r="AG88">
        <f t="shared" si="120"/>
        <v>1.97878165031078E+20</v>
      </c>
      <c r="AH88">
        <f t="shared" ref="AH88:AH151" si="136">(xs-AB88)/AF88*AG88</f>
        <v>1.8492541446446088E+20</v>
      </c>
      <c r="AI88">
        <f t="shared" ref="AI88:AI151" si="137">(ys-AC88)/AF88*AG88</f>
        <v>7.0415618162549023E+19</v>
      </c>
      <c r="AJ88">
        <f t="shared" si="121"/>
        <v>2.5170193883824808E-3</v>
      </c>
      <c r="AK88">
        <f t="shared" si="122"/>
        <v>9.5842681587789602E-4</v>
      </c>
      <c r="AL88">
        <f t="shared" ref="AL88:AL151" si="138">AT88*dt</f>
        <v>-7237328.9843831025</v>
      </c>
      <c r="AM88">
        <f t="shared" ref="AM88:AM151" si="139">AU88*dt</f>
        <v>20766431.814832829</v>
      </c>
      <c r="AN88">
        <f t="shared" ref="AN88:AN151" si="140">AV88*dt</f>
        <v>54.959438254069823</v>
      </c>
      <c r="AO88">
        <f t="shared" ref="AO88:AO151" si="141">AW88*dt</f>
        <v>19.148225416396336</v>
      </c>
      <c r="AP88">
        <f t="shared" ref="AP88:AP151" si="142">AB88+AD88*dt/2</f>
        <v>-363311879.53109431</v>
      </c>
      <c r="AQ88">
        <f t="shared" ref="AQ88:AQ151" si="143">AC88+AE88*dt/2</f>
        <v>-126580219.64409114</v>
      </c>
      <c r="AR88">
        <f t="shared" ref="AR88:AR151" si="144">(xs-AP88)/AF88*AG88</f>
        <v>1.8693842261696807E+20</v>
      </c>
      <c r="AS88">
        <f t="shared" ref="AS88:AS151" si="145">(ys-AQ88)/AF88*AG88</f>
        <v>6.5130561173270323E+19</v>
      </c>
      <c r="AT88">
        <f t="shared" si="123"/>
        <v>-335.06152705477325</v>
      </c>
      <c r="AU88">
        <f t="shared" ref="AU88:AU151" si="146">AE88+AK88*dt/2</f>
        <v>961.40888031633472</v>
      </c>
      <c r="AV88">
        <f t="shared" si="125"/>
        <v>2.5444184376884177E-3</v>
      </c>
      <c r="AW88">
        <f t="shared" si="126"/>
        <v>8.8649191742575634E-4</v>
      </c>
      <c r="AX88" s="1"/>
      <c r="AY88" s="1"/>
    </row>
    <row r="89" spans="1:51" x14ac:dyDescent="0.3">
      <c r="A89">
        <f t="shared" si="116"/>
        <v>48571452543.158279</v>
      </c>
      <c r="B89">
        <f t="shared" si="117"/>
        <v>141918336205.19107</v>
      </c>
      <c r="C89">
        <f t="shared" si="118"/>
        <v>28137.268252795493</v>
      </c>
      <c r="D89">
        <f t="shared" si="119"/>
        <v>-9629.9605758906418</v>
      </c>
      <c r="E89">
        <f t="shared" si="98"/>
        <v>150000000511.33975</v>
      </c>
      <c r="F89">
        <f t="shared" si="99"/>
        <v>3.5212583919925422E+22</v>
      </c>
      <c r="G89">
        <f t="shared" si="100"/>
        <v>-1.1402175619721668E+22</v>
      </c>
      <c r="H89">
        <f t="shared" si="101"/>
        <v>-3.3315408709106587E+22</v>
      </c>
      <c r="I89">
        <f t="shared" si="102"/>
        <v>-1.9092725418154166E-3</v>
      </c>
      <c r="J89">
        <f t="shared" si="103"/>
        <v>-5.5786015922817452E-3</v>
      </c>
      <c r="K89">
        <f t="shared" si="104"/>
        <v>607319599.16182792</v>
      </c>
      <c r="L89">
        <f t="shared" si="105"/>
        <v>-209308524.61868536</v>
      </c>
      <c r="M89">
        <f t="shared" si="106"/>
        <v>-41.49830268636007</v>
      </c>
      <c r="N89">
        <f t="shared" si="107"/>
        <v>-120.40948867016647</v>
      </c>
      <c r="O89">
        <f t="shared" si="108"/>
        <v>48875335040.288467</v>
      </c>
      <c r="P89">
        <f t="shared" si="109"/>
        <v>141814332630.97147</v>
      </c>
      <c r="Q89">
        <f t="shared" si="110"/>
        <v>-1.1473512205691776E+22</v>
      </c>
      <c r="R89">
        <f t="shared" si="111"/>
        <v>-3.3290993811955286E+22</v>
      </c>
      <c r="S89">
        <f t="shared" si="112"/>
        <v>28116.648109343885</v>
      </c>
      <c r="T89">
        <f t="shared" si="113"/>
        <v>-9690.209473087285</v>
      </c>
      <c r="U89">
        <f t="shared" si="114"/>
        <v>-1.9212177169611144E-3</v>
      </c>
      <c r="V89">
        <f t="shared" si="115"/>
        <v>-5.5745133643595587E-3</v>
      </c>
      <c r="X89" s="5">
        <f t="shared" si="127"/>
        <v>3035715783.9473925</v>
      </c>
      <c r="Y89" s="9">
        <f t="shared" si="128"/>
        <v>28383667241.038216</v>
      </c>
      <c r="Z89" s="9">
        <f t="shared" si="129"/>
        <v>2700997906.9385667</v>
      </c>
      <c r="AA89" s="5">
        <f t="shared" si="130"/>
        <v>28246866425.753143</v>
      </c>
      <c r="AB89">
        <f t="shared" si="131"/>
        <v>-366636958.88182491</v>
      </c>
      <c r="AC89">
        <f t="shared" si="132"/>
        <v>-116085212.83287072</v>
      </c>
      <c r="AD89">
        <f t="shared" si="133"/>
        <v>-307.28589819523421</v>
      </c>
      <c r="AE89">
        <f t="shared" si="134"/>
        <v>970.20609612124986</v>
      </c>
      <c r="AF89">
        <f t="shared" si="135"/>
        <v>384575657.38949972</v>
      </c>
      <c r="AG89">
        <f t="shared" si="120"/>
        <v>1.9787552978066578E+20</v>
      </c>
      <c r="AH89">
        <f t="shared" si="136"/>
        <v>1.8864553978369956E+20</v>
      </c>
      <c r="AI89">
        <f t="shared" si="137"/>
        <v>5.9729269254660866E+19</v>
      </c>
      <c r="AJ89">
        <f t="shared" si="121"/>
        <v>2.5676540054947535E-3</v>
      </c>
      <c r="AK89">
        <f t="shared" si="122"/>
        <v>8.1297494561944825E-4</v>
      </c>
      <c r="AL89">
        <f t="shared" si="138"/>
        <v>-6038393.0746152429</v>
      </c>
      <c r="AM89">
        <f t="shared" si="139"/>
        <v>21146102.471533101</v>
      </c>
      <c r="AN89">
        <f t="shared" si="140"/>
        <v>55.963345798829081</v>
      </c>
      <c r="AO89">
        <f t="shared" si="141"/>
        <v>15.975213208821705</v>
      </c>
      <c r="AP89">
        <f t="shared" si="142"/>
        <v>-369955646.58233345</v>
      </c>
      <c r="AQ89">
        <f t="shared" si="143"/>
        <v>-105606986.99476123</v>
      </c>
      <c r="AR89">
        <f t="shared" si="144"/>
        <v>1.9035310258518393E+20</v>
      </c>
      <c r="AS89">
        <f t="shared" si="145"/>
        <v>5.4337912706117165E+19</v>
      </c>
      <c r="AT89">
        <f t="shared" si="123"/>
        <v>-279.55523493589089</v>
      </c>
      <c r="AU89">
        <f t="shared" si="146"/>
        <v>978.98622553393989</v>
      </c>
      <c r="AV89">
        <f t="shared" si="125"/>
        <v>2.5908956388346798E-3</v>
      </c>
      <c r="AW89">
        <f t="shared" si="126"/>
        <v>7.3959320411211597E-4</v>
      </c>
      <c r="AX89" s="1"/>
      <c r="AY89" s="1"/>
    </row>
    <row r="90" spans="1:51" x14ac:dyDescent="0.3">
      <c r="A90">
        <f t="shared" si="116"/>
        <v>49178772142.320107</v>
      </c>
      <c r="B90">
        <f t="shared" si="117"/>
        <v>141709027680.57239</v>
      </c>
      <c r="C90">
        <f t="shared" si="118"/>
        <v>28095.769950109134</v>
      </c>
      <c r="D90">
        <f t="shared" si="119"/>
        <v>-9750.3700645608078</v>
      </c>
      <c r="E90">
        <f t="shared" si="98"/>
        <v>150000000518.66492</v>
      </c>
      <c r="F90">
        <f t="shared" si="99"/>
        <v>3.5212583916486248E+22</v>
      </c>
      <c r="G90">
        <f t="shared" si="100"/>
        <v>-1.1544744233222328E+22</v>
      </c>
      <c r="H90">
        <f t="shared" si="101"/>
        <v>-3.3266273411145191E+22</v>
      </c>
      <c r="I90">
        <f t="shared" si="102"/>
        <v>-1.9331453839957012E-3</v>
      </c>
      <c r="J90">
        <f t="shared" si="103"/>
        <v>-5.570373980432885E-3</v>
      </c>
      <c r="K90">
        <f t="shared" si="104"/>
        <v>606417666.76717877</v>
      </c>
      <c r="L90">
        <f t="shared" si="105"/>
        <v>-211907450.23666883</v>
      </c>
      <c r="M90">
        <f t="shared" si="106"/>
        <v>-42.013575542356328</v>
      </c>
      <c r="N90">
        <f t="shared" si="107"/>
        <v>-120.23066811192875</v>
      </c>
      <c r="O90">
        <f t="shared" si="108"/>
        <v>49482206457.781288</v>
      </c>
      <c r="P90">
        <f t="shared" si="109"/>
        <v>141603723683.87512</v>
      </c>
      <c r="Q90">
        <f t="shared" si="110"/>
        <v>-1.1615975608284816E+22</v>
      </c>
      <c r="R90">
        <f t="shared" si="111"/>
        <v>-3.3241553239094378E+22</v>
      </c>
      <c r="S90">
        <f t="shared" si="112"/>
        <v>28074.89197996198</v>
      </c>
      <c r="T90">
        <f t="shared" si="113"/>
        <v>-9810.5301035494831</v>
      </c>
      <c r="U90">
        <f t="shared" si="114"/>
        <v>-1.9450729417757561E-3</v>
      </c>
      <c r="V90">
        <f t="shared" si="115"/>
        <v>-5.5662346348115165E-3</v>
      </c>
      <c r="X90" s="5">
        <f t="shared" si="127"/>
        <v>3073673258.8950067</v>
      </c>
      <c r="Y90" s="9">
        <f t="shared" si="128"/>
        <v>28341805536.114479</v>
      </c>
      <c r="Z90" s="9">
        <f t="shared" si="129"/>
        <v>2734079279.5194788</v>
      </c>
      <c r="AA90" s="5">
        <f t="shared" si="130"/>
        <v>28225941552.946377</v>
      </c>
      <c r="AB90">
        <f t="shared" si="131"/>
        <v>-372675351.95644015</v>
      </c>
      <c r="AC90">
        <f t="shared" si="132"/>
        <v>-94939110.361337617</v>
      </c>
      <c r="AD90">
        <f t="shared" si="133"/>
        <v>-251.32255239640511</v>
      </c>
      <c r="AE90">
        <f t="shared" si="134"/>
        <v>986.1813093300716</v>
      </c>
      <c r="AF90">
        <f t="shared" si="135"/>
        <v>384578148.92692327</v>
      </c>
      <c r="AG90">
        <f t="shared" si="120"/>
        <v>1.9787296586645484E+20</v>
      </c>
      <c r="AH90">
        <f t="shared" si="136"/>
        <v>1.9174874444298732E+20</v>
      </c>
      <c r="AI90">
        <f t="shared" si="137"/>
        <v>4.8848025807857852E+19</v>
      </c>
      <c r="AJ90">
        <f t="shared" si="121"/>
        <v>2.6098917169319084E-3</v>
      </c>
      <c r="AK90">
        <f t="shared" si="122"/>
        <v>6.6487036624279089E-4</v>
      </c>
      <c r="AL90">
        <f t="shared" si="138"/>
        <v>-4819731.5920364745</v>
      </c>
      <c r="AM90">
        <f t="shared" si="139"/>
        <v>21456617.240566667</v>
      </c>
      <c r="AN90">
        <f t="shared" si="140"/>
        <v>56.784243918831187</v>
      </c>
      <c r="AO90">
        <f t="shared" si="141"/>
        <v>12.750086574312906</v>
      </c>
      <c r="AP90">
        <f t="shared" si="142"/>
        <v>-375389635.52232134</v>
      </c>
      <c r="AQ90">
        <f t="shared" si="143"/>
        <v>-84288352.220572844</v>
      </c>
      <c r="AR90">
        <f t="shared" si="144"/>
        <v>1.9314529632946887E+20</v>
      </c>
      <c r="AS90">
        <f t="shared" si="145"/>
        <v>4.3368002806239322E+19</v>
      </c>
      <c r="AT90">
        <f t="shared" si="123"/>
        <v>-223.1357218535405</v>
      </c>
      <c r="AU90">
        <f t="shared" si="146"/>
        <v>993.36190928549377</v>
      </c>
      <c r="AV90">
        <f t="shared" si="125"/>
        <v>2.6289001814273696E-3</v>
      </c>
      <c r="AW90">
        <f t="shared" si="126"/>
        <v>5.9028178584781977E-4</v>
      </c>
      <c r="AX90" s="1"/>
      <c r="AY90" s="1"/>
    </row>
    <row r="91" spans="1:51" x14ac:dyDescent="0.3">
      <c r="A91">
        <f t="shared" si="116"/>
        <v>49785189809.087288</v>
      </c>
      <c r="B91">
        <f t="shared" si="117"/>
        <v>141497120230.33572</v>
      </c>
      <c r="C91">
        <f t="shared" si="118"/>
        <v>28053.756374566776</v>
      </c>
      <c r="D91">
        <f t="shared" si="119"/>
        <v>-9870.6007326727358</v>
      </c>
      <c r="E91">
        <f t="shared" si="98"/>
        <v>150000000526.01645</v>
      </c>
      <c r="F91">
        <f t="shared" si="99"/>
        <v>3.5212583913034692E+22</v>
      </c>
      <c r="G91">
        <f t="shared" si="100"/>
        <v>-1.168710111754159E+22</v>
      </c>
      <c r="H91">
        <f t="shared" si="101"/>
        <v>-3.3216528013940102E+22</v>
      </c>
      <c r="I91">
        <f t="shared" si="102"/>
        <v>-1.9569827725287323E-3</v>
      </c>
      <c r="J91">
        <f t="shared" si="103"/>
        <v>-5.5620442086302914E-3</v>
      </c>
      <c r="K91">
        <f t="shared" si="104"/>
        <v>605504612.7494669</v>
      </c>
      <c r="L91">
        <f t="shared" si="105"/>
        <v>-214502489.49872038</v>
      </c>
      <c r="M91">
        <f t="shared" si="106"/>
        <v>-42.528077874574123</v>
      </c>
      <c r="N91">
        <f t="shared" si="107"/>
        <v>-120.04964253845648</v>
      </c>
      <c r="O91">
        <f t="shared" si="108"/>
        <v>50088170377.93261</v>
      </c>
      <c r="P91">
        <f t="shared" si="109"/>
        <v>141390517742.42285</v>
      </c>
      <c r="Q91">
        <f t="shared" si="110"/>
        <v>-1.1758225975322069E+22</v>
      </c>
      <c r="R91">
        <f t="shared" si="111"/>
        <v>-3.3191503020354727E+22</v>
      </c>
      <c r="S91">
        <f t="shared" si="112"/>
        <v>28032.620960623466</v>
      </c>
      <c r="T91">
        <f t="shared" si="113"/>
        <v>-9930.6708101259428</v>
      </c>
      <c r="U91">
        <f t="shared" si="114"/>
        <v>-1.9688924941932465E-3</v>
      </c>
      <c r="V91">
        <f t="shared" si="115"/>
        <v>-5.557853821224837E-3</v>
      </c>
      <c r="X91" s="5">
        <f t="shared" si="127"/>
        <v>3111574363.0679555</v>
      </c>
      <c r="Y91" s="9">
        <f t="shared" si="128"/>
        <v>28299424046.067146</v>
      </c>
      <c r="Z91" s="9">
        <f t="shared" si="129"/>
        <v>2768337988.1867056</v>
      </c>
      <c r="AA91" s="5">
        <f t="shared" si="130"/>
        <v>28204738018.455132</v>
      </c>
      <c r="AB91">
        <f t="shared" si="131"/>
        <v>-377495083.54847664</v>
      </c>
      <c r="AC91">
        <f t="shared" si="132"/>
        <v>-73482493.120770946</v>
      </c>
      <c r="AD91">
        <f t="shared" si="133"/>
        <v>-194.53830847757393</v>
      </c>
      <c r="AE91">
        <f t="shared" si="134"/>
        <v>998.93139590438454</v>
      </c>
      <c r="AF91">
        <f t="shared" si="135"/>
        <v>384580570.10009688</v>
      </c>
      <c r="AG91">
        <f t="shared" si="120"/>
        <v>1.9787047440824861E+20</v>
      </c>
      <c r="AH91">
        <f t="shared" si="136"/>
        <v>1.942249220990993E+20</v>
      </c>
      <c r="AI91">
        <f t="shared" si="137"/>
        <v>3.7807463259840201E+19</v>
      </c>
      <c r="AJ91">
        <f t="shared" si="121"/>
        <v>2.6435949652796964E-3</v>
      </c>
      <c r="AK91">
        <f t="shared" si="122"/>
        <v>5.1459729494814479E-4</v>
      </c>
      <c r="AL91">
        <f t="shared" si="138"/>
        <v>-3585329.6296151499</v>
      </c>
      <c r="AM91">
        <f t="shared" si="139"/>
        <v>21696963.408500209</v>
      </c>
      <c r="AN91">
        <f t="shared" si="140"/>
        <v>57.419460298687113</v>
      </c>
      <c r="AO91">
        <f t="shared" si="141"/>
        <v>9.4833893830998655</v>
      </c>
      <c r="AP91">
        <f t="shared" si="142"/>
        <v>-379596097.28003442</v>
      </c>
      <c r="AQ91">
        <f t="shared" si="143"/>
        <v>-62694034.045003593</v>
      </c>
      <c r="AR91">
        <f t="shared" si="144"/>
        <v>1.9530591426595104E+20</v>
      </c>
      <c r="AS91">
        <f t="shared" si="145"/>
        <v>3.225669527668274E+19</v>
      </c>
      <c r="AT91">
        <f t="shared" si="123"/>
        <v>-165.98748285255323</v>
      </c>
      <c r="AU91">
        <f t="shared" si="146"/>
        <v>1004.4890466898245</v>
      </c>
      <c r="AV91">
        <f t="shared" si="125"/>
        <v>2.6583083471614405E-3</v>
      </c>
      <c r="AW91">
        <f t="shared" si="126"/>
        <v>4.3904580477314195E-4</v>
      </c>
      <c r="AX91" s="1"/>
      <c r="AY91" s="1"/>
    </row>
    <row r="92" spans="1:51" x14ac:dyDescent="0.3">
      <c r="A92">
        <f t="shared" si="116"/>
        <v>50390694421.836754</v>
      </c>
      <c r="B92">
        <f t="shared" si="117"/>
        <v>141282617740.83701</v>
      </c>
      <c r="C92">
        <f t="shared" si="118"/>
        <v>28011.228296692203</v>
      </c>
      <c r="D92">
        <f t="shared" si="119"/>
        <v>-9990.650375211193</v>
      </c>
      <c r="E92">
        <f t="shared" si="98"/>
        <v>150000000533.39465</v>
      </c>
      <c r="F92">
        <f t="shared" si="99"/>
        <v>3.5212583909570621E+22</v>
      </c>
      <c r="G92">
        <f t="shared" si="100"/>
        <v>-1.1829243661872024E+22</v>
      </c>
      <c r="H92">
        <f t="shared" si="101"/>
        <v>-3.3166173429815696E+22</v>
      </c>
      <c r="I92">
        <f t="shared" si="102"/>
        <v>-1.9807842702397895E-3</v>
      </c>
      <c r="J92">
        <f t="shared" si="103"/>
        <v>-5.5536124296409403E-3</v>
      </c>
      <c r="K92">
        <f t="shared" si="104"/>
        <v>604580453.85399008</v>
      </c>
      <c r="L92">
        <f t="shared" si="105"/>
        <v>-217093594.81214839</v>
      </c>
      <c r="M92">
        <f t="shared" si="106"/>
        <v>-43.041800247105137</v>
      </c>
      <c r="N92">
        <f t="shared" si="107"/>
        <v>-119.86641526973601</v>
      </c>
      <c r="O92">
        <f t="shared" si="108"/>
        <v>50693215687.441032</v>
      </c>
      <c r="P92">
        <f t="shared" si="109"/>
        <v>141174718716.78473</v>
      </c>
      <c r="Q92">
        <f t="shared" si="110"/>
        <v>-1.1900260697949625E+22</v>
      </c>
      <c r="R92">
        <f t="shared" si="111"/>
        <v>-3.3140844073651089E+22</v>
      </c>
      <c r="S92">
        <f t="shared" si="112"/>
        <v>27989.835826573613</v>
      </c>
      <c r="T92">
        <f t="shared" si="113"/>
        <v>-10050.629389451315</v>
      </c>
      <c r="U92">
        <f t="shared" si="114"/>
        <v>-1.9926759373659784E-3</v>
      </c>
      <c r="V92">
        <f t="shared" si="115"/>
        <v>-5.5493710773025931E-3</v>
      </c>
      <c r="X92" s="5">
        <f t="shared" si="127"/>
        <v>3149418401.3647971</v>
      </c>
      <c r="Y92" s="9">
        <f t="shared" si="128"/>
        <v>28256523548.1674</v>
      </c>
      <c r="Z92" s="9">
        <f t="shared" si="129"/>
        <v>2803785043.0554733</v>
      </c>
      <c r="AA92" s="5">
        <f t="shared" si="130"/>
        <v>28183185657.144936</v>
      </c>
      <c r="AB92">
        <f t="shared" si="131"/>
        <v>-381080413.17809176</v>
      </c>
      <c r="AC92">
        <f t="shared" si="132"/>
        <v>-51785529.712270737</v>
      </c>
      <c r="AD92">
        <f t="shared" si="133"/>
        <v>-137.11884817888682</v>
      </c>
      <c r="AE92">
        <f t="shared" si="134"/>
        <v>1008.4147852874844</v>
      </c>
      <c r="AF92">
        <f t="shared" si="135"/>
        <v>384582920.0517953</v>
      </c>
      <c r="AG92">
        <f t="shared" si="120"/>
        <v>1.9786805628402867E+20</v>
      </c>
      <c r="AH92">
        <f t="shared" si="136"/>
        <v>1.9606601518681139E+20</v>
      </c>
      <c r="AI92">
        <f t="shared" si="137"/>
        <v>2.6643674415977206E+19</v>
      </c>
      <c r="AJ92">
        <f t="shared" si="121"/>
        <v>2.668654079036496E-3</v>
      </c>
      <c r="AK92">
        <f t="shared" si="122"/>
        <v>3.6264699082587729E-4</v>
      </c>
      <c r="AL92">
        <f t="shared" si="138"/>
        <v>-2339223.4971063216</v>
      </c>
      <c r="AM92">
        <f t="shared" si="139"/>
        <v>21866357.652229525</v>
      </c>
      <c r="AN92">
        <f t="shared" si="140"/>
        <v>57.866929293424668</v>
      </c>
      <c r="AO92">
        <f t="shared" si="141"/>
        <v>6.1858003985460206</v>
      </c>
      <c r="AP92">
        <f t="shared" si="142"/>
        <v>-382561296.73842376</v>
      </c>
      <c r="AQ92">
        <f t="shared" si="143"/>
        <v>-40894650.031165905</v>
      </c>
      <c r="AR92">
        <f t="shared" si="144"/>
        <v>1.9682793033277365E+20</v>
      </c>
      <c r="AS92">
        <f t="shared" si="145"/>
        <v>2.1040312744498897E+19</v>
      </c>
      <c r="AT92">
        <f t="shared" si="123"/>
        <v>-108.29738412529267</v>
      </c>
      <c r="AU92">
        <f t="shared" si="146"/>
        <v>1012.3313727884039</v>
      </c>
      <c r="AV92">
        <f t="shared" si="125"/>
        <v>2.679024504325216E-3</v>
      </c>
      <c r="AW92">
        <f t="shared" si="126"/>
        <v>2.863796480808343E-4</v>
      </c>
      <c r="AX92" s="1"/>
      <c r="AY92" s="1"/>
    </row>
    <row r="93" spans="1:51" x14ac:dyDescent="0.3">
      <c r="A93">
        <f t="shared" si="116"/>
        <v>50995274875.690742</v>
      </c>
      <c r="B93">
        <f t="shared" si="117"/>
        <v>141065524146.02487</v>
      </c>
      <c r="C93">
        <f t="shared" si="118"/>
        <v>27968.186496445098</v>
      </c>
      <c r="D93">
        <f t="shared" si="119"/>
        <v>-10110.51679048093</v>
      </c>
      <c r="E93">
        <f t="shared" si="98"/>
        <v>150000000540.79993</v>
      </c>
      <c r="F93">
        <f t="shared" si="99"/>
        <v>3.5212583906093837E+22</v>
      </c>
      <c r="G93">
        <f t="shared" si="100"/>
        <v>-1.1971169259337145E+22</v>
      </c>
      <c r="H93">
        <f t="shared" si="101"/>
        <v>-3.3115210582268693E+22</v>
      </c>
      <c r="I93">
        <f t="shared" si="102"/>
        <v>-2.0045494406123817E-3</v>
      </c>
      <c r="J93">
        <f t="shared" si="103"/>
        <v>-5.5450787981025937E-3</v>
      </c>
      <c r="K93">
        <f t="shared" si="104"/>
        <v>603645207.02970803</v>
      </c>
      <c r="L93">
        <f t="shared" si="105"/>
        <v>-219680718.65640944</v>
      </c>
      <c r="M93">
        <f t="shared" si="106"/>
        <v>-43.554733238345278</v>
      </c>
      <c r="N93">
        <f t="shared" si="107"/>
        <v>-119.68098966613236</v>
      </c>
      <c r="O93">
        <f t="shared" si="108"/>
        <v>51297331289.852348</v>
      </c>
      <c r="P93">
        <f t="shared" si="109"/>
        <v>140956330564.68768</v>
      </c>
      <c r="Q93">
        <f t="shared" si="110"/>
        <v>-1.2042077171268427E+22</v>
      </c>
      <c r="R93">
        <f t="shared" si="111"/>
        <v>-3.3089577328062155E+22</v>
      </c>
      <c r="S93">
        <f t="shared" si="112"/>
        <v>27946.537362486484</v>
      </c>
      <c r="T93">
        <f t="shared" si="113"/>
        <v>-10170.403641500438</v>
      </c>
      <c r="U93">
        <f t="shared" si="114"/>
        <v>-2.0164228351085777E-3</v>
      </c>
      <c r="V93">
        <f t="shared" si="115"/>
        <v>-5.5407865586172391E-3</v>
      </c>
      <c r="X93" s="5">
        <f t="shared" si="127"/>
        <v>3187204679.7306714</v>
      </c>
      <c r="Y93" s="9">
        <f t="shared" si="128"/>
        <v>28213104829.204975</v>
      </c>
      <c r="Z93" s="9">
        <f t="shared" si="129"/>
        <v>2840427380.9605575</v>
      </c>
      <c r="AA93" s="5">
        <f t="shared" si="130"/>
        <v>28161213761.992359</v>
      </c>
      <c r="AB93">
        <f t="shared" si="131"/>
        <v>-383419636.67519808</v>
      </c>
      <c r="AC93">
        <f t="shared" si="132"/>
        <v>-29919172.060041212</v>
      </c>
      <c r="AD93">
        <f t="shared" si="133"/>
        <v>-79.251918885462146</v>
      </c>
      <c r="AE93">
        <f t="shared" si="134"/>
        <v>1014.6005856860304</v>
      </c>
      <c r="AF93">
        <f t="shared" si="135"/>
        <v>384585198.16147274</v>
      </c>
      <c r="AG93">
        <f t="shared" si="120"/>
        <v>1.9786571212829429E+20</v>
      </c>
      <c r="AH93">
        <f t="shared" si="136"/>
        <v>1.9726604096410606E+20</v>
      </c>
      <c r="AI93">
        <f t="shared" si="137"/>
        <v>1.5393151671592534E+19</v>
      </c>
      <c r="AJ93">
        <f t="shared" si="121"/>
        <v>2.6849876271145506E-3</v>
      </c>
      <c r="AK93">
        <f t="shared" si="122"/>
        <v>2.0951615178430017E-4</v>
      </c>
      <c r="AL93">
        <f t="shared" si="138"/>
        <v>-1085487.5342726998</v>
      </c>
      <c r="AM93">
        <f t="shared" si="139"/>
        <v>21964248.578706495</v>
      </c>
      <c r="AN93">
        <f t="shared" si="140"/>
        <v>58.125198596690403</v>
      </c>
      <c r="AO93">
        <f t="shared" si="141"/>
        <v>2.8680984329923658</v>
      </c>
      <c r="AP93">
        <f t="shared" si="142"/>
        <v>-384275557.39916104</v>
      </c>
      <c r="AQ93">
        <f t="shared" si="143"/>
        <v>-18961485.734632082</v>
      </c>
      <c r="AR93">
        <f t="shared" si="144"/>
        <v>1.977064046712428E+20</v>
      </c>
      <c r="AS93">
        <f t="shared" si="145"/>
        <v>9.7555181422198682E+18</v>
      </c>
      <c r="AT93">
        <f t="shared" si="123"/>
        <v>-50.254052512624995</v>
      </c>
      <c r="AU93">
        <f t="shared" si="146"/>
        <v>1016.8633601253008</v>
      </c>
      <c r="AV93">
        <f t="shared" si="125"/>
        <v>2.6909814165134447E-3</v>
      </c>
      <c r="AW93">
        <f t="shared" si="126"/>
        <v>1.3278233486075768E-4</v>
      </c>
      <c r="AX93" s="1"/>
      <c r="AY93" s="1"/>
    </row>
    <row r="94" spans="1:51" x14ac:dyDescent="0.3">
      <c r="A94">
        <f t="shared" si="116"/>
        <v>51598920082.720451</v>
      </c>
      <c r="B94">
        <f t="shared" si="117"/>
        <v>140845843427.36847</v>
      </c>
      <c r="C94">
        <f t="shared" si="118"/>
        <v>27924.631763206751</v>
      </c>
      <c r="D94">
        <f t="shared" si="119"/>
        <v>-10230.197780147062</v>
      </c>
      <c r="E94">
        <f t="shared" si="98"/>
        <v>150000000548.23254</v>
      </c>
      <c r="F94">
        <f t="shared" si="99"/>
        <v>3.5212583902604209E+22</v>
      </c>
      <c r="G94">
        <f t="shared" si="100"/>
        <v>-1.2112875307039271E+22</v>
      </c>
      <c r="H94">
        <f t="shared" si="101"/>
        <v>-3.3063640405951358E+22</v>
      </c>
      <c r="I94">
        <f t="shared" si="102"/>
        <v>-2.0282778477962609E-3</v>
      </c>
      <c r="J94">
        <f t="shared" si="103"/>
        <v>-5.5364434705209905E-3</v>
      </c>
      <c r="K94">
        <f t="shared" si="104"/>
        <v>602698889.42893183</v>
      </c>
      <c r="L94">
        <f t="shared" si="105"/>
        <v>-222263813.5839797</v>
      </c>
      <c r="M94">
        <f t="shared" si="106"/>
        <v>-44.066867441167759</v>
      </c>
      <c r="N94">
        <f t="shared" si="107"/>
        <v>-119.49336912832801</v>
      </c>
      <c r="O94">
        <f t="shared" si="108"/>
        <v>51900506105.763084</v>
      </c>
      <c r="P94">
        <f t="shared" si="109"/>
        <v>140735357291.3429</v>
      </c>
      <c r="Q94">
        <f t="shared" si="110"/>
        <v>-1.2183672794382124E+22</v>
      </c>
      <c r="R94">
        <f t="shared" si="111"/>
        <v>-3.3037703723813656E+22</v>
      </c>
      <c r="S94">
        <f t="shared" si="112"/>
        <v>27902.72636245055</v>
      </c>
      <c r="T94">
        <f t="shared" si="113"/>
        <v>-10289.991369628689</v>
      </c>
      <c r="U94">
        <f t="shared" si="114"/>
        <v>-2.0401327519059148E-3</v>
      </c>
      <c r="V94">
        <f t="shared" si="115"/>
        <v>-5.5321004226077785E-3</v>
      </c>
      <c r="X94" s="5">
        <f t="shared" si="127"/>
        <v>3224932505.1700282</v>
      </c>
      <c r="Y94" s="9">
        <f t="shared" si="128"/>
        <v>28169168685.473694</v>
      </c>
      <c r="Z94" s="9">
        <f t="shared" si="129"/>
        <v>2878267840.748354</v>
      </c>
      <c r="AA94" s="5">
        <f t="shared" si="130"/>
        <v>28138751317.783524</v>
      </c>
      <c r="AB94">
        <f t="shared" si="131"/>
        <v>-384505124.20947075</v>
      </c>
      <c r="AC94">
        <f t="shared" si="132"/>
        <v>-7954923.4813347161</v>
      </c>
      <c r="AD94">
        <f t="shared" si="133"/>
        <v>-21.126720288771743</v>
      </c>
      <c r="AE94">
        <f t="shared" si="134"/>
        <v>1017.4686841190228</v>
      </c>
      <c r="AF94">
        <f t="shared" si="135"/>
        <v>384587404.04612112</v>
      </c>
      <c r="AG94">
        <f t="shared" si="120"/>
        <v>1.9786344233120521E+20</v>
      </c>
      <c r="AH94">
        <f t="shared" si="136"/>
        <v>1.9782111080515204E+20</v>
      </c>
      <c r="AI94">
        <f t="shared" si="137"/>
        <v>4.092667952561086E+18</v>
      </c>
      <c r="AJ94">
        <f t="shared" si="121"/>
        <v>2.6925426814366684E-3</v>
      </c>
      <c r="AK94">
        <f t="shared" si="122"/>
        <v>5.5705294032408951E-5</v>
      </c>
      <c r="AL94">
        <f t="shared" si="138"/>
        <v>171779.19848807636</v>
      </c>
      <c r="AM94">
        <f t="shared" si="139"/>
        <v>21990318.507962771</v>
      </c>
      <c r="AN94">
        <f t="shared" si="140"/>
        <v>58.193433913129972</v>
      </c>
      <c r="AO94">
        <f t="shared" si="141"/>
        <v>-0.45887281656156914</v>
      </c>
      <c r="AP94">
        <f t="shared" si="142"/>
        <v>-384733292.78858948</v>
      </c>
      <c r="AQ94">
        <f t="shared" si="143"/>
        <v>3033738.3071507309</v>
      </c>
      <c r="AR94">
        <f t="shared" si="144"/>
        <v>1.9793849951841016E+20</v>
      </c>
      <c r="AS94">
        <f t="shared" si="145"/>
        <v>-1.5608048996656707E+18</v>
      </c>
      <c r="AT94">
        <f t="shared" si="123"/>
        <v>7.9527406707442765</v>
      </c>
      <c r="AU94">
        <f t="shared" si="146"/>
        <v>1018.0703012945728</v>
      </c>
      <c r="AV94">
        <f t="shared" si="125"/>
        <v>2.6941404589412026E-3</v>
      </c>
      <c r="AW94">
        <f t="shared" si="126"/>
        <v>-2.1244111877850424E-5</v>
      </c>
      <c r="AX94" s="1"/>
      <c r="AY94" s="1"/>
    </row>
    <row r="95" spans="1:51" x14ac:dyDescent="0.3">
      <c r="A95">
        <f t="shared" si="116"/>
        <v>52201618972.149384</v>
      </c>
      <c r="B95">
        <f t="shared" si="117"/>
        <v>140623579613.78448</v>
      </c>
      <c r="C95">
        <f t="shared" si="118"/>
        <v>27880.564895765583</v>
      </c>
      <c r="D95">
        <f t="shared" si="119"/>
        <v>-10349.69114927539</v>
      </c>
      <c r="E95">
        <f t="shared" si="98"/>
        <v>150000000555.69284</v>
      </c>
      <c r="F95">
        <f t="shared" si="99"/>
        <v>3.5212583899101592E+22</v>
      </c>
      <c r="G95">
        <f t="shared" si="100"/>
        <v>-1.2254359206107227E+22</v>
      </c>
      <c r="H95">
        <f t="shared" si="101"/>
        <v>-3.3011463846654296E+22</v>
      </c>
      <c r="I95">
        <f t="shared" si="102"/>
        <v>-2.0519690566154097E-3</v>
      </c>
      <c r="J95">
        <f t="shared" si="103"/>
        <v>-5.5277066052669618E-3</v>
      </c>
      <c r="K95">
        <f t="shared" si="104"/>
        <v>601741518.40700936</v>
      </c>
      <c r="L95">
        <f t="shared" si="105"/>
        <v>-224842832.22122508</v>
      </c>
      <c r="M95">
        <f t="shared" si="106"/>
        <v>-44.578193463095396</v>
      </c>
      <c r="N95">
        <f t="shared" si="107"/>
        <v>-119.30355709726015</v>
      </c>
      <c r="O95">
        <f t="shared" si="108"/>
        <v>52502729073.023651</v>
      </c>
      <c r="P95">
        <f t="shared" si="109"/>
        <v>140511802949.37231</v>
      </c>
      <c r="Q95">
        <f t="shared" si="110"/>
        <v>-1.2325044970444709E+22</v>
      </c>
      <c r="R95">
        <f t="shared" si="111"/>
        <v>-3.2985224212261001E+22</v>
      </c>
      <c r="S95">
        <f t="shared" si="112"/>
        <v>27858.403629954137</v>
      </c>
      <c r="T95">
        <f t="shared" si="113"/>
        <v>-10409.390380612273</v>
      </c>
      <c r="U95">
        <f t="shared" si="114"/>
        <v>-2.0638052529210831E-3</v>
      </c>
      <c r="V95">
        <f t="shared" si="115"/>
        <v>-5.5233128285768589E-3</v>
      </c>
      <c r="X95" s="5">
        <f t="shared" si="127"/>
        <v>3262601185.7593365</v>
      </c>
      <c r="Y95" s="9">
        <f t="shared" si="128"/>
        <v>28124715922.756897</v>
      </c>
      <c r="Z95" s="9">
        <f t="shared" si="129"/>
        <v>2917305151.9575982</v>
      </c>
      <c r="AA95" s="5">
        <f t="shared" si="130"/>
        <v>28115727235.833019</v>
      </c>
      <c r="AB95">
        <f t="shared" si="131"/>
        <v>-384333345.01098269</v>
      </c>
      <c r="AC95">
        <f t="shared" si="132"/>
        <v>14035395.026628055</v>
      </c>
      <c r="AD95">
        <f t="shared" si="133"/>
        <v>37.066713624358229</v>
      </c>
      <c r="AE95">
        <f t="shared" si="134"/>
        <v>1017.0098113024612</v>
      </c>
      <c r="AF95">
        <f t="shared" si="135"/>
        <v>384589537.56035089</v>
      </c>
      <c r="AG95">
        <f t="shared" si="120"/>
        <v>1.9786124703852246E+20</v>
      </c>
      <c r="AH95">
        <f t="shared" si="136"/>
        <v>1.9772944267998082E+20</v>
      </c>
      <c r="AI95">
        <f t="shared" si="137"/>
        <v>-7.2208432404667761E+18</v>
      </c>
      <c r="AJ95">
        <f t="shared" si="121"/>
        <v>2.691294986797071E-3</v>
      </c>
      <c r="AK95">
        <f t="shared" si="122"/>
        <v>-9.8282880637903575E-5</v>
      </c>
      <c r="AL95">
        <f t="shared" si="138"/>
        <v>1428466.3088061584</v>
      </c>
      <c r="AM95">
        <f t="shared" si="139"/>
        <v>21944484.493737951</v>
      </c>
      <c r="AN95">
        <f t="shared" si="140"/>
        <v>58.071421620217372</v>
      </c>
      <c r="AO95">
        <f t="shared" si="141"/>
        <v>-3.784240139151545</v>
      </c>
      <c r="AP95">
        <f t="shared" si="142"/>
        <v>-383933024.50383961</v>
      </c>
      <c r="AQ95">
        <f t="shared" si="143"/>
        <v>25019100.988694638</v>
      </c>
      <c r="AR95">
        <f t="shared" si="144"/>
        <v>1.9752348826098939E+20</v>
      </c>
      <c r="AS95">
        <f t="shared" si="145"/>
        <v>-1.287167236219741E+19</v>
      </c>
      <c r="AT95">
        <f t="shared" si="123"/>
        <v>66.132699481766593</v>
      </c>
      <c r="AU95">
        <f t="shared" si="146"/>
        <v>1015.9483561915719</v>
      </c>
      <c r="AV95">
        <f t="shared" si="125"/>
        <v>2.6884917416767303E-3</v>
      </c>
      <c r="AW95">
        <f t="shared" si="126"/>
        <v>-1.7519630273849746E-4</v>
      </c>
      <c r="AX95" s="1"/>
      <c r="AY95" s="1"/>
    </row>
    <row r="96" spans="1:51" x14ac:dyDescent="0.3">
      <c r="A96">
        <f t="shared" si="116"/>
        <v>52803360490.556396</v>
      </c>
      <c r="B96">
        <f t="shared" si="117"/>
        <v>140398736781.56326</v>
      </c>
      <c r="C96">
        <f t="shared" si="118"/>
        <v>27835.986702302489</v>
      </c>
      <c r="D96">
        <f t="shared" si="119"/>
        <v>-10468.99470637265</v>
      </c>
      <c r="E96">
        <f t="shared" si="98"/>
        <v>150000000563.18112</v>
      </c>
      <c r="F96">
        <f t="shared" si="99"/>
        <v>3.5212583895585838E+22</v>
      </c>
      <c r="G96">
        <f t="shared" si="100"/>
        <v>-1.2395618361744009E+22</v>
      </c>
      <c r="H96">
        <f t="shared" si="101"/>
        <v>-3.2958681861289081E+22</v>
      </c>
      <c r="I96">
        <f t="shared" si="102"/>
        <v>-2.0756226325760229E-3</v>
      </c>
      <c r="J96">
        <f t="shared" si="103"/>
        <v>-5.518868362573523E-3</v>
      </c>
      <c r="K96">
        <f t="shared" si="104"/>
        <v>600773111.52200651</v>
      </c>
      <c r="L96">
        <f t="shared" si="105"/>
        <v>-227417727.26927039</v>
      </c>
      <c r="M96">
        <f t="shared" si="106"/>
        <v>-45.08870192647295</v>
      </c>
      <c r="N96">
        <f t="shared" si="107"/>
        <v>-119.11155705405776</v>
      </c>
      <c r="O96">
        <f t="shared" si="108"/>
        <v>53103989146.941261</v>
      </c>
      <c r="P96">
        <f t="shared" si="109"/>
        <v>140285671638.73444</v>
      </c>
      <c r="Q96">
        <f t="shared" si="110"/>
        <v>-1.2466191106708171E+22</v>
      </c>
      <c r="R96">
        <f t="shared" si="111"/>
        <v>-3.2932139755871893E+22</v>
      </c>
      <c r="S96">
        <f t="shared" si="112"/>
        <v>27813.569977870669</v>
      </c>
      <c r="T96">
        <f t="shared" si="113"/>
        <v>-10528.598484688444</v>
      </c>
      <c r="U96">
        <f t="shared" si="114"/>
        <v>-2.0874399040033773E-3</v>
      </c>
      <c r="V96">
        <f t="shared" si="115"/>
        <v>-5.5144239376878589E-3</v>
      </c>
      <c r="X96" s="5">
        <f t="shared" si="127"/>
        <v>3300210030.6597748</v>
      </c>
      <c r="Y96" s="9">
        <f t="shared" si="128"/>
        <v>28079747356.312653</v>
      </c>
      <c r="Z96" s="9">
        <f t="shared" si="129"/>
        <v>2957533936.9244633</v>
      </c>
      <c r="AA96" s="5">
        <f t="shared" si="130"/>
        <v>28092070588.957657</v>
      </c>
      <c r="AB96">
        <f t="shared" si="131"/>
        <v>-382904878.70217651</v>
      </c>
      <c r="AC96">
        <f t="shared" si="132"/>
        <v>35979879.520366006</v>
      </c>
      <c r="AD96">
        <f t="shared" si="133"/>
        <v>95.138135244575608</v>
      </c>
      <c r="AE96">
        <f t="shared" si="134"/>
        <v>1013.2255711633097</v>
      </c>
      <c r="AF96">
        <f t="shared" si="135"/>
        <v>384591598.79569465</v>
      </c>
      <c r="AG96">
        <f t="shared" si="120"/>
        <v>1.9785912615234653E+20</v>
      </c>
      <c r="AH96">
        <f t="shared" si="136"/>
        <v>1.9699136678159545E+20</v>
      </c>
      <c r="AI96">
        <f t="shared" si="137"/>
        <v>-1.851040829612116E+19</v>
      </c>
      <c r="AJ96">
        <f t="shared" si="121"/>
        <v>2.6812490374519592E-3</v>
      </c>
      <c r="AK96">
        <f t="shared" si="122"/>
        <v>-2.5194512448783394E-4</v>
      </c>
      <c r="AL96">
        <f t="shared" si="138"/>
        <v>2680465.4967396264</v>
      </c>
      <c r="AM96">
        <f t="shared" si="139"/>
        <v>21826898.578486968</v>
      </c>
      <c r="AN96">
        <f t="shared" si="140"/>
        <v>57.759569411238878</v>
      </c>
      <c r="AO96">
        <f t="shared" si="141"/>
        <v>-7.0971362724947422</v>
      </c>
      <c r="AP96">
        <f t="shared" si="142"/>
        <v>-381877386.84153509</v>
      </c>
      <c r="AQ96">
        <f t="shared" si="143"/>
        <v>46922715.688929752</v>
      </c>
      <c r="AR96">
        <f t="shared" si="144"/>
        <v>1.9646275762239445E+20</v>
      </c>
      <c r="AS96">
        <f t="shared" si="145"/>
        <v>-2.4140120460193923E+19</v>
      </c>
      <c r="AT96">
        <f t="shared" si="123"/>
        <v>124.09562484905678</v>
      </c>
      <c r="AU96">
        <f t="shared" si="146"/>
        <v>1010.5045638188411</v>
      </c>
      <c r="AV96">
        <f t="shared" si="125"/>
        <v>2.6740541394092072E-3</v>
      </c>
      <c r="AW96">
        <f t="shared" si="126"/>
        <v>-3.2857112372660844E-4</v>
      </c>
      <c r="AX96" s="1"/>
      <c r="AY96" s="1"/>
    </row>
    <row r="97" spans="1:51" x14ac:dyDescent="0.3">
      <c r="A97">
        <f t="shared" si="116"/>
        <v>53404133602.0784</v>
      </c>
      <c r="B97">
        <f t="shared" si="117"/>
        <v>140171319054.29401</v>
      </c>
      <c r="C97">
        <f t="shared" si="118"/>
        <v>27790.898000376015</v>
      </c>
      <c r="D97">
        <f t="shared" si="119"/>
        <v>-10588.106263426707</v>
      </c>
      <c r="E97">
        <f t="shared" si="98"/>
        <v>150000000570.69775</v>
      </c>
      <c r="F97">
        <f t="shared" si="99"/>
        <v>3.5212583892056768E+22</v>
      </c>
      <c r="G97">
        <f t="shared" si="100"/>
        <v>-1.2536650183274368E+22</v>
      </c>
      <c r="H97">
        <f t="shared" si="101"/>
        <v>-3.2905295417870698E+22</v>
      </c>
      <c r="I97">
        <f t="shared" si="102"/>
        <v>-2.0992381418744755E-3</v>
      </c>
      <c r="J97">
        <f t="shared" si="103"/>
        <v>-5.5099289045329363E-3</v>
      </c>
      <c r="K97">
        <f t="shared" si="104"/>
        <v>599793686.53438544</v>
      </c>
      <c r="L97">
        <f t="shared" si="105"/>
        <v>-229988451.5048663</v>
      </c>
      <c r="M97">
        <f t="shared" si="106"/>
        <v>-45.598383468639035</v>
      </c>
      <c r="N97">
        <f t="shared" si="107"/>
        <v>-118.91737251997748</v>
      </c>
      <c r="O97">
        <f t="shared" si="108"/>
        <v>53704275300.48246</v>
      </c>
      <c r="P97">
        <f t="shared" si="109"/>
        <v>140056967506.64899</v>
      </c>
      <c r="Q97">
        <f t="shared" si="110"/>
        <v>-1.2607108614570014E+22</v>
      </c>
      <c r="R97">
        <f t="shared" si="111"/>
        <v>-3.2878451328208589E+22</v>
      </c>
      <c r="S97">
        <f t="shared" si="112"/>
        <v>27768.226228443771</v>
      </c>
      <c r="T97">
        <f t="shared" si="113"/>
        <v>-10647.613495595662</v>
      </c>
      <c r="U97">
        <f t="shared" si="114"/>
        <v>-2.1110362716962516E-3</v>
      </c>
      <c r="V97">
        <f t="shared" si="115"/>
        <v>-5.5054339129619202E-3</v>
      </c>
      <c r="X97" s="5">
        <f t="shared" si="127"/>
        <v>3337758350.1299</v>
      </c>
      <c r="Y97" s="9">
        <f t="shared" si="128"/>
        <v>28034263810.858803</v>
      </c>
      <c r="Z97" s="9">
        <f t="shared" si="129"/>
        <v>2998944726.304112</v>
      </c>
      <c r="AA97" s="5">
        <f t="shared" si="130"/>
        <v>28067710845.938702</v>
      </c>
      <c r="AB97">
        <f t="shared" si="131"/>
        <v>-380224413.20543689</v>
      </c>
      <c r="AC97">
        <f t="shared" si="132"/>
        <v>57806778.098852977</v>
      </c>
      <c r="AD97">
        <f t="shared" si="133"/>
        <v>152.89770465581449</v>
      </c>
      <c r="AE97">
        <f t="shared" si="134"/>
        <v>1006.128434890815</v>
      </c>
      <c r="AF97">
        <f t="shared" si="135"/>
        <v>384593588.07914209</v>
      </c>
      <c r="AG97">
        <f t="shared" si="120"/>
        <v>1.9785707933264459E+20</v>
      </c>
      <c r="AH97">
        <f t="shared" si="136"/>
        <v>1.9560932428315843E+20</v>
      </c>
      <c r="AI97">
        <f t="shared" si="137"/>
        <v>-2.9739134074995855E+19</v>
      </c>
      <c r="AJ97">
        <f t="shared" si="121"/>
        <v>2.6624380602035991E-3</v>
      </c>
      <c r="AK97">
        <f t="shared" si="122"/>
        <v>-4.047792850822901E-4</v>
      </c>
      <c r="AL97">
        <f t="shared" si="138"/>
        <v>3923683.9712498882</v>
      </c>
      <c r="AM97">
        <f t="shared" si="139"/>
        <v>21637947.282017607</v>
      </c>
      <c r="AN97">
        <f t="shared" si="140"/>
        <v>57.258904917591984</v>
      </c>
      <c r="AO97">
        <f t="shared" si="141"/>
        <v>-10.386735342889617</v>
      </c>
      <c r="AP97">
        <f t="shared" si="142"/>
        <v>-378573117.99515408</v>
      </c>
      <c r="AQ97">
        <f t="shared" si="143"/>
        <v>68672965.195673779</v>
      </c>
      <c r="AR97">
        <f t="shared" si="144"/>
        <v>1.9475980297664276E+20</v>
      </c>
      <c r="AS97">
        <f t="shared" si="145"/>
        <v>-3.5329326187134271E+19</v>
      </c>
      <c r="AT97">
        <f t="shared" si="123"/>
        <v>181.65203570601335</v>
      </c>
      <c r="AU97">
        <f t="shared" si="146"/>
        <v>1001.7568186119263</v>
      </c>
      <c r="AV97">
        <f t="shared" si="125"/>
        <v>2.6508752276662956E-3</v>
      </c>
      <c r="AW97">
        <f t="shared" si="126"/>
        <v>-4.8086737698563043E-4</v>
      </c>
      <c r="AX97" s="1"/>
      <c r="AY97" s="1"/>
    </row>
    <row r="98" spans="1:51" x14ac:dyDescent="0.3">
      <c r="A98">
        <f t="shared" si="116"/>
        <v>54003927288.612785</v>
      </c>
      <c r="B98">
        <f t="shared" si="117"/>
        <v>139941330602.78915</v>
      </c>
      <c r="C98">
        <f t="shared" si="118"/>
        <v>27745.299616907378</v>
      </c>
      <c r="D98">
        <f t="shared" si="119"/>
        <v>-10707.023635946685</v>
      </c>
      <c r="E98">
        <f t="shared" si="98"/>
        <v>150000000578.24301</v>
      </c>
      <c r="F98">
        <f t="shared" si="99"/>
        <v>3.5212583888514267E+22</v>
      </c>
      <c r="G98">
        <f t="shared" si="100"/>
        <v>-1.2677452084192362E+22</v>
      </c>
      <c r="H98">
        <f t="shared" si="101"/>
        <v>-3.2851305495499893E+22</v>
      </c>
      <c r="I98">
        <f t="shared" si="102"/>
        <v>-2.1228151514052847E-3</v>
      </c>
      <c r="J98">
        <f t="shared" si="103"/>
        <v>-5.5008883950937526E-3</v>
      </c>
      <c r="K98">
        <f t="shared" si="104"/>
        <v>598803261.40667951</v>
      </c>
      <c r="L98">
        <f t="shared" si="105"/>
        <v>-232554957.7812559</v>
      </c>
      <c r="M98">
        <f t="shared" si="106"/>
        <v>-46.107228742098009</v>
      </c>
      <c r="N98">
        <f t="shared" si="107"/>
        <v>-118.72100705633959</v>
      </c>
      <c r="O98">
        <f t="shared" si="108"/>
        <v>54303576524.475388</v>
      </c>
      <c r="P98">
        <f t="shared" si="109"/>
        <v>139825694747.52094</v>
      </c>
      <c r="Q98">
        <f t="shared" si="110"/>
        <v>-1.2747794909620802E+22</v>
      </c>
      <c r="R98">
        <f t="shared" si="111"/>
        <v>-3.2824159913910188E+22</v>
      </c>
      <c r="S98">
        <f t="shared" si="112"/>
        <v>27722.3732132722</v>
      </c>
      <c r="T98">
        <f t="shared" si="113"/>
        <v>-10766.433230613698</v>
      </c>
      <c r="U98">
        <f t="shared" si="114"/>
        <v>-2.1345939232452781E-3</v>
      </c>
      <c r="V98">
        <f t="shared" si="115"/>
        <v>-5.4963429192749812E-3</v>
      </c>
      <c r="X98" s="5">
        <f t="shared" si="127"/>
        <v>3375245455.5382991</v>
      </c>
      <c r="Y98" s="9">
        <f t="shared" si="128"/>
        <v>27988266120.557831</v>
      </c>
      <c r="Z98" s="9">
        <f t="shared" si="129"/>
        <v>3041523987.9571495</v>
      </c>
      <c r="AA98" s="5">
        <f t="shared" si="130"/>
        <v>28042578104.707939</v>
      </c>
      <c r="AB98">
        <f t="shared" si="131"/>
        <v>-376300729.23418701</v>
      </c>
      <c r="AC98">
        <f t="shared" si="132"/>
        <v>79444725.380870581</v>
      </c>
      <c r="AD98">
        <f t="shared" si="133"/>
        <v>210.15660957340648</v>
      </c>
      <c r="AE98">
        <f t="shared" si="134"/>
        <v>995.74169954792535</v>
      </c>
      <c r="AF98">
        <f t="shared" si="135"/>
        <v>384595505.97091341</v>
      </c>
      <c r="AG98">
        <f t="shared" si="120"/>
        <v>1.9785510599955933E+20</v>
      </c>
      <c r="AH98">
        <f t="shared" si="136"/>
        <v>1.935878592298797E+20</v>
      </c>
      <c r="AI98">
        <f t="shared" si="137"/>
        <v>-4.0870328220961604E+19</v>
      </c>
      <c r="AJ98">
        <f t="shared" si="121"/>
        <v>2.6349239040408287E-3</v>
      </c>
      <c r="AK98">
        <f t="shared" si="122"/>
        <v>-5.5628594284689811E-4</v>
      </c>
      <c r="AL98">
        <f t="shared" si="138"/>
        <v>5154057.8151202248</v>
      </c>
      <c r="AM98">
        <f t="shared" si="139"/>
        <v>21378250.325487863</v>
      </c>
      <c r="AN98">
        <f t="shared" si="140"/>
        <v>56.571072315023208</v>
      </c>
      <c r="AO98">
        <f t="shared" si="141"/>
        <v>-13.642288167752978</v>
      </c>
      <c r="AP98">
        <f t="shared" si="142"/>
        <v>-374031037.8507942</v>
      </c>
      <c r="AQ98">
        <f t="shared" si="143"/>
        <v>90198735.73598817</v>
      </c>
      <c r="AR98">
        <f t="shared" si="144"/>
        <v>1.9242021680484981E+20</v>
      </c>
      <c r="AS98">
        <f t="shared" si="145"/>
        <v>-4.6402727392815342E+19</v>
      </c>
      <c r="AT98">
        <f t="shared" si="123"/>
        <v>238.61378773704743</v>
      </c>
      <c r="AU98">
        <f t="shared" si="146"/>
        <v>989.73381136517889</v>
      </c>
      <c r="AV98">
        <f t="shared" si="125"/>
        <v>2.6190311256955191E-3</v>
      </c>
      <c r="AW98">
        <f t="shared" si="126"/>
        <v>-6.3158741517374897E-4</v>
      </c>
      <c r="AX98" s="1"/>
      <c r="AY98" s="1"/>
    </row>
    <row r="99" spans="1:51" x14ac:dyDescent="0.3">
      <c r="A99">
        <f t="shared" si="116"/>
        <v>54602730550.019463</v>
      </c>
      <c r="B99">
        <f t="shared" si="117"/>
        <v>139708775645.0079</v>
      </c>
      <c r="C99">
        <f t="shared" si="118"/>
        <v>27699.19238816528</v>
      </c>
      <c r="D99">
        <f t="shared" si="119"/>
        <v>-10825.744643003025</v>
      </c>
      <c r="E99">
        <f t="shared" si="98"/>
        <v>150000000585.81726</v>
      </c>
      <c r="F99">
        <f t="shared" si="99"/>
        <v>3.5212583884958147E+22</v>
      </c>
      <c r="G99">
        <f t="shared" si="100"/>
        <v>-1.2818021482208726E+22</v>
      </c>
      <c r="H99">
        <f t="shared" si="101"/>
        <v>-3.2796713084345054E+22</v>
      </c>
      <c r="I99">
        <f t="shared" si="102"/>
        <v>-2.1463532287690429E-3</v>
      </c>
      <c r="J99">
        <f t="shared" si="103"/>
        <v>-5.4917470000577784E-3</v>
      </c>
      <c r="K99">
        <f t="shared" si="104"/>
        <v>597801854.30316281</v>
      </c>
      <c r="L99">
        <f t="shared" si="105"/>
        <v>-235117199.02903879</v>
      </c>
      <c r="M99">
        <f t="shared" si="106"/>
        <v>-46.615228414691146</v>
      </c>
      <c r="N99">
        <f t="shared" si="107"/>
        <v>-118.522464264462</v>
      </c>
      <c r="O99">
        <f t="shared" si="108"/>
        <v>54901881827.811646</v>
      </c>
      <c r="P99">
        <f t="shared" si="109"/>
        <v>139591857602.86346</v>
      </c>
      <c r="Q99">
        <f t="shared" si="110"/>
        <v>-1.288824741169146E+22</v>
      </c>
      <c r="R99">
        <f t="shared" si="111"/>
        <v>-3.2769266508674403E+22</v>
      </c>
      <c r="S99">
        <f t="shared" si="112"/>
        <v>27676.011773294573</v>
      </c>
      <c r="T99">
        <f t="shared" si="113"/>
        <v>-10885.055510603648</v>
      </c>
      <c r="U99">
        <f t="shared" si="114"/>
        <v>-2.1581124266060714E-3</v>
      </c>
      <c r="V99">
        <f t="shared" si="115"/>
        <v>-5.4871511233547223E-3</v>
      </c>
      <c r="X99" s="5">
        <f t="shared" si="127"/>
        <v>3412670659.3762164</v>
      </c>
      <c r="Y99" s="9">
        <f t="shared" si="128"/>
        <v>27941755129.001579</v>
      </c>
      <c r="Z99" s="9">
        <f t="shared" si="129"/>
        <v>3085254169.1059523</v>
      </c>
      <c r="AA99" s="5">
        <f t="shared" si="130"/>
        <v>28016603323.497093</v>
      </c>
      <c r="AB99">
        <f t="shared" si="131"/>
        <v>-371146671.41906679</v>
      </c>
      <c r="AC99">
        <f t="shared" si="132"/>
        <v>100822975.70635845</v>
      </c>
      <c r="AD99">
        <f t="shared" si="133"/>
        <v>266.72768188842969</v>
      </c>
      <c r="AE99">
        <f t="shared" si="134"/>
        <v>982.09941138017234</v>
      </c>
      <c r="AF99">
        <f t="shared" si="135"/>
        <v>384597353.26148266</v>
      </c>
      <c r="AG99">
        <f t="shared" si="120"/>
        <v>1.9785320533648651E+20</v>
      </c>
      <c r="AH99">
        <f t="shared" si="136"/>
        <v>1.9093360359218145E+20</v>
      </c>
      <c r="AI99">
        <f t="shared" si="137"/>
        <v>-5.1867618811987108E+19</v>
      </c>
      <c r="AJ99">
        <f t="shared" si="121"/>
        <v>2.5987968366977194E-3</v>
      </c>
      <c r="AK99">
        <f t="shared" si="122"/>
        <v>-7.0597003963504979E-4</v>
      </c>
      <c r="AL99">
        <f t="shared" si="138"/>
        <v>6367565.254854925</v>
      </c>
      <c r="AM99">
        <f t="shared" si="139"/>
        <v>21048658.594965659</v>
      </c>
      <c r="AN99">
        <f t="shared" si="140"/>
        <v>55.698326924875296</v>
      </c>
      <c r="AO99">
        <f t="shared" si="141"/>
        <v>-16.853157306618041</v>
      </c>
      <c r="AP99">
        <f t="shared" si="142"/>
        <v>-368266012.45467174</v>
      </c>
      <c r="AQ99">
        <f t="shared" si="143"/>
        <v>111429649.34926431</v>
      </c>
      <c r="AR99">
        <f t="shared" si="144"/>
        <v>1.8945167033197167E+20</v>
      </c>
      <c r="AS99">
        <f t="shared" si="145"/>
        <v>-5.73241420054272E+19</v>
      </c>
      <c r="AT99">
        <f t="shared" si="123"/>
        <v>294.79468772476503</v>
      </c>
      <c r="AU99">
        <f t="shared" si="146"/>
        <v>974.47493495211381</v>
      </c>
      <c r="AV99">
        <f t="shared" si="125"/>
        <v>2.5786262465220043E-3</v>
      </c>
      <c r="AW99">
        <f t="shared" si="126"/>
        <v>-7.8023876419527969E-4</v>
      </c>
      <c r="AX99" s="1"/>
      <c r="AY99" s="1"/>
    </row>
    <row r="100" spans="1:51" x14ac:dyDescent="0.3">
      <c r="A100">
        <f t="shared" si="116"/>
        <v>55200532404.322624</v>
      </c>
      <c r="B100">
        <f t="shared" si="117"/>
        <v>139473658445.97885</v>
      </c>
      <c r="C100">
        <f t="shared" si="118"/>
        <v>27652.577159750588</v>
      </c>
      <c r="D100">
        <f t="shared" si="119"/>
        <v>-10944.267107267488</v>
      </c>
      <c r="E100">
        <f t="shared" si="98"/>
        <v>150000000593.42081</v>
      </c>
      <c r="F100">
        <f t="shared" si="99"/>
        <v>3.5212583881388274E+22</v>
      </c>
      <c r="G100">
        <f t="shared" si="100"/>
        <v>-1.2958355799298294E+22</v>
      </c>
      <c r="H100">
        <f t="shared" si="101"/>
        <v>-3.2741519185624198E+22</v>
      </c>
      <c r="I100">
        <f t="shared" si="102"/>
        <v>-2.169851942280357E-3</v>
      </c>
      <c r="J100">
        <f t="shared" si="103"/>
        <v>-5.4825048870770585E-3</v>
      </c>
      <c r="K100">
        <f t="shared" si="104"/>
        <v>596789483.58951759</v>
      </c>
      <c r="L100">
        <f t="shared" si="105"/>
        <v>-237675128.25703508</v>
      </c>
      <c r="M100">
        <f t="shared" si="106"/>
        <v>-47.122373169768061</v>
      </c>
      <c r="N100">
        <f t="shared" si="107"/>
        <v>-118.32174778559479</v>
      </c>
      <c r="O100">
        <f t="shared" si="108"/>
        <v>55499180237.647934</v>
      </c>
      <c r="P100">
        <f t="shared" si="109"/>
        <v>139355460361.22037</v>
      </c>
      <c r="Q100">
        <f t="shared" si="110"/>
        <v>-1.3028463544900688E+22</v>
      </c>
      <c r="R100">
        <f t="shared" si="111"/>
        <v>-3.2713772119239451E+22</v>
      </c>
      <c r="S100">
        <f t="shared" si="112"/>
        <v>27629.14275877396</v>
      </c>
      <c r="T100">
        <f t="shared" si="113"/>
        <v>-11003.47816004792</v>
      </c>
      <c r="U100">
        <f t="shared" si="114"/>
        <v>-2.1815913504522251E-3</v>
      </c>
      <c r="V100">
        <f t="shared" si="115"/>
        <v>-5.4778586937775367E-3</v>
      </c>
      <c r="X100" s="5">
        <f t="shared" si="127"/>
        <v>3450033275.270164</v>
      </c>
      <c r="Y100" s="9">
        <f t="shared" si="128"/>
        <v>27894731689.19577</v>
      </c>
      <c r="Z100" s="9">
        <f t="shared" si="129"/>
        <v>3130113751.6227021</v>
      </c>
      <c r="AA100" s="5">
        <f t="shared" si="130"/>
        <v>27989718549.196899</v>
      </c>
      <c r="AB100">
        <f t="shared" si="131"/>
        <v>-364779106.16421187</v>
      </c>
      <c r="AC100">
        <f t="shared" si="132"/>
        <v>121871634.3013241</v>
      </c>
      <c r="AD100">
        <f t="shared" si="133"/>
        <v>322.42600881330497</v>
      </c>
      <c r="AE100">
        <f t="shared" si="134"/>
        <v>965.24625407355427</v>
      </c>
      <c r="AF100">
        <f t="shared" si="135"/>
        <v>384599130.96786505</v>
      </c>
      <c r="AG100">
        <f t="shared" si="120"/>
        <v>1.9785137629390838E+20</v>
      </c>
      <c r="AH100">
        <f t="shared" si="136"/>
        <v>1.8765525552859693E+20</v>
      </c>
      <c r="AI100">
        <f t="shared" si="137"/>
        <v>-6.2695072963437273E+19</v>
      </c>
      <c r="AJ100">
        <f t="shared" si="121"/>
        <v>2.5541752487899406E-3</v>
      </c>
      <c r="AK100">
        <f t="shared" si="122"/>
        <v>-8.5334249303712089E-4</v>
      </c>
      <c r="AL100">
        <f t="shared" si="138"/>
        <v>7560239.7924051052</v>
      </c>
      <c r="AM100">
        <f t="shared" si="139"/>
        <v>20650251.351213071</v>
      </c>
      <c r="AN100">
        <f t="shared" si="140"/>
        <v>54.643527827830376</v>
      </c>
      <c r="AO100">
        <f t="shared" si="141"/>
        <v>-20.008851747214774</v>
      </c>
      <c r="AP100">
        <f t="shared" si="142"/>
        <v>-361296905.26902819</v>
      </c>
      <c r="AQ100">
        <f t="shared" si="143"/>
        <v>132296293.84531848</v>
      </c>
      <c r="AR100">
        <f t="shared" si="144"/>
        <v>1.8586388840327306E+20</v>
      </c>
      <c r="AS100">
        <f t="shared" si="145"/>
        <v>-6.8057886012401361E+19</v>
      </c>
      <c r="AT100">
        <f t="shared" si="123"/>
        <v>350.01110150023635</v>
      </c>
      <c r="AU100">
        <f t="shared" si="146"/>
        <v>956.03015514875335</v>
      </c>
      <c r="AV100">
        <f t="shared" si="125"/>
        <v>2.5297929549921469E-3</v>
      </c>
      <c r="AW100">
        <f t="shared" si="126"/>
        <v>-9.2633572903772095E-4</v>
      </c>
      <c r="AX100" s="1"/>
      <c r="AY100" s="1"/>
    </row>
    <row r="101" spans="1:51" x14ac:dyDescent="0.3">
      <c r="A101">
        <f t="shared" si="116"/>
        <v>55797321887.91214</v>
      </c>
      <c r="B101">
        <f t="shared" si="117"/>
        <v>139235983317.7218</v>
      </c>
      <c r="C101">
        <f t="shared" si="118"/>
        <v>27605.45478658082</v>
      </c>
      <c r="D101">
        <f t="shared" si="119"/>
        <v>-11062.588855053082</v>
      </c>
      <c r="E101">
        <f t="shared" si="98"/>
        <v>150000000601.05392</v>
      </c>
      <c r="F101">
        <f t="shared" si="99"/>
        <v>3.5212583877804519E+22</v>
      </c>
      <c r="G101">
        <f t="shared" si="100"/>
        <v>-1.3098452461747253E+22</v>
      </c>
      <c r="H101">
        <f t="shared" si="101"/>
        <v>-3.2685724811586576E+22</v>
      </c>
      <c r="I101">
        <f t="shared" si="102"/>
        <v>-2.1933108609757624E-3</v>
      </c>
      <c r="J101">
        <f t="shared" si="103"/>
        <v>-5.4731622256507994E-3</v>
      </c>
      <c r="K101">
        <f t="shared" si="104"/>
        <v>595766167.83249724</v>
      </c>
      <c r="L101">
        <f t="shared" si="105"/>
        <v>-240228698.55314639</v>
      </c>
      <c r="M101">
        <f t="shared" si="106"/>
        <v>-47.628653706357376</v>
      </c>
      <c r="N101">
        <f t="shared" si="107"/>
        <v>-118.11886130085325</v>
      </c>
      <c r="O101">
        <f t="shared" si="108"/>
        <v>56095460799.607216</v>
      </c>
      <c r="P101">
        <f t="shared" si="109"/>
        <v>139116507358.08722</v>
      </c>
      <c r="Q101">
        <f t="shared" si="110"/>
        <v>-1.3168440737702143E+22</v>
      </c>
      <c r="R101">
        <f t="shared" si="111"/>
        <v>-3.2657677763365537E+22</v>
      </c>
      <c r="S101">
        <f t="shared" si="112"/>
        <v>27581.76702928228</v>
      </c>
      <c r="T101">
        <f t="shared" si="113"/>
        <v>-11121.69900709011</v>
      </c>
      <c r="U101">
        <f t="shared" si="114"/>
        <v>-2.2050302641832119E-3</v>
      </c>
      <c r="V101">
        <f t="shared" si="115"/>
        <v>-5.4684658009654281E-3</v>
      </c>
      <c r="X101" s="5">
        <f t="shared" si="127"/>
        <v>3487332617.9945087</v>
      </c>
      <c r="Y101" s="9">
        <f t="shared" si="128"/>
        <v>27847196663.544361</v>
      </c>
      <c r="Z101" s="9">
        <f t="shared" si="129"/>
        <v>3176077320.2682471</v>
      </c>
      <c r="AA101" s="5">
        <f t="shared" si="130"/>
        <v>27961857142.181061</v>
      </c>
      <c r="AB101">
        <f t="shared" si="131"/>
        <v>-357218866.37180674</v>
      </c>
      <c r="AC101">
        <f t="shared" si="132"/>
        <v>142521885.65253717</v>
      </c>
      <c r="AD101">
        <f t="shared" si="133"/>
        <v>377.06953664113536</v>
      </c>
      <c r="AE101">
        <f t="shared" si="134"/>
        <v>945.23740232633952</v>
      </c>
      <c r="AF101">
        <f t="shared" si="135"/>
        <v>384600840.32918286</v>
      </c>
      <c r="AG101">
        <f t="shared" si="120"/>
        <v>1.9784961759396662E+20</v>
      </c>
      <c r="AH101">
        <f t="shared" si="136"/>
        <v>1.8376355092859499E+20</v>
      </c>
      <c r="AI101">
        <f t="shared" si="137"/>
        <v>-7.3317314000122077E+19</v>
      </c>
      <c r="AJ101">
        <f t="shared" si="121"/>
        <v>2.5012052664842108E-3</v>
      </c>
      <c r="AK101">
        <f t="shared" si="122"/>
        <v>-9.97921791208957E-4</v>
      </c>
      <c r="AL101">
        <f t="shared" si="138"/>
        <v>8728183.15601396</v>
      </c>
      <c r="AM101">
        <f t="shared" si="139"/>
        <v>20184332.694795709</v>
      </c>
      <c r="AN101">
        <f t="shared" si="140"/>
        <v>53.410128513997854</v>
      </c>
      <c r="AO101">
        <f t="shared" si="141"/>
        <v>-23.099061114406378</v>
      </c>
      <c r="AP101">
        <f t="shared" si="142"/>
        <v>-353146515.37608248</v>
      </c>
      <c r="AQ101">
        <f t="shared" si="143"/>
        <v>152730449.59766164</v>
      </c>
      <c r="AR101">
        <f t="shared" si="144"/>
        <v>1.8166861768163993E+20</v>
      </c>
      <c r="AS101">
        <f t="shared" si="145"/>
        <v>-7.8568889818307248E+19</v>
      </c>
      <c r="AT101">
        <f t="shared" si="123"/>
        <v>404.08255351916483</v>
      </c>
      <c r="AU101">
        <f t="shared" si="146"/>
        <v>934.45984698128279</v>
      </c>
      <c r="AV101">
        <f t="shared" si="125"/>
        <v>2.4726911349073079E-3</v>
      </c>
      <c r="AW101">
        <f t="shared" si="126"/>
        <v>-1.0694009775188138E-3</v>
      </c>
      <c r="AX101" s="1"/>
      <c r="AY101" s="1"/>
    </row>
    <row r="102" spans="1:51" x14ac:dyDescent="0.3">
      <c r="A102">
        <f t="shared" si="116"/>
        <v>56393088055.744637</v>
      </c>
      <c r="B102">
        <f t="shared" si="117"/>
        <v>138995754619.16864</v>
      </c>
      <c r="C102">
        <f t="shared" si="118"/>
        <v>27557.826132874463</v>
      </c>
      <c r="D102">
        <f t="shared" si="119"/>
        <v>-11180.707716353934</v>
      </c>
      <c r="E102">
        <f t="shared" si="98"/>
        <v>150000000608.71704</v>
      </c>
      <c r="F102">
        <f t="shared" si="99"/>
        <v>3.5212583874206674E+22</v>
      </c>
      <c r="G102">
        <f t="shared" si="100"/>
        <v>-1.3238308900200308E+22</v>
      </c>
      <c r="H102">
        <f t="shared" si="101"/>
        <v>-3.2629330985493973E+22</v>
      </c>
      <c r="I102">
        <f t="shared" si="102"/>
        <v>-2.2167295546216188E-3</v>
      </c>
      <c r="J102">
        <f t="shared" si="103"/>
        <v>-5.4637191871222323E-3</v>
      </c>
      <c r="K102">
        <f t="shared" si="104"/>
        <v>594731925.7995863</v>
      </c>
      <c r="L102">
        <f t="shared" si="105"/>
        <v>-242777863.08521685</v>
      </c>
      <c r="M102">
        <f t="shared" si="106"/>
        <v>-48.134060739337315</v>
      </c>
      <c r="N102">
        <f t="shared" si="107"/>
        <v>-117.91380853114993</v>
      </c>
      <c r="O102">
        <f t="shared" si="108"/>
        <v>56690712577.979683</v>
      </c>
      <c r="P102">
        <f t="shared" si="109"/>
        <v>138875002975.83203</v>
      </c>
      <c r="Q102">
        <f t="shared" si="110"/>
        <v>-1.3308176422931595E+22</v>
      </c>
      <c r="R102">
        <f t="shared" si="111"/>
        <v>-3.2600984469816081E+22</v>
      </c>
      <c r="S102">
        <f t="shared" si="112"/>
        <v>27533.88545368455</v>
      </c>
      <c r="T102">
        <f t="shared" si="113"/>
        <v>-11239.715883574854</v>
      </c>
      <c r="U102">
        <f t="shared" si="114"/>
        <v>-2.2284287379322832E-3</v>
      </c>
      <c r="V102">
        <f t="shared" si="115"/>
        <v>-5.4589726171828667E-3</v>
      </c>
      <c r="X102" s="5">
        <f t="shared" si="127"/>
        <v>3524568003.4840398</v>
      </c>
      <c r="Y102" s="9">
        <f t="shared" si="128"/>
        <v>27799150923.833729</v>
      </c>
      <c r="Z102" s="9">
        <f t="shared" si="129"/>
        <v>3223115643.6587787</v>
      </c>
      <c r="AA102" s="5">
        <f t="shared" si="130"/>
        <v>27932953996.862045</v>
      </c>
      <c r="AB102">
        <f t="shared" si="131"/>
        <v>-348490683.21579278</v>
      </c>
      <c r="AC102">
        <f t="shared" si="132"/>
        <v>162706218.34733286</v>
      </c>
      <c r="AD102">
        <f t="shared" si="133"/>
        <v>430.4796651551332</v>
      </c>
      <c r="AE102">
        <f t="shared" si="134"/>
        <v>922.13834121193315</v>
      </c>
      <c r="AF102">
        <f t="shared" si="135"/>
        <v>384602482.80152845</v>
      </c>
      <c r="AG102">
        <f t="shared" si="120"/>
        <v>1.9784792773575649E+20</v>
      </c>
      <c r="AH102">
        <f t="shared" si="136"/>
        <v>1.7927122832704854E+20</v>
      </c>
      <c r="AI102">
        <f t="shared" si="137"/>
        <v>-8.3699636817875993E+19</v>
      </c>
      <c r="AJ102">
        <f t="shared" si="121"/>
        <v>2.4400602739492109E-3</v>
      </c>
      <c r="AK102">
        <f t="shared" si="122"/>
        <v>-1.1392355630580643E-3</v>
      </c>
      <c r="AL102">
        <f t="shared" si="138"/>
        <v>9867578.0280577485</v>
      </c>
      <c r="AM102">
        <f t="shared" si="139"/>
        <v>19652427.298027571</v>
      </c>
      <c r="AN102">
        <f t="shared" si="140"/>
        <v>52.002165599486723</v>
      </c>
      <c r="AO102">
        <f t="shared" si="141"/>
        <v>-26.113689291260297</v>
      </c>
      <c r="AP102">
        <f t="shared" si="142"/>
        <v>-343841502.83211732</v>
      </c>
      <c r="AQ102">
        <f t="shared" si="143"/>
        <v>172665312.43242174</v>
      </c>
      <c r="AR102">
        <f t="shared" si="144"/>
        <v>1.7687958826825417E+20</v>
      </c>
      <c r="AS102">
        <f t="shared" si="145"/>
        <v>-8.8822812603189543E+19</v>
      </c>
      <c r="AT102">
        <f t="shared" si="123"/>
        <v>456.83231611378466</v>
      </c>
      <c r="AU102">
        <f t="shared" si="146"/>
        <v>909.8345971309061</v>
      </c>
      <c r="AV102">
        <f t="shared" si="125"/>
        <v>2.4075076666429038E-3</v>
      </c>
      <c r="AW102">
        <f t="shared" si="126"/>
        <v>-1.2089670968176063E-3</v>
      </c>
      <c r="AX102" s="1"/>
      <c r="AY102" s="1"/>
    </row>
    <row r="103" spans="1:51" x14ac:dyDescent="0.3">
      <c r="A103">
        <f t="shared" si="116"/>
        <v>56987819981.54422</v>
      </c>
      <c r="B103">
        <f t="shared" si="117"/>
        <v>138752976756.08344</v>
      </c>
      <c r="C103">
        <f t="shared" si="118"/>
        <v>27509.692072135127</v>
      </c>
      <c r="D103">
        <f t="shared" si="119"/>
        <v>-11298.621524885084</v>
      </c>
      <c r="E103">
        <f t="shared" si="98"/>
        <v>150000000616.4104</v>
      </c>
      <c r="F103">
        <f t="shared" si="99"/>
        <v>3.5212583870594632E+22</v>
      </c>
      <c r="G103">
        <f t="shared" si="100"/>
        <v>-1.3377922549707891E+22</v>
      </c>
      <c r="H103">
        <f t="shared" si="101"/>
        <v>-3.2572338741602184E+22</v>
      </c>
      <c r="I103">
        <f t="shared" si="102"/>
        <v>-2.2401075937220176E-3</v>
      </c>
      <c r="J103">
        <f t="shared" si="103"/>
        <v>-5.4541759446755161E-3</v>
      </c>
      <c r="K103">
        <f t="shared" si="104"/>
        <v>593686776.45865524</v>
      </c>
      <c r="L103">
        <f t="shared" si="105"/>
        <v>-245322575.10189173</v>
      </c>
      <c r="M103">
        <f t="shared" si="106"/>
        <v>-48.638584999606138</v>
      </c>
      <c r="N103">
        <f t="shared" si="107"/>
        <v>-117.70659323712721</v>
      </c>
      <c r="O103">
        <f t="shared" si="108"/>
        <v>57284924655.923279</v>
      </c>
      <c r="P103">
        <f t="shared" si="109"/>
        <v>138630951643.61469</v>
      </c>
      <c r="Q103">
        <f t="shared" si="110"/>
        <v>-1.3447668037854068E+22</v>
      </c>
      <c r="R103">
        <f t="shared" si="111"/>
        <v>-3.2543693278339064E+22</v>
      </c>
      <c r="S103">
        <f t="shared" si="112"/>
        <v>27485.498910122929</v>
      </c>
      <c r="T103">
        <f t="shared" si="113"/>
        <v>-11357.526625087579</v>
      </c>
      <c r="U103">
        <f t="shared" si="114"/>
        <v>-2.2517863425743582E-3</v>
      </c>
      <c r="V103">
        <f t="shared" si="115"/>
        <v>-5.4493793165336672E-3</v>
      </c>
      <c r="X103" s="5">
        <f t="shared" si="127"/>
        <v>3561738748.8465137</v>
      </c>
      <c r="Y103" s="9">
        <f t="shared" si="128"/>
        <v>27750595351.216686</v>
      </c>
      <c r="Z103" s="9">
        <f t="shared" si="129"/>
        <v>3271195767.6959219</v>
      </c>
      <c r="AA103" s="5">
        <f t="shared" si="130"/>
        <v>27902945757.259304</v>
      </c>
      <c r="AB103">
        <f t="shared" si="131"/>
        <v>-338623105.18773502</v>
      </c>
      <c r="AC103">
        <f t="shared" si="132"/>
        <v>182358645.64536044</v>
      </c>
      <c r="AD103">
        <f t="shared" si="133"/>
        <v>482.48183075461992</v>
      </c>
      <c r="AE103">
        <f t="shared" si="134"/>
        <v>896.02465192067291</v>
      </c>
      <c r="AF103">
        <f t="shared" si="135"/>
        <v>384604060.05214506</v>
      </c>
      <c r="AG103">
        <f t="shared" si="120"/>
        <v>1.9784630500132097E+20</v>
      </c>
      <c r="AH103">
        <f t="shared" si="136"/>
        <v>1.741929873033158E+20</v>
      </c>
      <c r="AI103">
        <f t="shared" si="137"/>
        <v>-9.3808121061145756E+19</v>
      </c>
      <c r="AJ103">
        <f t="shared" si="121"/>
        <v>2.370940347125572E-3</v>
      </c>
      <c r="AK103">
        <f t="shared" si="122"/>
        <v>-1.2768221187034947E-3</v>
      </c>
      <c r="AL103">
        <f t="shared" si="138"/>
        <v>10974700.508477243</v>
      </c>
      <c r="AM103">
        <f t="shared" si="139"/>
        <v>19056275.417635385</v>
      </c>
      <c r="AN103">
        <f t="shared" si="140"/>
        <v>50.424245645802557</v>
      </c>
      <c r="AO103">
        <f t="shared" si="141"/>
        <v>-29.042887343384702</v>
      </c>
      <c r="AP103">
        <f t="shared" si="142"/>
        <v>-333412301.4155851</v>
      </c>
      <c r="AQ103">
        <f t="shared" si="143"/>
        <v>192035711.88610372</v>
      </c>
      <c r="AR103">
        <f t="shared" si="144"/>
        <v>1.7151246887023677E+20</v>
      </c>
      <c r="AS103">
        <f t="shared" si="145"/>
        <v>-9.8786154311040467E+19</v>
      </c>
      <c r="AT103">
        <f t="shared" si="123"/>
        <v>508.08798650357608</v>
      </c>
      <c r="AU103">
        <f t="shared" si="146"/>
        <v>882.23497303867521</v>
      </c>
      <c r="AV103">
        <f t="shared" si="125"/>
        <v>2.3344558169353037E-3</v>
      </c>
      <c r="AW103">
        <f t="shared" si="126"/>
        <v>-1.3445781177492918E-3</v>
      </c>
      <c r="AX103" s="1"/>
      <c r="AY103" s="1"/>
    </row>
    <row r="104" spans="1:51" x14ac:dyDescent="0.3">
      <c r="A104">
        <f t="shared" si="116"/>
        <v>57581506758.002876</v>
      </c>
      <c r="B104">
        <f t="shared" si="117"/>
        <v>138507654180.98154</v>
      </c>
      <c r="C104">
        <f t="shared" si="118"/>
        <v>27461.053487135519</v>
      </c>
      <c r="D104">
        <f t="shared" si="119"/>
        <v>-11416.328118122212</v>
      </c>
      <c r="E104">
        <f t="shared" si="98"/>
        <v>150000000624.13434</v>
      </c>
      <c r="F104">
        <f t="shared" si="99"/>
        <v>3.5212583866968236E+22</v>
      </c>
      <c r="G104">
        <f t="shared" si="100"/>
        <v>-1.3517290849773128E+22</v>
      </c>
      <c r="H104">
        <f t="shared" si="101"/>
        <v>-3.2514749125141832E+22</v>
      </c>
      <c r="I104">
        <f t="shared" si="102"/>
        <v>-2.2634445495266454E-3</v>
      </c>
      <c r="J104">
        <f t="shared" si="103"/>
        <v>-5.4445326733325236E-3</v>
      </c>
      <c r="K104">
        <f t="shared" si="104"/>
        <v>592630738.97761369</v>
      </c>
      <c r="L104">
        <f t="shared" si="105"/>
        <v>-247862787.93347478</v>
      </c>
      <c r="M104">
        <f t="shared" si="106"/>
        <v>-49.14221723425203</v>
      </c>
      <c r="N104">
        <f t="shared" si="107"/>
        <v>-117.49721921908775</v>
      </c>
      <c r="O104">
        <f t="shared" si="108"/>
        <v>57878086135.66394</v>
      </c>
      <c r="P104">
        <f t="shared" si="109"/>
        <v>138384357837.30582</v>
      </c>
      <c r="Q104">
        <f t="shared" si="110"/>
        <v>-1.3586913024210792E+22</v>
      </c>
      <c r="R104">
        <f t="shared" si="111"/>
        <v>-3.2485805239647785E+22</v>
      </c>
      <c r="S104">
        <f t="shared" si="112"/>
        <v>27436.608286000632</v>
      </c>
      <c r="T104">
        <f t="shared" si="113"/>
        <v>-11475.129070994202</v>
      </c>
      <c r="U104">
        <f t="shared" si="114"/>
        <v>-2.2751026497338902E-3</v>
      </c>
      <c r="V104">
        <f t="shared" si="115"/>
        <v>-5.4396860749577666E-3</v>
      </c>
      <c r="X104" s="5">
        <f t="shared" si="127"/>
        <v>3598844172.3751798</v>
      </c>
      <c r="Y104" s="9">
        <f t="shared" si="128"/>
        <v>27701530836.196308</v>
      </c>
      <c r="Z104" s="9">
        <f t="shared" si="129"/>
        <v>3320281121.1552687</v>
      </c>
      <c r="AA104" s="5">
        <f t="shared" si="130"/>
        <v>27871771026.876965</v>
      </c>
      <c r="AB104">
        <f t="shared" si="131"/>
        <v>-327648404.67925775</v>
      </c>
      <c r="AC104">
        <f t="shared" si="132"/>
        <v>201414921.06299582</v>
      </c>
      <c r="AD104">
        <f t="shared" si="133"/>
        <v>532.90607640042253</v>
      </c>
      <c r="AE104">
        <f t="shared" si="134"/>
        <v>866.98176457728823</v>
      </c>
      <c r="AF104">
        <f t="shared" si="135"/>
        <v>384605573.9529466</v>
      </c>
      <c r="AG104">
        <f t="shared" si="120"/>
        <v>1.9784474746232249E+20</v>
      </c>
      <c r="AH104">
        <f t="shared" si="136"/>
        <v>1.6854544049881924E+20</v>
      </c>
      <c r="AI104">
        <f t="shared" si="137"/>
        <v>-1.0360974174993942E+20</v>
      </c>
      <c r="AJ104">
        <f t="shared" si="121"/>
        <v>2.2940716006372565E-3</v>
      </c>
      <c r="AK104">
        <f t="shared" si="122"/>
        <v>-1.410231955218993E-3</v>
      </c>
      <c r="AL104">
        <f t="shared" si="138"/>
        <v>12045932.273245787</v>
      </c>
      <c r="AM104">
        <f t="shared" si="139"/>
        <v>18397827.204355936</v>
      </c>
      <c r="AN104">
        <f t="shared" si="140"/>
        <v>48.681530124501798</v>
      </c>
      <c r="AO104">
        <f t="shared" si="141"/>
        <v>-31.877085639857057</v>
      </c>
      <c r="AP104">
        <f t="shared" si="142"/>
        <v>-321893019.05413318</v>
      </c>
      <c r="AQ104">
        <f t="shared" si="143"/>
        <v>210778324.12043053</v>
      </c>
      <c r="AR104">
        <f t="shared" si="144"/>
        <v>1.6558481565959016E+20</v>
      </c>
      <c r="AS104">
        <f t="shared" si="145"/>
        <v>-1.0842636490556937E+20</v>
      </c>
      <c r="AT104">
        <f t="shared" si="123"/>
        <v>557.68204968730493</v>
      </c>
      <c r="AU104">
        <f t="shared" si="146"/>
        <v>851.75125946092305</v>
      </c>
      <c r="AV104">
        <f t="shared" si="125"/>
        <v>2.2537745428010091E-3</v>
      </c>
      <c r="AW104">
        <f t="shared" si="126"/>
        <v>-1.4757910018452342E-3</v>
      </c>
      <c r="AX104" s="1"/>
      <c r="AY104" s="1"/>
    </row>
    <row r="105" spans="1:51" x14ac:dyDescent="0.3">
      <c r="A105">
        <f t="shared" si="116"/>
        <v>58174137496.980492</v>
      </c>
      <c r="B105">
        <f t="shared" si="117"/>
        <v>138259791393.04807</v>
      </c>
      <c r="C105">
        <f t="shared" si="118"/>
        <v>27411.911269901266</v>
      </c>
      <c r="D105">
        <f t="shared" si="119"/>
        <v>-11533.825337341299</v>
      </c>
      <c r="E105">
        <f t="shared" si="98"/>
        <v>150000000631.88919</v>
      </c>
      <c r="F105">
        <f t="shared" si="99"/>
        <v>3.5212583863327325E+22</v>
      </c>
      <c r="G105">
        <f t="shared" si="100"/>
        <v>-1.3656411244398811E+22</v>
      </c>
      <c r="H105">
        <f t="shared" si="101"/>
        <v>-3.2456563192299298E+22</v>
      </c>
      <c r="I105">
        <f t="shared" si="102"/>
        <v>-2.2867399940386486E-3</v>
      </c>
      <c r="J105">
        <f t="shared" si="103"/>
        <v>-5.4347895499496481E-3</v>
      </c>
      <c r="K105">
        <f t="shared" si="104"/>
        <v>591563832.72405803</v>
      </c>
      <c r="L105">
        <f t="shared" si="105"/>
        <v>-250398454.99278432</v>
      </c>
      <c r="M105">
        <f t="shared" si="106"/>
        <v>-49.644948206722738</v>
      </c>
      <c r="N105">
        <f t="shared" si="107"/>
        <v>-117.2856903169249</v>
      </c>
      <c r="O105">
        <f t="shared" si="108"/>
        <v>58470186138.695427</v>
      </c>
      <c r="P105">
        <f t="shared" si="109"/>
        <v>138135226079.40479</v>
      </c>
      <c r="Q105">
        <f t="shared" si="110"/>
        <v>-1.3725908828266122E+22</v>
      </c>
      <c r="R105">
        <f t="shared" si="111"/>
        <v>-3.2427321415401646E+22</v>
      </c>
      <c r="S105">
        <f t="shared" si="112"/>
        <v>27387.214477965648</v>
      </c>
      <c r="T105">
        <f t="shared" si="113"/>
        <v>-11592.521064480756</v>
      </c>
      <c r="U105">
        <f t="shared" si="114"/>
        <v>-2.2983772317927195E-3</v>
      </c>
      <c r="V105">
        <f t="shared" si="115"/>
        <v>-5.4298930702280047E-3</v>
      </c>
      <c r="X105" s="5">
        <f t="shared" si="127"/>
        <v>3635883593.5612807</v>
      </c>
      <c r="Y105" s="9">
        <f t="shared" si="128"/>
        <v>27651958278.609612</v>
      </c>
      <c r="Z105" s="9">
        <f t="shared" si="129"/>
        <v>3370331633.0888243</v>
      </c>
      <c r="AA105" s="5">
        <f t="shared" si="130"/>
        <v>27839370572.206364</v>
      </c>
      <c r="AB105">
        <f t="shared" si="131"/>
        <v>-315602472.40601194</v>
      </c>
      <c r="AC105">
        <f t="shared" si="132"/>
        <v>219812748.26735175</v>
      </c>
      <c r="AD105">
        <f t="shared" si="133"/>
        <v>581.58760652492435</v>
      </c>
      <c r="AE105">
        <f t="shared" si="134"/>
        <v>835.10467893743112</v>
      </c>
      <c r="AF105">
        <f t="shared" si="135"/>
        <v>384607026.57340217</v>
      </c>
      <c r="AG105">
        <f t="shared" si="120"/>
        <v>1.9784325298736693E+20</v>
      </c>
      <c r="AH105">
        <f t="shared" si="136"/>
        <v>1.6234705940751837E+20</v>
      </c>
      <c r="AI105">
        <f t="shared" si="137"/>
        <v>-1.1307247699752128E+20</v>
      </c>
      <c r="AJ105">
        <f t="shared" si="121"/>
        <v>2.2097054499458061E-3</v>
      </c>
      <c r="AK105">
        <f t="shared" si="122"/>
        <v>-1.5390292227782942E-3</v>
      </c>
      <c r="AL105">
        <f t="shared" si="138"/>
        <v>13077772.388301725</v>
      </c>
      <c r="AM105">
        <f t="shared" si="139"/>
        <v>17679236.327958792</v>
      </c>
      <c r="AN105">
        <f t="shared" si="140"/>
        <v>46.779718575498876</v>
      </c>
      <c r="AO105">
        <f t="shared" si="141"/>
        <v>-34.607025066604336</v>
      </c>
      <c r="AP105">
        <f t="shared" si="142"/>
        <v>-309321326.25554276</v>
      </c>
      <c r="AQ105">
        <f t="shared" si="143"/>
        <v>228831878.799876</v>
      </c>
      <c r="AR105">
        <f t="shared" si="144"/>
        <v>1.5911601498805105E+20</v>
      </c>
      <c r="AS105">
        <f t="shared" si="145"/>
        <v>-1.1771195053904727E+20</v>
      </c>
      <c r="AT105">
        <f t="shared" si="123"/>
        <v>605.45242538433911</v>
      </c>
      <c r="AU105">
        <f t="shared" si="146"/>
        <v>818.48316333142554</v>
      </c>
      <c r="AV105">
        <f t="shared" si="125"/>
        <v>2.1657277118286517E-3</v>
      </c>
      <c r="AW105">
        <f t="shared" si="126"/>
        <v>-1.6021770864168676E-3</v>
      </c>
      <c r="AX105" s="1"/>
      <c r="AY105" s="1"/>
    </row>
    <row r="106" spans="1:51" x14ac:dyDescent="0.3">
      <c r="A106">
        <f t="shared" si="116"/>
        <v>58765701329.704552</v>
      </c>
      <c r="B106">
        <f t="shared" si="117"/>
        <v>138009392938.05527</v>
      </c>
      <c r="C106">
        <f t="shared" si="118"/>
        <v>27362.266321694544</v>
      </c>
      <c r="D106">
        <f t="shared" si="119"/>
        <v>-11651.111027658224</v>
      </c>
      <c r="E106">
        <f t="shared" si="98"/>
        <v>150000000639.67526</v>
      </c>
      <c r="F106">
        <f t="shared" si="99"/>
        <v>3.5212583859671758E+22</v>
      </c>
      <c r="G106">
        <f t="shared" si="100"/>
        <v>-1.3795281182134303E+22</v>
      </c>
      <c r="H106">
        <f t="shared" si="101"/>
        <v>-3.2397782010197352E+22</v>
      </c>
      <c r="I106">
        <f t="shared" si="102"/>
        <v>-2.3099935000224889E-3</v>
      </c>
      <c r="J106">
        <f t="shared" si="103"/>
        <v>-5.4249467532145601E-3</v>
      </c>
      <c r="K106">
        <f t="shared" si="104"/>
        <v>590486077.2649169</v>
      </c>
      <c r="L106">
        <f t="shared" si="105"/>
        <v>-252929529.7760075</v>
      </c>
      <c r="M106">
        <f t="shared" si="106"/>
        <v>-50.146768696995096</v>
      </c>
      <c r="N106">
        <f t="shared" si="107"/>
        <v>-117.07201041005236</v>
      </c>
      <c r="O106">
        <f t="shared" si="108"/>
        <v>59061213805.978851</v>
      </c>
      <c r="P106">
        <f t="shared" si="109"/>
        <v>137883560938.95657</v>
      </c>
      <c r="Q106">
        <f t="shared" si="110"/>
        <v>-1.3864652900854386E+22</v>
      </c>
      <c r="R106">
        <f t="shared" si="111"/>
        <v>-3.2368242878186701E+22</v>
      </c>
      <c r="S106">
        <f t="shared" si="112"/>
        <v>27337.3183918943</v>
      </c>
      <c r="T106">
        <f t="shared" si="113"/>
        <v>-11709.700452592941</v>
      </c>
      <c r="U106">
        <f t="shared" si="114"/>
        <v>-2.3216096618979211E-3</v>
      </c>
      <c r="V106">
        <f t="shared" si="115"/>
        <v>-5.4200004819468682E-3</v>
      </c>
      <c r="X106" s="5">
        <f t="shared" si="127"/>
        <v>3672856333.1065345</v>
      </c>
      <c r="Y106" s="9">
        <f t="shared" si="128"/>
        <v>27601878587.611053</v>
      </c>
      <c r="Z106" s="9">
        <f t="shared" si="129"/>
        <v>3421303861.6583633</v>
      </c>
      <c r="AA106" s="5">
        <f t="shared" si="130"/>
        <v>27805687519.189571</v>
      </c>
      <c r="AB106">
        <f t="shared" si="131"/>
        <v>-302524700.01771021</v>
      </c>
      <c r="AC106">
        <f t="shared" si="132"/>
        <v>237491984.59531054</v>
      </c>
      <c r="AD106">
        <f t="shared" si="133"/>
        <v>628.36732510042327</v>
      </c>
      <c r="AE106">
        <f t="shared" si="134"/>
        <v>800.49765387082675</v>
      </c>
      <c r="AF106">
        <f t="shared" si="135"/>
        <v>384608420.17281002</v>
      </c>
      <c r="AG106">
        <f t="shared" si="120"/>
        <v>1.978418192499539E+20</v>
      </c>
      <c r="AH106">
        <f t="shared" si="136"/>
        <v>1.5561811411372111E+20</v>
      </c>
      <c r="AI106">
        <f t="shared" si="137"/>
        <v>-1.2216541246940681E+20</v>
      </c>
      <c r="AJ106">
        <f t="shared" si="121"/>
        <v>2.1181177911218335E-3</v>
      </c>
      <c r="AK106">
        <f t="shared" si="122"/>
        <v>-1.662793146446261E-3</v>
      </c>
      <c r="AL106">
        <f t="shared" si="138"/>
        <v>14066848.740482043</v>
      </c>
      <c r="AM106">
        <f t="shared" si="139"/>
        <v>16902852.938406873</v>
      </c>
      <c r="AN106">
        <f t="shared" si="140"/>
        <v>44.725030013240548</v>
      </c>
      <c r="AO106">
        <f t="shared" si="141"/>
        <v>-37.223787230957342</v>
      </c>
      <c r="AP106">
        <f t="shared" si="142"/>
        <v>-295738332.90662563</v>
      </c>
      <c r="AQ106">
        <f t="shared" si="143"/>
        <v>246137359.25711548</v>
      </c>
      <c r="AR106">
        <f t="shared" si="144"/>
        <v>1.5212722014225849E+20</v>
      </c>
      <c r="AS106">
        <f t="shared" si="145"/>
        <v>-1.2661257628974241E+20</v>
      </c>
      <c r="AT106">
        <f t="shared" si="123"/>
        <v>651.24299724453908</v>
      </c>
      <c r="AU106">
        <f t="shared" si="146"/>
        <v>782.53948788920718</v>
      </c>
      <c r="AV106">
        <f t="shared" si="125"/>
        <v>2.070603241353729E-3</v>
      </c>
      <c r="AW106">
        <f t="shared" si="126"/>
        <v>-1.7233234829146917E-3</v>
      </c>
      <c r="AX106" s="1"/>
      <c r="AY106" s="1"/>
    </row>
    <row r="107" spans="1:51" x14ac:dyDescent="0.3">
      <c r="A107">
        <f t="shared" si="116"/>
        <v>59356187406.969467</v>
      </c>
      <c r="B107">
        <f t="shared" si="117"/>
        <v>137756463408.27927</v>
      </c>
      <c r="C107">
        <f t="shared" si="118"/>
        <v>27312.119552997548</v>
      </c>
      <c r="D107">
        <f t="shared" si="119"/>
        <v>-11768.183038068277</v>
      </c>
      <c r="E107">
        <f t="shared" ref="E107:E170" si="147">SQRT((xs-A107)^2+(ys-B107)^2)</f>
        <v>150000000647.49289</v>
      </c>
      <c r="F107">
        <f t="shared" ref="F107:F170" si="148">G*Ms*Me/E107^2</f>
        <v>3.5212583856001369E+22</v>
      </c>
      <c r="G107">
        <f t="shared" ref="G107:G170" si="149">(xs-A107)/E107*F107</f>
        <v>-1.3933898116122301E+22</v>
      </c>
      <c r="H107">
        <f t="shared" ref="H107:H170" si="150">(ys-B107)/E107*F107</f>
        <v>-3.2338406656875531E+22</v>
      </c>
      <c r="I107">
        <f t="shared" ref="I107:I170" si="151">G107/Me</f>
        <v>-2.3332046410117716E-3</v>
      </c>
      <c r="J107">
        <f t="shared" ref="J107:J170" si="152">H107/Me</f>
        <v>-5.415004463642922E-3</v>
      </c>
      <c r="K107">
        <f t="shared" ref="K107:K170" si="153">S107*dt</f>
        <v>589397492.36609185</v>
      </c>
      <c r="L107">
        <f t="shared" ref="L107:L170" si="154">T107*dt</f>
        <v>-255455965.86355338</v>
      </c>
      <c r="M107">
        <f t="shared" ref="M107:M170" si="155">U107*dt</f>
        <v>-50.647669501744041</v>
      </c>
      <c r="N107">
        <f t="shared" ref="N107:N170" si="156">V107*dt</f>
        <v>-116.85618341733296</v>
      </c>
      <c r="O107">
        <f t="shared" ref="O107:O170" si="157">A107+C107*dt/2</f>
        <v>59651158298.141838</v>
      </c>
      <c r="P107">
        <f t="shared" ref="P107:P170" si="158">B107+D107*dt/2</f>
        <v>137629367031.46814</v>
      </c>
      <c r="Q107">
        <f t="shared" ref="Q107:Q170" si="159">(xs-O107)/E107*F107</f>
        <v>-1.4003142697426639E+22</v>
      </c>
      <c r="R107">
        <f t="shared" ref="R107:R170" si="160">(ys-P107)/E107*F107</f>
        <v>-3.2308570711495948E+22</v>
      </c>
      <c r="S107">
        <f t="shared" ref="S107:S170" si="161">C107+I107*dt/2</f>
        <v>27286.920942874622</v>
      </c>
      <c r="T107">
        <f t="shared" ref="T107:T170" si="162">D107+J107*dt/2</f>
        <v>-11826.66508627562</v>
      </c>
      <c r="U107">
        <f t="shared" ref="U107:U170" si="163">Q107/Me</f>
        <v>-2.3447995139696315E-3</v>
      </c>
      <c r="V107">
        <f t="shared" ref="V107:V170" si="164">R107/Me</f>
        <v>-5.4100084915431924E-3</v>
      </c>
      <c r="X107" s="5">
        <f t="shared" si="127"/>
        <v>3709761712.9355917</v>
      </c>
      <c r="Y107" s="9">
        <f t="shared" si="128"/>
        <v>27551292681.655853</v>
      </c>
      <c r="Z107" s="9">
        <f t="shared" si="129"/>
        <v>3473151133.9794712</v>
      </c>
      <c r="AA107" s="5">
        <f t="shared" si="130"/>
        <v>27770667542.002884</v>
      </c>
      <c r="AB107">
        <f t="shared" si="131"/>
        <v>-288457851.27722818</v>
      </c>
      <c r="AC107">
        <f t="shared" si="132"/>
        <v>254394837.53371742</v>
      </c>
      <c r="AD107">
        <f t="shared" si="133"/>
        <v>673.09235511366387</v>
      </c>
      <c r="AE107">
        <f t="shared" si="134"/>
        <v>763.27386663986942</v>
      </c>
      <c r="AF107">
        <f t="shared" si="135"/>
        <v>384609757.19199061</v>
      </c>
      <c r="AG107">
        <f t="shared" si="120"/>
        <v>1.9784044373702243E+20</v>
      </c>
      <c r="AH107">
        <f t="shared" si="136"/>
        <v>1.4838060717119862E+20</v>
      </c>
      <c r="AI107">
        <f t="shared" si="137"/>
        <v>-1.3085884224449022E+20</v>
      </c>
      <c r="AJ107">
        <f t="shared" si="121"/>
        <v>2.0196081008738071E-3</v>
      </c>
      <c r="AK107">
        <f t="shared" si="122"/>
        <v>-1.7811193989994583E-3</v>
      </c>
      <c r="AL107">
        <f t="shared" si="138"/>
        <v>15009929.04822698</v>
      </c>
      <c r="AM107">
        <f t="shared" si="139"/>
        <v>16071215.986022586</v>
      </c>
      <c r="AN107">
        <f t="shared" si="140"/>
        <v>42.524182640614541</v>
      </c>
      <c r="AO107">
        <f t="shared" si="141"/>
        <v>-39.718823559286946</v>
      </c>
      <c r="AP107">
        <f t="shared" si="142"/>
        <v>-281188453.8420006</v>
      </c>
      <c r="AQ107">
        <f t="shared" si="143"/>
        <v>262638195.293428</v>
      </c>
      <c r="AR107">
        <f t="shared" si="144"/>
        <v>1.4464128234286807E+20</v>
      </c>
      <c r="AS107">
        <f t="shared" si="145"/>
        <v>-1.3509916513429684E+20</v>
      </c>
      <c r="AT107">
        <f t="shared" si="123"/>
        <v>694.90412260310097</v>
      </c>
      <c r="AU107">
        <f t="shared" si="146"/>
        <v>744.03777713067529</v>
      </c>
      <c r="AV107">
        <f t="shared" si="125"/>
        <v>1.9687121592877103E-3</v>
      </c>
      <c r="AW107">
        <f t="shared" si="126"/>
        <v>-1.8388344240410622E-3</v>
      </c>
      <c r="AX107" s="1"/>
      <c r="AY107" s="1"/>
    </row>
    <row r="108" spans="1:51" x14ac:dyDescent="0.3">
      <c r="A108">
        <f t="shared" ref="A108:A171" si="165">A107+K107</f>
        <v>59945584899.335556</v>
      </c>
      <c r="B108">
        <f t="shared" ref="B108:B171" si="166">B107+L107</f>
        <v>137501007442.41571</v>
      </c>
      <c r="C108">
        <f t="shared" ref="C108:C171" si="167">C107+M107</f>
        <v>27261.471883495804</v>
      </c>
      <c r="D108">
        <f t="shared" si="119"/>
        <v>-11885.039221485609</v>
      </c>
      <c r="E108">
        <f t="shared" si="147"/>
        <v>150000000655.34238</v>
      </c>
      <c r="F108">
        <f t="shared" si="148"/>
        <v>3.5212583852316027E+22</v>
      </c>
      <c r="G108">
        <f t="shared" si="149"/>
        <v>-1.4072259504145565E+22</v>
      </c>
      <c r="H108">
        <f t="shared" si="150"/>
        <v>-3.2278438221270433E+22</v>
      </c>
      <c r="I108">
        <f t="shared" si="151"/>
        <v>-2.3563729913170738E-3</v>
      </c>
      <c r="J108">
        <f t="shared" si="152"/>
        <v>-5.4049628635750892E-3</v>
      </c>
      <c r="K108">
        <f t="shared" si="153"/>
        <v>588298097.99209487</v>
      </c>
      <c r="L108">
        <f t="shared" si="154"/>
        <v>-257977716.92090398</v>
      </c>
      <c r="M108">
        <f t="shared" si="155"/>
        <v>-51.147641434511442</v>
      </c>
      <c r="N108">
        <f t="shared" si="156"/>
        <v>-116.6382132970069</v>
      </c>
      <c r="O108">
        <f t="shared" si="157"/>
        <v>60240008795.677307</v>
      </c>
      <c r="P108">
        <f t="shared" si="158"/>
        <v>137372649018.82367</v>
      </c>
      <c r="Q108">
        <f t="shared" si="159"/>
        <v>-1.4141375678097331E+22</v>
      </c>
      <c r="R108">
        <f t="shared" si="160"/>
        <v>-3.2248306009709505E+22</v>
      </c>
      <c r="S108">
        <f t="shared" si="161"/>
        <v>27236.02305518958</v>
      </c>
      <c r="T108">
        <f t="shared" si="162"/>
        <v>-11943.412820412221</v>
      </c>
      <c r="U108">
        <f t="shared" si="163"/>
        <v>-2.3679463627088631E-3</v>
      </c>
      <c r="V108">
        <f t="shared" si="164"/>
        <v>-5.3999172822688382E-3</v>
      </c>
      <c r="X108" s="5">
        <f t="shared" si="127"/>
        <v>3746599056.2084723</v>
      </c>
      <c r="Y108" s="9">
        <f t="shared" si="128"/>
        <v>27500201488.483143</v>
      </c>
      <c r="Z108" s="9">
        <f t="shared" si="129"/>
        <v>3525823696.5201559</v>
      </c>
      <c r="AA108" s="5">
        <f t="shared" si="130"/>
        <v>27734259043.544312</v>
      </c>
      <c r="AB108">
        <f t="shared" si="131"/>
        <v>-273447922.22900122</v>
      </c>
      <c r="AC108">
        <f t="shared" si="132"/>
        <v>270466053.51973999</v>
      </c>
      <c r="AD108">
        <f t="shared" si="133"/>
        <v>715.6165377542784</v>
      </c>
      <c r="AE108">
        <f t="shared" si="134"/>
        <v>723.55504308058244</v>
      </c>
      <c r="AF108">
        <f t="shared" si="135"/>
        <v>384611040.24442762</v>
      </c>
      <c r="AG108">
        <f t="shared" si="120"/>
        <v>1.978391237580644E+20</v>
      </c>
      <c r="AH108">
        <f t="shared" si="136"/>
        <v>1.4065820183650525E+20</v>
      </c>
      <c r="AI108">
        <f t="shared" si="137"/>
        <v>-1.3912436575050282E+20</v>
      </c>
      <c r="AJ108">
        <f t="shared" si="121"/>
        <v>1.9144984597319348E-3</v>
      </c>
      <c r="AK108">
        <f t="shared" si="122"/>
        <v>-1.8936214203144524E-3</v>
      </c>
      <c r="AL108">
        <f t="shared" si="138"/>
        <v>15903931.416178679</v>
      </c>
      <c r="AM108">
        <f t="shared" si="139"/>
        <v>15187044.925609624</v>
      </c>
      <c r="AN108">
        <f t="shared" si="140"/>
        <v>40.184371935933221</v>
      </c>
      <c r="AO108">
        <f t="shared" si="141"/>
        <v>-42.083983193129981</v>
      </c>
      <c r="AP108">
        <f t="shared" si="142"/>
        <v>-265719263.62125501</v>
      </c>
      <c r="AQ108">
        <f t="shared" si="143"/>
        <v>278280447.98501027</v>
      </c>
      <c r="AR108">
        <f t="shared" si="144"/>
        <v>1.3668267620986177E+20</v>
      </c>
      <c r="AS108">
        <f t="shared" si="145"/>
        <v>-1.4314399283329907E+20</v>
      </c>
      <c r="AT108">
        <f t="shared" si="123"/>
        <v>736.29312111938327</v>
      </c>
      <c r="AU108">
        <f t="shared" si="146"/>
        <v>703.10393174118633</v>
      </c>
      <c r="AV108">
        <f t="shared" si="125"/>
        <v>1.8603875896265382E-3</v>
      </c>
      <c r="AW108">
        <f t="shared" si="126"/>
        <v>-1.9483325552374991E-3</v>
      </c>
      <c r="AX108" s="1"/>
      <c r="AY108" s="1"/>
    </row>
    <row r="109" spans="1:51" x14ac:dyDescent="0.3">
      <c r="A109">
        <f t="shared" si="165"/>
        <v>60533882997.327652</v>
      </c>
      <c r="B109">
        <f t="shared" si="166"/>
        <v>137243029725.49481</v>
      </c>
      <c r="C109">
        <f t="shared" si="167"/>
        <v>27210.324242061291</v>
      </c>
      <c r="D109">
        <f t="shared" ref="D109:D172" si="168">D108+N108</f>
        <v>-12001.677434782616</v>
      </c>
      <c r="E109">
        <f t="shared" si="147"/>
        <v>150000000663.22403</v>
      </c>
      <c r="F109">
        <f t="shared" si="148"/>
        <v>3.5212583848615581E+22</v>
      </c>
      <c r="G109">
        <f t="shared" si="149"/>
        <v>-1.4210362808673541E+22</v>
      </c>
      <c r="H109">
        <f t="shared" si="150"/>
        <v>-3.2217877803195706E+22</v>
      </c>
      <c r="I109">
        <f t="shared" si="151"/>
        <v>-2.3794981260337475E-3</v>
      </c>
      <c r="J109">
        <f t="shared" si="152"/>
        <v>-5.3948221371727572E-3</v>
      </c>
      <c r="K109">
        <f t="shared" si="153"/>
        <v>587187914.30568278</v>
      </c>
      <c r="L109">
        <f t="shared" si="154"/>
        <v>-260494736.69946417</v>
      </c>
      <c r="M109">
        <f t="shared" si="155"/>
        <v>-51.646675325874547</v>
      </c>
      <c r="N109">
        <f t="shared" si="156"/>
        <v>-116.41810404661911</v>
      </c>
      <c r="O109">
        <f t="shared" si="157"/>
        <v>60827754499.141914</v>
      </c>
      <c r="P109">
        <f t="shared" si="158"/>
        <v>137113411609.19916</v>
      </c>
      <c r="Q109">
        <f t="shared" si="159"/>
        <v>-1.4279349307690872E+22</v>
      </c>
      <c r="R109">
        <f t="shared" si="160"/>
        <v>-3.2187449878074507E+22</v>
      </c>
      <c r="S109">
        <f t="shared" si="161"/>
        <v>27184.625662300128</v>
      </c>
      <c r="T109">
        <f t="shared" si="162"/>
        <v>-12059.941513864082</v>
      </c>
      <c r="U109">
        <f t="shared" si="163"/>
        <v>-2.3910497836053032E-3</v>
      </c>
      <c r="V109">
        <f t="shared" si="164"/>
        <v>-5.3897270391953288E-3</v>
      </c>
      <c r="X109" s="5">
        <f t="shared" si="127"/>
        <v>3783367687.3329782</v>
      </c>
      <c r="Y109" s="9">
        <f t="shared" si="128"/>
        <v>27448605945.098961</v>
      </c>
      <c r="Z109" s="9">
        <f t="shared" si="129"/>
        <v>3579268875.5635271</v>
      </c>
      <c r="AA109" s="5">
        <f t="shared" si="130"/>
        <v>27696413327.035904</v>
      </c>
      <c r="AB109">
        <f t="shared" si="131"/>
        <v>-257543990.81282255</v>
      </c>
      <c r="AC109">
        <f t="shared" si="132"/>
        <v>285653098.44534963</v>
      </c>
      <c r="AD109">
        <f t="shared" si="133"/>
        <v>755.8009096902116</v>
      </c>
      <c r="AE109">
        <f t="shared" si="134"/>
        <v>681.4710598874525</v>
      </c>
      <c r="AF109">
        <f t="shared" si="135"/>
        <v>384612272.10688931</v>
      </c>
      <c r="AG109">
        <f t="shared" si="120"/>
        <v>1.9783785645477016E+20</v>
      </c>
      <c r="AH109">
        <f t="shared" si="136"/>
        <v>1.3247614488768977E+20</v>
      </c>
      <c r="AI109">
        <f t="shared" si="137"/>
        <v>-1.4693498045841251E+20</v>
      </c>
      <c r="AJ109">
        <f t="shared" si="121"/>
        <v>1.8031325015338202E-3</v>
      </c>
      <c r="AK109">
        <f t="shared" si="122"/>
        <v>-1.999931679031067E-3</v>
      </c>
      <c r="AL109">
        <f t="shared" si="138"/>
        <v>16745934.399266379</v>
      </c>
      <c r="AM109">
        <f t="shared" si="139"/>
        <v>14253230.831484606</v>
      </c>
      <c r="AN109">
        <f t="shared" si="140"/>
        <v>37.713247183604935</v>
      </c>
      <c r="AO109">
        <f t="shared" si="141"/>
        <v>-44.311539593014231</v>
      </c>
      <c r="AP109">
        <f t="shared" si="142"/>
        <v>-249381340.98816827</v>
      </c>
      <c r="AQ109">
        <f t="shared" si="143"/>
        <v>293012985.89213413</v>
      </c>
      <c r="AR109">
        <f t="shared" si="144"/>
        <v>1.2827741993423402E+20</v>
      </c>
      <c r="AS109">
        <f t="shared" si="145"/>
        <v>-1.5072077842123869E+20</v>
      </c>
      <c r="AT109">
        <f t="shared" si="123"/>
        <v>775.27474070677681</v>
      </c>
      <c r="AU109">
        <f t="shared" si="146"/>
        <v>659.87179775391701</v>
      </c>
      <c r="AV109">
        <f t="shared" si="125"/>
        <v>1.7459836659076359E-3</v>
      </c>
      <c r="AW109">
        <f t="shared" si="126"/>
        <v>-2.0514601663432514E-3</v>
      </c>
      <c r="AX109" s="1"/>
      <c r="AY109" s="1"/>
    </row>
    <row r="110" spans="1:51" x14ac:dyDescent="0.3">
      <c r="A110">
        <f t="shared" si="165"/>
        <v>61121070911.633331</v>
      </c>
      <c r="B110">
        <f t="shared" si="166"/>
        <v>136982534988.79535</v>
      </c>
      <c r="C110">
        <f t="shared" si="167"/>
        <v>27158.677566735416</v>
      </c>
      <c r="D110">
        <f t="shared" si="168"/>
        <v>-12118.095538829235</v>
      </c>
      <c r="E110">
        <f t="shared" si="147"/>
        <v>150000000671.13818</v>
      </c>
      <c r="F110">
        <f t="shared" si="148"/>
        <v>3.5212583844899877E+22</v>
      </c>
      <c r="G110">
        <f t="shared" si="149"/>
        <v>-1.4348205496908875E+22</v>
      </c>
      <c r="H110">
        <f t="shared" si="150"/>
        <v>-3.2156726513321869E+22</v>
      </c>
      <c r="I110">
        <f t="shared" si="151"/>
        <v>-2.402579621049711E-3</v>
      </c>
      <c r="J110">
        <f t="shared" si="152"/>
        <v>-5.3845824704155838E-3</v>
      </c>
      <c r="K110">
        <f t="shared" si="153"/>
        <v>586066961.66748655</v>
      </c>
      <c r="L110">
        <f t="shared" si="154"/>
        <v>-263006979.03741002</v>
      </c>
      <c r="M110">
        <f t="shared" si="155"/>
        <v>-52.144762023614149</v>
      </c>
      <c r="N110">
        <f t="shared" si="156"/>
        <v>-116.19585970294575</v>
      </c>
      <c r="O110">
        <f t="shared" si="157"/>
        <v>61414384629.354073</v>
      </c>
      <c r="P110">
        <f t="shared" si="158"/>
        <v>136851659556.976</v>
      </c>
      <c r="Q110">
        <f t="shared" si="159"/>
        <v>-1.4417061055788137E+22</v>
      </c>
      <c r="R110">
        <f t="shared" si="160"/>
        <v>-3.2126003432684819E+22</v>
      </c>
      <c r="S110">
        <f t="shared" si="161"/>
        <v>27132.729706828079</v>
      </c>
      <c r="T110">
        <f t="shared" si="162"/>
        <v>-12176.249029509723</v>
      </c>
      <c r="U110">
        <f t="shared" si="163"/>
        <v>-2.4141093529450996E-3</v>
      </c>
      <c r="V110">
        <f t="shared" si="164"/>
        <v>-5.3794379492104515E-3</v>
      </c>
      <c r="X110" s="5">
        <f t="shared" si="127"/>
        <v>3820066931.9770832</v>
      </c>
      <c r="Y110" s="9">
        <f t="shared" si="128"/>
        <v>27396506997.759071</v>
      </c>
      <c r="Z110" s="9">
        <f t="shared" si="129"/>
        <v>3633431247.2111969</v>
      </c>
      <c r="AA110" s="5">
        <f t="shared" si="130"/>
        <v>27657084758.180714</v>
      </c>
      <c r="AB110">
        <f t="shared" si="131"/>
        <v>-240798056.41355616</v>
      </c>
      <c r="AC110">
        <f t="shared" si="132"/>
        <v>299906329.27683425</v>
      </c>
      <c r="AD110">
        <f t="shared" si="133"/>
        <v>793.51415687381655</v>
      </c>
      <c r="AE110">
        <f t="shared" si="134"/>
        <v>637.15952029443827</v>
      </c>
      <c r="AF110">
        <f t="shared" si="135"/>
        <v>384613455.70956188</v>
      </c>
      <c r="AG110">
        <f t="shared" si="120"/>
        <v>1.9783663881117571E+20</v>
      </c>
      <c r="AH110">
        <f t="shared" si="136"/>
        <v>1.238611842771716E+20</v>
      </c>
      <c r="AI110">
        <f t="shared" si="137"/>
        <v>-1.5426517003380939E+20</v>
      </c>
      <c r="AJ110">
        <f t="shared" si="121"/>
        <v>1.6858742925979528E-3</v>
      </c>
      <c r="AK110">
        <f t="shared" si="122"/>
        <v>-2.0997028723806913E-3</v>
      </c>
      <c r="AL110">
        <f t="shared" si="138"/>
        <v>17533186.543451689</v>
      </c>
      <c r="AM110">
        <f t="shared" si="139"/>
        <v>13272826.9522909</v>
      </c>
      <c r="AN110">
        <f t="shared" si="140"/>
        <v>35.1188865241648</v>
      </c>
      <c r="AO110">
        <f t="shared" si="141"/>
        <v>-46.394215763289765</v>
      </c>
      <c r="AP110">
        <f t="shared" si="142"/>
        <v>-232228103.51931894</v>
      </c>
      <c r="AQ110">
        <f t="shared" si="143"/>
        <v>306787652.0960142</v>
      </c>
      <c r="AR110">
        <f t="shared" si="144"/>
        <v>1.1945299041344389E+20</v>
      </c>
      <c r="AS110">
        <f t="shared" si="145"/>
        <v>-1.5780477000596754E+20</v>
      </c>
      <c r="AT110">
        <f t="shared" si="123"/>
        <v>811.72159923387449</v>
      </c>
      <c r="AU110">
        <f t="shared" si="146"/>
        <v>614.48272927272683</v>
      </c>
      <c r="AV110">
        <f t="shared" si="125"/>
        <v>1.6258743761187408E-3</v>
      </c>
      <c r="AW110">
        <f t="shared" si="126"/>
        <v>-2.147880359411563E-3</v>
      </c>
      <c r="AX110" s="1"/>
      <c r="AY110" s="1"/>
    </row>
    <row r="111" spans="1:51" x14ac:dyDescent="0.3">
      <c r="A111">
        <f t="shared" si="165"/>
        <v>61707137873.300819</v>
      </c>
      <c r="B111">
        <f t="shared" si="166"/>
        <v>136719528009.75793</v>
      </c>
      <c r="C111">
        <f t="shared" si="167"/>
        <v>27106.532804711802</v>
      </c>
      <c r="D111">
        <f t="shared" si="168"/>
        <v>-12234.291398532181</v>
      </c>
      <c r="E111">
        <f t="shared" si="147"/>
        <v>150000000679.08514</v>
      </c>
      <c r="F111">
        <f t="shared" si="148"/>
        <v>3.521258384116877E+22</v>
      </c>
      <c r="G111">
        <f t="shared" si="149"/>
        <v>-1.4485785040833896E+22</v>
      </c>
      <c r="H111">
        <f t="shared" si="150"/>
        <v>-3.209498547315597E+22</v>
      </c>
      <c r="I111">
        <f t="shared" si="151"/>
        <v>-2.4256170530532308E-3</v>
      </c>
      <c r="J111">
        <f t="shared" si="152"/>
        <v>-5.3742440510977842E-3</v>
      </c>
      <c r="K111">
        <f t="shared" si="153"/>
        <v>584935260.63563871</v>
      </c>
      <c r="L111">
        <f t="shared" si="154"/>
        <v>-265514397.8605352</v>
      </c>
      <c r="M111">
        <f t="shared" si="155"/>
        <v>-52.641892392882482</v>
      </c>
      <c r="N111">
        <f t="shared" si="156"/>
        <v>-115.97148434192047</v>
      </c>
      <c r="O111">
        <f t="shared" si="157"/>
        <v>61999888427.591705</v>
      </c>
      <c r="P111">
        <f t="shared" si="158"/>
        <v>136587397662.65379</v>
      </c>
      <c r="Q111">
        <f t="shared" si="159"/>
        <v>-1.455450839677288E+22</v>
      </c>
      <c r="R111">
        <f t="shared" si="160"/>
        <v>-3.206396780046061E+22</v>
      </c>
      <c r="S111">
        <f t="shared" si="161"/>
        <v>27080.336140538828</v>
      </c>
      <c r="T111">
        <f t="shared" si="162"/>
        <v>-12292.333234284037</v>
      </c>
      <c r="U111">
        <f t="shared" si="163"/>
        <v>-2.4371246478186335E-3</v>
      </c>
      <c r="V111">
        <f t="shared" si="164"/>
        <v>-5.3690502010148369E-3</v>
      </c>
      <c r="X111" s="5">
        <f t="shared" si="127"/>
        <v>3856696117.0813012</v>
      </c>
      <c r="Y111" s="9">
        <f t="shared" si="128"/>
        <v>27343905601.951588</v>
      </c>
      <c r="Z111" s="9">
        <f t="shared" si="129"/>
        <v>3688252816.3729191</v>
      </c>
      <c r="AA111" s="5">
        <f t="shared" si="130"/>
        <v>27616230917.344898</v>
      </c>
      <c r="AB111">
        <f t="shared" si="131"/>
        <v>-223264869.87010446</v>
      </c>
      <c r="AC111">
        <f t="shared" si="132"/>
        <v>313179156.22912514</v>
      </c>
      <c r="AD111">
        <f t="shared" si="133"/>
        <v>828.6330433979814</v>
      </c>
      <c r="AE111">
        <f t="shared" si="134"/>
        <v>590.76530453114856</v>
      </c>
      <c r="AF111">
        <f t="shared" si="135"/>
        <v>384614594.12573183</v>
      </c>
      <c r="AG111">
        <f t="shared" si="120"/>
        <v>1.9783546766427308E+20</v>
      </c>
      <c r="AH111">
        <f t="shared" si="136"/>
        <v>1.1484148188437166E+20</v>
      </c>
      <c r="AI111">
        <f t="shared" si="137"/>
        <v>-1.6109098765773082E+20</v>
      </c>
      <c r="AJ111">
        <f t="shared" si="121"/>
        <v>1.5631071441999682E-3</v>
      </c>
      <c r="AK111">
        <f t="shared" si="122"/>
        <v>-2.1926090602658339E-3</v>
      </c>
      <c r="AL111">
        <f t="shared" si="138"/>
        <v>18263115.371995367</v>
      </c>
      <c r="AM111">
        <f t="shared" si="139"/>
        <v>12249038.736293996</v>
      </c>
      <c r="AN111">
        <f t="shared" si="140"/>
        <v>32.409770604160855</v>
      </c>
      <c r="AO111">
        <f t="shared" si="141"/>
        <v>-48.325208015650261</v>
      </c>
      <c r="AP111">
        <f t="shared" si="142"/>
        <v>-214315633.00140625</v>
      </c>
      <c r="AQ111">
        <f t="shared" si="143"/>
        <v>319559421.51806152</v>
      </c>
      <c r="AR111">
        <f t="shared" si="144"/>
        <v>1.1023823362443046E+20</v>
      </c>
      <c r="AS111">
        <f t="shared" si="145"/>
        <v>-1.6437282559767708E+20</v>
      </c>
      <c r="AT111">
        <f t="shared" si="123"/>
        <v>845.51460055534108</v>
      </c>
      <c r="AU111">
        <f t="shared" si="146"/>
        <v>567.08512668027754</v>
      </c>
      <c r="AV111">
        <f t="shared" si="125"/>
        <v>1.5004523427852247E-3</v>
      </c>
      <c r="AW111">
        <f t="shared" si="126"/>
        <v>-2.2372781488726973E-3</v>
      </c>
      <c r="AX111" s="1"/>
      <c r="AY111" s="1"/>
    </row>
    <row r="112" spans="1:51" x14ac:dyDescent="0.3">
      <c r="A112">
        <f t="shared" si="165"/>
        <v>62292073133.936455</v>
      </c>
      <c r="B112">
        <f t="shared" si="166"/>
        <v>136454013611.8974</v>
      </c>
      <c r="C112">
        <f t="shared" si="167"/>
        <v>27053.890912318919</v>
      </c>
      <c r="D112">
        <f t="shared" si="168"/>
        <v>-12350.262882874102</v>
      </c>
      <c r="E112">
        <f t="shared" si="147"/>
        <v>150000000687.06522</v>
      </c>
      <c r="F112">
        <f t="shared" si="148"/>
        <v>3.521258383742212E+22</v>
      </c>
      <c r="G112">
        <f t="shared" si="149"/>
        <v>-1.4623098917256966E+22</v>
      </c>
      <c r="H112">
        <f t="shared" si="150"/>
        <v>-3.203265581502102E+22</v>
      </c>
      <c r="I112">
        <f t="shared" si="151"/>
        <v>-2.4486099995406842E-3</v>
      </c>
      <c r="J112">
        <f t="shared" si="152"/>
        <v>-5.3638070688246846E-3</v>
      </c>
      <c r="K112">
        <f t="shared" si="153"/>
        <v>583792831.96539581</v>
      </c>
      <c r="L112">
        <f t="shared" si="154"/>
        <v>-268016947.18309602</v>
      </c>
      <c r="M112">
        <f t="shared" si="155"/>
        <v>-53.138057316370698</v>
      </c>
      <c r="N112">
        <f t="shared" si="156"/>
        <v>-115.74498207855953</v>
      </c>
      <c r="O112">
        <f t="shared" si="157"/>
        <v>62584255155.789497</v>
      </c>
      <c r="P112">
        <f t="shared" si="158"/>
        <v>136320630772.76236</v>
      </c>
      <c r="Q112">
        <f t="shared" si="159"/>
        <v>-1.4691688809878046E+22</v>
      </c>
      <c r="R112">
        <f t="shared" si="160"/>
        <v>-3.2001344119127664E+22</v>
      </c>
      <c r="S112">
        <f t="shared" si="161"/>
        <v>27027.445924323878</v>
      </c>
      <c r="T112">
        <f t="shared" si="162"/>
        <v>-12408.191999217408</v>
      </c>
      <c r="U112">
        <f t="shared" si="163"/>
        <v>-2.460095246128273E-3</v>
      </c>
      <c r="V112">
        <f t="shared" si="164"/>
        <v>-5.3585639851184965E-3</v>
      </c>
      <c r="X112" s="5">
        <f t="shared" si="127"/>
        <v>3893254570.8710284</v>
      </c>
      <c r="Y112" s="9">
        <f t="shared" si="128"/>
        <v>27290802722.379478</v>
      </c>
      <c r="Z112" s="9">
        <f t="shared" si="129"/>
        <v>3743673204.1586533</v>
      </c>
      <c r="AA112" s="5">
        <f t="shared" si="130"/>
        <v>27573812741.267868</v>
      </c>
      <c r="AB112">
        <f t="shared" si="131"/>
        <v>-205001754.4981091</v>
      </c>
      <c r="AC112">
        <f t="shared" si="132"/>
        <v>325428194.96541911</v>
      </c>
      <c r="AD112">
        <f t="shared" si="133"/>
        <v>861.04281400214222</v>
      </c>
      <c r="AE112">
        <f t="shared" si="134"/>
        <v>542.44009651549834</v>
      </c>
      <c r="AF112">
        <f t="shared" si="135"/>
        <v>384615690.56105059</v>
      </c>
      <c r="AG112">
        <f t="shared" si="120"/>
        <v>1.97834339715049E+20</v>
      </c>
      <c r="AH112">
        <f t="shared" si="136"/>
        <v>1.0544652164969962E+20</v>
      </c>
      <c r="AI112">
        <f t="shared" si="137"/>
        <v>-1.6739013424473034E+20</v>
      </c>
      <c r="AJ112">
        <f t="shared" si="121"/>
        <v>1.4352323621845599E-3</v>
      </c>
      <c r="AK112">
        <f t="shared" si="122"/>
        <v>-2.2783467298860805E-3</v>
      </c>
      <c r="AL112">
        <f t="shared" si="138"/>
        <v>18933335.787896685</v>
      </c>
      <c r="AM112">
        <f t="shared" si="139"/>
        <v>11185213.359586939</v>
      </c>
      <c r="AN112">
        <f t="shared" si="140"/>
        <v>29.594754910970956</v>
      </c>
      <c r="AO112">
        <f t="shared" si="141"/>
        <v>-50.098208193676243</v>
      </c>
      <c r="AP112">
        <f t="shared" si="142"/>
        <v>-195702492.10688597</v>
      </c>
      <c r="AQ112">
        <f t="shared" si="143"/>
        <v>331286548.00778651</v>
      </c>
      <c r="AR112">
        <f t="shared" si="144"/>
        <v>1.0066327052356649E+20</v>
      </c>
      <c r="AS112">
        <f t="shared" si="145"/>
        <v>-1.7040348870321268E+20</v>
      </c>
      <c r="AT112">
        <f t="shared" si="123"/>
        <v>876.54332351373546</v>
      </c>
      <c r="AU112">
        <f t="shared" si="146"/>
        <v>517.83395183272864</v>
      </c>
      <c r="AV112">
        <f t="shared" si="125"/>
        <v>1.3701275421745813E-3</v>
      </c>
      <c r="AW112">
        <f t="shared" si="126"/>
        <v>-2.3193614904479742E-3</v>
      </c>
      <c r="AX112" s="1"/>
      <c r="AY112" s="1"/>
    </row>
    <row r="113" spans="1:51" x14ac:dyDescent="0.3">
      <c r="A113">
        <f t="shared" si="165"/>
        <v>62875865965.901848</v>
      </c>
      <c r="B113">
        <f t="shared" si="166"/>
        <v>136185996664.71431</v>
      </c>
      <c r="C113">
        <f t="shared" si="167"/>
        <v>27000.752855002549</v>
      </c>
      <c r="D113">
        <f t="shared" si="168"/>
        <v>-12466.00786495266</v>
      </c>
      <c r="E113">
        <f t="shared" si="147"/>
        <v>150000000695.07877</v>
      </c>
      <c r="F113">
        <f t="shared" si="148"/>
        <v>3.5212583833659746E+22</v>
      </c>
      <c r="G113">
        <f t="shared" si="149"/>
        <v>-1.4760144607858729E+22</v>
      </c>
      <c r="H113">
        <f t="shared" si="150"/>
        <v>-3.1969738682035151E+22</v>
      </c>
      <c r="I113">
        <f t="shared" si="151"/>
        <v>-2.4715580388243014E-3</v>
      </c>
      <c r="J113">
        <f t="shared" si="152"/>
        <v>-5.3532717150092347E-3</v>
      </c>
      <c r="K113">
        <f t="shared" si="153"/>
        <v>582639696.60875809</v>
      </c>
      <c r="L113">
        <f t="shared" si="154"/>
        <v>-270514581.1086548</v>
      </c>
      <c r="M113">
        <f t="shared" si="155"/>
        <v>-53.633247694476033</v>
      </c>
      <c r="N113">
        <f t="shared" si="156"/>
        <v>-115.51635706688612</v>
      </c>
      <c r="O113">
        <f t="shared" si="157"/>
        <v>63167474096.735878</v>
      </c>
      <c r="P113">
        <f t="shared" si="158"/>
        <v>136051363779.77283</v>
      </c>
      <c r="Q113">
        <f t="shared" si="159"/>
        <v>-1.4828599779231984E+22</v>
      </c>
      <c r="R113">
        <f t="shared" si="160"/>
        <v>-3.1938133537196475E+22</v>
      </c>
      <c r="S113">
        <f t="shared" si="161"/>
        <v>26974.060028183245</v>
      </c>
      <c r="T113">
        <f t="shared" si="162"/>
        <v>-12523.82319947476</v>
      </c>
      <c r="U113">
        <f t="shared" si="163"/>
        <v>-2.4830207265961125E-3</v>
      </c>
      <c r="V113">
        <f t="shared" si="164"/>
        <v>-5.3479794938373201E-3</v>
      </c>
      <c r="X113" s="5">
        <f t="shared" si="127"/>
        <v>3929741622.8688655</v>
      </c>
      <c r="Y113" s="9">
        <f t="shared" si="128"/>
        <v>27237199332.942863</v>
      </c>
      <c r="Z113" s="9">
        <f t="shared" si="129"/>
        <v>3799629843.0617423</v>
      </c>
      <c r="AA113" s="5">
        <f t="shared" si="130"/>
        <v>27529794653.837399</v>
      </c>
      <c r="AB113">
        <f t="shared" si="131"/>
        <v>-186068418.71021241</v>
      </c>
      <c r="AC113">
        <f t="shared" si="132"/>
        <v>336613408.32500607</v>
      </c>
      <c r="AD113">
        <f t="shared" si="133"/>
        <v>890.63756891311323</v>
      </c>
      <c r="AE113">
        <f t="shared" si="134"/>
        <v>492.34188832182213</v>
      </c>
      <c r="AF113">
        <f t="shared" si="135"/>
        <v>384616748.34241968</v>
      </c>
      <c r="AG113">
        <f t="shared" si="120"/>
        <v>1.9783325153991436E+20</v>
      </c>
      <c r="AH113">
        <f t="shared" si="136"/>
        <v>9.5707013386633888E+19</v>
      </c>
      <c r="AI113">
        <f t="shared" si="137"/>
        <v>-1.7314203130223955E+20</v>
      </c>
      <c r="AJ113">
        <f t="shared" si="121"/>
        <v>1.3026679377519243E-3</v>
      </c>
      <c r="AK113">
        <f t="shared" si="122"/>
        <v>-2.3566357874266987E-3</v>
      </c>
      <c r="AL113">
        <f t="shared" si="138"/>
        <v>19541657.865042016</v>
      </c>
      <c r="AM113">
        <f t="shared" si="139"/>
        <v>10084828.791260459</v>
      </c>
      <c r="AN113">
        <f t="shared" si="140"/>
        <v>26.683040881940276</v>
      </c>
      <c r="AO113">
        <f t="shared" si="141"/>
        <v>-51.707424285634154</v>
      </c>
      <c r="AP113">
        <f t="shared" si="142"/>
        <v>-176449532.96595079</v>
      </c>
      <c r="AQ113">
        <f t="shared" si="143"/>
        <v>341930700.71888173</v>
      </c>
      <c r="AR113">
        <f t="shared" si="144"/>
        <v>9.075939877759964E+19</v>
      </c>
      <c r="AS113">
        <f t="shared" si="145"/>
        <v>-1.758770584382195E+20</v>
      </c>
      <c r="AT113">
        <f t="shared" si="123"/>
        <v>904.70638264083402</v>
      </c>
      <c r="AU113">
        <f t="shared" si="146"/>
        <v>466.89022181761379</v>
      </c>
      <c r="AV113">
        <f t="shared" si="125"/>
        <v>1.2353259667564943E-3</v>
      </c>
      <c r="AW113">
        <f t="shared" si="126"/>
        <v>-2.3938622354460256E-3</v>
      </c>
      <c r="AX113" s="1"/>
      <c r="AY113" s="1"/>
    </row>
    <row r="114" spans="1:51" x14ac:dyDescent="0.3">
      <c r="A114">
        <f t="shared" si="165"/>
        <v>63458505662.510605</v>
      </c>
      <c r="B114">
        <f t="shared" si="166"/>
        <v>135915482083.60565</v>
      </c>
      <c r="C114">
        <f t="shared" si="167"/>
        <v>26947.119607308072</v>
      </c>
      <c r="D114">
        <f t="shared" si="168"/>
        <v>-12581.524222019547</v>
      </c>
      <c r="E114">
        <f t="shared" si="147"/>
        <v>150000000703.12607</v>
      </c>
      <c r="F114">
        <f t="shared" si="148"/>
        <v>3.5212583829881529E+22</v>
      </c>
      <c r="G114">
        <f t="shared" si="149"/>
        <v>-1.4896919599238359E+22</v>
      </c>
      <c r="H114">
        <f t="shared" si="150"/>
        <v>-3.1906235228090798E+22</v>
      </c>
      <c r="I114">
        <f t="shared" si="151"/>
        <v>-2.4944607500399125E-3</v>
      </c>
      <c r="J114">
        <f t="shared" si="152"/>
        <v>-5.3426381828685192E-3</v>
      </c>
      <c r="K114">
        <f t="shared" si="153"/>
        <v>581475875.7140851</v>
      </c>
      <c r="L114">
        <f t="shared" si="154"/>
        <v>-273007253.83092177</v>
      </c>
      <c r="M114">
        <f t="shared" si="155"/>
        <v>-54.127454445468878</v>
      </c>
      <c r="N114">
        <f t="shared" si="156"/>
        <v>-115.28561349985458</v>
      </c>
      <c r="O114">
        <f t="shared" si="157"/>
        <v>63749534554.269531</v>
      </c>
      <c r="P114">
        <f t="shared" si="158"/>
        <v>135779601622.00784</v>
      </c>
      <c r="Q114">
        <f t="shared" si="159"/>
        <v>-1.4965238793904637E+22</v>
      </c>
      <c r="R114">
        <f t="shared" si="160"/>
        <v>-3.1874337213941279E+22</v>
      </c>
      <c r="S114">
        <f t="shared" si="161"/>
        <v>26920.179431207642</v>
      </c>
      <c r="T114">
        <f t="shared" si="162"/>
        <v>-12639.224714394526</v>
      </c>
      <c r="U114">
        <f t="shared" si="163"/>
        <v>-2.5059006687717074E-3</v>
      </c>
      <c r="V114">
        <f t="shared" si="164"/>
        <v>-5.3372969212895638E-3</v>
      </c>
      <c r="X114" s="5">
        <f t="shared" si="127"/>
        <v>3966156603.9069128</v>
      </c>
      <c r="Y114" s="9">
        <f t="shared" si="128"/>
        <v>27183096416.72113</v>
      </c>
      <c r="Z114" s="9">
        <f t="shared" si="129"/>
        <v>3856058179.2964482</v>
      </c>
      <c r="AA114" s="5">
        <f t="shared" si="130"/>
        <v>27484144685.502323</v>
      </c>
      <c r="AB114">
        <f t="shared" si="131"/>
        <v>-166526760.84517038</v>
      </c>
      <c r="AC114">
        <f t="shared" si="132"/>
        <v>346698237.11626655</v>
      </c>
      <c r="AD114">
        <f t="shared" si="133"/>
        <v>917.32060979505354</v>
      </c>
      <c r="AE114">
        <f t="shared" si="134"/>
        <v>440.63446403618798</v>
      </c>
      <c r="AF114">
        <f t="shared" si="135"/>
        <v>384617770.90653461</v>
      </c>
      <c r="AG114">
        <f t="shared" si="120"/>
        <v>1.9783219960248376E+20</v>
      </c>
      <c r="AH114">
        <f t="shared" si="136"/>
        <v>8.5654792582848643E+19</v>
      </c>
      <c r="AI114">
        <f t="shared" si="137"/>
        <v>-1.7832788819235802E+20</v>
      </c>
      <c r="AJ114">
        <f t="shared" si="121"/>
        <v>1.1658471836511316E-3</v>
      </c>
      <c r="AK114">
        <f t="shared" si="122"/>
        <v>-2.4272204735587043E-3</v>
      </c>
      <c r="AL114">
        <f t="shared" si="138"/>
        <v>20086094.002575293</v>
      </c>
      <c r="AM114">
        <f t="shared" si="139"/>
        <v>8951482.4311098866</v>
      </c>
      <c r="AN114">
        <f t="shared" si="140"/>
        <v>23.684145881266787</v>
      </c>
      <c r="AO114">
        <f t="shared" si="141"/>
        <v>-53.147599357909371</v>
      </c>
      <c r="AP114">
        <f t="shared" si="142"/>
        <v>-156619698.2593838</v>
      </c>
      <c r="AQ114">
        <f t="shared" si="143"/>
        <v>351457089.32785738</v>
      </c>
      <c r="AR114">
        <f t="shared" si="144"/>
        <v>8.0558990643364397E+19</v>
      </c>
      <c r="AS114">
        <f t="shared" si="145"/>
        <v>-1.807756539271112E+20</v>
      </c>
      <c r="AT114">
        <f t="shared" si="123"/>
        <v>929.91175937848573</v>
      </c>
      <c r="AU114">
        <f t="shared" si="146"/>
        <v>414.420482921754</v>
      </c>
      <c r="AV114">
        <f t="shared" si="125"/>
        <v>1.0964882352438327E-3</v>
      </c>
      <c r="AW114">
        <f t="shared" si="126"/>
        <v>-2.4605370073106192E-3</v>
      </c>
      <c r="AX114" s="1"/>
      <c r="AY114" s="1"/>
    </row>
    <row r="115" spans="1:51" x14ac:dyDescent="0.3">
      <c r="A115">
        <f t="shared" si="165"/>
        <v>64039981538.224693</v>
      </c>
      <c r="B115">
        <f t="shared" si="166"/>
        <v>135642474829.77473</v>
      </c>
      <c r="C115">
        <f t="shared" si="167"/>
        <v>26892.992152862604</v>
      </c>
      <c r="D115">
        <f t="shared" si="168"/>
        <v>-12696.809835519402</v>
      </c>
      <c r="E115">
        <f t="shared" si="147"/>
        <v>150000000711.20746</v>
      </c>
      <c r="F115">
        <f t="shared" si="148"/>
        <v>3.5212583826087307E+22</v>
      </c>
      <c r="G115">
        <f t="shared" si="149"/>
        <v>-1.5033421382959594E+22</v>
      </c>
      <c r="H115">
        <f t="shared" si="150"/>
        <v>-3.1842146617833386E+22</v>
      </c>
      <c r="I115">
        <f t="shared" si="151"/>
        <v>-2.5173177131546541E-3</v>
      </c>
      <c r="J115">
        <f t="shared" si="152"/>
        <v>-5.331906667420192E-3</v>
      </c>
      <c r="K115">
        <f t="shared" si="153"/>
        <v>580301390.62570751</v>
      </c>
      <c r="L115">
        <f t="shared" si="154"/>
        <v>-275494919.63459486</v>
      </c>
      <c r="M115">
        <f t="shared" si="155"/>
        <v>-54.620668505659161</v>
      </c>
      <c r="N115">
        <f t="shared" si="156"/>
        <v>-115.05275560927328</v>
      </c>
      <c r="O115">
        <f t="shared" si="157"/>
        <v>64330425853.475609</v>
      </c>
      <c r="P115">
        <f t="shared" si="158"/>
        <v>135505349283.55113</v>
      </c>
      <c r="Q115">
        <f t="shared" si="159"/>
        <v>-1.5101603347953541E+22</v>
      </c>
      <c r="R115">
        <f t="shared" si="160"/>
        <v>-3.1809956319378702E+22</v>
      </c>
      <c r="S115">
        <f t="shared" si="161"/>
        <v>26865.805121560534</v>
      </c>
      <c r="T115">
        <f t="shared" si="162"/>
        <v>-12754.394427527539</v>
      </c>
      <c r="U115">
        <f t="shared" si="163"/>
        <v>-2.5287346530397758E-3</v>
      </c>
      <c r="V115">
        <f t="shared" si="164"/>
        <v>-5.326516463392281E-3</v>
      </c>
      <c r="X115" s="5">
        <f t="shared" si="127"/>
        <v>4002498846.1390433</v>
      </c>
      <c r="Y115" s="9">
        <f t="shared" si="128"/>
        <v>27128494965.954948</v>
      </c>
      <c r="Z115" s="9">
        <f t="shared" si="129"/>
        <v>3912891881.6296182</v>
      </c>
      <c r="AA115" s="5">
        <f t="shared" si="130"/>
        <v>27436834580.932259</v>
      </c>
      <c r="AB115">
        <f t="shared" si="131"/>
        <v>-146440666.8425951</v>
      </c>
      <c r="AC115">
        <f t="shared" si="132"/>
        <v>355649719.54737645</v>
      </c>
      <c r="AD115">
        <f t="shared" si="133"/>
        <v>941.00475567632031</v>
      </c>
      <c r="AE115">
        <f t="shared" si="134"/>
        <v>387.48686467827861</v>
      </c>
      <c r="AF115">
        <f t="shared" si="135"/>
        <v>384618761.78812629</v>
      </c>
      <c r="AG115">
        <f t="shared" si="120"/>
        <v>1.9783118026566618E+20</v>
      </c>
      <c r="AH115">
        <f t="shared" si="136"/>
        <v>7.5322716514595553E+19</v>
      </c>
      <c r="AI115">
        <f t="shared" si="137"/>
        <v>-1.8293076357509798E+20</v>
      </c>
      <c r="AJ115">
        <f t="shared" si="121"/>
        <v>1.0252173201932156E-3</v>
      </c>
      <c r="AK115">
        <f t="shared" si="122"/>
        <v>-2.4898701997427245E-3</v>
      </c>
      <c r="AL115">
        <f t="shared" si="138"/>
        <v>20564865.419063192</v>
      </c>
      <c r="AM115">
        <f t="shared" si="139"/>
        <v>7788879.3568548355</v>
      </c>
      <c r="AN115">
        <f t="shared" si="140"/>
        <v>20.607872141809445</v>
      </c>
      <c r="AO115">
        <f t="shared" si="141"/>
        <v>-54.414028746821998</v>
      </c>
      <c r="AP115">
        <f t="shared" si="142"/>
        <v>-136277815.48129085</v>
      </c>
      <c r="AQ115">
        <f t="shared" si="143"/>
        <v>359834577.68590188</v>
      </c>
      <c r="AR115">
        <f t="shared" si="144"/>
        <v>7.0095387326793523E+19</v>
      </c>
      <c r="AS115">
        <f t="shared" si="145"/>
        <v>-1.8508327277912093E+20</v>
      </c>
      <c r="AT115">
        <f t="shared" si="123"/>
        <v>952.07710273440705</v>
      </c>
      <c r="AU115">
        <f t="shared" si="146"/>
        <v>360.5962665210572</v>
      </c>
      <c r="AV115">
        <f t="shared" si="125"/>
        <v>9.5406815471340027E-4</v>
      </c>
      <c r="AW115">
        <f t="shared" si="126"/>
        <v>-2.5191679975380553E-3</v>
      </c>
      <c r="AX115" s="1"/>
      <c r="AY115" s="1"/>
    </row>
    <row r="116" spans="1:51" x14ac:dyDescent="0.3">
      <c r="A116">
        <f t="shared" si="165"/>
        <v>64620282928.850403</v>
      </c>
      <c r="B116">
        <f t="shared" si="166"/>
        <v>135366979910.14014</v>
      </c>
      <c r="C116">
        <f t="shared" si="167"/>
        <v>26838.371484356943</v>
      </c>
      <c r="D116">
        <f t="shared" si="168"/>
        <v>-12811.862591128674</v>
      </c>
      <c r="E116">
        <f t="shared" si="147"/>
        <v>150000000719.32318</v>
      </c>
      <c r="F116">
        <f t="shared" si="148"/>
        <v>3.5212583822276967E+22</v>
      </c>
      <c r="G116">
        <f t="shared" si="149"/>
        <v>-1.5169647455596794E+22</v>
      </c>
      <c r="H116">
        <f t="shared" si="150"/>
        <v>-3.1777474026640123E+22</v>
      </c>
      <c r="I116">
        <f t="shared" si="151"/>
        <v>-2.5401285089746805E-3</v>
      </c>
      <c r="J116">
        <f t="shared" si="152"/>
        <v>-5.3210773654789219E-3</v>
      </c>
      <c r="K116">
        <f t="shared" si="153"/>
        <v>579116262.88353634</v>
      </c>
      <c r="L116">
        <f t="shared" si="154"/>
        <v>-277977532.89619833</v>
      </c>
      <c r="M116">
        <f t="shared" si="155"/>
        <v>-55.11288082956267</v>
      </c>
      <c r="N116">
        <f t="shared" si="156"/>
        <v>-114.81778766572708</v>
      </c>
      <c r="O116">
        <f t="shared" si="157"/>
        <v>64910137340.881454</v>
      </c>
      <c r="P116">
        <f t="shared" si="158"/>
        <v>135228611794.15594</v>
      </c>
      <c r="Q116">
        <f t="shared" si="159"/>
        <v>-1.5237690940469828E+22</v>
      </c>
      <c r="R116">
        <f t="shared" si="160"/>
        <v>-3.1744992034246397E+22</v>
      </c>
      <c r="S116">
        <f t="shared" si="161"/>
        <v>26810.938096460017</v>
      </c>
      <c r="T116">
        <f t="shared" si="162"/>
        <v>-12869.330226675847</v>
      </c>
      <c r="U116">
        <f t="shared" si="163"/>
        <v>-2.5515222606279013E-3</v>
      </c>
      <c r="V116">
        <f t="shared" si="164"/>
        <v>-5.3156383178577351E-3</v>
      </c>
      <c r="X116" s="5">
        <f t="shared" si="127"/>
        <v>4038767683.0531502</v>
      </c>
      <c r="Y116" s="9">
        <f t="shared" si="128"/>
        <v>27073395982.028027</v>
      </c>
      <c r="Z116" s="9">
        <f t="shared" si="129"/>
        <v>3970063056.0250049</v>
      </c>
      <c r="AA116" s="5">
        <f t="shared" si="130"/>
        <v>27387839894.572151</v>
      </c>
      <c r="AB116">
        <f t="shared" si="131"/>
        <v>-125875801.4235319</v>
      </c>
      <c r="AC116">
        <f t="shared" si="132"/>
        <v>363438598.90423131</v>
      </c>
      <c r="AD116">
        <f t="shared" si="133"/>
        <v>961.61262781812979</v>
      </c>
      <c r="AE116">
        <f t="shared" si="134"/>
        <v>333.07283593145661</v>
      </c>
      <c r="AF116">
        <f t="shared" si="135"/>
        <v>384619724.60793942</v>
      </c>
      <c r="AG116">
        <f t="shared" si="120"/>
        <v>1.9783018980402613E+20</v>
      </c>
      <c r="AH116">
        <f t="shared" si="136"/>
        <v>6.4744557010785157E+19</v>
      </c>
      <c r="AI116">
        <f t="shared" si="137"/>
        <v>-1.8693562083074002E+20</v>
      </c>
      <c r="AJ116">
        <f t="shared" si="121"/>
        <v>8.8123801566333403E-4</v>
      </c>
      <c r="AK116">
        <f t="shared" si="122"/>
        <v>-2.5443803025825508E-3</v>
      </c>
      <c r="AL116">
        <f t="shared" si="138"/>
        <v>20976407.965165544</v>
      </c>
      <c r="AM116">
        <f t="shared" si="139"/>
        <v>6600820.2191330055</v>
      </c>
      <c r="AN116">
        <f t="shared" si="140"/>
        <v>17.464274772436095</v>
      </c>
      <c r="AO116">
        <f t="shared" si="141"/>
        <v>-55.502575452154836</v>
      </c>
      <c r="AP116">
        <f t="shared" si="142"/>
        <v>-115490385.0430961</v>
      </c>
      <c r="AQ116">
        <f t="shared" si="143"/>
        <v>367035785.53229105</v>
      </c>
      <c r="AR116">
        <f t="shared" si="144"/>
        <v>5.9402790163466666E+19</v>
      </c>
      <c r="AS116">
        <f t="shared" si="145"/>
        <v>-1.8878584344767667E+20</v>
      </c>
      <c r="AT116">
        <f t="shared" si="123"/>
        <v>971.12999838729377</v>
      </c>
      <c r="AU116">
        <f t="shared" si="146"/>
        <v>305.59352866356505</v>
      </c>
      <c r="AV116">
        <f t="shared" si="125"/>
        <v>8.0853123946463402E-4</v>
      </c>
      <c r="AW116">
        <f t="shared" si="126"/>
        <v>-2.5695636783405018E-3</v>
      </c>
      <c r="AX116" s="1"/>
      <c r="AY116" s="1"/>
    </row>
    <row r="117" spans="1:51" x14ac:dyDescent="0.3">
      <c r="A117">
        <f t="shared" si="165"/>
        <v>65199399191.73394</v>
      </c>
      <c r="B117">
        <f t="shared" si="166"/>
        <v>135089002377.24394</v>
      </c>
      <c r="C117">
        <f t="shared" si="167"/>
        <v>26783.258603527382</v>
      </c>
      <c r="D117">
        <f t="shared" si="168"/>
        <v>-12926.680378794401</v>
      </c>
      <c r="E117">
        <f t="shared" si="147"/>
        <v>150000000727.47366</v>
      </c>
      <c r="F117">
        <f t="shared" si="148"/>
        <v>3.5212583818450306E+22</v>
      </c>
      <c r="G117">
        <f t="shared" si="149"/>
        <v>-1.5305595318780767E+22</v>
      </c>
      <c r="H117">
        <f t="shared" si="150"/>
        <v>-3.1712218640598209E+22</v>
      </c>
      <c r="I117">
        <f t="shared" si="151"/>
        <v>-2.5628927191528408E-3</v>
      </c>
      <c r="J117">
        <f t="shared" si="152"/>
        <v>-5.3101504756527477E-3</v>
      </c>
      <c r="K117">
        <f t="shared" si="153"/>
        <v>577920514.22266746</v>
      </c>
      <c r="L117">
        <f t="shared" si="154"/>
        <v>-280455048.08491933</v>
      </c>
      <c r="M117">
        <f t="shared" si="155"/>
        <v>-55.604082390066765</v>
      </c>
      <c r="N117">
        <f t="shared" si="156"/>
        <v>-114.58071397849865</v>
      </c>
      <c r="O117">
        <f t="shared" si="157"/>
        <v>65488658384.652039</v>
      </c>
      <c r="P117">
        <f t="shared" si="158"/>
        <v>134949394229.15297</v>
      </c>
      <c r="Q117">
        <f t="shared" si="159"/>
        <v>-1.5373499075624016E+22</v>
      </c>
      <c r="R117">
        <f t="shared" si="160"/>
        <v>-3.1679445549981205E+22</v>
      </c>
      <c r="S117">
        <f t="shared" si="161"/>
        <v>26755.57936216053</v>
      </c>
      <c r="T117">
        <f t="shared" si="162"/>
        <v>-12984.03000393145</v>
      </c>
      <c r="U117">
        <f t="shared" si="163"/>
        <v>-2.5742630736142022E-3</v>
      </c>
      <c r="V117">
        <f t="shared" si="164"/>
        <v>-5.3046626841897525E-3</v>
      </c>
      <c r="X117" s="5">
        <f t="shared" si="127"/>
        <v>4074962449.4833713</v>
      </c>
      <c r="Y117" s="9">
        <f t="shared" si="128"/>
        <v>27017800475.448788</v>
      </c>
      <c r="Z117" s="9">
        <f t="shared" si="129"/>
        <v>4027502465.399652</v>
      </c>
      <c r="AA117" s="5">
        <f t="shared" si="130"/>
        <v>27337140073.778862</v>
      </c>
      <c r="AB117">
        <f t="shared" si="131"/>
        <v>-104899393.45836636</v>
      </c>
      <c r="AC117">
        <f t="shared" si="132"/>
        <v>370039419.12336433</v>
      </c>
      <c r="AD117">
        <f t="shared" si="133"/>
        <v>979.07690259056585</v>
      </c>
      <c r="AE117">
        <f t="shared" si="134"/>
        <v>277.57026047930179</v>
      </c>
      <c r="AF117">
        <f t="shared" si="135"/>
        <v>384620663.06048882</v>
      </c>
      <c r="AG117">
        <f t="shared" si="120"/>
        <v>1.978292244163738E+20</v>
      </c>
      <c r="AH117">
        <f t="shared" si="136"/>
        <v>5.3954890214395445E+19</v>
      </c>
      <c r="AI117">
        <f t="shared" si="137"/>
        <v>-1.903293772782765E+20</v>
      </c>
      <c r="AJ117">
        <f t="shared" si="121"/>
        <v>7.3437988586355575E-4</v>
      </c>
      <c r="AK117">
        <f t="shared" si="122"/>
        <v>-2.59057271373726E-3</v>
      </c>
      <c r="AL117">
        <f t="shared" si="138"/>
        <v>21319377.235730473</v>
      </c>
      <c r="AM117">
        <f t="shared" si="139"/>
        <v>5391188.823692291</v>
      </c>
      <c r="AN117">
        <f t="shared" si="140"/>
        <v>14.263628934654475</v>
      </c>
      <c r="AO117">
        <f t="shared" si="141"/>
        <v>-56.409683681497881</v>
      </c>
      <c r="AP117">
        <f t="shared" si="142"/>
        <v>-94325362.910388261</v>
      </c>
      <c r="AQ117">
        <f t="shared" si="143"/>
        <v>373037177.93654078</v>
      </c>
      <c r="AR117">
        <f t="shared" si="144"/>
        <v>4.8516148973567795E+19</v>
      </c>
      <c r="AS117">
        <f t="shared" si="145"/>
        <v>-1.9187127129998377E+20</v>
      </c>
      <c r="AT117">
        <f t="shared" si="123"/>
        <v>987.00820535789228</v>
      </c>
      <c r="AU117">
        <f t="shared" si="146"/>
        <v>249.59207517093938</v>
      </c>
      <c r="AV117">
        <f t="shared" si="125"/>
        <v>6.6035319141918868E-4</v>
      </c>
      <c r="AW117">
        <f t="shared" si="126"/>
        <v>-2.6115594296989759E-3</v>
      </c>
      <c r="AX117" s="1"/>
      <c r="AY117" s="1"/>
    </row>
    <row r="118" spans="1:51" x14ac:dyDescent="0.3">
      <c r="A118">
        <f t="shared" si="165"/>
        <v>65777319705.956604</v>
      </c>
      <c r="B118">
        <f t="shared" si="166"/>
        <v>134808547329.15903</v>
      </c>
      <c r="C118">
        <f t="shared" si="167"/>
        <v>26727.654521137316</v>
      </c>
      <c r="D118">
        <f t="shared" si="168"/>
        <v>-13041.2610927729</v>
      </c>
      <c r="E118">
        <f t="shared" si="147"/>
        <v>150000000735.65912</v>
      </c>
      <c r="F118">
        <f t="shared" si="148"/>
        <v>3.5212583814607225E+22</v>
      </c>
      <c r="G118">
        <f t="shared" si="149"/>
        <v>-1.5441262479244712E+22</v>
      </c>
      <c r="H118">
        <f t="shared" si="150"/>
        <v>-3.1646381656483383E+22</v>
      </c>
      <c r="I118">
        <f t="shared" si="151"/>
        <v>-2.5856099261963683E-3</v>
      </c>
      <c r="J118">
        <f t="shared" si="152"/>
        <v>-5.2991261983394815E-3</v>
      </c>
      <c r="K118">
        <f t="shared" si="153"/>
        <v>576714166.57298291</v>
      </c>
      <c r="L118">
        <f t="shared" si="154"/>
        <v>-282927419.76344329</v>
      </c>
      <c r="M118">
        <f t="shared" si="155"/>
        <v>-56.094264178596298</v>
      </c>
      <c r="N118">
        <f t="shared" si="156"/>
        <v>-114.34153889549019</v>
      </c>
      <c r="O118">
        <f t="shared" si="157"/>
        <v>66065978374.784889</v>
      </c>
      <c r="P118">
        <f t="shared" si="158"/>
        <v>134667701709.35709</v>
      </c>
      <c r="Q118">
        <f t="shared" si="159"/>
        <v>-1.5509025262711903E+22</v>
      </c>
      <c r="R118">
        <f t="shared" si="160"/>
        <v>-3.1613318068697567E+22</v>
      </c>
      <c r="S118">
        <f t="shared" si="161"/>
        <v>26699.729933934395</v>
      </c>
      <c r="T118">
        <f t="shared" si="162"/>
        <v>-13098.491655714966</v>
      </c>
      <c r="U118">
        <f t="shared" si="163"/>
        <v>-2.5969566749350138E-3</v>
      </c>
      <c r="V118">
        <f t="shared" si="164"/>
        <v>-5.2935897636801014E-3</v>
      </c>
      <c r="X118" s="5">
        <f t="shared" si="127"/>
        <v>4111082481.6222878</v>
      </c>
      <c r="Y118" s="9">
        <f t="shared" si="128"/>
        <v>26961709465.831806</v>
      </c>
      <c r="Z118" s="9">
        <f t="shared" si="129"/>
        <v>4085139753.7749701</v>
      </c>
      <c r="AA118" s="5">
        <f t="shared" si="130"/>
        <v>27284718529.267414</v>
      </c>
      <c r="AB118">
        <f t="shared" si="131"/>
        <v>-83580016.222635895</v>
      </c>
      <c r="AC118">
        <f t="shared" si="132"/>
        <v>375430607.94705659</v>
      </c>
      <c r="AD118">
        <f t="shared" si="133"/>
        <v>993.34053152522029</v>
      </c>
      <c r="AE118">
        <f t="shared" si="134"/>
        <v>221.16057679780391</v>
      </c>
      <c r="AF118">
        <f t="shared" si="135"/>
        <v>384621580.90163451</v>
      </c>
      <c r="AG118">
        <f t="shared" si="120"/>
        <v>1.9782828023854108E+20</v>
      </c>
      <c r="AH118">
        <f t="shared" si="136"/>
        <v>4.2988983698920571E+19</v>
      </c>
      <c r="AI118">
        <f t="shared" si="137"/>
        <v>-1.9310094702686647E+20</v>
      </c>
      <c r="AJ118">
        <f t="shared" si="121"/>
        <v>5.8512295765510505E-4</v>
      </c>
      <c r="AK118">
        <f t="shared" si="122"/>
        <v>-2.6282965431722672E-3</v>
      </c>
      <c r="AL118">
        <f t="shared" si="138"/>
        <v>21592652.96450654</v>
      </c>
      <c r="AM118">
        <f t="shared" si="139"/>
        <v>4163939.4412413379</v>
      </c>
      <c r="AN118">
        <f t="shared" si="140"/>
        <v>11.016396295068025</v>
      </c>
      <c r="AO118">
        <f t="shared" si="141"/>
        <v>-57.132390500463025</v>
      </c>
      <c r="AP118">
        <f t="shared" si="142"/>
        <v>-72851938.482163519</v>
      </c>
      <c r="AQ118">
        <f t="shared" si="143"/>
        <v>377819142.1764729</v>
      </c>
      <c r="AR118">
        <f t="shared" si="144"/>
        <v>3.7471047953641112E+19</v>
      </c>
      <c r="AS118">
        <f t="shared" si="145"/>
        <v>-1.9432947824393604E+20</v>
      </c>
      <c r="AT118">
        <f t="shared" si="123"/>
        <v>999.65985946789544</v>
      </c>
      <c r="AU118">
        <f t="shared" si="146"/>
        <v>192.77497413154342</v>
      </c>
      <c r="AV118">
        <f t="shared" si="125"/>
        <v>5.100183469938901E-4</v>
      </c>
      <c r="AW118">
        <f t="shared" si="126"/>
        <v>-2.64501807872514E-3</v>
      </c>
      <c r="AX118" s="1"/>
      <c r="AY118" s="1"/>
    </row>
    <row r="119" spans="1:51" x14ac:dyDescent="0.3">
      <c r="A119">
        <f t="shared" si="165"/>
        <v>66354033872.529587</v>
      </c>
      <c r="B119">
        <f t="shared" si="166"/>
        <v>134525619909.39558</v>
      </c>
      <c r="C119">
        <f t="shared" si="167"/>
        <v>26671.560256958721</v>
      </c>
      <c r="D119">
        <f t="shared" si="168"/>
        <v>-13155.602631668391</v>
      </c>
      <c r="E119">
        <f t="shared" si="147"/>
        <v>150000000743.87991</v>
      </c>
      <c r="F119">
        <f t="shared" si="148"/>
        <v>3.5212583810747555E+22</v>
      </c>
      <c r="G119">
        <f t="shared" si="149"/>
        <v>-1.5576646448869838E+22</v>
      </c>
      <c r="H119">
        <f t="shared" si="150"/>
        <v>-3.1579964281737737E+22</v>
      </c>
      <c r="I119">
        <f t="shared" si="151"/>
        <v>-2.6082797134745206E-3</v>
      </c>
      <c r="J119">
        <f t="shared" si="152"/>
        <v>-5.2880047357229962E-3</v>
      </c>
      <c r="K119">
        <f t="shared" si="153"/>
        <v>575497242.05874908</v>
      </c>
      <c r="L119">
        <f t="shared" si="154"/>
        <v>-285394602.58878672</v>
      </c>
      <c r="M119">
        <f t="shared" si="155"/>
        <v>-56.58341720527843</v>
      </c>
      <c r="N119">
        <f t="shared" si="156"/>
        <v>-114.1002668031429</v>
      </c>
      <c r="O119">
        <f t="shared" si="157"/>
        <v>66642086723.304741</v>
      </c>
      <c r="P119">
        <f t="shared" si="158"/>
        <v>134383539400.97357</v>
      </c>
      <c r="Q119">
        <f t="shared" si="159"/>
        <v>-1.5644267016200129E+22</v>
      </c>
      <c r="R119">
        <f t="shared" si="160"/>
        <v>-3.1546610803165253E+22</v>
      </c>
      <c r="S119">
        <f t="shared" si="161"/>
        <v>26643.390836053197</v>
      </c>
      <c r="T119">
        <f t="shared" si="162"/>
        <v>-13212.7130828142</v>
      </c>
      <c r="U119">
        <f t="shared" si="163"/>
        <v>-2.6196026483925198E-3</v>
      </c>
      <c r="V119">
        <f t="shared" si="164"/>
        <v>-5.2824197594047639E-3</v>
      </c>
      <c r="X119" s="5">
        <f t="shared" si="127"/>
        <v>4147127117.0330992</v>
      </c>
      <c r="Y119" s="9">
        <f t="shared" si="128"/>
        <v>26905123981.879116</v>
      </c>
      <c r="Z119" s="9">
        <f t="shared" si="129"/>
        <v>4142903674.0906353</v>
      </c>
      <c r="AA119" s="5">
        <f t="shared" si="130"/>
        <v>27230562692.635983</v>
      </c>
      <c r="AB119">
        <f t="shared" si="131"/>
        <v>-61987363.258129358</v>
      </c>
      <c r="AC119">
        <f t="shared" si="132"/>
        <v>379594547.38829792</v>
      </c>
      <c r="AD119">
        <f t="shared" si="133"/>
        <v>1004.3569278202883</v>
      </c>
      <c r="AE119">
        <f t="shared" si="134"/>
        <v>164.02818629734088</v>
      </c>
      <c r="AF119">
        <f t="shared" si="135"/>
        <v>384622481.93601739</v>
      </c>
      <c r="AG119">
        <f t="shared" si="120"/>
        <v>1.9782735335630212E+20</v>
      </c>
      <c r="AH119">
        <f t="shared" si="136"/>
        <v>3.1882681306526835E+19</v>
      </c>
      <c r="AI119">
        <f t="shared" si="137"/>
        <v>-1.9524127731774774E+20</v>
      </c>
      <c r="AJ119">
        <f t="shared" si="121"/>
        <v>4.3395510149076948E-4</v>
      </c>
      <c r="AK119">
        <f t="shared" si="122"/>
        <v>-2.6574285738090067E-3</v>
      </c>
      <c r="AL119">
        <f t="shared" si="138"/>
        <v>21795342.686993994</v>
      </c>
      <c r="AM119">
        <f t="shared" si="139"/>
        <v>2923083.8863243978</v>
      </c>
      <c r="AN119">
        <f t="shared" si="140"/>
        <v>7.7331908626593266</v>
      </c>
      <c r="AO119">
        <f t="shared" si="141"/>
        <v>-57.668335549932536</v>
      </c>
      <c r="AP119">
        <f t="shared" si="142"/>
        <v>-51140308.437670246</v>
      </c>
      <c r="AQ119">
        <f t="shared" si="143"/>
        <v>381366051.80030918</v>
      </c>
      <c r="AR119">
        <f t="shared" si="144"/>
        <v>2.6303589475906515E+19</v>
      </c>
      <c r="AS119">
        <f t="shared" si="145"/>
        <v>-1.9615243578025666E+20</v>
      </c>
      <c r="AT119">
        <f t="shared" si="123"/>
        <v>1009.0436429163886</v>
      </c>
      <c r="AU119">
        <f t="shared" si="146"/>
        <v>135.3279577002036</v>
      </c>
      <c r="AV119">
        <f t="shared" si="125"/>
        <v>3.5801809549348734E-4</v>
      </c>
      <c r="AW119">
        <f t="shared" si="126"/>
        <v>-2.6698303495339137E-3</v>
      </c>
      <c r="AX119" s="1"/>
      <c r="AY119" s="1"/>
    </row>
    <row r="120" spans="1:51" x14ac:dyDescent="0.3">
      <c r="A120">
        <f t="shared" si="165"/>
        <v>66929531114.588333</v>
      </c>
      <c r="B120">
        <f t="shared" si="166"/>
        <v>134240225306.80679</v>
      </c>
      <c r="C120">
        <f t="shared" si="167"/>
        <v>26614.976839753443</v>
      </c>
      <c r="D120">
        <f t="shared" si="168"/>
        <v>-13269.702898471534</v>
      </c>
      <c r="E120">
        <f t="shared" si="147"/>
        <v>150000000752.13632</v>
      </c>
      <c r="F120">
        <f t="shared" si="148"/>
        <v>3.5212583806871162E+22</v>
      </c>
      <c r="G120">
        <f t="shared" si="149"/>
        <v>-1.5711744744731059E+22</v>
      </c>
      <c r="H120">
        <f t="shared" si="150"/>
        <v>-3.1512967734447693E+22</v>
      </c>
      <c r="I120">
        <f t="shared" si="151"/>
        <v>-2.6309016652262323E-3</v>
      </c>
      <c r="J120">
        <f t="shared" si="152"/>
        <v>-5.2767862917695394E-3</v>
      </c>
      <c r="K120">
        <f t="shared" si="153"/>
        <v>574269762.99821043</v>
      </c>
      <c r="L120">
        <f t="shared" si="154"/>
        <v>-287856551.31312913</v>
      </c>
      <c r="M120">
        <f t="shared" si="155"/>
        <v>-57.071532499107754</v>
      </c>
      <c r="N120">
        <f t="shared" si="156"/>
        <v>-113.85690212635707</v>
      </c>
      <c r="O120">
        <f t="shared" si="157"/>
        <v>67216972864.457672</v>
      </c>
      <c r="P120">
        <f t="shared" si="158"/>
        <v>134096912515.5033</v>
      </c>
      <c r="Q120">
        <f t="shared" si="159"/>
        <v>-1.5779221855771831E+22</v>
      </c>
      <c r="R120">
        <f t="shared" si="160"/>
        <v>-3.1479324976787245E+22</v>
      </c>
      <c r="S120">
        <f t="shared" si="161"/>
        <v>26586.563101768999</v>
      </c>
      <c r="T120">
        <f t="shared" si="162"/>
        <v>-13326.692190422646</v>
      </c>
      <c r="U120">
        <f t="shared" si="163"/>
        <v>-2.6422005786623961E-3</v>
      </c>
      <c r="V120">
        <f t="shared" si="164"/>
        <v>-5.2711528762202347E-3</v>
      </c>
      <c r="X120" s="5">
        <f t="shared" si="127"/>
        <v>4183095694.6617708</v>
      </c>
      <c r="Y120" s="9">
        <f t="shared" si="128"/>
        <v>26848045061.361359</v>
      </c>
      <c r="Z120" s="9">
        <f t="shared" si="129"/>
        <v>4200722318.9373598</v>
      </c>
      <c r="AA120" s="5">
        <f t="shared" si="130"/>
        <v>27174664060.780712</v>
      </c>
      <c r="AB120">
        <f t="shared" si="131"/>
        <v>-40192020.571135364</v>
      </c>
      <c r="AC120">
        <f t="shared" si="132"/>
        <v>382517631.27462232</v>
      </c>
      <c r="AD120">
        <f t="shared" si="133"/>
        <v>1012.0901186829476</v>
      </c>
      <c r="AE120">
        <f t="shared" si="134"/>
        <v>106.35985074740834</v>
      </c>
      <c r="AF120">
        <f t="shared" si="135"/>
        <v>384623370.00439596</v>
      </c>
      <c r="AG120">
        <f t="shared" si="120"/>
        <v>1.9782643981839565E+20</v>
      </c>
      <c r="AH120">
        <f t="shared" si="136"/>
        <v>2.0672286082368205E+19</v>
      </c>
      <c r="AI120">
        <f t="shared" si="137"/>
        <v>-1.9674337823507566E+20</v>
      </c>
      <c r="AJ120">
        <f t="shared" si="121"/>
        <v>2.8137043803413915E-4</v>
      </c>
      <c r="AK120">
        <f t="shared" si="122"/>
        <v>-2.6778736659190915E-3</v>
      </c>
      <c r="AL120">
        <f t="shared" si="138"/>
        <v>21926784.659336273</v>
      </c>
      <c r="AM120">
        <f t="shared" si="139"/>
        <v>1672678.4073584147</v>
      </c>
      <c r="AN120">
        <f t="shared" si="140"/>
        <v>4.42474432201674</v>
      </c>
      <c r="AO120">
        <f t="shared" si="141"/>
        <v>-58.015768797751598</v>
      </c>
      <c r="AP120">
        <f t="shared" si="142"/>
        <v>-29261447.289359532</v>
      </c>
      <c r="AQ120">
        <f t="shared" si="143"/>
        <v>383666317.66269433</v>
      </c>
      <c r="AR120">
        <f t="shared" si="144"/>
        <v>1.5050276173081942E+19</v>
      </c>
      <c r="AS120">
        <f t="shared" si="145"/>
        <v>-1.97334191369019E+20</v>
      </c>
      <c r="AT120">
        <f t="shared" si="123"/>
        <v>1015.1289194137163</v>
      </c>
      <c r="AU120">
        <f t="shared" si="146"/>
        <v>77.43881515548216</v>
      </c>
      <c r="AV120">
        <f t="shared" si="125"/>
        <v>2.0484927416744168E-4</v>
      </c>
      <c r="AW120">
        <f t="shared" si="126"/>
        <v>-2.6859152221181295E-3</v>
      </c>
      <c r="AX120" s="1"/>
      <c r="AY120" s="1"/>
    </row>
    <row r="121" spans="1:51" x14ac:dyDescent="0.3">
      <c r="A121">
        <f t="shared" si="165"/>
        <v>67503800877.58654</v>
      </c>
      <c r="B121">
        <f t="shared" si="166"/>
        <v>133952368755.49367</v>
      </c>
      <c r="C121">
        <f t="shared" si="167"/>
        <v>26557.905307254336</v>
      </c>
      <c r="D121">
        <f t="shared" si="168"/>
        <v>-13383.559800597892</v>
      </c>
      <c r="E121">
        <f t="shared" si="147"/>
        <v>150000000760.42868</v>
      </c>
      <c r="F121">
        <f t="shared" si="148"/>
        <v>3.5212583802977892E+22</v>
      </c>
      <c r="G121">
        <f t="shared" si="149"/>
        <v>-1.5846554889142493E+22</v>
      </c>
      <c r="H121">
        <f t="shared" si="150"/>
        <v>-3.1445393243321592E+22</v>
      </c>
      <c r="I121">
        <f t="shared" si="151"/>
        <v>-2.6534753665677317E-3</v>
      </c>
      <c r="J121">
        <f t="shared" si="152"/>
        <v>-5.2654710722239767E-3</v>
      </c>
      <c r="K121">
        <f t="shared" si="153"/>
        <v>573031751.90318072</v>
      </c>
      <c r="L121">
        <f t="shared" si="154"/>
        <v>-290313220.78464288</v>
      </c>
      <c r="M121">
        <f t="shared" si="155"/>
        <v>-57.558601108110743</v>
      </c>
      <c r="N121">
        <f t="shared" si="156"/>
        <v>-113.61144932841064</v>
      </c>
      <c r="O121">
        <f t="shared" si="157"/>
        <v>67790626254.904884</v>
      </c>
      <c r="P121">
        <f t="shared" si="158"/>
        <v>133807826309.64722</v>
      </c>
      <c r="Q121">
        <f t="shared" si="159"/>
        <v>-1.59138873063721E+22</v>
      </c>
      <c r="R121">
        <f t="shared" si="160"/>
        <v>-3.1411461823577241E+22</v>
      </c>
      <c r="S121">
        <f t="shared" si="161"/>
        <v>26529.247773295403</v>
      </c>
      <c r="T121">
        <f t="shared" si="162"/>
        <v>-13440.42688817791</v>
      </c>
      <c r="U121">
        <f t="shared" si="163"/>
        <v>-2.6647500513014232E-3</v>
      </c>
      <c r="V121">
        <f t="shared" si="164"/>
        <v>-5.2597893207597521E-3</v>
      </c>
      <c r="X121" s="5">
        <f t="shared" si="127"/>
        <v>4218987554.8491588</v>
      </c>
      <c r="Y121" s="9">
        <f t="shared" si="128"/>
        <v>26790473751.098732</v>
      </c>
      <c r="Z121" s="9">
        <f t="shared" si="129"/>
        <v>4258523353.4548826</v>
      </c>
      <c r="AA121" s="5">
        <f t="shared" si="130"/>
        <v>27117018227.054394</v>
      </c>
      <c r="AB121">
        <f t="shared" si="131"/>
        <v>-18265235.911799092</v>
      </c>
      <c r="AC121">
        <f t="shared" si="132"/>
        <v>384190309.68198073</v>
      </c>
      <c r="AD121">
        <f t="shared" si="133"/>
        <v>1016.5148630049644</v>
      </c>
      <c r="AE121">
        <f t="shared" si="134"/>
        <v>48.344081949656747</v>
      </c>
      <c r="AF121">
        <f t="shared" si="135"/>
        <v>384624248.97092736</v>
      </c>
      <c r="AG121">
        <f t="shared" si="120"/>
        <v>1.9782553564960539E+20</v>
      </c>
      <c r="AH121">
        <f t="shared" si="136"/>
        <v>9.3944416861017661E+18</v>
      </c>
      <c r="AI121">
        <f t="shared" si="137"/>
        <v>-1.9760234568562118E+20</v>
      </c>
      <c r="AJ121">
        <f t="shared" si="121"/>
        <v>1.2786772405201804E-4</v>
      </c>
      <c r="AK121">
        <f t="shared" si="122"/>
        <v>-2.6895650699009276E-3</v>
      </c>
      <c r="AL121">
        <f t="shared" si="138"/>
        <v>21986550.023574084</v>
      </c>
      <c r="AM121">
        <f t="shared" si="139"/>
        <v>416810.43060609733</v>
      </c>
      <c r="AN121">
        <f t="shared" si="140"/>
        <v>1.1018709753771214</v>
      </c>
      <c r="AO121">
        <f t="shared" si="141"/>
        <v>-58.173556298641799</v>
      </c>
      <c r="AP121">
        <f t="shared" si="142"/>
        <v>-7286875.3913454767</v>
      </c>
      <c r="AQ121">
        <f t="shared" si="143"/>
        <v>384712425.76703703</v>
      </c>
      <c r="AR121">
        <f t="shared" si="144"/>
        <v>3.7478916926369039E+18</v>
      </c>
      <c r="AS121">
        <f t="shared" si="145"/>
        <v>-1.9787088802135245E+20</v>
      </c>
      <c r="AT121">
        <f t="shared" si="123"/>
        <v>1017.8958344247261</v>
      </c>
      <c r="AU121">
        <f t="shared" si="146"/>
        <v>19.296779194726728</v>
      </c>
      <c r="AV121">
        <f t="shared" si="125"/>
        <v>5.1012545156348218E-5</v>
      </c>
      <c r="AW121">
        <f t="shared" si="126"/>
        <v>-2.6932201990111943E-3</v>
      </c>
      <c r="AX121" s="1"/>
      <c r="AY121" s="1"/>
    </row>
    <row r="122" spans="1:51" x14ac:dyDescent="0.3">
      <c r="A122">
        <f t="shared" si="165"/>
        <v>68076832629.489723</v>
      </c>
      <c r="B122">
        <f t="shared" si="166"/>
        <v>133662055534.70903</v>
      </c>
      <c r="C122">
        <f t="shared" si="167"/>
        <v>26500.346706146225</v>
      </c>
      <c r="D122">
        <f t="shared" si="168"/>
        <v>-13497.171249926303</v>
      </c>
      <c r="E122">
        <f t="shared" si="147"/>
        <v>150000000768.75732</v>
      </c>
      <c r="F122">
        <f t="shared" si="148"/>
        <v>3.5212583799067584E+22</v>
      </c>
      <c r="G122">
        <f t="shared" si="149"/>
        <v>-1.5981074409702914E+22</v>
      </c>
      <c r="H122">
        <f t="shared" si="150"/>
        <v>-3.1377242047667216E+22</v>
      </c>
      <c r="I122">
        <f t="shared" si="151"/>
        <v>-2.676000403500153E-3</v>
      </c>
      <c r="J122">
        <f t="shared" si="152"/>
        <v>-5.2540592846060307E-3</v>
      </c>
      <c r="K122">
        <f t="shared" si="153"/>
        <v>571783231.47862995</v>
      </c>
      <c r="L122">
        <f t="shared" si="154"/>
        <v>-292764565.94832104</v>
      </c>
      <c r="M122">
        <f t="shared" si="155"/>
        <v>-58.044614099509907</v>
      </c>
      <c r="N122">
        <f t="shared" si="156"/>
        <v>-113.36391291087739</v>
      </c>
      <c r="O122">
        <f t="shared" si="157"/>
        <v>68363036373.9161</v>
      </c>
      <c r="P122">
        <f t="shared" si="158"/>
        <v>133516286085.20982</v>
      </c>
      <c r="Q122">
        <f t="shared" si="159"/>
        <v>-1.6048260898253387E+22</v>
      </c>
      <c r="R122">
        <f t="shared" si="160"/>
        <v>-3.1343022588137027E+22</v>
      </c>
      <c r="S122">
        <f t="shared" si="161"/>
        <v>26471.445901788422</v>
      </c>
      <c r="T122">
        <f t="shared" si="162"/>
        <v>-13553.915090200047</v>
      </c>
      <c r="U122">
        <f t="shared" si="163"/>
        <v>-2.6872506527550882E-3</v>
      </c>
      <c r="V122">
        <f t="shared" si="164"/>
        <v>-5.2483293014295085E-3</v>
      </c>
      <c r="X122" s="5">
        <f t="shared" si="127"/>
        <v>4254802039.3431077</v>
      </c>
      <c r="Y122" s="9">
        <f t="shared" si="128"/>
        <v>26732411106.941807</v>
      </c>
      <c r="Z122" s="9">
        <f t="shared" si="129"/>
        <v>4316234249.6343365</v>
      </c>
      <c r="AA122" s="5">
        <f t="shared" si="130"/>
        <v>27057624899.066086</v>
      </c>
      <c r="AB122">
        <f t="shared" si="131"/>
        <v>3721314.1117749922</v>
      </c>
      <c r="AC122">
        <f t="shared" si="132"/>
        <v>384607120.11258686</v>
      </c>
      <c r="AD122">
        <f t="shared" si="133"/>
        <v>1017.6167339803415</v>
      </c>
      <c r="AE122">
        <f t="shared" si="134"/>
        <v>-9.8294743489850518</v>
      </c>
      <c r="AF122">
        <f t="shared" si="135"/>
        <v>384625122.7104339</v>
      </c>
      <c r="AG122">
        <f t="shared" si="120"/>
        <v>1.9782463686385602E+20</v>
      </c>
      <c r="AH122">
        <f t="shared" si="136"/>
        <v>-1.9139873329919132E+18</v>
      </c>
      <c r="AI122">
        <f t="shared" si="137"/>
        <v>-1.9781537756910014E+20</v>
      </c>
      <c r="AJ122">
        <f t="shared" si="121"/>
        <v>-2.605127716063581E-5</v>
      </c>
      <c r="AK122">
        <f t="shared" si="122"/>
        <v>-2.6924646463740319E-3</v>
      </c>
      <c r="AL122">
        <f t="shared" si="138"/>
        <v>21974444.21203934</v>
      </c>
      <c r="AM122">
        <f t="shared" si="139"/>
        <v>-840414.79864421138</v>
      </c>
      <c r="AN122">
        <f t="shared" si="140"/>
        <v>-2.2245675922484094</v>
      </c>
      <c r="AO122">
        <f t="shared" si="141"/>
        <v>-58.141183942579673</v>
      </c>
      <c r="AP122">
        <f t="shared" si="142"/>
        <v>14711574.83876268</v>
      </c>
      <c r="AQ122">
        <f t="shared" si="143"/>
        <v>384500961.78961784</v>
      </c>
      <c r="AR122">
        <f t="shared" si="144"/>
        <v>-7.5666194908560486E+18</v>
      </c>
      <c r="AS122">
        <f t="shared" si="145"/>
        <v>-1.9776077704913558E+20</v>
      </c>
      <c r="AT122">
        <f t="shared" si="123"/>
        <v>1017.3353801870065</v>
      </c>
      <c r="AU122">
        <f t="shared" si="146"/>
        <v>-38.9080925298246</v>
      </c>
      <c r="AV122">
        <f t="shared" si="125"/>
        <v>-1.0298924038187081E-4</v>
      </c>
      <c r="AW122">
        <f t="shared" si="126"/>
        <v>-2.6917214788231328E-3</v>
      </c>
      <c r="AX122" s="1"/>
      <c r="AY122" s="1"/>
    </row>
    <row r="123" spans="1:51" x14ac:dyDescent="0.3">
      <c r="A123">
        <f t="shared" si="165"/>
        <v>68648615860.968353</v>
      </c>
      <c r="B123">
        <f t="shared" si="166"/>
        <v>133369290968.76071</v>
      </c>
      <c r="C123">
        <f t="shared" si="167"/>
        <v>26442.302092046717</v>
      </c>
      <c r="D123">
        <f t="shared" si="168"/>
        <v>-13610.535162837181</v>
      </c>
      <c r="E123">
        <f t="shared" si="147"/>
        <v>150000000777.12253</v>
      </c>
      <c r="F123">
        <f t="shared" si="148"/>
        <v>3.5212583795140109E+22</v>
      </c>
      <c r="G123">
        <f t="shared" si="149"/>
        <v>-1.6115300839341127E+22</v>
      </c>
      <c r="H123">
        <f t="shared" si="150"/>
        <v>-3.1308515397369044E+22</v>
      </c>
      <c r="I123">
        <f t="shared" si="151"/>
        <v>-2.6984763629171343E-3</v>
      </c>
      <c r="J123">
        <f t="shared" si="152"/>
        <v>-5.2425511382064704E-3</v>
      </c>
      <c r="K123">
        <f t="shared" si="153"/>
        <v>570524224.62226784</v>
      </c>
      <c r="L123">
        <f t="shared" si="154"/>
        <v>-295210541.8468039</v>
      </c>
      <c r="M123">
        <f t="shared" si="155"/>
        <v>-58.529562559887665</v>
      </c>
      <c r="N123">
        <f t="shared" si="156"/>
        <v>-113.11429741354459</v>
      </c>
      <c r="O123">
        <f t="shared" si="157"/>
        <v>68934192723.562454</v>
      </c>
      <c r="P123">
        <f t="shared" si="158"/>
        <v>133222297189.00208</v>
      </c>
      <c r="Q123">
        <f t="shared" si="159"/>
        <v>-1.6182340167020795E+22</v>
      </c>
      <c r="R123">
        <f t="shared" si="160"/>
        <v>-3.127400852563372E+22</v>
      </c>
      <c r="S123">
        <f t="shared" si="161"/>
        <v>26413.158547327213</v>
      </c>
      <c r="T123">
        <f t="shared" si="162"/>
        <v>-13667.154715129811</v>
      </c>
      <c r="U123">
        <f t="shared" si="163"/>
        <v>-2.7097019703651699E-3</v>
      </c>
      <c r="V123">
        <f t="shared" si="164"/>
        <v>-5.236773028404842E-3</v>
      </c>
      <c r="X123" s="5">
        <f t="shared" si="127"/>
        <v>4290538491.3105221</v>
      </c>
      <c r="Y123" s="9">
        <f t="shared" si="128"/>
        <v>26673858193.752144</v>
      </c>
      <c r="Z123" s="9">
        <f t="shared" si="129"/>
        <v>4373782521.2593756</v>
      </c>
      <c r="AA123" s="5">
        <f t="shared" si="130"/>
        <v>26996487903.06266</v>
      </c>
      <c r="AB123">
        <f t="shared" si="131"/>
        <v>25695758.323814332</v>
      </c>
      <c r="AC123">
        <f t="shared" si="132"/>
        <v>383766705.31394267</v>
      </c>
      <c r="AD123">
        <f t="shared" si="133"/>
        <v>1015.3921663880931</v>
      </c>
      <c r="AE123">
        <f t="shared" si="134"/>
        <v>-67.970658291564718</v>
      </c>
      <c r="AF123">
        <f t="shared" si="135"/>
        <v>384625995.09569603</v>
      </c>
      <c r="AG123">
        <f t="shared" si="120"/>
        <v>1.9782373947728216E+20</v>
      </c>
      <c r="AH123">
        <f t="shared" si="136"/>
        <v>-1.3216036006762177E+19</v>
      </c>
      <c r="AI123">
        <f t="shared" si="137"/>
        <v>-1.973817830830484E+20</v>
      </c>
      <c r="AJ123">
        <f t="shared" si="121"/>
        <v>-1.7988343550785595E-4</v>
      </c>
      <c r="AK123">
        <f t="shared" si="122"/>
        <v>-2.6865629928276629E-3</v>
      </c>
      <c r="AL123">
        <f t="shared" si="138"/>
        <v>21890507.586147536</v>
      </c>
      <c r="AM123">
        <f t="shared" si="139"/>
        <v>-2094887.634064635</v>
      </c>
      <c r="AN123">
        <f t="shared" si="140"/>
        <v>-5.5436980095740411</v>
      </c>
      <c r="AO123">
        <f t="shared" si="141"/>
        <v>-57.918759178428992</v>
      </c>
      <c r="AP123">
        <f t="shared" si="142"/>
        <v>36661993.720805734</v>
      </c>
      <c r="AQ123">
        <f t="shared" si="143"/>
        <v>383032622.20439374</v>
      </c>
      <c r="AR123">
        <f t="shared" si="144"/>
        <v>-1.8856272813120594E+19</v>
      </c>
      <c r="AS123">
        <f t="shared" si="145"/>
        <v>-1.9700422392773974E+20</v>
      </c>
      <c r="AT123">
        <f t="shared" si="123"/>
        <v>1013.4494252846082</v>
      </c>
      <c r="AU123">
        <f t="shared" si="146"/>
        <v>-96.985538614103476</v>
      </c>
      <c r="AV123">
        <f t="shared" si="125"/>
        <v>-2.5665268562842785E-4</v>
      </c>
      <c r="AW123">
        <f t="shared" si="126"/>
        <v>-2.6814240360383793E-3</v>
      </c>
      <c r="AX123" s="1"/>
      <c r="AY123" s="1"/>
    </row>
    <row r="124" spans="1:51" x14ac:dyDescent="0.3">
      <c r="A124">
        <f t="shared" si="165"/>
        <v>69219140085.590622</v>
      </c>
      <c r="B124">
        <f t="shared" si="166"/>
        <v>133074080426.91391</v>
      </c>
      <c r="C124">
        <f t="shared" si="167"/>
        <v>26383.772529486829</v>
      </c>
      <c r="D124">
        <f t="shared" si="168"/>
        <v>-13723.649460250726</v>
      </c>
      <c r="E124">
        <f t="shared" si="147"/>
        <v>150000000785.52457</v>
      </c>
      <c r="F124">
        <f t="shared" si="148"/>
        <v>3.5212583791195341E+22</v>
      </c>
      <c r="G124">
        <f t="shared" si="149"/>
        <v>-1.6249231716361183E+22</v>
      </c>
      <c r="H124">
        <f t="shared" si="150"/>
        <v>-3.1239214552865359E+22</v>
      </c>
      <c r="I124">
        <f t="shared" si="151"/>
        <v>-2.7209028326123882E-3</v>
      </c>
      <c r="J124">
        <f t="shared" si="152"/>
        <v>-5.2309468440832818E-3</v>
      </c>
      <c r="K124">
        <f t="shared" si="153"/>
        <v>569254754.42412364</v>
      </c>
      <c r="L124">
        <f t="shared" si="154"/>
        <v>-297651103.62120342</v>
      </c>
      <c r="M124">
        <f t="shared" si="155"/>
        <v>-59.013437595349899</v>
      </c>
      <c r="N124">
        <f t="shared" si="156"/>
        <v>-112.86260741432956</v>
      </c>
      <c r="O124">
        <f t="shared" si="157"/>
        <v>69504084828.909073</v>
      </c>
      <c r="P124">
        <f t="shared" si="158"/>
        <v>132925865012.74319</v>
      </c>
      <c r="Q124">
        <f t="shared" si="159"/>
        <v>-1.6316122653677297E+22</v>
      </c>
      <c r="R124">
        <f t="shared" si="160"/>
        <v>-3.1204420901776677E+22</v>
      </c>
      <c r="S124">
        <f t="shared" si="161"/>
        <v>26354.386778894615</v>
      </c>
      <c r="T124">
        <f t="shared" si="162"/>
        <v>-13780.143686166826</v>
      </c>
      <c r="U124">
        <f t="shared" si="163"/>
        <v>-2.73210359237731E-3</v>
      </c>
      <c r="V124">
        <f t="shared" si="164"/>
        <v>-5.2251207136263687E-3</v>
      </c>
      <c r="X124" s="5">
        <f t="shared" si="127"/>
        <v>4326196255.3494139</v>
      </c>
      <c r="Y124" s="9">
        <f t="shared" si="128"/>
        <v>26614816085.382782</v>
      </c>
      <c r="Z124" s="9">
        <f t="shared" si="129"/>
        <v>4431095958.7182293</v>
      </c>
      <c r="AA124" s="5">
        <f t="shared" si="130"/>
        <v>26933615174.876823</v>
      </c>
      <c r="AB124">
        <f t="shared" si="131"/>
        <v>47586265.909961864</v>
      </c>
      <c r="AC124">
        <f t="shared" si="132"/>
        <v>381671817.67987806</v>
      </c>
      <c r="AD124">
        <f t="shared" si="133"/>
        <v>1009.848468378519</v>
      </c>
      <c r="AE124">
        <f t="shared" si="134"/>
        <v>-125.8894174699937</v>
      </c>
      <c r="AF124">
        <f t="shared" si="135"/>
        <v>384626869.98481488</v>
      </c>
      <c r="AG124">
        <f t="shared" si="120"/>
        <v>1.9782283952122721E+20</v>
      </c>
      <c r="AH124">
        <f t="shared" si="136"/>
        <v>-2.4474759771444163E+19</v>
      </c>
      <c r="AI124">
        <f t="shared" si="137"/>
        <v>-1.9630298512852858E+20</v>
      </c>
      <c r="AJ124">
        <f t="shared" si="121"/>
        <v>-3.3312589861772372E-4</v>
      </c>
      <c r="AK124">
        <f t="shared" si="122"/>
        <v>-2.6718794763648914E-3</v>
      </c>
      <c r="AL124">
        <f t="shared" si="138"/>
        <v>21735015.307346467</v>
      </c>
      <c r="AM124">
        <f t="shared" si="139"/>
        <v>-3342507.4615982659</v>
      </c>
      <c r="AN124">
        <f t="shared" si="140"/>
        <v>-8.8446706612224908</v>
      </c>
      <c r="AO124">
        <f t="shared" si="141"/>
        <v>-57.507010706218558</v>
      </c>
      <c r="AP124">
        <f t="shared" si="142"/>
        <v>58492629.368449867</v>
      </c>
      <c r="AQ124">
        <f t="shared" si="143"/>
        <v>380312211.97120214</v>
      </c>
      <c r="AR124">
        <f t="shared" si="144"/>
        <v>-3.0084164512963723E+19</v>
      </c>
      <c r="AS124">
        <f t="shared" si="145"/>
        <v>-1.9560370724934618E+20</v>
      </c>
      <c r="AT124">
        <f t="shared" si="123"/>
        <v>1006.2507086734475</v>
      </c>
      <c r="AU124">
        <f t="shared" si="146"/>
        <v>-154.74571581473452</v>
      </c>
      <c r="AV124">
        <f t="shared" si="125"/>
        <v>-4.0947549357511531E-4</v>
      </c>
      <c r="AW124">
        <f t="shared" si="126"/>
        <v>-2.6623616067693776E-3</v>
      </c>
      <c r="AX124" s="1"/>
      <c r="AY124" s="1"/>
    </row>
    <row r="125" spans="1:51" x14ac:dyDescent="0.3">
      <c r="A125">
        <f t="shared" si="165"/>
        <v>69788394840.01474</v>
      </c>
      <c r="B125">
        <f t="shared" si="166"/>
        <v>132776429323.29271</v>
      </c>
      <c r="C125">
        <f t="shared" si="167"/>
        <v>26324.759091891479</v>
      </c>
      <c r="D125">
        <f t="shared" si="168"/>
        <v>-13836.512067665057</v>
      </c>
      <c r="E125">
        <f t="shared" si="147"/>
        <v>150000000793.96378</v>
      </c>
      <c r="F125">
        <f t="shared" si="148"/>
        <v>3.5212583787233125E+22</v>
      </c>
      <c r="G125">
        <f t="shared" si="149"/>
        <v>-1.6382864584487505E+22</v>
      </c>
      <c r="H125">
        <f t="shared" si="150"/>
        <v>-3.1169340785125029E+22</v>
      </c>
      <c r="I125">
        <f t="shared" si="151"/>
        <v>-2.7432794012872577E-3</v>
      </c>
      <c r="J125">
        <f t="shared" si="152"/>
        <v>-5.2192466150577741E-3</v>
      </c>
      <c r="K125">
        <f t="shared" si="153"/>
        <v>567974844.16612363</v>
      </c>
      <c r="L125">
        <f t="shared" si="154"/>
        <v>-300086206.51192588</v>
      </c>
      <c r="M125">
        <f t="shared" si="155"/>
        <v>-59.496230331688814</v>
      </c>
      <c r="N125">
        <f t="shared" si="156"/>
        <v>-112.60884752919571</v>
      </c>
      <c r="O125">
        <f t="shared" si="157"/>
        <v>70072702238.207169</v>
      </c>
      <c r="P125">
        <f t="shared" si="158"/>
        <v>132626994992.96193</v>
      </c>
      <c r="Q125">
        <f t="shared" si="159"/>
        <v>-1.644960590466878E+22</v>
      </c>
      <c r="R125">
        <f t="shared" si="160"/>
        <v>-3.1134260992794297E+22</v>
      </c>
      <c r="S125">
        <f t="shared" si="161"/>
        <v>26295.131674357577</v>
      </c>
      <c r="T125">
        <f t="shared" si="162"/>
        <v>-13892.87993110768</v>
      </c>
      <c r="U125">
        <f t="shared" si="163"/>
        <v>-2.7544551079485562E-3</v>
      </c>
      <c r="V125">
        <f t="shared" si="164"/>
        <v>-5.2133725707960979E-3</v>
      </c>
      <c r="X125" s="5">
        <f t="shared" si="127"/>
        <v>4361774677.5009212</v>
      </c>
      <c r="Y125" s="9">
        <f t="shared" si="128"/>
        <v>26555285864.658543</v>
      </c>
      <c r="Z125" s="9">
        <f t="shared" si="129"/>
        <v>4488102862.9191008</v>
      </c>
      <c r="AA125" s="5">
        <f t="shared" si="130"/>
        <v>26869018737.470253</v>
      </c>
      <c r="AB125">
        <f t="shared" si="131"/>
        <v>69321281.217308328</v>
      </c>
      <c r="AC125">
        <f t="shared" si="132"/>
        <v>378329310.21827978</v>
      </c>
      <c r="AD125">
        <f t="shared" si="133"/>
        <v>1001.0037977172965</v>
      </c>
      <c r="AE125">
        <f t="shared" si="134"/>
        <v>-183.39642817621225</v>
      </c>
      <c r="AF125">
        <f t="shared" si="135"/>
        <v>384627751.20868295</v>
      </c>
      <c r="AG125">
        <f t="shared" si="120"/>
        <v>1.978219330551306E+20</v>
      </c>
      <c r="AH125">
        <f t="shared" si="136"/>
        <v>-3.5653355248477647E+19</v>
      </c>
      <c r="AI125">
        <f t="shared" si="137"/>
        <v>-1.9458251580549169E+20</v>
      </c>
      <c r="AJ125">
        <f t="shared" si="121"/>
        <v>-4.8527773578981411E-4</v>
      </c>
      <c r="AK125">
        <f t="shared" si="122"/>
        <v>-2.648462172389978E-3</v>
      </c>
      <c r="AL125">
        <f t="shared" si="138"/>
        <v>21508476.440488555</v>
      </c>
      <c r="AM125">
        <f t="shared" si="139"/>
        <v>-4579196.1041813185</v>
      </c>
      <c r="AN125">
        <f t="shared" si="140"/>
        <v>-12.116695159378319</v>
      </c>
      <c r="AO125">
        <f t="shared" si="141"/>
        <v>-56.907286138096687</v>
      </c>
      <c r="AP125">
        <f t="shared" si="142"/>
        <v>80132122.232655138</v>
      </c>
      <c r="AQ125">
        <f t="shared" si="143"/>
        <v>376348628.79397666</v>
      </c>
      <c r="AR125">
        <f t="shared" si="144"/>
        <v>-4.1213592285163201E+19</v>
      </c>
      <c r="AS125">
        <f t="shared" si="145"/>
        <v>-1.9356381076694277E+20</v>
      </c>
      <c r="AT125">
        <f t="shared" si="123"/>
        <v>995.76279817076647</v>
      </c>
      <c r="AU125">
        <f t="shared" si="146"/>
        <v>-211.99981963802401</v>
      </c>
      <c r="AV125">
        <f t="shared" si="125"/>
        <v>-5.6095810923047771E-4</v>
      </c>
      <c r="AW125">
        <f t="shared" si="126"/>
        <v>-2.6345965804674392E-3</v>
      </c>
      <c r="AX125" s="1"/>
      <c r="AY125" s="1"/>
    </row>
    <row r="126" spans="1:51" x14ac:dyDescent="0.3">
      <c r="A126">
        <f t="shared" si="165"/>
        <v>70356369684.180862</v>
      </c>
      <c r="B126">
        <f t="shared" si="166"/>
        <v>132476343116.78078</v>
      </c>
      <c r="C126">
        <f t="shared" si="167"/>
        <v>26265.26286155979</v>
      </c>
      <c r="D126">
        <f t="shared" si="168"/>
        <v>-13949.120915194253</v>
      </c>
      <c r="E126">
        <f t="shared" si="147"/>
        <v>150000000802.44052</v>
      </c>
      <c r="F126">
        <f t="shared" si="148"/>
        <v>3.5212583783253284E+22</v>
      </c>
      <c r="G126">
        <f t="shared" si="149"/>
        <v>-1.6516196992909962E+22</v>
      </c>
      <c r="H126">
        <f t="shared" si="150"/>
        <v>-3.1098895375624256E+22</v>
      </c>
      <c r="I126">
        <f t="shared" si="151"/>
        <v>-2.7656056585582656E-3</v>
      </c>
      <c r="J126">
        <f t="shared" si="152"/>
        <v>-5.2074506657106921E-3</v>
      </c>
      <c r="K126">
        <f t="shared" si="153"/>
        <v>566684517.32166302</v>
      </c>
      <c r="L126">
        <f t="shared" si="154"/>
        <v>-302515805.85949284</v>
      </c>
      <c r="M126">
        <f t="shared" si="155"/>
        <v>-59.977931914545842</v>
      </c>
      <c r="N126">
        <f t="shared" si="156"/>
        <v>-112.35302241206766</v>
      </c>
      <c r="O126">
        <f t="shared" si="157"/>
        <v>70640034523.085709</v>
      </c>
      <c r="P126">
        <f t="shared" si="158"/>
        <v>132325692610.89668</v>
      </c>
      <c r="Q126">
        <f t="shared" si="159"/>
        <v>-1.6582787471929063E+22</v>
      </c>
      <c r="R126">
        <f t="shared" si="160"/>
        <v>-3.1063530085410559E+22</v>
      </c>
      <c r="S126">
        <f t="shared" si="161"/>
        <v>26235.394320447362</v>
      </c>
      <c r="T126">
        <f t="shared" si="162"/>
        <v>-14005.361382383928</v>
      </c>
      <c r="U126">
        <f t="shared" si="163"/>
        <v>-2.7767561071549E-3</v>
      </c>
      <c r="V126">
        <f t="shared" si="164"/>
        <v>-5.2015288153735026E-3</v>
      </c>
      <c r="X126" s="5">
        <f t="shared" si="127"/>
        <v>4397273105.2613039</v>
      </c>
      <c r="Y126" s="9">
        <f t="shared" si="128"/>
        <v>26495268623.356155</v>
      </c>
      <c r="Z126" s="9">
        <f t="shared" si="129"/>
        <v>4544732277.5441103</v>
      </c>
      <c r="AA126" s="5">
        <f t="shared" si="130"/>
        <v>26802714665.144318</v>
      </c>
      <c r="AB126">
        <f t="shared" si="131"/>
        <v>90829757.65779689</v>
      </c>
      <c r="AC126">
        <f t="shared" si="132"/>
        <v>373750114.11409849</v>
      </c>
      <c r="AD126">
        <f t="shared" si="133"/>
        <v>988.88710255791818</v>
      </c>
      <c r="AE126">
        <f t="shared" si="134"/>
        <v>-240.30371431430893</v>
      </c>
      <c r="AF126">
        <f t="shared" si="135"/>
        <v>384628642.55860585</v>
      </c>
      <c r="AG126">
        <f t="shared" si="120"/>
        <v>1.9782101617926151E+20</v>
      </c>
      <c r="AH126">
        <f t="shared" si="136"/>
        <v>-4.6715280587673993E+19</v>
      </c>
      <c r="AI126">
        <f t="shared" si="137"/>
        <v>-1.9222600500923521E+20</v>
      </c>
      <c r="AJ126">
        <f t="shared" si="121"/>
        <v>-6.3584157598576272E-4</v>
      </c>
      <c r="AK126">
        <f t="shared" si="122"/>
        <v>-2.6163877093947898E-3</v>
      </c>
      <c r="AL126">
        <f t="shared" si="138"/>
        <v>21211632.292405073</v>
      </c>
      <c r="AM126">
        <f t="shared" si="139"/>
        <v>-5800911.1540366895</v>
      </c>
      <c r="AN126">
        <f t="shared" si="140"/>
        <v>-15.349075628806917</v>
      </c>
      <c r="AO126">
        <f t="shared" si="141"/>
        <v>-56.121547634647555</v>
      </c>
      <c r="AP126">
        <f t="shared" si="142"/>
        <v>101509738.3654224</v>
      </c>
      <c r="AQ126">
        <f t="shared" si="143"/>
        <v>371154833.99950397</v>
      </c>
      <c r="AR126">
        <f t="shared" si="144"/>
        <v>-5.2208175298539086E+19</v>
      </c>
      <c r="AS126">
        <f t="shared" si="145"/>
        <v>-1.908912085517387E+20</v>
      </c>
      <c r="AT126">
        <f t="shared" si="123"/>
        <v>982.02001353727189</v>
      </c>
      <c r="AU126">
        <f t="shared" si="146"/>
        <v>-268.56070157577267</v>
      </c>
      <c r="AV126">
        <f t="shared" si="125"/>
        <v>-7.1060535318550537E-4</v>
      </c>
      <c r="AW126">
        <f t="shared" si="126"/>
        <v>-2.5982197979003497E-3</v>
      </c>
      <c r="AX126" s="1"/>
      <c r="AY126" s="1"/>
    </row>
    <row r="127" spans="1:51" x14ac:dyDescent="0.3">
      <c r="A127">
        <f t="shared" si="165"/>
        <v>70923054201.502533</v>
      </c>
      <c r="B127">
        <f t="shared" si="166"/>
        <v>132173827310.92128</v>
      </c>
      <c r="C127">
        <f t="shared" si="167"/>
        <v>26205.284929645244</v>
      </c>
      <c r="D127">
        <f t="shared" si="168"/>
        <v>-14061.473937606321</v>
      </c>
      <c r="E127">
        <f t="shared" si="147"/>
        <v>150000000810.95502</v>
      </c>
      <c r="F127">
        <f t="shared" si="148"/>
        <v>3.5212583779255722E+22</v>
      </c>
      <c r="G127">
        <f t="shared" si="149"/>
        <v>-1.6649226496328858E+22</v>
      </c>
      <c r="H127">
        <f t="shared" si="150"/>
        <v>-3.1027879616323193E+22</v>
      </c>
      <c r="I127">
        <f t="shared" si="151"/>
        <v>-2.7878811949646446E-3</v>
      </c>
      <c r="J127">
        <f t="shared" si="152"/>
        <v>-5.195559212378297E-3</v>
      </c>
      <c r="K127">
        <f t="shared" si="153"/>
        <v>565383797.5551759</v>
      </c>
      <c r="L127">
        <f t="shared" si="154"/>
        <v>-304939857.10536015</v>
      </c>
      <c r="M127">
        <f t="shared" si="155"/>
        <v>-60.458533509574188</v>
      </c>
      <c r="N127">
        <f t="shared" si="156"/>
        <v>-112.0951367547466</v>
      </c>
      <c r="O127">
        <f t="shared" si="157"/>
        <v>71206071278.742706</v>
      </c>
      <c r="P127">
        <f t="shared" si="158"/>
        <v>132021963392.39513</v>
      </c>
      <c r="Q127">
        <f t="shared" si="159"/>
        <v>-1.6715664912924866E+22</v>
      </c>
      <c r="R127">
        <f t="shared" si="160"/>
        <v>-3.099222947682161E+22</v>
      </c>
      <c r="S127">
        <f t="shared" si="161"/>
        <v>26175.175812739624</v>
      </c>
      <c r="T127">
        <f t="shared" si="162"/>
        <v>-14117.585977100007</v>
      </c>
      <c r="U127">
        <f t="shared" si="163"/>
        <v>-2.7990061809988051E-3</v>
      </c>
      <c r="V127">
        <f t="shared" si="164"/>
        <v>-5.1895896645716023E-3</v>
      </c>
      <c r="X127" s="5">
        <f t="shared" si="127"/>
        <v>4432690887.5939083</v>
      </c>
      <c r="Y127" s="9">
        <f t="shared" si="128"/>
        <v>26434765462.184258</v>
      </c>
      <c r="Z127" s="9">
        <f t="shared" si="129"/>
        <v>4600914218.8822737</v>
      </c>
      <c r="AA127" s="5">
        <f t="shared" si="130"/>
        <v>26734723034.534332</v>
      </c>
      <c r="AB127">
        <f t="shared" si="131"/>
        <v>112041389.95020196</v>
      </c>
      <c r="AC127">
        <f t="shared" si="132"/>
        <v>367949202.96006179</v>
      </c>
      <c r="AD127">
        <f t="shared" si="133"/>
        <v>973.53802692911131</v>
      </c>
      <c r="AE127">
        <f t="shared" si="134"/>
        <v>-296.42526194895652</v>
      </c>
      <c r="AF127">
        <f t="shared" si="135"/>
        <v>384629547.77411205</v>
      </c>
      <c r="AG127">
        <f t="shared" si="120"/>
        <v>1.9782008504725871E+20</v>
      </c>
      <c r="AH127">
        <f t="shared" si="136"/>
        <v>-5.7624374978540863E+19</v>
      </c>
      <c r="AI127">
        <f t="shared" si="137"/>
        <v>-1.8924116216203385E+20</v>
      </c>
      <c r="AJ127">
        <f t="shared" si="121"/>
        <v>-7.8432523449762975E-4</v>
      </c>
      <c r="AK127">
        <f t="shared" si="122"/>
        <v>-2.5757610203080692E-3</v>
      </c>
      <c r="AL127">
        <f t="shared" si="138"/>
        <v>20845453.990965195</v>
      </c>
      <c r="AM127">
        <f t="shared" si="139"/>
        <v>-7003659.1889149277</v>
      </c>
      <c r="AN127">
        <f t="shared" si="140"/>
        <v>-18.531245689626306</v>
      </c>
      <c r="AO127">
        <f t="shared" si="141"/>
        <v>-55.152365529900692</v>
      </c>
      <c r="AP127">
        <f t="shared" si="142"/>
        <v>122555600.64103636</v>
      </c>
      <c r="AQ127">
        <f t="shared" si="143"/>
        <v>364747810.13101304</v>
      </c>
      <c r="AR127">
        <f t="shared" si="144"/>
        <v>-6.3031973185965031E+19</v>
      </c>
      <c r="AS127">
        <f t="shared" si="145"/>
        <v>-1.8759464330934279E+20</v>
      </c>
      <c r="AT127">
        <f t="shared" si="123"/>
        <v>965.06731439653686</v>
      </c>
      <c r="AU127">
        <f t="shared" si="146"/>
        <v>-324.24348096828368</v>
      </c>
      <c r="AV127">
        <f t="shared" si="125"/>
        <v>-8.5792804118640302E-4</v>
      </c>
      <c r="AW127">
        <f t="shared" si="126"/>
        <v>-2.5533502560139208E-3</v>
      </c>
      <c r="AX127" s="1"/>
      <c r="AY127" s="1"/>
    </row>
    <row r="128" spans="1:51" x14ac:dyDescent="0.3">
      <c r="A128">
        <f t="shared" si="165"/>
        <v>71488437999.057709</v>
      </c>
      <c r="B128">
        <f t="shared" si="166"/>
        <v>131868887453.81592</v>
      </c>
      <c r="C128">
        <f t="shared" si="167"/>
        <v>26144.826396135672</v>
      </c>
      <c r="D128">
        <f t="shared" si="168"/>
        <v>-14173.569074361067</v>
      </c>
      <c r="E128">
        <f t="shared" si="147"/>
        <v>150000000819.50763</v>
      </c>
      <c r="F128">
        <f t="shared" si="148"/>
        <v>3.5212583775240255E+22</v>
      </c>
      <c r="G128">
        <f t="shared" si="149"/>
        <v>-1.6781950654999679E+22</v>
      </c>
      <c r="H128">
        <f t="shared" si="150"/>
        <v>-3.0956294809642009E+22</v>
      </c>
      <c r="I128">
        <f t="shared" si="151"/>
        <v>-2.8101056019758336E-3</v>
      </c>
      <c r="J128">
        <f t="shared" si="152"/>
        <v>-5.1835724731483599E-3</v>
      </c>
      <c r="K128">
        <f t="shared" si="153"/>
        <v>564072708.72170162</v>
      </c>
      <c r="L128">
        <f t="shared" si="154"/>
        <v>-307358315.7927351</v>
      </c>
      <c r="M128">
        <f t="shared" si="155"/>
        <v>-60.93802630260052</v>
      </c>
      <c r="N128">
        <f t="shared" si="156"/>
        <v>-111.83519528682339</v>
      </c>
      <c r="O128">
        <f t="shared" si="157"/>
        <v>71770802124.135971</v>
      </c>
      <c r="P128">
        <f t="shared" si="158"/>
        <v>131715812907.81282</v>
      </c>
      <c r="Q128">
        <f t="shared" si="159"/>
        <v>-1.6848235790700477E+22</v>
      </c>
      <c r="R128">
        <f t="shared" si="160"/>
        <v>-3.0920360474671728E+22</v>
      </c>
      <c r="S128">
        <f t="shared" si="161"/>
        <v>26114.477255634334</v>
      </c>
      <c r="T128">
        <f t="shared" si="162"/>
        <v>-14229.55165707107</v>
      </c>
      <c r="U128">
        <f t="shared" si="163"/>
        <v>-2.8212049214166907E-3</v>
      </c>
      <c r="V128">
        <f t="shared" si="164"/>
        <v>-5.177555337352935E-3</v>
      </c>
      <c r="X128" s="5">
        <f t="shared" si="127"/>
        <v>4468027374.9411068</v>
      </c>
      <c r="Y128" s="9">
        <f t="shared" si="128"/>
        <v>26373777490.763184</v>
      </c>
      <c r="Z128" s="9">
        <f t="shared" si="129"/>
        <v>4656579902.4897728</v>
      </c>
      <c r="AA128" s="5">
        <f t="shared" si="130"/>
        <v>26665067862.546764</v>
      </c>
      <c r="AB128">
        <f t="shared" si="131"/>
        <v>132886843.94116715</v>
      </c>
      <c r="AC128">
        <f t="shared" si="132"/>
        <v>360945543.77114683</v>
      </c>
      <c r="AD128">
        <f t="shared" si="133"/>
        <v>955.00678123948501</v>
      </c>
      <c r="AE128">
        <f t="shared" si="134"/>
        <v>-351.57762747885721</v>
      </c>
      <c r="AF128">
        <f t="shared" si="135"/>
        <v>384630470.53099287</v>
      </c>
      <c r="AG128">
        <f t="shared" si="120"/>
        <v>1.9781913587843485E+20</v>
      </c>
      <c r="AH128">
        <f t="shared" si="136"/>
        <v>-6.8344976937899426E+19</v>
      </c>
      <c r="AI128">
        <f t="shared" si="137"/>
        <v>-1.8563775113658502E+20</v>
      </c>
      <c r="AJ128">
        <f t="shared" si="121"/>
        <v>-9.3024332296038411E-4</v>
      </c>
      <c r="AK128">
        <f t="shared" si="122"/>
        <v>-2.5267150011785084E-3</v>
      </c>
      <c r="AL128">
        <f t="shared" si="138"/>
        <v>20411139.312392678</v>
      </c>
      <c r="AM128">
        <f t="shared" si="139"/>
        <v>-8183508.829018238</v>
      </c>
      <c r="AN128">
        <f t="shared" si="140"/>
        <v>-21.652803023092254</v>
      </c>
      <c r="AO128">
        <f t="shared" si="141"/>
        <v>-54.002909964981548</v>
      </c>
      <c r="AP128">
        <f t="shared" si="142"/>
        <v>143200917.17855358</v>
      </c>
      <c r="AQ128">
        <f t="shared" si="143"/>
        <v>357148505.39437521</v>
      </c>
      <c r="AR128">
        <f t="shared" si="144"/>
        <v>-7.3649603616045744E+19</v>
      </c>
      <c r="AS128">
        <f t="shared" si="145"/>
        <v>-1.8368489792255528E+20</v>
      </c>
      <c r="AT128">
        <f t="shared" si="123"/>
        <v>944.96015335151287</v>
      </c>
      <c r="AU128">
        <f t="shared" si="146"/>
        <v>-378.86614949158508</v>
      </c>
      <c r="AV128">
        <f t="shared" si="125"/>
        <v>-1.0024445844024192E-3</v>
      </c>
      <c r="AW128">
        <f t="shared" si="126"/>
        <v>-2.5001347206009975E-3</v>
      </c>
      <c r="AX128" s="1"/>
      <c r="AY128" s="1"/>
    </row>
    <row r="129" spans="1:51" x14ac:dyDescent="0.3">
      <c r="A129">
        <f t="shared" si="165"/>
        <v>72052510707.779404</v>
      </c>
      <c r="B129">
        <f t="shared" si="166"/>
        <v>131561529138.02318</v>
      </c>
      <c r="C129">
        <f t="shared" si="167"/>
        <v>26083.888369833072</v>
      </c>
      <c r="D129">
        <f t="shared" si="168"/>
        <v>-14285.40426964789</v>
      </c>
      <c r="E129">
        <f t="shared" si="147"/>
        <v>150000000828.09863</v>
      </c>
      <c r="F129">
        <f t="shared" si="148"/>
        <v>3.5212583771206773E+22</v>
      </c>
      <c r="G129">
        <f t="shared" si="149"/>
        <v>-1.691436703477794E+22</v>
      </c>
      <c r="H129">
        <f t="shared" si="150"/>
        <v>-3.088414226843724E+22</v>
      </c>
      <c r="I129">
        <f t="shared" si="151"/>
        <v>-2.8322784719989852E-3</v>
      </c>
      <c r="J129">
        <f t="shared" si="152"/>
        <v>-5.1714906678562017E-3</v>
      </c>
      <c r="K129">
        <f t="shared" si="153"/>
        <v>562751274.86644638</v>
      </c>
      <c r="L129">
        <f t="shared" si="154"/>
        <v>-309771137.56739193</v>
      </c>
      <c r="M129">
        <f t="shared" si="155"/>
        <v>-61.416401499786907</v>
      </c>
      <c r="N129">
        <f t="shared" si="156"/>
        <v>-111.57320277559246</v>
      </c>
      <c r="O129">
        <f t="shared" si="157"/>
        <v>72334216702.173599</v>
      </c>
      <c r="P129">
        <f t="shared" si="158"/>
        <v>131407246771.91098</v>
      </c>
      <c r="Q129">
        <f t="shared" si="159"/>
        <v>-1.6980497673922567E+22</v>
      </c>
      <c r="R129">
        <f t="shared" si="160"/>
        <v>-3.0847924397029548E+22</v>
      </c>
      <c r="S129">
        <f t="shared" si="161"/>
        <v>26053.299762335482</v>
      </c>
      <c r="T129">
        <f t="shared" si="162"/>
        <v>-14341.256368860737</v>
      </c>
      <c r="U129">
        <f t="shared" si="163"/>
        <v>-2.8433519212864309E-3</v>
      </c>
      <c r="V129">
        <f t="shared" si="164"/>
        <v>-5.1654260544255768E-3</v>
      </c>
      <c r="X129" s="5">
        <f t="shared" si="127"/>
        <v>4503281919.2362127</v>
      </c>
      <c r="Y129" s="9">
        <f t="shared" si="128"/>
        <v>26312305827.604637</v>
      </c>
      <c r="Z129" s="9">
        <f t="shared" si="129"/>
        <v>4711661965.9360046</v>
      </c>
      <c r="AA129" s="5">
        <f t="shared" si="130"/>
        <v>26593777031.441441</v>
      </c>
      <c r="AB129">
        <f t="shared" si="131"/>
        <v>153297983.25355983</v>
      </c>
      <c r="AC129">
        <f t="shared" si="132"/>
        <v>352762034.9421286</v>
      </c>
      <c r="AD129">
        <f t="shared" si="133"/>
        <v>933.35397821639276</v>
      </c>
      <c r="AE129">
        <f t="shared" si="134"/>
        <v>-405.58053744383875</v>
      </c>
      <c r="AF129">
        <f t="shared" si="135"/>
        <v>384631414.42960721</v>
      </c>
      <c r="AG129">
        <f t="shared" si="120"/>
        <v>1.9781816496980836E+20</v>
      </c>
      <c r="AH129">
        <f t="shared" si="136"/>
        <v>-7.8842040985556386E+19</v>
      </c>
      <c r="AI129">
        <f t="shared" si="137"/>
        <v>-1.8142755845034725E+20</v>
      </c>
      <c r="AJ129">
        <f t="shared" si="121"/>
        <v>-1.0731188374242056E-3</v>
      </c>
      <c r="AK129">
        <f t="shared" si="122"/>
        <v>-2.4694100782679629E-3</v>
      </c>
      <c r="AL129">
        <f t="shared" si="138"/>
        <v>19910108.767079763</v>
      </c>
      <c r="AM129">
        <f t="shared" si="139"/>
        <v>-9336603.5918452665</v>
      </c>
      <c r="AN129">
        <f t="shared" si="140"/>
        <v>-24.703543406912797</v>
      </c>
      <c r="AO129">
        <f t="shared" si="141"/>
        <v>-52.676940556916925</v>
      </c>
      <c r="AP129">
        <f t="shared" si="142"/>
        <v>163378206.21829686</v>
      </c>
      <c r="AQ129">
        <f t="shared" si="143"/>
        <v>348381765.13773513</v>
      </c>
      <c r="AR129">
        <f t="shared" si="144"/>
        <v>-8.4026358060457558E+19</v>
      </c>
      <c r="AS129">
        <f t="shared" si="145"/>
        <v>-1.7917476031095774E+20</v>
      </c>
      <c r="AT129">
        <f t="shared" si="123"/>
        <v>921.76429477221131</v>
      </c>
      <c r="AU129">
        <f t="shared" si="146"/>
        <v>-432.25016628913272</v>
      </c>
      <c r="AV129">
        <f t="shared" si="125"/>
        <v>-1.1436825651348517E-3</v>
      </c>
      <c r="AW129">
        <f t="shared" si="126"/>
        <v>-2.4387472480054133E-3</v>
      </c>
      <c r="AX129" s="1"/>
      <c r="AY129" s="1"/>
    </row>
    <row r="130" spans="1:51" x14ac:dyDescent="0.3">
      <c r="A130">
        <f t="shared" si="165"/>
        <v>72615261982.645844</v>
      </c>
      <c r="B130">
        <f t="shared" si="166"/>
        <v>131251758000.45578</v>
      </c>
      <c r="C130">
        <f t="shared" si="167"/>
        <v>26022.471968333284</v>
      </c>
      <c r="D130">
        <f t="shared" si="168"/>
        <v>-14396.977472423483</v>
      </c>
      <c r="E130">
        <f t="shared" si="147"/>
        <v>150000000836.72833</v>
      </c>
      <c r="F130">
        <f t="shared" si="148"/>
        <v>3.5212583767155122E+22</v>
      </c>
      <c r="G130">
        <f t="shared" si="149"/>
        <v>-1.7046473207163761E+22</v>
      </c>
      <c r="H130">
        <f t="shared" si="150"/>
        <v>-3.0811423315977539E+22</v>
      </c>
      <c r="I130">
        <f t="shared" si="151"/>
        <v>-2.8543993983864303E-3</v>
      </c>
      <c r="J130">
        <f t="shared" si="152"/>
        <v>-5.1593140180806324E-3</v>
      </c>
      <c r="K130">
        <f t="shared" si="153"/>
        <v>561419520.22434342</v>
      </c>
      <c r="L130">
        <f t="shared" si="154"/>
        <v>-312178278.1784851</v>
      </c>
      <c r="M130">
        <f t="shared" si="155"/>
        <v>-61.89365032779196</v>
      </c>
      <c r="N130">
        <f t="shared" si="156"/>
        <v>-111.30916402596401</v>
      </c>
      <c r="O130">
        <f t="shared" si="157"/>
        <v>72896304679.903839</v>
      </c>
      <c r="P130">
        <f t="shared" si="158"/>
        <v>131096270643.7536</v>
      </c>
      <c r="Q130">
        <f t="shared" si="159"/>
        <v>-1.7112448136924705E+22</v>
      </c>
      <c r="R130">
        <f t="shared" si="160"/>
        <v>-3.0774922572363754E+22</v>
      </c>
      <c r="S130">
        <f t="shared" si="161"/>
        <v>25991.644454830712</v>
      </c>
      <c r="T130">
        <f t="shared" si="162"/>
        <v>-14452.698063818754</v>
      </c>
      <c r="U130">
        <f t="shared" si="163"/>
        <v>-2.8654467744348129E-3</v>
      </c>
      <c r="V130">
        <f t="shared" si="164"/>
        <v>-5.1532020382390742E-3</v>
      </c>
      <c r="X130" s="5">
        <f t="shared" si="127"/>
        <v>4538453873.9153652</v>
      </c>
      <c r="Y130" s="9">
        <f t="shared" si="128"/>
        <v>26250351600.091156</v>
      </c>
      <c r="Z130" s="9">
        <f t="shared" si="129"/>
        <v>4766094686.9066</v>
      </c>
      <c r="AA130" s="5">
        <f t="shared" si="130"/>
        <v>26520882201.302906</v>
      </c>
      <c r="AB130">
        <f t="shared" si="131"/>
        <v>173208092.0206396</v>
      </c>
      <c r="AC130">
        <f t="shared" si="132"/>
        <v>343425431.35028332</v>
      </c>
      <c r="AD130">
        <f t="shared" si="133"/>
        <v>908.65043480947998</v>
      </c>
      <c r="AE130">
        <f t="shared" si="134"/>
        <v>-458.25747800075567</v>
      </c>
      <c r="AF130">
        <f t="shared" si="135"/>
        <v>384632382.98349053</v>
      </c>
      <c r="AG130">
        <f t="shared" si="120"/>
        <v>1.978171687078236E+20</v>
      </c>
      <c r="AH130">
        <f t="shared" si="136"/>
        <v>-8.9081252324710744E+19</v>
      </c>
      <c r="AI130">
        <f t="shared" si="137"/>
        <v>-1.7662435483205806E+20</v>
      </c>
      <c r="AJ130">
        <f t="shared" si="121"/>
        <v>-1.2124847192692355E-3</v>
      </c>
      <c r="AK130">
        <f t="shared" si="122"/>
        <v>-2.4040336849334154E-3</v>
      </c>
      <c r="AL130">
        <f t="shared" si="138"/>
        <v>19344000.956573639</v>
      </c>
      <c r="AM130">
        <f t="shared" si="139"/>
        <v>-10459174.502837589</v>
      </c>
      <c r="AN130">
        <f t="shared" si="140"/>
        <v>-27.673494108240952</v>
      </c>
      <c r="AO130">
        <f t="shared" si="141"/>
        <v>-51.17879413559907</v>
      </c>
      <c r="AP130">
        <f t="shared" si="142"/>
        <v>183021516.71658197</v>
      </c>
      <c r="AQ130">
        <f t="shared" si="143"/>
        <v>338476250.58787519</v>
      </c>
      <c r="AR130">
        <f t="shared" si="144"/>
        <v>-9.4128315376502915E+19</v>
      </c>
      <c r="AS130">
        <f t="shared" si="145"/>
        <v>-1.7407898171955852E+20</v>
      </c>
      <c r="AT130">
        <f t="shared" si="123"/>
        <v>895.55559984137221</v>
      </c>
      <c r="AU130">
        <f t="shared" si="146"/>
        <v>-484.22104179803654</v>
      </c>
      <c r="AV130">
        <f t="shared" si="125"/>
        <v>-1.2811802827889329E-3</v>
      </c>
      <c r="AW130">
        <f t="shared" si="126"/>
        <v>-2.3693886173888458E-3</v>
      </c>
      <c r="AX130" s="1"/>
      <c r="AY130" s="1"/>
    </row>
    <row r="131" spans="1:51" x14ac:dyDescent="0.3">
      <c r="A131">
        <f t="shared" si="165"/>
        <v>73176681502.870193</v>
      </c>
      <c r="B131">
        <f t="shared" si="166"/>
        <v>130939579722.2773</v>
      </c>
      <c r="C131">
        <f t="shared" si="167"/>
        <v>25960.578318005493</v>
      </c>
      <c r="D131">
        <f t="shared" si="168"/>
        <v>-14508.286636449448</v>
      </c>
      <c r="E131">
        <f t="shared" si="147"/>
        <v>150000000845.39706</v>
      </c>
      <c r="F131">
        <f t="shared" si="148"/>
        <v>3.5212583763085141E+22</v>
      </c>
      <c r="G131">
        <f t="shared" si="149"/>
        <v>-1.7178266749346423E+22</v>
      </c>
      <c r="H131">
        <f t="shared" si="150"/>
        <v>-3.0738139285919474E+22</v>
      </c>
      <c r="I131">
        <f t="shared" si="151"/>
        <v>-2.8764679754431383E-3</v>
      </c>
      <c r="J131">
        <f t="shared" si="152"/>
        <v>-5.1470427471398987E-3</v>
      </c>
      <c r="K131">
        <f t="shared" si="153"/>
        <v>560077469.21960723</v>
      </c>
      <c r="L131">
        <f t="shared" si="154"/>
        <v>-314579693.47936082</v>
      </c>
      <c r="M131">
        <f t="shared" si="155"/>
        <v>-62.369764033931709</v>
      </c>
      <c r="N131">
        <f t="shared" si="156"/>
        <v>-111.04308388037593</v>
      </c>
      <c r="O131">
        <f t="shared" si="157"/>
        <v>73457055748.704651</v>
      </c>
      <c r="P131">
        <f t="shared" si="158"/>
        <v>130782890226.60364</v>
      </c>
      <c r="Q131">
        <f t="shared" si="159"/>
        <v>-1.7244084759751859E+22</v>
      </c>
      <c r="R131">
        <f t="shared" si="160"/>
        <v>-3.0701356339518752E+22</v>
      </c>
      <c r="S131">
        <f t="shared" si="161"/>
        <v>25929.512463870706</v>
      </c>
      <c r="T131">
        <f t="shared" si="162"/>
        <v>-14563.874698118558</v>
      </c>
      <c r="U131">
        <f t="shared" si="163"/>
        <v>-2.8874890756449864E-3</v>
      </c>
      <c r="V131">
        <f t="shared" si="164"/>
        <v>-5.1408835129803671E-3</v>
      </c>
      <c r="X131" s="5">
        <f t="shared" si="127"/>
        <v>4573542593.9293871</v>
      </c>
      <c r="Y131" s="9">
        <f t="shared" si="128"/>
        <v>26187915944.45546</v>
      </c>
      <c r="Z131" s="9">
        <f t="shared" si="129"/>
        <v>4819814195.9496326</v>
      </c>
      <c r="AA131" s="5">
        <f t="shared" si="130"/>
        <v>26446418710.186546</v>
      </c>
      <c r="AB131">
        <f t="shared" si="131"/>
        <v>192552092.97721323</v>
      </c>
      <c r="AC131">
        <f t="shared" si="132"/>
        <v>332966256.84744573</v>
      </c>
      <c r="AD131">
        <f t="shared" si="133"/>
        <v>880.97694070123907</v>
      </c>
      <c r="AE131">
        <f t="shared" si="134"/>
        <v>-509.43627213635472</v>
      </c>
      <c r="AF131">
        <f t="shared" si="135"/>
        <v>384633379.60830253</v>
      </c>
      <c r="AG131">
        <f t="shared" si="120"/>
        <v>1.9781614357972183E+20</v>
      </c>
      <c r="AH131">
        <f t="shared" si="136"/>
        <v>-9.9029139149976601E+19</v>
      </c>
      <c r="AI131">
        <f t="shared" si="137"/>
        <v>-1.712438502836458E+20</v>
      </c>
      <c r="AJ131">
        <f t="shared" si="121"/>
        <v>-1.3478853838298161E-3</v>
      </c>
      <c r="AK131">
        <f t="shared" si="122"/>
        <v>-2.3307996499747621E-3</v>
      </c>
      <c r="AL131">
        <f t="shared" si="138"/>
        <v>18714667.216806944</v>
      </c>
      <c r="AM131">
        <f t="shared" si="139"/>
        <v>-11547552.420491373</v>
      </c>
      <c r="AN131">
        <f t="shared" si="140"/>
        <v>-30.552946524502708</v>
      </c>
      <c r="AO131">
        <f t="shared" si="141"/>
        <v>-49.513370588306152</v>
      </c>
      <c r="AP131">
        <f t="shared" si="142"/>
        <v>202066643.93678662</v>
      </c>
      <c r="AQ131">
        <f t="shared" si="143"/>
        <v>327464345.10837311</v>
      </c>
      <c r="AR131">
        <f t="shared" si="144"/>
        <v>-1.0392245283125992E+20</v>
      </c>
      <c r="AS131">
        <f t="shared" si="145"/>
        <v>-1.6841422857050246E+20</v>
      </c>
      <c r="AT131">
        <f t="shared" si="123"/>
        <v>866.41977855587709</v>
      </c>
      <c r="AU131">
        <f t="shared" si="146"/>
        <v>-534.60890835608211</v>
      </c>
      <c r="AV131">
        <f t="shared" si="125"/>
        <v>-1.4144882650232735E-3</v>
      </c>
      <c r="AW131">
        <f t="shared" si="126"/>
        <v>-2.2922856753845441E-3</v>
      </c>
      <c r="AX131" s="1"/>
      <c r="AY131" s="1"/>
    </row>
    <row r="132" spans="1:51" x14ac:dyDescent="0.3">
      <c r="A132">
        <f t="shared" si="165"/>
        <v>73736758972.089798</v>
      </c>
      <c r="B132">
        <f t="shared" si="166"/>
        <v>130625000028.79794</v>
      </c>
      <c r="C132">
        <f t="shared" si="167"/>
        <v>25898.208553971563</v>
      </c>
      <c r="D132">
        <f t="shared" si="168"/>
        <v>-14619.329720329824</v>
      </c>
      <c r="E132">
        <f t="shared" si="147"/>
        <v>150000000854.1051</v>
      </c>
      <c r="F132">
        <f t="shared" si="148"/>
        <v>3.5212583758996705E+22</v>
      </c>
      <c r="G132">
        <f t="shared" si="149"/>
        <v>-1.7309745244248813E+22</v>
      </c>
      <c r="H132">
        <f t="shared" si="150"/>
        <v>-3.066429152228311E+22</v>
      </c>
      <c r="I132">
        <f t="shared" si="151"/>
        <v>-2.8984837984341615E-3</v>
      </c>
      <c r="J132">
        <f t="shared" si="152"/>
        <v>-5.1346770800875935E-3</v>
      </c>
      <c r="K132">
        <f t="shared" si="153"/>
        <v>558725146.46528697</v>
      </c>
      <c r="L132">
        <f t="shared" si="154"/>
        <v>-316975339.42836708</v>
      </c>
      <c r="M132">
        <f t="shared" si="155"/>
        <v>-62.844733886340201</v>
      </c>
      <c r="N132">
        <f t="shared" si="156"/>
        <v>-110.77496721870526</v>
      </c>
      <c r="O132">
        <f t="shared" si="157"/>
        <v>74016459624.472687</v>
      </c>
      <c r="P132">
        <f t="shared" si="158"/>
        <v>130467111267.81837</v>
      </c>
      <c r="Q132">
        <f t="shared" si="159"/>
        <v>-1.7375405128204801E+22</v>
      </c>
      <c r="R132">
        <f t="shared" si="160"/>
        <v>-3.0627227047690177E+22</v>
      </c>
      <c r="S132">
        <f t="shared" si="161"/>
        <v>25866.904928948472</v>
      </c>
      <c r="T132">
        <f t="shared" si="162"/>
        <v>-14674.784232794771</v>
      </c>
      <c r="U132">
        <f t="shared" si="163"/>
        <v>-2.9094784206638983E-3</v>
      </c>
      <c r="V132">
        <f t="shared" si="164"/>
        <v>-5.1284707045696877E-3</v>
      </c>
      <c r="X132" s="5">
        <f t="shared" si="127"/>
        <v>4608547435.7556124</v>
      </c>
      <c r="Y132" s="9">
        <f t="shared" si="128"/>
        <v>26125000005.75959</v>
      </c>
      <c r="Z132" s="9">
        <f t="shared" si="129"/>
        <v>4872758683.1687059</v>
      </c>
      <c r="AA132" s="5">
        <f t="shared" si="130"/>
        <v>26370425462.265354</v>
      </c>
      <c r="AB132">
        <f t="shared" si="131"/>
        <v>211266760.19402018</v>
      </c>
      <c r="AC132">
        <f t="shared" si="132"/>
        <v>321418704.42695433</v>
      </c>
      <c r="AD132">
        <f t="shared" si="133"/>
        <v>850.42399417673641</v>
      </c>
      <c r="AE132">
        <f t="shared" si="134"/>
        <v>-558.94964272466086</v>
      </c>
      <c r="AF132">
        <f t="shared" si="135"/>
        <v>384634407.61114889</v>
      </c>
      <c r="AG132">
        <f t="shared" si="120"/>
        <v>1.9781508618452845E+20</v>
      </c>
      <c r="AH132">
        <f t="shared" si="136"/>
        <v>-1.0865318221337107E+20</v>
      </c>
      <c r="AI132">
        <f t="shared" si="137"/>
        <v>-1.6530364278230653E+20</v>
      </c>
      <c r="AJ132">
        <f t="shared" si="121"/>
        <v>-1.4788782116968975E-3</v>
      </c>
      <c r="AK132">
        <f t="shared" si="122"/>
        <v>-2.249947499418899E-3</v>
      </c>
      <c r="AL132">
        <f t="shared" si="138"/>
        <v>18024165.564992856</v>
      </c>
      <c r="AM132">
        <f t="shared" si="139"/>
        <v>-12598180.035517117</v>
      </c>
      <c r="AN132">
        <f t="shared" si="140"/>
        <v>-33.332487964594492</v>
      </c>
      <c r="AO132">
        <f t="shared" si="141"/>
        <v>-47.686116857454273</v>
      </c>
      <c r="AP132">
        <f t="shared" si="142"/>
        <v>220451339.33112893</v>
      </c>
      <c r="AQ132">
        <f t="shared" si="143"/>
        <v>315382048.285528</v>
      </c>
      <c r="AR132">
        <f t="shared" si="144"/>
        <v>-1.1337675420179431E+20</v>
      </c>
      <c r="AS132">
        <f t="shared" si="145"/>
        <v>-1.6219902803320213E+20</v>
      </c>
      <c r="AT132">
        <f t="shared" si="123"/>
        <v>834.45210949040995</v>
      </c>
      <c r="AU132">
        <f t="shared" si="146"/>
        <v>-583.24907571838503</v>
      </c>
      <c r="AV132">
        <f t="shared" si="125"/>
        <v>-1.5431707391015967E-3</v>
      </c>
      <c r="AW132">
        <f t="shared" si="126"/>
        <v>-2.2076905952525126E-3</v>
      </c>
      <c r="AX132" s="1"/>
      <c r="AY132" s="1"/>
    </row>
    <row r="133" spans="1:51" x14ac:dyDescent="0.3">
      <c r="A133">
        <f t="shared" si="165"/>
        <v>74295484118.555084</v>
      </c>
      <c r="B133">
        <f t="shared" si="166"/>
        <v>130308024689.36958</v>
      </c>
      <c r="C133">
        <f t="shared" si="167"/>
        <v>25835.363820085222</v>
      </c>
      <c r="D133">
        <f t="shared" si="168"/>
        <v>-14730.10468754853</v>
      </c>
      <c r="E133">
        <f t="shared" si="147"/>
        <v>150000000862.85275</v>
      </c>
      <c r="F133">
        <f t="shared" si="148"/>
        <v>3.5212583754889672E+22</v>
      </c>
      <c r="G133">
        <f t="shared" si="149"/>
        <v>-1.744090628057175E+22</v>
      </c>
      <c r="H133">
        <f t="shared" si="150"/>
        <v>-3.0589881379427298E+22</v>
      </c>
      <c r="I133">
        <f t="shared" si="151"/>
        <v>-2.9204464635920542E-3</v>
      </c>
      <c r="J133">
        <f t="shared" si="152"/>
        <v>-5.1222172437085222E-3</v>
      </c>
      <c r="K133">
        <f t="shared" si="153"/>
        <v>557362576.76281404</v>
      </c>
      <c r="L133">
        <f t="shared" si="154"/>
        <v>-319365172.08966058</v>
      </c>
      <c r="M133">
        <f t="shared" si="155"/>
        <v>-63.318551174129666</v>
      </c>
      <c r="N133">
        <f t="shared" si="156"/>
        <v>-110.50481895817839</v>
      </c>
      <c r="O133">
        <f t="shared" si="157"/>
        <v>74574506047.812012</v>
      </c>
      <c r="P133">
        <f t="shared" si="158"/>
        <v>130148939558.74406</v>
      </c>
      <c r="Q133">
        <f t="shared" si="159"/>
        <v>-1.750640683388437E+22</v>
      </c>
      <c r="R133">
        <f t="shared" si="160"/>
        <v>-3.0552536056400064E+22</v>
      </c>
      <c r="S133">
        <f t="shared" si="161"/>
        <v>25803.822998278429</v>
      </c>
      <c r="T133">
        <f t="shared" si="162"/>
        <v>-14785.424633780582</v>
      </c>
      <c r="U133">
        <f t="shared" si="163"/>
        <v>-2.9314144062097067E-3</v>
      </c>
      <c r="V133">
        <f t="shared" si="164"/>
        <v>-5.1159638406564067E-3</v>
      </c>
      <c r="X133" s="5">
        <f t="shared" si="127"/>
        <v>4643467757.4096928</v>
      </c>
      <c r="Y133" s="9">
        <f t="shared" si="128"/>
        <v>26061604937.873917</v>
      </c>
      <c r="Z133" s="9">
        <f t="shared" si="129"/>
        <v>4924868598.1862803</v>
      </c>
      <c r="AA133" s="5">
        <f t="shared" si="130"/>
        <v>26292944804.342739</v>
      </c>
      <c r="AB133">
        <f t="shared" si="131"/>
        <v>229290925.75901303</v>
      </c>
      <c r="AC133">
        <f t="shared" si="132"/>
        <v>308820524.39143723</v>
      </c>
      <c r="AD133">
        <f t="shared" si="133"/>
        <v>817.09150621214189</v>
      </c>
      <c r="AE133">
        <f t="shared" si="134"/>
        <v>-606.63575958211516</v>
      </c>
      <c r="AF133">
        <f t="shared" si="135"/>
        <v>384635470.18030918</v>
      </c>
      <c r="AG133">
        <f t="shared" si="120"/>
        <v>1.9781399324362215E+20</v>
      </c>
      <c r="AH133">
        <f t="shared" si="136"/>
        <v>-1.1792192128732919E+20</v>
      </c>
      <c r="AI133">
        <f t="shared" si="137"/>
        <v>-1.5882316078863539E+20</v>
      </c>
      <c r="AJ133">
        <f t="shared" si="121"/>
        <v>-1.6050349977858877E-3</v>
      </c>
      <c r="AK133">
        <f t="shared" si="122"/>
        <v>-2.1617416739980314E-3</v>
      </c>
      <c r="AL133">
        <f t="shared" si="138"/>
        <v>17274753.969898771</v>
      </c>
      <c r="AM133">
        <f t="shared" si="139"/>
        <v>-13607623.504683947</v>
      </c>
      <c r="AN133">
        <f t="shared" si="140"/>
        <v>-36.003032465724402</v>
      </c>
      <c r="AO133">
        <f t="shared" si="141"/>
        <v>-45.70300914339073</v>
      </c>
      <c r="AP133">
        <f t="shared" si="142"/>
        <v>238115514.02610415</v>
      </c>
      <c r="AQ133">
        <f t="shared" si="143"/>
        <v>302268858.18795037</v>
      </c>
      <c r="AR133">
        <f t="shared" si="144"/>
        <v>-1.2246031459522093E+20</v>
      </c>
      <c r="AS133">
        <f t="shared" si="145"/>
        <v>-1.5545370748911655E+20</v>
      </c>
      <c r="AT133">
        <f t="shared" si="123"/>
        <v>799.75712823605431</v>
      </c>
      <c r="AU133">
        <f t="shared" si="146"/>
        <v>-629.98256966129384</v>
      </c>
      <c r="AV133">
        <f t="shared" si="125"/>
        <v>-1.666807058598352E-3</v>
      </c>
      <c r="AW133">
        <f t="shared" si="126"/>
        <v>-2.1158800529347561E-3</v>
      </c>
      <c r="AX133" s="1"/>
      <c r="AY133" s="1"/>
    </row>
    <row r="134" spans="1:51" x14ac:dyDescent="0.3">
      <c r="A134">
        <f t="shared" si="165"/>
        <v>74852846695.317902</v>
      </c>
      <c r="B134">
        <f t="shared" si="166"/>
        <v>129988659517.27992</v>
      </c>
      <c r="C134">
        <f t="shared" si="167"/>
        <v>25772.045268911093</v>
      </c>
      <c r="D134">
        <f t="shared" si="168"/>
        <v>-14840.609506506707</v>
      </c>
      <c r="E134">
        <f t="shared" si="147"/>
        <v>150000000871.64029</v>
      </c>
      <c r="F134">
        <f t="shared" si="148"/>
        <v>3.5212583750763916E+22</v>
      </c>
      <c r="G134">
        <f t="shared" si="149"/>
        <v>-1.7571747452838203E+22</v>
      </c>
      <c r="H134">
        <f t="shared" si="150"/>
        <v>-3.0514910222024859E+22</v>
      </c>
      <c r="I134">
        <f t="shared" si="151"/>
        <v>-2.9423555681242805E-3</v>
      </c>
      <c r="J134">
        <f t="shared" si="152"/>
        <v>-5.1096634665145444E-3</v>
      </c>
      <c r="K134">
        <f t="shared" si="153"/>
        <v>555989785.1015476</v>
      </c>
      <c r="L134">
        <f t="shared" si="154"/>
        <v>-321749147.63401341</v>
      </c>
      <c r="M134">
        <f t="shared" si="155"/>
        <v>-63.791207207550201</v>
      </c>
      <c r="N134">
        <f t="shared" si="156"/>
        <v>-110.23264405328105</v>
      </c>
      <c r="O134">
        <f t="shared" si="157"/>
        <v>75131184784.222137</v>
      </c>
      <c r="P134">
        <f t="shared" si="158"/>
        <v>129828380934.60965</v>
      </c>
      <c r="Q134">
        <f t="shared" si="159"/>
        <v>-1.763708747423564E+22</v>
      </c>
      <c r="R134">
        <f t="shared" si="160"/>
        <v>-3.0477284735471965E+22</v>
      </c>
      <c r="S134">
        <f t="shared" si="161"/>
        <v>25740.267828775352</v>
      </c>
      <c r="T134">
        <f t="shared" si="162"/>
        <v>-14895.793871945065</v>
      </c>
      <c r="U134">
        <f t="shared" si="163"/>
        <v>-2.9532966299791758E-3</v>
      </c>
      <c r="V134">
        <f t="shared" si="164"/>
        <v>-5.1033631506148631E-3</v>
      </c>
      <c r="X134" s="5">
        <f t="shared" si="127"/>
        <v>4678302918.4573689</v>
      </c>
      <c r="Y134" s="9">
        <f t="shared" si="128"/>
        <v>25997731903.455986</v>
      </c>
      <c r="Z134" s="9">
        <f t="shared" si="129"/>
        <v>4976086842.7225704</v>
      </c>
      <c r="AA134" s="5">
        <f t="shared" si="130"/>
        <v>26214022391.134766</v>
      </c>
      <c r="AB134">
        <f t="shared" si="131"/>
        <v>246565679.72891179</v>
      </c>
      <c r="AC134">
        <f t="shared" si="132"/>
        <v>295212900.88675326</v>
      </c>
      <c r="AD134">
        <f t="shared" si="133"/>
        <v>781.08847374641755</v>
      </c>
      <c r="AE134">
        <f t="shared" si="134"/>
        <v>-652.33876872550593</v>
      </c>
      <c r="AF134">
        <f t="shared" si="135"/>
        <v>384636570.37540299</v>
      </c>
      <c r="AG134">
        <f t="shared" si="120"/>
        <v>1.9781286161085317E+20</v>
      </c>
      <c r="AH134">
        <f t="shared" si="136"/>
        <v>-1.2680505817374092E+20</v>
      </c>
      <c r="AI134">
        <f t="shared" si="137"/>
        <v>-1.5182359974730121E+20</v>
      </c>
      <c r="AJ134">
        <f t="shared" si="121"/>
        <v>-1.7259433533924175E-3</v>
      </c>
      <c r="AK134">
        <f t="shared" si="122"/>
        <v>-2.0664706648605038E-3</v>
      </c>
      <c r="AL134">
        <f t="shared" si="138"/>
        <v>16468882.967443237</v>
      </c>
      <c r="AM134">
        <f t="shared" si="139"/>
        <v>-14572583.681169588</v>
      </c>
      <c r="AN134">
        <f t="shared" si="140"/>
        <v>-38.555850544265752</v>
      </c>
      <c r="AO134">
        <f t="shared" si="141"/>
        <v>-43.570533370012939</v>
      </c>
      <c r="AP134">
        <f t="shared" si="142"/>
        <v>255001435.2453731</v>
      </c>
      <c r="AQ134">
        <f t="shared" si="143"/>
        <v>288167642.1845178</v>
      </c>
      <c r="AR134">
        <f t="shared" si="144"/>
        <v>-1.3114344164292616E+20</v>
      </c>
      <c r="AS134">
        <f t="shared" si="145"/>
        <v>-1.4820032808772456E+20</v>
      </c>
      <c r="AT134">
        <f t="shared" si="123"/>
        <v>762.44828552977947</v>
      </c>
      <c r="AU134">
        <f t="shared" si="146"/>
        <v>-674.65665190599941</v>
      </c>
      <c r="AV134">
        <f t="shared" si="125"/>
        <v>-1.7849930807530441E-3</v>
      </c>
      <c r="AW134">
        <f t="shared" si="126"/>
        <v>-2.0171543226857841E-3</v>
      </c>
      <c r="AX134" s="1"/>
      <c r="AY134" s="1"/>
    </row>
    <row r="135" spans="1:51" x14ac:dyDescent="0.3">
      <c r="A135">
        <f t="shared" si="165"/>
        <v>75408836480.419449</v>
      </c>
      <c r="B135">
        <f t="shared" si="166"/>
        <v>129666910369.6459</v>
      </c>
      <c r="C135">
        <f t="shared" si="167"/>
        <v>25708.254061703545</v>
      </c>
      <c r="D135">
        <f t="shared" si="168"/>
        <v>-14950.842150559989</v>
      </c>
      <c r="E135">
        <f t="shared" si="147"/>
        <v>150000000880.46808</v>
      </c>
      <c r="F135">
        <f t="shared" si="148"/>
        <v>3.521258374661926E+22</v>
      </c>
      <c r="G135">
        <f t="shared" si="149"/>
        <v>-1.7702266361437378E+22</v>
      </c>
      <c r="H135">
        <f t="shared" si="150"/>
        <v>-3.043937942503752E+22</v>
      </c>
      <c r="I135">
        <f t="shared" si="151"/>
        <v>-2.9642107102205921E-3</v>
      </c>
      <c r="J135">
        <f t="shared" si="152"/>
        <v>-5.0970159787403751E-3</v>
      </c>
      <c r="K135">
        <f t="shared" si="153"/>
        <v>554606796.65831637</v>
      </c>
      <c r="L135">
        <f t="shared" si="154"/>
        <v>-324127222.33961636</v>
      </c>
      <c r="M135">
        <f t="shared" si="155"/>
        <v>-64.262693318149033</v>
      </c>
      <c r="N135">
        <f t="shared" si="156"/>
        <v>-109.95844749566717</v>
      </c>
      <c r="O135">
        <f t="shared" si="157"/>
        <v>75686485624.285843</v>
      </c>
      <c r="P135">
        <f t="shared" si="158"/>
        <v>129505441274.41986</v>
      </c>
      <c r="Q135">
        <f t="shared" si="159"/>
        <v>-1.7767444652591948E+22</v>
      </c>
      <c r="R135">
        <f t="shared" si="160"/>
        <v>-3.0401474465005759E+22</v>
      </c>
      <c r="S135">
        <f t="shared" si="161"/>
        <v>25676.240586033164</v>
      </c>
      <c r="T135">
        <f t="shared" si="162"/>
        <v>-15005.889923130386</v>
      </c>
      <c r="U135">
        <f t="shared" si="163"/>
        <v>-2.9751246906550479E-3</v>
      </c>
      <c r="V135">
        <f t="shared" si="164"/>
        <v>-5.0906688655401469E-3</v>
      </c>
      <c r="X135" s="5">
        <f t="shared" si="127"/>
        <v>4713052280.0262156</v>
      </c>
      <c r="Y135" s="9">
        <f t="shared" si="128"/>
        <v>25933382073.92918</v>
      </c>
      <c r="Z135" s="9">
        <f t="shared" si="129"/>
        <v>5026358955.1594353</v>
      </c>
      <c r="AA135" s="5">
        <f t="shared" si="130"/>
        <v>26133707039.762295</v>
      </c>
      <c r="AB135">
        <f t="shared" si="131"/>
        <v>263034562.69635502</v>
      </c>
      <c r="AC135">
        <f t="shared" si="132"/>
        <v>280640317.20558369</v>
      </c>
      <c r="AD135">
        <f t="shared" si="133"/>
        <v>742.53262320215185</v>
      </c>
      <c r="AE135">
        <f t="shared" si="134"/>
        <v>-695.90930209551891</v>
      </c>
      <c r="AF135">
        <f t="shared" si="135"/>
        <v>384637711.11802512</v>
      </c>
      <c r="AG135">
        <f t="shared" si="120"/>
        <v>1.9781168828217891E+20</v>
      </c>
      <c r="AH135">
        <f t="shared" si="136"/>
        <v>-1.3527355591913074E+20</v>
      </c>
      <c r="AI135">
        <f t="shared" si="137"/>
        <v>-1.4432785278677062E+20</v>
      </c>
      <c r="AJ135">
        <f t="shared" si="121"/>
        <v>-1.8412080566099188E-3</v>
      </c>
      <c r="AK135">
        <f t="shared" si="122"/>
        <v>-1.9644460703249029E-3</v>
      </c>
      <c r="AL135">
        <f t="shared" si="138"/>
        <v>15609187.645720519</v>
      </c>
      <c r="AM135">
        <f t="shared" si="139"/>
        <v>-15489906.904548602</v>
      </c>
      <c r="AN135">
        <f t="shared" si="140"/>
        <v>-40.982597782431178</v>
      </c>
      <c r="AO135">
        <f t="shared" si="141"/>
        <v>-41.295663976788191</v>
      </c>
      <c r="AP135">
        <f t="shared" si="142"/>
        <v>271053915.02693826</v>
      </c>
      <c r="AQ135">
        <f t="shared" si="143"/>
        <v>273124496.74295211</v>
      </c>
      <c r="AR135">
        <f t="shared" si="144"/>
        <v>-1.3939775273496384E+20</v>
      </c>
      <c r="AS135">
        <f t="shared" si="145"/>
        <v>-1.4046261260993651E+20</v>
      </c>
      <c r="AT135">
        <f t="shared" si="123"/>
        <v>722.64757619076477</v>
      </c>
      <c r="AU135">
        <f t="shared" si="146"/>
        <v>-717.12531965502785</v>
      </c>
      <c r="AV135">
        <f t="shared" si="125"/>
        <v>-1.8973424899273695E-3</v>
      </c>
      <c r="AW135">
        <f t="shared" si="126"/>
        <v>-1.9118362952216755E-3</v>
      </c>
      <c r="AX135" s="1"/>
      <c r="AY135" s="1"/>
    </row>
    <row r="136" spans="1:51" x14ac:dyDescent="0.3">
      <c r="A136">
        <f t="shared" si="165"/>
        <v>75963443277.077759</v>
      </c>
      <c r="B136">
        <f t="shared" si="166"/>
        <v>129342783147.30629</v>
      </c>
      <c r="C136">
        <f t="shared" si="167"/>
        <v>25643.991368385396</v>
      </c>
      <c r="D136">
        <f t="shared" si="168"/>
        <v>-15060.800598055655</v>
      </c>
      <c r="E136">
        <f t="shared" si="147"/>
        <v>150000000889.33636</v>
      </c>
      <c r="F136">
        <f t="shared" si="148"/>
        <v>3.5212583742455591E+22</v>
      </c>
      <c r="G136">
        <f t="shared" si="149"/>
        <v>-1.78324606126688E+22</v>
      </c>
      <c r="H136">
        <f t="shared" si="150"/>
        <v>-3.0363290373690787E+22</v>
      </c>
      <c r="I136">
        <f t="shared" si="151"/>
        <v>-2.9860114890604152E-3</v>
      </c>
      <c r="J136">
        <f t="shared" si="152"/>
        <v>-5.0842750123393813E-3</v>
      </c>
      <c r="K136">
        <f t="shared" si="153"/>
        <v>553213636.79695654</v>
      </c>
      <c r="L136">
        <f t="shared" si="154"/>
        <v>-326499352.59288067</v>
      </c>
      <c r="M136">
        <f t="shared" si="155"/>
        <v>-64.733000858929842</v>
      </c>
      <c r="N136">
        <f t="shared" si="156"/>
        <v>-109.6822343140679</v>
      </c>
      <c r="O136">
        <f t="shared" si="157"/>
        <v>76240398383.856323</v>
      </c>
      <c r="P136">
        <f t="shared" si="158"/>
        <v>129180126500.84729</v>
      </c>
      <c r="Q136">
        <f t="shared" si="159"/>
        <v>-1.7897475978218936E+22</v>
      </c>
      <c r="R136">
        <f t="shared" si="160"/>
        <v>-3.032510663535248E+22</v>
      </c>
      <c r="S136">
        <f t="shared" si="161"/>
        <v>25611.742444303542</v>
      </c>
      <c r="T136">
        <f t="shared" si="162"/>
        <v>-15115.710768188921</v>
      </c>
      <c r="U136">
        <f t="shared" si="163"/>
        <v>-2.9968981879134183E-3</v>
      </c>
      <c r="V136">
        <f t="shared" si="164"/>
        <v>-5.0778812182438841E-3</v>
      </c>
      <c r="X136" s="5">
        <f t="shared" si="127"/>
        <v>4747715204.8173599</v>
      </c>
      <c r="Y136" s="9">
        <f t="shared" si="128"/>
        <v>25868556629.461258</v>
      </c>
      <c r="Z136" s="9">
        <f t="shared" si="129"/>
        <v>5075633286.4848843</v>
      </c>
      <c r="AA136" s="5">
        <f t="shared" si="130"/>
        <v>26052050573.92873</v>
      </c>
      <c r="AB136">
        <f t="shared" si="131"/>
        <v>278643750.34207553</v>
      </c>
      <c r="AC136">
        <f t="shared" si="132"/>
        <v>265150410.30103508</v>
      </c>
      <c r="AD136">
        <f t="shared" si="133"/>
        <v>701.55002541972067</v>
      </c>
      <c r="AE136">
        <f t="shared" si="134"/>
        <v>-737.20496607230712</v>
      </c>
      <c r="AF136">
        <f t="shared" si="135"/>
        <v>384638895.18287688</v>
      </c>
      <c r="AG136">
        <f t="shared" si="120"/>
        <v>1.9781047040478904E+20</v>
      </c>
      <c r="AH136">
        <f t="shared" si="136"/>
        <v>-1.432997339083827E+20</v>
      </c>
      <c r="AI136">
        <f t="shared" si="137"/>
        <v>-1.3636043584394501E+20</v>
      </c>
      <c r="AJ136">
        <f t="shared" si="121"/>
        <v>-1.9504523466500978E-3</v>
      </c>
      <c r="AK136">
        <f t="shared" si="122"/>
        <v>-1.8560015767516674E-3</v>
      </c>
      <c r="AL136">
        <f t="shared" si="138"/>
        <v>14698479.025639432</v>
      </c>
      <c r="AM136">
        <f t="shared" si="139"/>
        <v>-16356595.314986464</v>
      </c>
      <c r="AN136">
        <f t="shared" si="140"/>
        <v>-43.275342156350902</v>
      </c>
      <c r="AO136">
        <f t="shared" si="141"/>
        <v>-38.885841106338916</v>
      </c>
      <c r="AP136">
        <f t="shared" si="142"/>
        <v>286220490.6166085</v>
      </c>
      <c r="AQ136">
        <f t="shared" si="143"/>
        <v>257188596.66745415</v>
      </c>
      <c r="AR136">
        <f t="shared" si="144"/>
        <v>-1.4719626797347691E+20</v>
      </c>
      <c r="AS136">
        <f t="shared" si="145"/>
        <v>-1.3226586787420001E+20</v>
      </c>
      <c r="AT136">
        <f t="shared" si="123"/>
        <v>680.48514007589961</v>
      </c>
      <c r="AU136">
        <f t="shared" si="146"/>
        <v>-757.24978310122515</v>
      </c>
      <c r="AV136">
        <f t="shared" si="125"/>
        <v>-2.0034880627940233E-3</v>
      </c>
      <c r="AW136">
        <f t="shared" si="126"/>
        <v>-1.8002704215897645E-3</v>
      </c>
      <c r="AX136" s="1"/>
      <c r="AY136" s="1"/>
    </row>
    <row r="137" spans="1:51" x14ac:dyDescent="0.3">
      <c r="A137">
        <f t="shared" si="165"/>
        <v>76516656913.87471</v>
      </c>
      <c r="B137">
        <f t="shared" si="166"/>
        <v>129016283794.71341</v>
      </c>
      <c r="C137">
        <f t="shared" si="167"/>
        <v>25579.258367526465</v>
      </c>
      <c r="D137">
        <f t="shared" si="168"/>
        <v>-15170.482832369724</v>
      </c>
      <c r="E137">
        <f t="shared" si="147"/>
        <v>150000000898.24548</v>
      </c>
      <c r="F137">
        <f t="shared" si="148"/>
        <v>3.5212583738272746E+22</v>
      </c>
      <c r="G137">
        <f t="shared" si="149"/>
        <v>-1.796232781878613E+22</v>
      </c>
      <c r="H137">
        <f t="shared" si="150"/>
        <v>-3.0286644463448437E+22</v>
      </c>
      <c r="I137">
        <f t="shared" si="151"/>
        <v>-3.0077575048201824E-3</v>
      </c>
      <c r="J137">
        <f t="shared" si="152"/>
        <v>-5.0714408009793089E-3</v>
      </c>
      <c r="K137">
        <f t="shared" si="153"/>
        <v>551810331.06784713</v>
      </c>
      <c r="L137">
        <f t="shared" si="154"/>
        <v>-328865494.88923848</v>
      </c>
      <c r="M137">
        <f t="shared" si="155"/>
        <v>-65.202121204510945</v>
      </c>
      <c r="N137">
        <f t="shared" si="156"/>
        <v>-109.40400957419872</v>
      </c>
      <c r="O137">
        <f t="shared" si="157"/>
        <v>76792912904.244003</v>
      </c>
      <c r="P137">
        <f t="shared" si="158"/>
        <v>128852442580.12381</v>
      </c>
      <c r="Q137">
        <f t="shared" si="159"/>
        <v>-1.8027179066358304E+22</v>
      </c>
      <c r="R137">
        <f t="shared" si="160"/>
        <v>-3.0248182647088648E+22</v>
      </c>
      <c r="S137">
        <f t="shared" si="161"/>
        <v>25546.774586474407</v>
      </c>
      <c r="T137">
        <f t="shared" si="162"/>
        <v>-15225.254393020301</v>
      </c>
      <c r="U137">
        <f t="shared" si="163"/>
        <v>-3.018616722431062E-3</v>
      </c>
      <c r="V137">
        <f t="shared" si="164"/>
        <v>-5.0650004432499411E-3</v>
      </c>
      <c r="X137" s="5">
        <f t="shared" si="127"/>
        <v>4782291057.1171694</v>
      </c>
      <c r="Y137" s="9">
        <f t="shared" si="128"/>
        <v>25803256758.94268</v>
      </c>
      <c r="Z137" s="9">
        <f t="shared" si="129"/>
        <v>5123861167.0419836</v>
      </c>
      <c r="AA137" s="5">
        <f t="shared" si="130"/>
        <v>25969107658.293125</v>
      </c>
      <c r="AB137">
        <f t="shared" si="131"/>
        <v>293342229.36771494</v>
      </c>
      <c r="AC137">
        <f t="shared" si="132"/>
        <v>248793814.98604861</v>
      </c>
      <c r="AD137">
        <f t="shared" si="133"/>
        <v>658.27468326336975</v>
      </c>
      <c r="AE137">
        <f t="shared" si="134"/>
        <v>-776.09080717864606</v>
      </c>
      <c r="AF137">
        <f t="shared" si="135"/>
        <v>384640125.18942076</v>
      </c>
      <c r="AG137">
        <f t="shared" si="120"/>
        <v>1.9780920528569156E+20</v>
      </c>
      <c r="AH137">
        <f t="shared" si="136"/>
        <v>-1.5085735852281463E+20</v>
      </c>
      <c r="AI137">
        <f t="shared" si="137"/>
        <v>-1.2794740745820461E+20</v>
      </c>
      <c r="AJ137">
        <f t="shared" si="121"/>
        <v>-2.0533191577897731E-3</v>
      </c>
      <c r="AK137">
        <f t="shared" si="122"/>
        <v>-1.7414918668600056E-3</v>
      </c>
      <c r="AL137">
        <f t="shared" si="138"/>
        <v>13739734.865359588</v>
      </c>
      <c r="AM137">
        <f t="shared" si="139"/>
        <v>-17169816.657759856</v>
      </c>
      <c r="AN137">
        <f t="shared" si="140"/>
        <v>-45.426590015235341</v>
      </c>
      <c r="AO137">
        <f t="shared" si="141"/>
        <v>-36.348946262121729</v>
      </c>
      <c r="AP137">
        <f t="shared" si="142"/>
        <v>300451595.94695932</v>
      </c>
      <c r="AQ137">
        <f t="shared" si="143"/>
        <v>240412034.26851922</v>
      </c>
      <c r="AR137">
        <f t="shared" si="144"/>
        <v>-1.5451349853793246E+20</v>
      </c>
      <c r="AS137">
        <f t="shared" si="145"/>
        <v>-1.2363690193880016E+20</v>
      </c>
      <c r="AT137">
        <f t="shared" si="123"/>
        <v>636.09883635924018</v>
      </c>
      <c r="AU137">
        <f t="shared" si="146"/>
        <v>-794.8989193407341</v>
      </c>
      <c r="AV137">
        <f t="shared" si="125"/>
        <v>-2.1030828710757103E-3</v>
      </c>
      <c r="AW137">
        <f t="shared" si="126"/>
        <v>-1.6828215862093392E-3</v>
      </c>
      <c r="AX137" s="1"/>
      <c r="AY137" s="1"/>
    </row>
    <row r="138" spans="1:51" x14ac:dyDescent="0.3">
      <c r="A138">
        <f t="shared" si="165"/>
        <v>77068467244.942551</v>
      </c>
      <c r="B138">
        <f t="shared" si="166"/>
        <v>128687418299.82417</v>
      </c>
      <c r="C138">
        <f t="shared" si="167"/>
        <v>25514.056246321954</v>
      </c>
      <c r="D138">
        <f t="shared" si="168"/>
        <v>-15279.886841943922</v>
      </c>
      <c r="E138">
        <f t="shared" si="147"/>
        <v>150000000907.19568</v>
      </c>
      <c r="F138">
        <f t="shared" si="148"/>
        <v>3.5212583734070619E+22</v>
      </c>
      <c r="G138">
        <f t="shared" si="149"/>
        <v>-1.809186559804104E+22</v>
      </c>
      <c r="H138">
        <f t="shared" si="150"/>
        <v>-3.0209443099987029E+22</v>
      </c>
      <c r="I138">
        <f t="shared" si="151"/>
        <v>-3.0294483586806829E-3</v>
      </c>
      <c r="J138">
        <f t="shared" si="152"/>
        <v>-5.0585135800380156E-3</v>
      </c>
      <c r="K138">
        <f t="shared" si="153"/>
        <v>550396905.20744121</v>
      </c>
      <c r="L138">
        <f t="shared" si="154"/>
        <v>-331225605.83393997</v>
      </c>
      <c r="M138">
        <f t="shared" si="155"/>
        <v>-65.670045751283823</v>
      </c>
      <c r="N138">
        <f t="shared" si="156"/>
        <v>-109.12377837866714</v>
      </c>
      <c r="O138">
        <f t="shared" si="157"/>
        <v>77344019052.402832</v>
      </c>
      <c r="P138">
        <f t="shared" si="158"/>
        <v>128522395521.93118</v>
      </c>
      <c r="Q138">
        <f t="shared" si="159"/>
        <v>-1.815655153827162E+22</v>
      </c>
      <c r="R138">
        <f t="shared" si="160"/>
        <v>-3.0170703910990749E+22</v>
      </c>
      <c r="S138">
        <f t="shared" si="161"/>
        <v>25481.338204048203</v>
      </c>
      <c r="T138">
        <f t="shared" si="162"/>
        <v>-15334.518788608333</v>
      </c>
      <c r="U138">
        <f t="shared" si="163"/>
        <v>-3.0402798958927696E-3</v>
      </c>
      <c r="V138">
        <f t="shared" si="164"/>
        <v>-5.0520267767901455E-3</v>
      </c>
      <c r="X138" s="5">
        <f t="shared" si="127"/>
        <v>4816779202.8089094</v>
      </c>
      <c r="Y138" s="9">
        <f t="shared" si="128"/>
        <v>25737483659.964836</v>
      </c>
      <c r="Z138" s="9">
        <f t="shared" si="129"/>
        <v>5170997063.5360622</v>
      </c>
      <c r="AA138" s="5">
        <f t="shared" si="130"/>
        <v>25884935623.580444</v>
      </c>
      <c r="AB138">
        <f t="shared" si="131"/>
        <v>307081964.23307455</v>
      </c>
      <c r="AC138">
        <f t="shared" si="132"/>
        <v>231623998.32828876</v>
      </c>
      <c r="AD138">
        <f t="shared" si="133"/>
        <v>612.84809324813443</v>
      </c>
      <c r="AE138">
        <f t="shared" si="134"/>
        <v>-812.43975344076784</v>
      </c>
      <c r="AF138">
        <f t="shared" si="135"/>
        <v>384641403.59408319</v>
      </c>
      <c r="AG138">
        <f t="shared" si="120"/>
        <v>1.9780789039973437E+20</v>
      </c>
      <c r="AH138">
        <f t="shared" si="136"/>
        <v>-1.5792172906288123E+20</v>
      </c>
      <c r="AI138">
        <f t="shared" si="137"/>
        <v>-1.1911628349719133E+20</v>
      </c>
      <c r="AJ138">
        <f t="shared" si="121"/>
        <v>-2.1494722888645871E-3</v>
      </c>
      <c r="AK138">
        <f t="shared" si="122"/>
        <v>-1.621291459060723E-3</v>
      </c>
      <c r="AL138">
        <f t="shared" si="138"/>
        <v>12736089.918613372</v>
      </c>
      <c r="AM138">
        <f t="shared" si="139"/>
        <v>-17926913.545890272</v>
      </c>
      <c r="AN138">
        <f t="shared" si="140"/>
        <v>-47.429310625709959</v>
      </c>
      <c r="AO138">
        <f t="shared" si="141"/>
        <v>-33.693276515852226</v>
      </c>
      <c r="AP138">
        <f t="shared" si="142"/>
        <v>313700723.64015442</v>
      </c>
      <c r="AQ138">
        <f t="shared" si="143"/>
        <v>222849648.99112847</v>
      </c>
      <c r="AR138">
        <f t="shared" si="144"/>
        <v>-1.6132553016994959E+20</v>
      </c>
      <c r="AS138">
        <f t="shared" si="145"/>
        <v>-1.1460393637128071E+20</v>
      </c>
      <c r="AT138">
        <f t="shared" si="123"/>
        <v>589.63379252839684</v>
      </c>
      <c r="AU138">
        <f t="shared" si="146"/>
        <v>-829.94970119862364</v>
      </c>
      <c r="AV138">
        <f t="shared" si="125"/>
        <v>-2.1958014178569425E-3</v>
      </c>
      <c r="AW138">
        <f t="shared" si="126"/>
        <v>-1.5598739127709363E-3</v>
      </c>
      <c r="AX138" s="1"/>
      <c r="AY138" s="1"/>
    </row>
    <row r="139" spans="1:51" x14ac:dyDescent="0.3">
      <c r="A139">
        <f t="shared" si="165"/>
        <v>77618864150.149994</v>
      </c>
      <c r="B139">
        <f t="shared" si="166"/>
        <v>128356192693.99023</v>
      </c>
      <c r="C139">
        <f t="shared" si="167"/>
        <v>25448.386200570669</v>
      </c>
      <c r="D139">
        <f t="shared" si="168"/>
        <v>-15389.01062032259</v>
      </c>
      <c r="E139">
        <f t="shared" si="147"/>
        <v>150000000916.18732</v>
      </c>
      <c r="F139">
        <f t="shared" si="148"/>
        <v>3.5212583729849036E+22</v>
      </c>
      <c r="G139">
        <f t="shared" si="149"/>
        <v>-1.8221071574726796E+22</v>
      </c>
      <c r="H139">
        <f t="shared" si="150"/>
        <v>-3.0131687699169986E+22</v>
      </c>
      <c r="I139">
        <f t="shared" si="151"/>
        <v>-3.0510836528343595E-3</v>
      </c>
      <c r="J139">
        <f t="shared" si="152"/>
        <v>-5.0454935865991268E-3</v>
      </c>
      <c r="K139">
        <f t="shared" si="153"/>
        <v>548973385.1377933</v>
      </c>
      <c r="L139">
        <f t="shared" si="154"/>
        <v>-333579642.1428498</v>
      </c>
      <c r="M139">
        <f t="shared" si="155"/>
        <v>-66.136765917570585</v>
      </c>
      <c r="N139">
        <f t="shared" si="156"/>
        <v>-108.8415458668785</v>
      </c>
      <c r="O139">
        <f t="shared" si="157"/>
        <v>77893706721.11615</v>
      </c>
      <c r="P139">
        <f t="shared" si="158"/>
        <v>128189991379.29076</v>
      </c>
      <c r="Q139">
        <f t="shared" si="159"/>
        <v>-1.8285591021283868E+22</v>
      </c>
      <c r="R139">
        <f t="shared" si="160"/>
        <v>-3.0092671848009186E+22</v>
      </c>
      <c r="S139">
        <f t="shared" si="161"/>
        <v>25415.434497120059</v>
      </c>
      <c r="T139">
        <f t="shared" si="162"/>
        <v>-15443.50195105786</v>
      </c>
      <c r="U139">
        <f t="shared" si="163"/>
        <v>-3.0618873109986384E-3</v>
      </c>
      <c r="V139">
        <f t="shared" si="164"/>
        <v>-5.0389604567999307E-3</v>
      </c>
      <c r="X139" s="5">
        <f t="shared" si="127"/>
        <v>4851179009.3843746</v>
      </c>
      <c r="Y139" s="9">
        <f t="shared" si="128"/>
        <v>25671238538.798046</v>
      </c>
      <c r="Z139" s="9">
        <f t="shared" si="129"/>
        <v>5216998725.7859821</v>
      </c>
      <c r="AA139" s="5">
        <f t="shared" si="130"/>
        <v>25799594283.001423</v>
      </c>
      <c r="AB139">
        <f t="shared" si="131"/>
        <v>319818054.15168792</v>
      </c>
      <c r="AC139">
        <f t="shared" si="132"/>
        <v>213697084.78239849</v>
      </c>
      <c r="AD139">
        <f t="shared" si="133"/>
        <v>565.41878262242449</v>
      </c>
      <c r="AE139">
        <f t="shared" si="134"/>
        <v>-846.13302995662002</v>
      </c>
      <c r="AF139">
        <f t="shared" si="135"/>
        <v>384642732.68302834</v>
      </c>
      <c r="AG139">
        <f t="shared" si="120"/>
        <v>1.9780652339703893E+20</v>
      </c>
      <c r="AH139">
        <f t="shared" si="136"/>
        <v>-1.6446975865129258E+20</v>
      </c>
      <c r="AI139">
        <f t="shared" si="137"/>
        <v>-1.0989594709364344E+20</v>
      </c>
      <c r="AJ139">
        <f t="shared" si="121"/>
        <v>-2.2385975044411674E-3</v>
      </c>
      <c r="AK139">
        <f t="shared" si="122"/>
        <v>-1.495793481606689E-3</v>
      </c>
      <c r="AL139">
        <f t="shared" si="138"/>
        <v>11690825.678808333</v>
      </c>
      <c r="AM139">
        <f t="shared" si="139"/>
        <v>-18625412.1504522</v>
      </c>
      <c r="AN139">
        <f t="shared" si="140"/>
        <v>-49.276959200112053</v>
      </c>
      <c r="AO139">
        <f t="shared" si="141"/>
        <v>-30.927517349189319</v>
      </c>
      <c r="AP139">
        <f t="shared" si="142"/>
        <v>325924577.00401008</v>
      </c>
      <c r="AQ139">
        <f t="shared" si="143"/>
        <v>204558848.05886701</v>
      </c>
      <c r="AR139">
        <f t="shared" si="144"/>
        <v>-1.6761010150149226E+20</v>
      </c>
      <c r="AS139">
        <f t="shared" si="145"/>
        <v>-1.051965138724509E+20</v>
      </c>
      <c r="AT139">
        <f t="shared" si="123"/>
        <v>541.24192957445985</v>
      </c>
      <c r="AU139">
        <f t="shared" si="146"/>
        <v>-862.28759955797227</v>
      </c>
      <c r="AV139">
        <f t="shared" si="125"/>
        <v>-2.2813407037088913E-3</v>
      </c>
      <c r="AW139">
        <f t="shared" si="126"/>
        <v>-1.4318295069069128E-3</v>
      </c>
      <c r="AX139" s="1"/>
      <c r="AY139" s="1"/>
    </row>
    <row r="140" spans="1:51" x14ac:dyDescent="0.3">
      <c r="A140">
        <f t="shared" si="165"/>
        <v>78167837535.287781</v>
      </c>
      <c r="B140">
        <f t="shared" si="166"/>
        <v>128022613051.84738</v>
      </c>
      <c r="C140">
        <f t="shared" si="167"/>
        <v>25382.249434653098</v>
      </c>
      <c r="D140">
        <f t="shared" si="168"/>
        <v>-15497.852166189468</v>
      </c>
      <c r="E140">
        <f t="shared" si="147"/>
        <v>150000000925.22064</v>
      </c>
      <c r="F140">
        <f t="shared" si="148"/>
        <v>3.5212583725607877E+22</v>
      </c>
      <c r="G140">
        <f t="shared" si="149"/>
        <v>-1.8349943379221922E+22</v>
      </c>
      <c r="H140">
        <f t="shared" si="150"/>
        <v>-3.0053379687021789E+22</v>
      </c>
      <c r="I140">
        <f t="shared" si="151"/>
        <v>-3.0726629904926192E-3</v>
      </c>
      <c r="J140">
        <f t="shared" si="152"/>
        <v>-5.0323810594477209E-3</v>
      </c>
      <c r="K140">
        <f t="shared" si="153"/>
        <v>547539796.96608484</v>
      </c>
      <c r="L140">
        <f t="shared" si="154"/>
        <v>-335927560.64324045</v>
      </c>
      <c r="M140">
        <f t="shared" si="155"/>
        <v>-66.60227314378173</v>
      </c>
      <c r="N140">
        <f t="shared" si="156"/>
        <v>-108.55731721494227</v>
      </c>
      <c r="O140">
        <f t="shared" si="157"/>
        <v>78441965829.182037</v>
      </c>
      <c r="P140">
        <f t="shared" si="158"/>
        <v>127855236248.45253</v>
      </c>
      <c r="Q140">
        <f t="shared" si="159"/>
        <v>-1.841429514882706E+22</v>
      </c>
      <c r="R140">
        <f t="shared" si="160"/>
        <v>-3.0014087889242374E+22</v>
      </c>
      <c r="S140">
        <f t="shared" si="161"/>
        <v>25349.064674355777</v>
      </c>
      <c r="T140">
        <f t="shared" si="162"/>
        <v>-15552.201881631503</v>
      </c>
      <c r="U140">
        <f t="shared" si="163"/>
        <v>-3.0834385714713763E-3</v>
      </c>
      <c r="V140">
        <f t="shared" si="164"/>
        <v>-5.0258017229139942E-3</v>
      </c>
      <c r="X140" s="5">
        <f t="shared" si="127"/>
        <v>4885489845.9554863</v>
      </c>
      <c r="Y140" s="9">
        <f t="shared" si="128"/>
        <v>25604522610.369476</v>
      </c>
      <c r="Z140" s="9">
        <f t="shared" si="129"/>
        <v>5261827322.7388687</v>
      </c>
      <c r="AA140" s="5">
        <f t="shared" si="130"/>
        <v>25713145740.582783</v>
      </c>
      <c r="AB140">
        <f t="shared" si="131"/>
        <v>331508879.83049625</v>
      </c>
      <c r="AC140">
        <f t="shared" si="132"/>
        <v>195071672.6319463</v>
      </c>
      <c r="AD140">
        <f t="shared" si="133"/>
        <v>516.14182342231243</v>
      </c>
      <c r="AE140">
        <f t="shared" si="134"/>
        <v>-877.06054730580934</v>
      </c>
      <c r="AF140">
        <f t="shared" si="135"/>
        <v>384644114.56552356</v>
      </c>
      <c r="AG140">
        <f t="shared" ref="AG140:AG203" si="169">G*(Mm*Me/AF140^2)</f>
        <v>1.9780510210982429E+20</v>
      </c>
      <c r="AH140">
        <f t="shared" si="136"/>
        <v>-1.7048004984881765E+20</v>
      </c>
      <c r="AI140">
        <f t="shared" si="137"/>
        <v>-1.0031655408865812E+20</v>
      </c>
      <c r="AJ140">
        <f t="shared" ref="AJ140:AJ203" si="170">AH140/Mm</f>
        <v>-2.3204035640236511E-3</v>
      </c>
      <c r="AK140">
        <f t="shared" ref="AK140:AK203" si="171">AI140/Mm</f>
        <v>-1.3654083855813002E-3</v>
      </c>
      <c r="AL140">
        <f t="shared" si="138"/>
        <v>10607359.642506512</v>
      </c>
      <c r="AM140">
        <f t="shared" si="139"/>
        <v>-19263030.289993886</v>
      </c>
      <c r="AN140">
        <f t="shared" si="140"/>
        <v>-50.963498332522434</v>
      </c>
      <c r="AO140">
        <f t="shared" si="141"/>
        <v>-28.060714218776241</v>
      </c>
      <c r="AP140">
        <f t="shared" si="142"/>
        <v>337083211.52345723</v>
      </c>
      <c r="AQ140">
        <f t="shared" si="143"/>
        <v>185599418.72104356</v>
      </c>
      <c r="AR140">
        <f t="shared" si="144"/>
        <v>-1.7334667696714924E+20</v>
      </c>
      <c r="AS140">
        <f t="shared" si="145"/>
        <v>-9.5445401558031974E+19</v>
      </c>
      <c r="AT140">
        <f t="shared" ref="AT140:AT203" si="172">AD140+AJ140*dt/2</f>
        <v>491.08146493085701</v>
      </c>
      <c r="AU140">
        <f t="shared" si="146"/>
        <v>-891.80695787008733</v>
      </c>
      <c r="AV140">
        <f t="shared" ref="AV140:AV203" si="173">AR140/Mm</f>
        <v>-2.3594212190982608E-3</v>
      </c>
      <c r="AW140">
        <f t="shared" ref="AW140:AW203" si="174">AS140/Mm</f>
        <v>-1.2991071397581593E-3</v>
      </c>
      <c r="AX140" s="1"/>
      <c r="AY140" s="1"/>
    </row>
    <row r="141" spans="1:51" x14ac:dyDescent="0.3">
      <c r="A141">
        <f t="shared" si="165"/>
        <v>78715377332.25386</v>
      </c>
      <c r="B141">
        <f t="shared" si="166"/>
        <v>127686685491.20415</v>
      </c>
      <c r="C141">
        <f t="shared" si="167"/>
        <v>25315.647161509318</v>
      </c>
      <c r="D141">
        <f t="shared" si="168"/>
        <v>-15606.40948340441</v>
      </c>
      <c r="E141">
        <f t="shared" si="147"/>
        <v>150000000934.29596</v>
      </c>
      <c r="F141">
        <f t="shared" si="148"/>
        <v>3.5212583721347009E+22</v>
      </c>
      <c r="G141">
        <f t="shared" si="149"/>
        <v>-1.8478478648033612E+22</v>
      </c>
      <c r="H141">
        <f t="shared" si="150"/>
        <v>-2.9974520499701715E+22</v>
      </c>
      <c r="I141">
        <f t="shared" si="151"/>
        <v>-3.094185975893103E-3</v>
      </c>
      <c r="J141">
        <f t="shared" si="152"/>
        <v>-5.0191762390659261E-3</v>
      </c>
      <c r="K141">
        <f t="shared" si="153"/>
        <v>546096166.98414493</v>
      </c>
      <c r="L141">
        <f t="shared" si="154"/>
        <v>-338269318.27458453</v>
      </c>
      <c r="M141">
        <f t="shared" si="155"/>
        <v>-67.066558892572743</v>
      </c>
      <c r="N141">
        <f t="shared" si="156"/>
        <v>-108.27109763557692</v>
      </c>
      <c r="O141">
        <f t="shared" si="157"/>
        <v>78988786321.59816</v>
      </c>
      <c r="P141">
        <f t="shared" si="158"/>
        <v>127518136268.78339</v>
      </c>
      <c r="Q141">
        <f t="shared" si="159"/>
        <v>-1.8542661560483539E+22</v>
      </c>
      <c r="R141">
        <f t="shared" si="160"/>
        <v>-2.9934953475910438E+22</v>
      </c>
      <c r="S141">
        <f t="shared" si="161"/>
        <v>25282.229952969672</v>
      </c>
      <c r="T141">
        <f t="shared" si="162"/>
        <v>-15660.616586786322</v>
      </c>
      <c r="U141">
        <f t="shared" si="163"/>
        <v>-3.1049332820635529E-3</v>
      </c>
      <c r="V141">
        <f t="shared" si="164"/>
        <v>-5.0125508164618948E-3</v>
      </c>
      <c r="X141" s="5">
        <f t="shared" ref="X141:X204" si="175">A141/16</f>
        <v>4919711083.2658663</v>
      </c>
      <c r="Y141" s="9">
        <f t="shared" ref="Y141:Y204" si="176">B141/5</f>
        <v>25537337098.240829</v>
      </c>
      <c r="Z141" s="9">
        <f t="shared" ref="Z141:Z204" si="177">AB142+X142</f>
        <v>5305447567.3028469</v>
      </c>
      <c r="AA141" s="5">
        <f t="shared" ref="AA141:AA204" si="178">AC142+Y142</f>
        <v>25625654192.035385</v>
      </c>
      <c r="AB141">
        <f t="shared" si="131"/>
        <v>342116239.47300279</v>
      </c>
      <c r="AC141">
        <f t="shared" si="132"/>
        <v>175808642.34195241</v>
      </c>
      <c r="AD141">
        <f t="shared" si="133"/>
        <v>465.17832508979001</v>
      </c>
      <c r="AE141">
        <f t="shared" si="134"/>
        <v>-905.12126152458563</v>
      </c>
      <c r="AF141">
        <f t="shared" si="135"/>
        <v>384645551.16791552</v>
      </c>
      <c r="AG141">
        <f t="shared" si="169"/>
        <v>1.9780362455860186E+20</v>
      </c>
      <c r="AH141">
        <f t="shared" si="136"/>
        <v>-1.7593296473244972E+20</v>
      </c>
      <c r="AI141">
        <f t="shared" si="137"/>
        <v>-9.0409434291842154E+19</v>
      </c>
      <c r="AJ141">
        <f t="shared" si="170"/>
        <v>-2.3946231758874329E-3</v>
      </c>
      <c r="AK141">
        <f t="shared" si="171"/>
        <v>-1.2305626009506212E-3</v>
      </c>
      <c r="AL141">
        <f t="shared" si="138"/>
        <v>9489234.1274684444</v>
      </c>
      <c r="AM141">
        <f t="shared" si="139"/>
        <v>-19837684.892480809</v>
      </c>
      <c r="AN141">
        <f t="shared" si="140"/>
        <v>-52.483417771549021</v>
      </c>
      <c r="AO141">
        <f t="shared" si="141"/>
        <v>-25.102242938024446</v>
      </c>
      <c r="AP141">
        <f t="shared" si="142"/>
        <v>347140165.38397253</v>
      </c>
      <c r="AQ141">
        <f t="shared" si="143"/>
        <v>166033332.71748689</v>
      </c>
      <c r="AR141">
        <f t="shared" si="144"/>
        <v>-1.7851651405906051E+20</v>
      </c>
      <c r="AS141">
        <f t="shared" si="145"/>
        <v>-8.5382490215585923E+19</v>
      </c>
      <c r="AT141">
        <f t="shared" si="172"/>
        <v>439.31639479020572</v>
      </c>
      <c r="AU141">
        <f t="shared" si="146"/>
        <v>-918.4113376148523</v>
      </c>
      <c r="AV141">
        <f t="shared" si="173"/>
        <v>-2.4297878597939362E-3</v>
      </c>
      <c r="AW141">
        <f t="shared" si="174"/>
        <v>-1.1621408767603909E-3</v>
      </c>
      <c r="AX141" s="1"/>
      <c r="AY141" s="1"/>
    </row>
    <row r="142" spans="1:51" x14ac:dyDescent="0.3">
      <c r="A142">
        <f t="shared" si="165"/>
        <v>79261473499.238007</v>
      </c>
      <c r="B142">
        <f t="shared" si="166"/>
        <v>127348416172.92957</v>
      </c>
      <c r="C142">
        <f t="shared" si="167"/>
        <v>25248.580602616745</v>
      </c>
      <c r="D142">
        <f t="shared" si="168"/>
        <v>-15714.680581039987</v>
      </c>
      <c r="E142">
        <f t="shared" si="147"/>
        <v>150000000943.41357</v>
      </c>
      <c r="F142">
        <f t="shared" si="148"/>
        <v>3.5212583717066278E+22</v>
      </c>
      <c r="G142">
        <f t="shared" si="149"/>
        <v>-1.8606675023841058E+22</v>
      </c>
      <c r="H142">
        <f t="shared" si="150"/>
        <v>-2.9895111583477501E+22</v>
      </c>
      <c r="I142">
        <f t="shared" si="151"/>
        <v>-3.115652214306942E-3</v>
      </c>
      <c r="J142">
        <f t="shared" si="152"/>
        <v>-5.0058793676285166E-3</v>
      </c>
      <c r="K142">
        <f t="shared" si="153"/>
        <v>544642521.66796815</v>
      </c>
      <c r="L142">
        <f t="shared" si="154"/>
        <v>-340604872.08934408</v>
      </c>
      <c r="M142">
        <f t="shared" si="155"/>
        <v>-67.529614649000948</v>
      </c>
      <c r="N142">
        <f t="shared" si="156"/>
        <v>-107.98289237801409</v>
      </c>
      <c r="O142">
        <f t="shared" si="157"/>
        <v>79534158169.746262</v>
      </c>
      <c r="P142">
        <f t="shared" si="158"/>
        <v>127178697622.65433</v>
      </c>
      <c r="Q142">
        <f t="shared" si="159"/>
        <v>-1.8670687902029337E+22</v>
      </c>
      <c r="R142">
        <f t="shared" si="160"/>
        <v>-2.9855270059328712E+22</v>
      </c>
      <c r="S142">
        <f t="shared" si="161"/>
        <v>25214.931558702228</v>
      </c>
      <c r="T142">
        <f t="shared" si="162"/>
        <v>-15768.744078210375</v>
      </c>
      <c r="U142">
        <f t="shared" si="163"/>
        <v>-3.1263710485648585E-3</v>
      </c>
      <c r="V142">
        <f t="shared" si="164"/>
        <v>-4.9992079804636151E-3</v>
      </c>
      <c r="X142" s="5">
        <f t="shared" si="175"/>
        <v>4953842093.7023754</v>
      </c>
      <c r="Y142" s="9">
        <f t="shared" si="176"/>
        <v>25469683234.585915</v>
      </c>
      <c r="Z142" s="9">
        <f t="shared" si="177"/>
        <v>5347827829.5890198</v>
      </c>
      <c r="AA142" s="5">
        <f t="shared" si="178"/>
        <v>25537185718.812283</v>
      </c>
      <c r="AB142">
        <f t="shared" si="131"/>
        <v>351605473.60047126</v>
      </c>
      <c r="AC142">
        <f t="shared" si="132"/>
        <v>155970957.44947159</v>
      </c>
      <c r="AD142">
        <f t="shared" si="133"/>
        <v>412.69490731824101</v>
      </c>
      <c r="AE142">
        <f t="shared" si="134"/>
        <v>-930.22350446261009</v>
      </c>
      <c r="AF142">
        <f t="shared" si="135"/>
        <v>384647044.22823346</v>
      </c>
      <c r="AG142">
        <f t="shared" si="169"/>
        <v>1.9780208895772403E+20</v>
      </c>
      <c r="AH142">
        <f t="shared" si="136"/>
        <v>-1.8081068920388233E+20</v>
      </c>
      <c r="AI142">
        <f t="shared" si="137"/>
        <v>-8.0206988882867519E+19</v>
      </c>
      <c r="AJ142">
        <f t="shared" si="170"/>
        <v>-2.461013872381684E-3</v>
      </c>
      <c r="AK142">
        <f t="shared" si="171"/>
        <v>-1.0916971400961959E-3</v>
      </c>
      <c r="AL142">
        <f t="shared" si="138"/>
        <v>8340104.6819248069</v>
      </c>
      <c r="AM142">
        <f t="shared" si="139"/>
        <v>-20347498.805234019</v>
      </c>
      <c r="AN142">
        <f t="shared" si="140"/>
        <v>-53.831752464371526</v>
      </c>
      <c r="AO142">
        <f t="shared" si="141"/>
        <v>-22.061778973004092</v>
      </c>
      <c r="AP142">
        <f t="shared" si="142"/>
        <v>356062578.59950829</v>
      </c>
      <c r="AQ142">
        <f t="shared" si="143"/>
        <v>145924543.60127541</v>
      </c>
      <c r="AR142">
        <f t="shared" si="144"/>
        <v>-1.8310272470173037E+20</v>
      </c>
      <c r="AS142">
        <f t="shared" si="145"/>
        <v>-7.5040689867898651E+19</v>
      </c>
      <c r="AT142">
        <f t="shared" si="172"/>
        <v>386.11595749651883</v>
      </c>
      <c r="AU142">
        <f t="shared" si="146"/>
        <v>-942.01383357564896</v>
      </c>
      <c r="AV142">
        <f t="shared" si="173"/>
        <v>-2.4922107622394225E-3</v>
      </c>
      <c r="AW142">
        <f t="shared" si="174"/>
        <v>-1.0213786561575969E-3</v>
      </c>
      <c r="AX142" s="1"/>
      <c r="AY142" s="1"/>
    </row>
    <row r="143" spans="1:51" x14ac:dyDescent="0.3">
      <c r="A143">
        <f t="shared" si="165"/>
        <v>79806116020.905975</v>
      </c>
      <c r="B143">
        <f t="shared" si="166"/>
        <v>127007811300.84023</v>
      </c>
      <c r="C143">
        <f t="shared" si="167"/>
        <v>25181.050987967745</v>
      </c>
      <c r="D143">
        <f t="shared" si="168"/>
        <v>-15822.663473418001</v>
      </c>
      <c r="E143">
        <f t="shared" si="147"/>
        <v>150000000952.57382</v>
      </c>
      <c r="F143">
        <f t="shared" si="148"/>
        <v>3.5212583712765531E+22</v>
      </c>
      <c r="G143">
        <f t="shared" si="149"/>
        <v>-1.8734530155538712E+22</v>
      </c>
      <c r="H143">
        <f t="shared" si="150"/>
        <v>-2.981515439469886E+22</v>
      </c>
      <c r="I143">
        <f t="shared" si="151"/>
        <v>-3.1370613120459997E-3</v>
      </c>
      <c r="J143">
        <f t="shared" si="152"/>
        <v>-4.992490688998469E-3</v>
      </c>
      <c r="K143">
        <f t="shared" si="153"/>
        <v>543178887.67722917</v>
      </c>
      <c r="L143">
        <f t="shared" si="154"/>
        <v>-342934179.25375837</v>
      </c>
      <c r="M143">
        <f t="shared" si="155"/>
        <v>-67.991431920681507</v>
      </c>
      <c r="N143">
        <f t="shared" si="156"/>
        <v>-107.69270672790257</v>
      </c>
      <c r="O143">
        <f t="shared" si="157"/>
        <v>80078071371.576035</v>
      </c>
      <c r="P143">
        <f t="shared" si="158"/>
        <v>126836926535.32732</v>
      </c>
      <c r="Q143">
        <f t="shared" si="159"/>
        <v>-1.8798371825477315E+22</v>
      </c>
      <c r="R143">
        <f t="shared" si="160"/>
        <v>-2.9775039100881214E+22</v>
      </c>
      <c r="S143">
        <f t="shared" si="161"/>
        <v>25147.170725797649</v>
      </c>
      <c r="T143">
        <f t="shared" si="162"/>
        <v>-15876.582372859184</v>
      </c>
      <c r="U143">
        <f t="shared" si="163"/>
        <v>-3.1477514778093293E-3</v>
      </c>
      <c r="V143">
        <f t="shared" si="164"/>
        <v>-4.985773459625119E-3</v>
      </c>
      <c r="X143" s="5">
        <f t="shared" si="175"/>
        <v>4987882251.3066235</v>
      </c>
      <c r="Y143" s="9">
        <f t="shared" si="176"/>
        <v>25401562260.168045</v>
      </c>
      <c r="Z143" s="9">
        <f t="shared" si="177"/>
        <v>5388940238.1919394</v>
      </c>
      <c r="AA143" s="5">
        <f t="shared" si="178"/>
        <v>25447808076.031052</v>
      </c>
      <c r="AB143">
        <f t="shared" si="131"/>
        <v>359945578.28239608</v>
      </c>
      <c r="AC143">
        <f t="shared" si="132"/>
        <v>135623458.64423758</v>
      </c>
      <c r="AD143">
        <f t="shared" si="133"/>
        <v>358.8631548538695</v>
      </c>
      <c r="AE143">
        <f t="shared" si="134"/>
        <v>-952.28528343561413</v>
      </c>
      <c r="AF143">
        <f t="shared" si="135"/>
        <v>384648595.29143447</v>
      </c>
      <c r="AG143">
        <f t="shared" si="169"/>
        <v>1.9780049372027126E+20</v>
      </c>
      <c r="AH143">
        <f t="shared" si="136"/>
        <v>-1.8509729131531796E+20</v>
      </c>
      <c r="AI143">
        <f t="shared" si="137"/>
        <v>-6.9742584291918676E+19</v>
      </c>
      <c r="AJ143">
        <f t="shared" si="170"/>
        <v>-2.5193588038017961E-3</v>
      </c>
      <c r="AK143">
        <f t="shared" si="171"/>
        <v>-9.4926615342205895E-4</v>
      </c>
      <c r="AL143">
        <f t="shared" si="138"/>
        <v>7163728.1230926989</v>
      </c>
      <c r="AM143">
        <f t="shared" si="139"/>
        <v>-20790806.930479564</v>
      </c>
      <c r="AN143">
        <f t="shared" si="140"/>
        <v>-55.004098812273391</v>
      </c>
      <c r="AO143">
        <f t="shared" si="141"/>
        <v>-18.949265753458263</v>
      </c>
      <c r="AP143">
        <f t="shared" si="142"/>
        <v>363821300.35481787</v>
      </c>
      <c r="AQ143">
        <f t="shared" si="143"/>
        <v>125338777.58313295</v>
      </c>
      <c r="AR143">
        <f t="shared" si="144"/>
        <v>-1.8709033054341326E+20</v>
      </c>
      <c r="AS143">
        <f t="shared" si="145"/>
        <v>-6.4453821986415673E+19</v>
      </c>
      <c r="AT143">
        <f t="shared" si="172"/>
        <v>331.65407977281012</v>
      </c>
      <c r="AU143">
        <f t="shared" si="146"/>
        <v>-962.53735789257235</v>
      </c>
      <c r="AV143">
        <f t="shared" si="173"/>
        <v>-2.5464860561237681E-3</v>
      </c>
      <c r="AW143">
        <f t="shared" si="174"/>
        <v>-8.7728082191936398E-4</v>
      </c>
      <c r="AX143" s="1"/>
      <c r="AY143" s="1"/>
    </row>
    <row r="144" spans="1:51" x14ac:dyDescent="0.3">
      <c r="A144">
        <f t="shared" si="165"/>
        <v>80349294908.583206</v>
      </c>
      <c r="B144">
        <f t="shared" si="166"/>
        <v>126664877121.58647</v>
      </c>
      <c r="C144">
        <f t="shared" si="167"/>
        <v>25113.059556047065</v>
      </c>
      <c r="D144">
        <f t="shared" si="168"/>
        <v>-15930.356180145904</v>
      </c>
      <c r="E144">
        <f t="shared" si="147"/>
        <v>150000000961.77692</v>
      </c>
      <c r="F144">
        <f t="shared" si="148"/>
        <v>3.5212583708444672E+22</v>
      </c>
      <c r="G144">
        <f t="shared" si="149"/>
        <v>-1.8862041698279449E+22</v>
      </c>
      <c r="H144">
        <f t="shared" si="150"/>
        <v>-2.9734650399770815E+22</v>
      </c>
      <c r="I144">
        <f t="shared" si="151"/>
        <v>-3.1584128764701016E-3</v>
      </c>
      <c r="J144">
        <f t="shared" si="152"/>
        <v>-4.9790104487225069E-3</v>
      </c>
      <c r="K144">
        <f t="shared" si="153"/>
        <v>541705291.85479367</v>
      </c>
      <c r="L144">
        <f t="shared" si="154"/>
        <v>-345257197.04862946</v>
      </c>
      <c r="M144">
        <f t="shared" si="155"/>
        <v>-68.452002237943361</v>
      </c>
      <c r="N144">
        <f t="shared" si="156"/>
        <v>-107.40054600721157</v>
      </c>
      <c r="O144">
        <f t="shared" si="157"/>
        <v>80620515951.788513</v>
      </c>
      <c r="P144">
        <f t="shared" si="158"/>
        <v>126492829274.8409</v>
      </c>
      <c r="Q144">
        <f t="shared" si="159"/>
        <v>-1.8925710989120267E+22</v>
      </c>
      <c r="R144">
        <f t="shared" si="160"/>
        <v>-2.9694262071993867E+22</v>
      </c>
      <c r="S144">
        <f t="shared" si="161"/>
        <v>25078.948696981188</v>
      </c>
      <c r="T144">
        <f t="shared" si="162"/>
        <v>-15984.129492992106</v>
      </c>
      <c r="U144">
        <f t="shared" si="163"/>
        <v>-3.1690741776825631E-3</v>
      </c>
      <c r="V144">
        <f t="shared" si="164"/>
        <v>-4.9722475003338689E-3</v>
      </c>
      <c r="X144" s="5">
        <f t="shared" si="175"/>
        <v>5021830931.7864504</v>
      </c>
      <c r="Y144" s="9">
        <f t="shared" si="176"/>
        <v>25332975424.317295</v>
      </c>
      <c r="Z144" s="9">
        <f t="shared" si="177"/>
        <v>5428760769.1770458</v>
      </c>
      <c r="AA144" s="5">
        <f t="shared" si="178"/>
        <v>25357590474.954983</v>
      </c>
      <c r="AB144">
        <f t="shared" si="131"/>
        <v>367109306.40548879</v>
      </c>
      <c r="AC144">
        <f t="shared" si="132"/>
        <v>114832651.71375802</v>
      </c>
      <c r="AD144">
        <f t="shared" si="133"/>
        <v>303.85905604159609</v>
      </c>
      <c r="AE144">
        <f t="shared" si="134"/>
        <v>-971.23454918907237</v>
      </c>
      <c r="AF144">
        <f t="shared" si="135"/>
        <v>384650205.70530355</v>
      </c>
      <c r="AG144">
        <f t="shared" si="169"/>
        <v>1.9779883746226409E+20</v>
      </c>
      <c r="AH144">
        <f t="shared" si="136"/>
        <v>-1.8877877341944336E+20</v>
      </c>
      <c r="AI144">
        <f t="shared" si="137"/>
        <v>-5.9050442908361163E+19</v>
      </c>
      <c r="AJ144">
        <f t="shared" si="170"/>
        <v>-2.5694674482025772E-3</v>
      </c>
      <c r="AK144">
        <f t="shared" si="171"/>
        <v>-8.0373544179067867E-4</v>
      </c>
      <c r="AL144">
        <f t="shared" si="138"/>
        <v>5963950.2441817783</v>
      </c>
      <c r="AM144">
        <f t="shared" si="139"/>
        <v>-21166161.666344892</v>
      </c>
      <c r="AN144">
        <f t="shared" si="140"/>
        <v>-55.996629083812017</v>
      </c>
      <c r="AO144">
        <f t="shared" si="141"/>
        <v>-15.774882103271752</v>
      </c>
      <c r="AP144">
        <f t="shared" si="142"/>
        <v>370390984.210738</v>
      </c>
      <c r="AQ144">
        <f t="shared" si="143"/>
        <v>104343318.58251604</v>
      </c>
      <c r="AR144">
        <f t="shared" si="144"/>
        <v>-1.9046631198091061E+20</v>
      </c>
      <c r="AS144">
        <f t="shared" si="145"/>
        <v>-5.3656508709600723E+19</v>
      </c>
      <c r="AT144">
        <f t="shared" si="172"/>
        <v>276.10880760100827</v>
      </c>
      <c r="AU144">
        <f t="shared" si="146"/>
        <v>-979.91489196041175</v>
      </c>
      <c r="AV144">
        <f t="shared" si="173"/>
        <v>-2.5924365316579638E-3</v>
      </c>
      <c r="AW144">
        <f t="shared" si="174"/>
        <v>-7.303186158922107E-4</v>
      </c>
      <c r="AX144" s="1"/>
      <c r="AY144" s="1"/>
    </row>
    <row r="145" spans="1:51" x14ac:dyDescent="0.3">
      <c r="A145">
        <f t="shared" si="165"/>
        <v>80891000200.438004</v>
      </c>
      <c r="B145">
        <f t="shared" si="166"/>
        <v>126319619924.53784</v>
      </c>
      <c r="C145">
        <f t="shared" si="167"/>
        <v>25044.607553809121</v>
      </c>
      <c r="D145">
        <f t="shared" si="168"/>
        <v>-16037.756726153115</v>
      </c>
      <c r="E145">
        <f t="shared" si="147"/>
        <v>150000000971.02319</v>
      </c>
      <c r="F145">
        <f t="shared" si="148"/>
        <v>3.5212583704103534E+22</v>
      </c>
      <c r="G145">
        <f t="shared" si="149"/>
        <v>-1.8989207313517457E+22</v>
      </c>
      <c r="H145">
        <f t="shared" si="150"/>
        <v>-2.9653601075126658E+22</v>
      </c>
      <c r="I145">
        <f t="shared" si="151"/>
        <v>-3.1797065159942157E-3</v>
      </c>
      <c r="J145">
        <f t="shared" si="152"/>
        <v>-4.9654388940265672E-3</v>
      </c>
      <c r="K145">
        <f t="shared" si="153"/>
        <v>540221761.22622585</v>
      </c>
      <c r="L145">
        <f t="shared" si="154"/>
        <v>-347573882.8701058</v>
      </c>
      <c r="M145">
        <f t="shared" si="155"/>
        <v>-68.911317153984299</v>
      </c>
      <c r="N145">
        <f t="shared" si="156"/>
        <v>-107.10641557413253</v>
      </c>
      <c r="O145">
        <f t="shared" si="157"/>
        <v>81161481962.019135</v>
      </c>
      <c r="P145">
        <f t="shared" si="158"/>
        <v>126146412151.89539</v>
      </c>
      <c r="Q145">
        <f t="shared" si="159"/>
        <v>-1.9052703057573809E+22</v>
      </c>
      <c r="R145">
        <f t="shared" si="160"/>
        <v>-2.9612940454107386E+22</v>
      </c>
      <c r="S145">
        <f t="shared" si="161"/>
        <v>25010.266723436383</v>
      </c>
      <c r="T145">
        <f t="shared" si="162"/>
        <v>-16091.383466208601</v>
      </c>
      <c r="U145">
        <f t="shared" si="163"/>
        <v>-3.190338757128903E-3</v>
      </c>
      <c r="V145">
        <f t="shared" si="164"/>
        <v>-4.9586303506542837E-3</v>
      </c>
      <c r="X145" s="5">
        <f t="shared" si="175"/>
        <v>5055687512.5273752</v>
      </c>
      <c r="Y145" s="9">
        <f t="shared" si="176"/>
        <v>25263923984.90757</v>
      </c>
      <c r="Z145" s="9">
        <f t="shared" si="177"/>
        <v>5467269322.4839182</v>
      </c>
      <c r="AA145" s="5">
        <f t="shared" si="178"/>
        <v>25266603360.745537</v>
      </c>
      <c r="AB145">
        <f t="shared" si="131"/>
        <v>373073256.64967054</v>
      </c>
      <c r="AC145">
        <f t="shared" si="132"/>
        <v>93666490.047413126</v>
      </c>
      <c r="AD145">
        <f t="shared" si="133"/>
        <v>247.86242695778407</v>
      </c>
      <c r="AE145">
        <f t="shared" si="134"/>
        <v>-987.00943129234417</v>
      </c>
      <c r="AF145">
        <f t="shared" si="135"/>
        <v>384651876.61701727</v>
      </c>
      <c r="AG145">
        <f t="shared" si="169"/>
        <v>1.9779711900619132E+20</v>
      </c>
      <c r="AH145">
        <f t="shared" si="136"/>
        <v>-1.9184311797088888E+20</v>
      </c>
      <c r="AI145">
        <f t="shared" si="137"/>
        <v>-4.8165530977629872E+19</v>
      </c>
      <c r="AJ145">
        <f t="shared" si="170"/>
        <v>-2.6111762348018084E-3</v>
      </c>
      <c r="AK145">
        <f t="shared" si="171"/>
        <v>-6.5558093068776189E-4</v>
      </c>
      <c r="AL145">
        <f t="shared" si="138"/>
        <v>4744693.2302335696</v>
      </c>
      <c r="AM145">
        <f t="shared" si="139"/>
        <v>-21472337.635425474</v>
      </c>
      <c r="AN145">
        <f t="shared" si="140"/>
        <v>-56.806103937891166</v>
      </c>
      <c r="AO145">
        <f t="shared" si="141"/>
        <v>-12.54900889768958</v>
      </c>
      <c r="AP145">
        <f t="shared" si="142"/>
        <v>375750170.86081463</v>
      </c>
      <c r="AQ145">
        <f t="shared" si="143"/>
        <v>83006788.189455807</v>
      </c>
      <c r="AR145">
        <f t="shared" si="144"/>
        <v>-1.9321965075541036E+20</v>
      </c>
      <c r="AS145">
        <f t="shared" si="145"/>
        <v>-4.2684059431169147E+19</v>
      </c>
      <c r="AT145">
        <f t="shared" si="172"/>
        <v>219.66172362192452</v>
      </c>
      <c r="AU145">
        <f t="shared" si="146"/>
        <v>-994.08970534377204</v>
      </c>
      <c r="AV145">
        <f t="shared" si="173"/>
        <v>-2.6299122193468132E-3</v>
      </c>
      <c r="AW145">
        <f t="shared" si="174"/>
        <v>-5.8097263415229537E-4</v>
      </c>
      <c r="AX145" s="1"/>
      <c r="AY145" s="1"/>
    </row>
    <row r="146" spans="1:51" x14ac:dyDescent="0.3">
      <c r="A146">
        <f t="shared" si="165"/>
        <v>81431221961.66423</v>
      </c>
      <c r="B146">
        <f t="shared" si="166"/>
        <v>125972046041.66774</v>
      </c>
      <c r="C146">
        <f t="shared" si="167"/>
        <v>24975.696236655138</v>
      </c>
      <c r="D146">
        <f t="shared" si="168"/>
        <v>-16144.863141727248</v>
      </c>
      <c r="E146">
        <f t="shared" si="147"/>
        <v>150000000980.31293</v>
      </c>
      <c r="F146">
        <f t="shared" si="148"/>
        <v>3.521258369974199E+22</v>
      </c>
      <c r="G146">
        <f t="shared" si="149"/>
        <v>-1.9116024669051227E+22</v>
      </c>
      <c r="H146">
        <f t="shared" si="150"/>
        <v>-2.9572007907201036E+22</v>
      </c>
      <c r="I146">
        <f t="shared" si="151"/>
        <v>-3.2009418400956507E-3</v>
      </c>
      <c r="J146">
        <f t="shared" si="152"/>
        <v>-4.951776273811292E-3</v>
      </c>
      <c r="K146">
        <f t="shared" si="153"/>
        <v>538728322.99929345</v>
      </c>
      <c r="L146">
        <f t="shared" si="154"/>
        <v>-349884194.23046327</v>
      </c>
      <c r="M146">
        <f t="shared" si="155"/>
        <v>-69.369368245026124</v>
      </c>
      <c r="N146">
        <f t="shared" si="156"/>
        <v>-106.81032082298138</v>
      </c>
      <c r="O146">
        <f t="shared" si="157"/>
        <v>81700959481.020111</v>
      </c>
      <c r="P146">
        <f t="shared" si="158"/>
        <v>125797681519.73709</v>
      </c>
      <c r="Q146">
        <f t="shared" si="159"/>
        <v>-1.917934570181926E+22</v>
      </c>
      <c r="R146">
        <f t="shared" si="160"/>
        <v>-2.9531075738650221E+22</v>
      </c>
      <c r="S146">
        <f t="shared" si="161"/>
        <v>24941.126064782104</v>
      </c>
      <c r="T146">
        <f t="shared" si="162"/>
        <v>-16198.342325484409</v>
      </c>
      <c r="U146">
        <f t="shared" si="163"/>
        <v>-3.2115448261586165E-3</v>
      </c>
      <c r="V146">
        <f t="shared" si="164"/>
        <v>-4.9449222603232118E-3</v>
      </c>
      <c r="X146" s="5">
        <f t="shared" si="175"/>
        <v>5089451372.6040144</v>
      </c>
      <c r="Y146" s="9">
        <f t="shared" si="176"/>
        <v>25194409208.333549</v>
      </c>
      <c r="Z146" s="9">
        <f t="shared" si="177"/>
        <v>5504449785.4954758</v>
      </c>
      <c r="AA146" s="5">
        <f t="shared" si="178"/>
        <v>25174918186.21405</v>
      </c>
      <c r="AB146">
        <f t="shared" si="131"/>
        <v>377817949.87990409</v>
      </c>
      <c r="AC146">
        <f t="shared" si="132"/>
        <v>72194152.411987647</v>
      </c>
      <c r="AD146">
        <f t="shared" si="133"/>
        <v>191.05632301989289</v>
      </c>
      <c r="AE146">
        <f t="shared" si="134"/>
        <v>-999.55844019003371</v>
      </c>
      <c r="AF146">
        <f t="shared" si="135"/>
        <v>384653608.97038138</v>
      </c>
      <c r="AG146">
        <f t="shared" si="169"/>
        <v>1.9779533738384369E+20</v>
      </c>
      <c r="AH146">
        <f t="shared" si="136"/>
        <v>-1.942803268275642E+20</v>
      </c>
      <c r="AI146">
        <f t="shared" si="137"/>
        <v>-3.7123444055790141E+19</v>
      </c>
      <c r="AJ146">
        <f t="shared" si="170"/>
        <v>-2.6443490789106326E-3</v>
      </c>
      <c r="AK146">
        <f t="shared" si="171"/>
        <v>-5.0528711114455069E-4</v>
      </c>
      <c r="AL146">
        <f t="shared" si="138"/>
        <v>3509942.8241014141</v>
      </c>
      <c r="AM146">
        <f t="shared" si="139"/>
        <v>-21708335.685392529</v>
      </c>
      <c r="AN146">
        <f t="shared" si="140"/>
        <v>-57.429883015275344</v>
      </c>
      <c r="AO146">
        <f t="shared" si="141"/>
        <v>-9.2821950571817737</v>
      </c>
      <c r="AP146">
        <f t="shared" si="142"/>
        <v>379881358.16851896</v>
      </c>
      <c r="AQ146">
        <f t="shared" si="143"/>
        <v>61398921.257935286</v>
      </c>
      <c r="AR146">
        <f t="shared" si="144"/>
        <v>-1.9534136597834629E+20</v>
      </c>
      <c r="AS146">
        <f t="shared" si="145"/>
        <v>-3.1572355131997454E+19</v>
      </c>
      <c r="AT146">
        <f t="shared" si="172"/>
        <v>162.49735296765806</v>
      </c>
      <c r="AU146">
        <f t="shared" si="146"/>
        <v>-1005.0155409903948</v>
      </c>
      <c r="AV146">
        <f t="shared" si="173"/>
        <v>-2.6587908803368215E-3</v>
      </c>
      <c r="AW146">
        <f t="shared" si="174"/>
        <v>-4.2973125264730437E-4</v>
      </c>
      <c r="AX146" s="1"/>
      <c r="AY146" s="1"/>
    </row>
    <row r="147" spans="1:51" x14ac:dyDescent="0.3">
      <c r="A147">
        <f t="shared" si="165"/>
        <v>81969950284.663528</v>
      </c>
      <c r="B147">
        <f t="shared" si="166"/>
        <v>125622161847.43727</v>
      </c>
      <c r="C147">
        <f t="shared" si="167"/>
        <v>24906.326868410113</v>
      </c>
      <c r="D147">
        <f t="shared" si="168"/>
        <v>-16251.67346255023</v>
      </c>
      <c r="E147">
        <f t="shared" si="147"/>
        <v>150000000989.64645</v>
      </c>
      <c r="F147">
        <f t="shared" si="148"/>
        <v>3.521258369535989E+22</v>
      </c>
      <c r="G147">
        <f t="shared" si="149"/>
        <v>-1.9242491439066271E+22</v>
      </c>
      <c r="H147">
        <f t="shared" si="150"/>
        <v>-2.9489872392402556E+22</v>
      </c>
      <c r="I147">
        <f t="shared" si="151"/>
        <v>-3.2221184593212108E-3</v>
      </c>
      <c r="J147">
        <f t="shared" si="152"/>
        <v>-4.9380228386474469E-3</v>
      </c>
      <c r="K147">
        <f t="shared" si="153"/>
        <v>537225004.56346798</v>
      </c>
      <c r="L147">
        <f t="shared" si="154"/>
        <v>-352188088.75888467</v>
      </c>
      <c r="M147">
        <f t="shared" si="155"/>
        <v>-69.826147110468895</v>
      </c>
      <c r="N147">
        <f t="shared" si="156"/>
        <v>-106.51226718409922</v>
      </c>
      <c r="O147">
        <f t="shared" si="157"/>
        <v>82238938614.842361</v>
      </c>
      <c r="P147">
        <f t="shared" si="158"/>
        <v>125446643774.04173</v>
      </c>
      <c r="Q147">
        <f t="shared" si="159"/>
        <v>-1.9305636599246308E+22</v>
      </c>
      <c r="R147">
        <f t="shared" si="160"/>
        <v>-2.9448669427011137E+22</v>
      </c>
      <c r="S147">
        <f t="shared" si="161"/>
        <v>24871.527989049446</v>
      </c>
      <c r="T147">
        <f t="shared" si="162"/>
        <v>-16305.004109207623</v>
      </c>
      <c r="U147">
        <f t="shared" si="163"/>
        <v>-3.2326919958550414E-3</v>
      </c>
      <c r="V147">
        <f t="shared" si="164"/>
        <v>-4.9311234807453341E-3</v>
      </c>
      <c r="X147" s="5">
        <f t="shared" si="175"/>
        <v>5123121892.7914705</v>
      </c>
      <c r="Y147" s="9">
        <f t="shared" si="176"/>
        <v>25124432369.487453</v>
      </c>
      <c r="Z147" s="9">
        <f t="shared" si="177"/>
        <v>5540290083.5653982</v>
      </c>
      <c r="AA147" s="5">
        <f t="shared" si="178"/>
        <v>25082607182.313763</v>
      </c>
      <c r="AB147">
        <f t="shared" si="131"/>
        <v>381327892.70400548</v>
      </c>
      <c r="AC147">
        <f t="shared" si="132"/>
        <v>50485816.726595119</v>
      </c>
      <c r="AD147">
        <f t="shared" si="133"/>
        <v>133.62644000461754</v>
      </c>
      <c r="AE147">
        <f t="shared" si="134"/>
        <v>-1008.8406352472155</v>
      </c>
      <c r="AF147">
        <f t="shared" si="135"/>
        <v>384655403.50374496</v>
      </c>
      <c r="AG147">
        <f t="shared" si="169"/>
        <v>1.9779349183844961E+20</v>
      </c>
      <c r="AH147">
        <f t="shared" si="136"/>
        <v>-1.9608245392187395E+20</v>
      </c>
      <c r="AI147">
        <f t="shared" si="137"/>
        <v>-2.5960290399435489E+19</v>
      </c>
      <c r="AJ147">
        <f t="shared" si="170"/>
        <v>-2.6688778266213955E-3</v>
      </c>
      <c r="AK147">
        <f t="shared" si="171"/>
        <v>-3.5334545255798948E-4</v>
      </c>
      <c r="AL147">
        <f t="shared" si="138"/>
        <v>2263735.2847054997</v>
      </c>
      <c r="AM147">
        <f t="shared" si="139"/>
        <v>-21873386.148512583</v>
      </c>
      <c r="AN147">
        <f t="shared" si="140"/>
        <v>-57.865933563509451</v>
      </c>
      <c r="AO147">
        <f t="shared" si="141"/>
        <v>-5.9851229900824867</v>
      </c>
      <c r="AP147">
        <f t="shared" si="142"/>
        <v>382771058.25605536</v>
      </c>
      <c r="AQ147">
        <f t="shared" si="143"/>
        <v>39590337.865925193</v>
      </c>
      <c r="AR147">
        <f t="shared" si="144"/>
        <v>-1.968245434681037E+20</v>
      </c>
      <c r="AS147">
        <f t="shared" si="145"/>
        <v>-2.0357730837100016E+19</v>
      </c>
      <c r="AT147">
        <f t="shared" si="172"/>
        <v>104.80255947710646</v>
      </c>
      <c r="AU147">
        <f t="shared" si="146"/>
        <v>-1012.6567661348417</v>
      </c>
      <c r="AV147">
        <f t="shared" si="173"/>
        <v>-2.6789784057180302E-3</v>
      </c>
      <c r="AW147">
        <f t="shared" si="174"/>
        <v>-2.7708902731863363E-4</v>
      </c>
      <c r="AX147" s="1"/>
      <c r="AY147" s="1"/>
    </row>
    <row r="148" spans="1:51" x14ac:dyDescent="0.3">
      <c r="A148">
        <f t="shared" si="165"/>
        <v>82507175289.22699</v>
      </c>
      <c r="B148">
        <f t="shared" si="166"/>
        <v>125269973758.67839</v>
      </c>
      <c r="C148">
        <f t="shared" si="167"/>
        <v>24836.500721299642</v>
      </c>
      <c r="D148">
        <f t="shared" si="168"/>
        <v>-16358.18572973433</v>
      </c>
      <c r="E148">
        <f t="shared" si="147"/>
        <v>150000000999.02399</v>
      </c>
      <c r="F148">
        <f t="shared" si="148"/>
        <v>3.521258369095713E+22</v>
      </c>
      <c r="G148">
        <f t="shared" si="149"/>
        <v>-1.936860530417783E+22</v>
      </c>
      <c r="H148">
        <f t="shared" si="150"/>
        <v>-2.9407196037086483E+22</v>
      </c>
      <c r="I148">
        <f t="shared" si="151"/>
        <v>-3.2432359852943449E-3</v>
      </c>
      <c r="J148">
        <f t="shared" si="152"/>
        <v>-4.9241788407713462E-3</v>
      </c>
      <c r="K148">
        <f t="shared" si="153"/>
        <v>535711833.48942286</v>
      </c>
      <c r="L148">
        <f t="shared" si="154"/>
        <v>-354485524.20223665</v>
      </c>
      <c r="M148">
        <f t="shared" si="155"/>
        <v>-70.281645373045308</v>
      </c>
      <c r="N148">
        <f t="shared" si="156"/>
        <v>-106.21226012375325</v>
      </c>
      <c r="O148">
        <f t="shared" si="157"/>
        <v>82775409497.017029</v>
      </c>
      <c r="P148">
        <f t="shared" si="158"/>
        <v>125093305352.79726</v>
      </c>
      <c r="Q148">
        <f t="shared" si="159"/>
        <v>-1.9431573433695676E+22</v>
      </c>
      <c r="R148">
        <f t="shared" si="160"/>
        <v>-2.9365723030511782E+22</v>
      </c>
      <c r="S148">
        <f t="shared" si="161"/>
        <v>24801.473772658464</v>
      </c>
      <c r="T148">
        <f t="shared" si="162"/>
        <v>-16411.366861214661</v>
      </c>
      <c r="U148">
        <f t="shared" si="163"/>
        <v>-3.2537798783817272E-3</v>
      </c>
      <c r="V148">
        <f t="shared" si="164"/>
        <v>-4.9172342649885766E-3</v>
      </c>
      <c r="X148" s="5">
        <f t="shared" si="175"/>
        <v>5156698455.5766869</v>
      </c>
      <c r="Y148" s="9">
        <f t="shared" si="176"/>
        <v>25053994751.73568</v>
      </c>
      <c r="Z148" s="9">
        <f t="shared" si="177"/>
        <v>5574782217.338871</v>
      </c>
      <c r="AA148" s="5">
        <f t="shared" si="178"/>
        <v>24989743126.123917</v>
      </c>
      <c r="AB148">
        <f t="shared" si="131"/>
        <v>383591627.988711</v>
      </c>
      <c r="AC148">
        <f t="shared" si="132"/>
        <v>28612430.578082535</v>
      </c>
      <c r="AD148">
        <f t="shared" si="133"/>
        <v>75.760506441108078</v>
      </c>
      <c r="AE148">
        <f t="shared" si="134"/>
        <v>-1014.8257582372979</v>
      </c>
      <c r="AF148">
        <f t="shared" si="135"/>
        <v>384657260.74859846</v>
      </c>
      <c r="AG148">
        <f t="shared" si="169"/>
        <v>1.9779158182610659E+20</v>
      </c>
      <c r="AH148">
        <f t="shared" si="136"/>
        <v>-1.9724363119386408E+20</v>
      </c>
      <c r="AI148">
        <f t="shared" si="137"/>
        <v>-1.4712572675515851E+19</v>
      </c>
      <c r="AJ148">
        <f t="shared" si="170"/>
        <v>-2.6846826077836406E-3</v>
      </c>
      <c r="AK148">
        <f t="shared" si="171"/>
        <v>-2.002527926434715E-4</v>
      </c>
      <c r="AL148">
        <f t="shared" si="138"/>
        <v>1010144.1803841669</v>
      </c>
      <c r="AM148">
        <f t="shared" si="139"/>
        <v>-21966951.349393502</v>
      </c>
      <c r="AN148">
        <f t="shared" si="140"/>
        <v>-58.112837066746991</v>
      </c>
      <c r="AO148">
        <f t="shared" si="141"/>
        <v>-2.6685735979826095</v>
      </c>
      <c r="AP148">
        <f t="shared" si="142"/>
        <v>384409841.45827496</v>
      </c>
      <c r="AQ148">
        <f t="shared" si="143"/>
        <v>17652312.389119718</v>
      </c>
      <c r="AR148">
        <f t="shared" si="144"/>
        <v>-1.9766435830064359E+20</v>
      </c>
      <c r="AS148">
        <f t="shared" si="145"/>
        <v>-9.0768565853602939E+18</v>
      </c>
      <c r="AT148">
        <f t="shared" si="172"/>
        <v>46.765934277044764</v>
      </c>
      <c r="AU148">
        <f t="shared" si="146"/>
        <v>-1016.9884883978474</v>
      </c>
      <c r="AV148">
        <f t="shared" si="173"/>
        <v>-2.6904091234605087E-3</v>
      </c>
      <c r="AW148">
        <f t="shared" si="174"/>
        <v>-1.2354507398067637E-4</v>
      </c>
      <c r="AX148" s="1"/>
      <c r="AY148" s="1"/>
    </row>
    <row r="149" spans="1:51" x14ac:dyDescent="0.3">
      <c r="A149">
        <f t="shared" si="165"/>
        <v>83042887122.716415</v>
      </c>
      <c r="B149">
        <f t="shared" si="166"/>
        <v>124915488234.47615</v>
      </c>
      <c r="C149">
        <f t="shared" si="167"/>
        <v>24766.219075926598</v>
      </c>
      <c r="D149">
        <f t="shared" si="168"/>
        <v>-16464.397989858084</v>
      </c>
      <c r="E149">
        <f t="shared" si="147"/>
        <v>150000001008.44589</v>
      </c>
      <c r="F149">
        <f t="shared" si="148"/>
        <v>3.5212583686533531E+22</v>
      </c>
      <c r="G149">
        <f t="shared" si="149"/>
        <v>-1.9494363951473323E+22</v>
      </c>
      <c r="H149">
        <f t="shared" si="150"/>
        <v>-2.9323980357526924E+22</v>
      </c>
      <c r="I149">
        <f t="shared" si="151"/>
        <v>-3.2642940307222577E-3</v>
      </c>
      <c r="J149">
        <f t="shared" si="152"/>
        <v>-4.9102445340801944E-3</v>
      </c>
      <c r="K149">
        <f t="shared" si="153"/>
        <v>534188837.52852762</v>
      </c>
      <c r="L149">
        <f t="shared" si="154"/>
        <v>-356776458.42584485</v>
      </c>
      <c r="M149">
        <f t="shared" si="155"/>
        <v>-70.735854678973993</v>
      </c>
      <c r="N149">
        <f t="shared" si="156"/>
        <v>-105.9103051440358</v>
      </c>
      <c r="O149">
        <f t="shared" si="157"/>
        <v>83310362288.73642</v>
      </c>
      <c r="P149">
        <f t="shared" si="158"/>
        <v>124737672736.18568</v>
      </c>
      <c r="Q149">
        <f t="shared" si="159"/>
        <v>-1.9557153895501514E+22</v>
      </c>
      <c r="R149">
        <f t="shared" si="160"/>
        <v>-2.9282238070378788E+22</v>
      </c>
      <c r="S149">
        <f t="shared" si="161"/>
        <v>24730.964700394798</v>
      </c>
      <c r="T149">
        <f t="shared" si="162"/>
        <v>-16517.428630826151</v>
      </c>
      <c r="U149">
        <f t="shared" si="163"/>
        <v>-3.2748080869895368E-3</v>
      </c>
      <c r="V149">
        <f t="shared" si="164"/>
        <v>-4.9032548677794352E-3</v>
      </c>
      <c r="X149" s="5">
        <f t="shared" si="175"/>
        <v>5190180445.169776</v>
      </c>
      <c r="Y149" s="9">
        <f t="shared" si="176"/>
        <v>24983097646.895229</v>
      </c>
      <c r="Z149" s="9">
        <f t="shared" si="177"/>
        <v>5607922286.7451115</v>
      </c>
      <c r="AA149" s="5">
        <f t="shared" si="178"/>
        <v>24896399107.085999</v>
      </c>
      <c r="AB149">
        <f t="shared" si="131"/>
        <v>384601772.16909516</v>
      </c>
      <c r="AC149">
        <f t="shared" si="132"/>
        <v>6645479.2286890335</v>
      </c>
      <c r="AD149">
        <f t="shared" si="133"/>
        <v>17.647669374361087</v>
      </c>
      <c r="AE149">
        <f t="shared" si="134"/>
        <v>-1017.4943318352805</v>
      </c>
      <c r="AF149">
        <f t="shared" si="135"/>
        <v>384659181.02885252</v>
      </c>
      <c r="AG149">
        <f t="shared" si="169"/>
        <v>1.9778960701651055E+20</v>
      </c>
      <c r="AH149">
        <f t="shared" si="136"/>
        <v>-1.977600877007872E+20</v>
      </c>
      <c r="AI149">
        <f t="shared" si="137"/>
        <v>-3.4170683813216891E+18</v>
      </c>
      <c r="AJ149">
        <f t="shared" si="170"/>
        <v>-2.6917120961043582E-3</v>
      </c>
      <c r="AK149">
        <f t="shared" si="171"/>
        <v>-4.6509709831518838E-5</v>
      </c>
      <c r="AL149">
        <f t="shared" si="138"/>
        <v>-246732.93929302521</v>
      </c>
      <c r="AM149">
        <f t="shared" si="139"/>
        <v>-21988727.352751557</v>
      </c>
      <c r="AN149">
        <f t="shared" si="140"/>
        <v>-58.169793858635032</v>
      </c>
      <c r="AO149">
        <f t="shared" si="141"/>
        <v>0.65660904067891224</v>
      </c>
      <c r="AP149">
        <f t="shared" si="142"/>
        <v>384792366.99833828</v>
      </c>
      <c r="AQ149">
        <f t="shared" si="143"/>
        <v>-4343459.5551319961</v>
      </c>
      <c r="AR149">
        <f t="shared" si="144"/>
        <v>-1.9785809049971832E+20</v>
      </c>
      <c r="AS149">
        <f t="shared" si="145"/>
        <v>2.2333826953092444E+18</v>
      </c>
      <c r="AT149">
        <f t="shared" si="172"/>
        <v>-11.422821263565982</v>
      </c>
      <c r="AU149">
        <f t="shared" si="146"/>
        <v>-1017.9966367014609</v>
      </c>
      <c r="AV149">
        <f t="shared" si="173"/>
        <v>-2.6930460119738439E-3</v>
      </c>
      <c r="AW149">
        <f t="shared" si="174"/>
        <v>3.0398566698097786E-5</v>
      </c>
      <c r="AX149" s="1"/>
      <c r="AY149" s="1"/>
    </row>
    <row r="150" spans="1:51" x14ac:dyDescent="0.3">
      <c r="A150">
        <f t="shared" si="165"/>
        <v>83577075960.244949</v>
      </c>
      <c r="B150">
        <f t="shared" si="166"/>
        <v>124558711776.05031</v>
      </c>
      <c r="C150">
        <f t="shared" si="167"/>
        <v>24695.483221247625</v>
      </c>
      <c r="D150">
        <f t="shared" si="168"/>
        <v>-16570.30829500212</v>
      </c>
      <c r="E150">
        <f t="shared" si="147"/>
        <v>150000001017.91241</v>
      </c>
      <c r="F150">
        <f t="shared" si="148"/>
        <v>3.5212583682088991E+22</v>
      </c>
      <c r="G150">
        <f t="shared" si="149"/>
        <v>-1.9619765074554872E+22</v>
      </c>
      <c r="H150">
        <f t="shared" si="150"/>
        <v>-2.9240226879889232E+22</v>
      </c>
      <c r="I150">
        <f t="shared" si="151"/>
        <v>-3.2852922094030257E-3</v>
      </c>
      <c r="J150">
        <f t="shared" si="152"/>
        <v>-4.8962201741274665E-3</v>
      </c>
      <c r="K150">
        <f t="shared" si="153"/>
        <v>532656044.6123392</v>
      </c>
      <c r="L150">
        <f t="shared" si="154"/>
        <v>-359060849.41426623</v>
      </c>
      <c r="M150">
        <f t="shared" si="155"/>
        <v>-71.188766698113</v>
      </c>
      <c r="N150">
        <f t="shared" si="156"/>
        <v>-105.60640778276407</v>
      </c>
      <c r="O150">
        <f t="shared" si="157"/>
        <v>83843787179.034424</v>
      </c>
      <c r="P150">
        <f t="shared" si="158"/>
        <v>124379752446.46428</v>
      </c>
      <c r="Q150">
        <f t="shared" si="159"/>
        <v>-1.9682375681533836E+22</v>
      </c>
      <c r="R150">
        <f t="shared" si="160"/>
        <v>-2.9198216077716067E+22</v>
      </c>
      <c r="S150">
        <f t="shared" si="161"/>
        <v>24660.002065386074</v>
      </c>
      <c r="T150">
        <f t="shared" si="162"/>
        <v>-16623.187472882695</v>
      </c>
      <c r="U150">
        <f t="shared" si="163"/>
        <v>-3.2957762360237499E-3</v>
      </c>
      <c r="V150">
        <f t="shared" si="164"/>
        <v>-4.8891855454983365E-3</v>
      </c>
      <c r="X150" s="5">
        <f t="shared" si="175"/>
        <v>5223567247.5153093</v>
      </c>
      <c r="Y150" s="9">
        <f t="shared" si="176"/>
        <v>24911742355.21006</v>
      </c>
      <c r="Z150" s="9">
        <f t="shared" si="177"/>
        <v>5639710501.5838976</v>
      </c>
      <c r="AA150" s="5">
        <f t="shared" si="178"/>
        <v>24802648292.257645</v>
      </c>
      <c r="AB150">
        <f t="shared" si="131"/>
        <v>384355039.22980213</v>
      </c>
      <c r="AC150">
        <f t="shared" si="132"/>
        <v>-15343248.124062523</v>
      </c>
      <c r="AD150">
        <f t="shared" si="133"/>
        <v>-40.522124484273945</v>
      </c>
      <c r="AE150">
        <f t="shared" si="134"/>
        <v>-1016.8377227946016</v>
      </c>
      <c r="AF150">
        <f t="shared" si="135"/>
        <v>384661164.46080083</v>
      </c>
      <c r="AG150">
        <f t="shared" si="169"/>
        <v>1.977875672929802E+20</v>
      </c>
      <c r="AH150">
        <f t="shared" si="136"/>
        <v>-1.9763016184028496E+20</v>
      </c>
      <c r="AI150">
        <f t="shared" si="137"/>
        <v>7.8892906308460012E+18</v>
      </c>
      <c r="AJ150">
        <f t="shared" si="170"/>
        <v>-2.6899436755176936E-3</v>
      </c>
      <c r="AK150">
        <f t="shared" si="171"/>
        <v>1.0738111652165511E-4</v>
      </c>
      <c r="AL150">
        <f t="shared" si="138"/>
        <v>-1502787.9494850847</v>
      </c>
      <c r="AM150">
        <f t="shared" si="139"/>
        <v>-21938644.945501223</v>
      </c>
      <c r="AN150">
        <f t="shared" si="140"/>
        <v>-58.036625703116677</v>
      </c>
      <c r="AO150">
        <f t="shared" si="141"/>
        <v>3.9795531923062626</v>
      </c>
      <c r="AP150">
        <f t="shared" si="142"/>
        <v>383917400.28537196</v>
      </c>
      <c r="AQ150">
        <f t="shared" si="143"/>
        <v>-26325095.53024422</v>
      </c>
      <c r="AR150">
        <f t="shared" si="144"/>
        <v>-1.9740513381518436E+20</v>
      </c>
      <c r="AS150">
        <f t="shared" si="145"/>
        <v>1.3536008011052831E+19</v>
      </c>
      <c r="AT150">
        <f t="shared" si="172"/>
        <v>-69.573516179865038</v>
      </c>
      <c r="AU150">
        <f t="shared" si="146"/>
        <v>-1015.6780067361677</v>
      </c>
      <c r="AV150">
        <f t="shared" si="173"/>
        <v>-2.686880819588735E-3</v>
      </c>
      <c r="AW150">
        <f t="shared" si="174"/>
        <v>1.8423857371788253E-4</v>
      </c>
      <c r="AX150" s="1"/>
      <c r="AY150" s="1"/>
    </row>
    <row r="151" spans="1:51" x14ac:dyDescent="0.3">
      <c r="A151">
        <f t="shared" si="165"/>
        <v>84109732004.857285</v>
      </c>
      <c r="B151">
        <f t="shared" si="166"/>
        <v>124199650926.63605</v>
      </c>
      <c r="C151">
        <f t="shared" si="167"/>
        <v>24624.294454549512</v>
      </c>
      <c r="D151">
        <f t="shared" si="168"/>
        <v>-16675.914702784885</v>
      </c>
      <c r="E151">
        <f t="shared" si="147"/>
        <v>150000001027.42386</v>
      </c>
      <c r="F151">
        <f t="shared" si="148"/>
        <v>3.5212583677623362E+22</v>
      </c>
      <c r="G151">
        <f t="shared" si="149"/>
        <v>-1.974480637358152E+22</v>
      </c>
      <c r="H151">
        <f t="shared" si="150"/>
        <v>-2.9155937140201855E+22</v>
      </c>
      <c r="I151">
        <f t="shared" si="151"/>
        <v>-3.3062301362326721E-3</v>
      </c>
      <c r="J151">
        <f t="shared" si="152"/>
        <v>-4.8821060181181942E-3</v>
      </c>
      <c r="K151">
        <f t="shared" si="153"/>
        <v>531113482.85208911</v>
      </c>
      <c r="L151">
        <f t="shared" si="154"/>
        <v>-361338655.27206016</v>
      </c>
      <c r="M151">
        <f t="shared" si="155"/>
        <v>-71.640373124112372</v>
      </c>
      <c r="N151">
        <f t="shared" si="156"/>
        <v>-105.30057361337823</v>
      </c>
      <c r="O151">
        <f t="shared" si="157"/>
        <v>84375674384.966415</v>
      </c>
      <c r="P151">
        <f t="shared" si="158"/>
        <v>124019551047.84598</v>
      </c>
      <c r="Q151">
        <f t="shared" si="159"/>
        <v>-1.9807236495240698E+22</v>
      </c>
      <c r="R151">
        <f t="shared" si="160"/>
        <v>-2.911365859347661E+22</v>
      </c>
      <c r="S151">
        <f t="shared" si="161"/>
        <v>24588.587169078201</v>
      </c>
      <c r="T151">
        <f t="shared" si="162"/>
        <v>-16728.641447780563</v>
      </c>
      <c r="U151">
        <f t="shared" si="163"/>
        <v>-3.3166839409311281E-3</v>
      </c>
      <c r="V151">
        <f t="shared" si="164"/>
        <v>-4.8750265561749179E-3</v>
      </c>
      <c r="X151" s="5">
        <f t="shared" si="175"/>
        <v>5256858250.3035803</v>
      </c>
      <c r="Y151" s="9">
        <f t="shared" si="176"/>
        <v>24839930185.327209</v>
      </c>
      <c r="Z151" s="9">
        <f t="shared" si="177"/>
        <v>5670151178.6723604</v>
      </c>
      <c r="AA151" s="5">
        <f t="shared" si="178"/>
        <v>24708563691.353237</v>
      </c>
      <c r="AB151">
        <f t="shared" si="131"/>
        <v>382852251.28031707</v>
      </c>
      <c r="AC151">
        <f t="shared" si="132"/>
        <v>-37281893.069563746</v>
      </c>
      <c r="AD151">
        <f t="shared" si="133"/>
        <v>-98.558750187390615</v>
      </c>
      <c r="AE151">
        <f t="shared" si="134"/>
        <v>-1012.8581696022953</v>
      </c>
      <c r="AF151">
        <f t="shared" si="135"/>
        <v>384663210.95376074</v>
      </c>
      <c r="AG151">
        <f t="shared" si="169"/>
        <v>1.977854627517828E+20</v>
      </c>
      <c r="AH151">
        <f t="shared" si="136"/>
        <v>-1.9685430664733295E+20</v>
      </c>
      <c r="AI151">
        <f t="shared" si="137"/>
        <v>1.9169539126819525E+19</v>
      </c>
      <c r="AJ151">
        <f t="shared" si="170"/>
        <v>-2.6793835122816516E-3</v>
      </c>
      <c r="AK151">
        <f t="shared" si="171"/>
        <v>2.6091655269932655E-4</v>
      </c>
      <c r="AL151">
        <f t="shared" si="138"/>
        <v>-2753915.589792701</v>
      </c>
      <c r="AM151">
        <f t="shared" si="139"/>
        <v>-21816869.849995881</v>
      </c>
      <c r="AN151">
        <f t="shared" si="140"/>
        <v>-57.713776334783546</v>
      </c>
      <c r="AO151">
        <f t="shared" si="141"/>
        <v>7.2893950779223173</v>
      </c>
      <c r="AP151">
        <f t="shared" si="142"/>
        <v>381787816.77829325</v>
      </c>
      <c r="AQ151">
        <f t="shared" si="143"/>
        <v>-48220761.301268533</v>
      </c>
      <c r="AR151">
        <f t="shared" si="144"/>
        <v>-1.9630699756095128E+20</v>
      </c>
      <c r="AS151">
        <f t="shared" si="145"/>
        <v>2.4794067424766329E+19</v>
      </c>
      <c r="AT151">
        <f t="shared" si="172"/>
        <v>-127.49609212003244</v>
      </c>
      <c r="AU151">
        <f t="shared" si="146"/>
        <v>-1010.0402708331426</v>
      </c>
      <c r="AV151">
        <f t="shared" si="173"/>
        <v>-2.6719340895733123E-3</v>
      </c>
      <c r="AW151">
        <f t="shared" si="174"/>
        <v>3.3747199434825542E-4</v>
      </c>
      <c r="AX151" s="1"/>
      <c r="AY151" s="1"/>
    </row>
    <row r="152" spans="1:51" x14ac:dyDescent="0.3">
      <c r="A152">
        <f t="shared" si="165"/>
        <v>84640845487.709381</v>
      </c>
      <c r="B152">
        <f t="shared" si="166"/>
        <v>123838312271.36398</v>
      </c>
      <c r="C152">
        <f t="shared" si="167"/>
        <v>24552.6540814254</v>
      </c>
      <c r="D152">
        <f t="shared" si="168"/>
        <v>-16781.215276398263</v>
      </c>
      <c r="E152">
        <f t="shared" si="147"/>
        <v>150000001036.9805</v>
      </c>
      <c r="F152">
        <f t="shared" si="148"/>
        <v>3.5212583673136501E+22</v>
      </c>
      <c r="G152">
        <f t="shared" si="149"/>
        <v>-1.9869485555311436E+22</v>
      </c>
      <c r="H152">
        <f t="shared" si="150"/>
        <v>-2.907111268432823E+22</v>
      </c>
      <c r="I152">
        <f t="shared" si="151"/>
        <v>-3.3271074272122293E-3</v>
      </c>
      <c r="J152">
        <f t="shared" si="152"/>
        <v>-4.8679023249042575E-3</v>
      </c>
      <c r="K152">
        <f t="shared" si="153"/>
        <v>529561180.53816861</v>
      </c>
      <c r="L152">
        <f t="shared" si="154"/>
        <v>-363609834.22455615</v>
      </c>
      <c r="M152">
        <f t="shared" si="155"/>
        <v>-72.090665674566608</v>
      </c>
      <c r="N152">
        <f t="shared" si="156"/>
        <v>-104.99280824483917</v>
      </c>
      <c r="O152">
        <f t="shared" si="157"/>
        <v>84906014151.788773</v>
      </c>
      <c r="P152">
        <f t="shared" si="158"/>
        <v>123657075146.37888</v>
      </c>
      <c r="Q152">
        <f t="shared" si="159"/>
        <v>-1.9931734046690364E+22</v>
      </c>
      <c r="R152">
        <f t="shared" si="160"/>
        <v>-2.902856716843424E+22</v>
      </c>
      <c r="S152">
        <f t="shared" si="161"/>
        <v>24516.721321211509</v>
      </c>
      <c r="T152">
        <f t="shared" si="162"/>
        <v>-16833.788621507229</v>
      </c>
      <c r="U152">
        <f t="shared" si="163"/>
        <v>-3.3375308182669729E-3</v>
      </c>
      <c r="V152">
        <f t="shared" si="164"/>
        <v>-4.8607781594832951E-3</v>
      </c>
      <c r="X152" s="5">
        <f t="shared" si="175"/>
        <v>5290052842.9818363</v>
      </c>
      <c r="Y152" s="9">
        <f t="shared" si="176"/>
        <v>24767662454.272797</v>
      </c>
      <c r="Z152" s="9">
        <f t="shared" si="177"/>
        <v>5699252725.562398</v>
      </c>
      <c r="AA152" s="5">
        <f t="shared" si="178"/>
        <v>24614217922.340538</v>
      </c>
      <c r="AB152">
        <f t="shared" ref="AB152:AB215" si="179">AB151+AL151</f>
        <v>380098335.69052434</v>
      </c>
      <c r="AC152">
        <f t="shared" ref="AC152:AC215" si="180">AC151+AM151</f>
        <v>-59098762.919559628</v>
      </c>
      <c r="AD152">
        <f t="shared" ref="AD152:AD215" si="181">AD151+AN151</f>
        <v>-156.27252652217416</v>
      </c>
      <c r="AE152">
        <f t="shared" ref="AE152:AE215" si="182">AE151+AO151</f>
        <v>-1005.568774524373</v>
      </c>
      <c r="AF152">
        <f t="shared" ref="AF152:AF215" si="183">SQRT((xs-AB152)^2+(ys-AC152)^2)</f>
        <v>384665320.21138692</v>
      </c>
      <c r="AG152">
        <f t="shared" si="169"/>
        <v>1.9778329370076647E+20</v>
      </c>
      <c r="AH152">
        <f t="shared" ref="AH152:AH215" si="184">(xs-AB152)/AF152*AG152</f>
        <v>-1.9543508814815714E+20</v>
      </c>
      <c r="AI152">
        <f t="shared" ref="AI152:AI215" si="185">(ys-AC152)/AF152*AG152</f>
        <v>3.0386799562403639E+19</v>
      </c>
      <c r="AJ152">
        <f t="shared" si="170"/>
        <v>-2.6600665325732559E-3</v>
      </c>
      <c r="AK152">
        <f t="shared" si="171"/>
        <v>4.1359465853278395E-4</v>
      </c>
      <c r="AL152">
        <f t="shared" ref="AL152:AL215" si="186">AT152*dt</f>
        <v>-3996026.8935976508</v>
      </c>
      <c r="AM152">
        <f t="shared" ref="AM152:AM215" si="187">AU152*dt</f>
        <v>-21623802.167783931</v>
      </c>
      <c r="AN152">
        <f t="shared" ref="AN152:AN215" si="188">AV152*dt</f>
        <v>-57.202309957204754</v>
      </c>
      <c r="AO152">
        <f t="shared" ref="AO152:AO215" si="189">AW152*dt</f>
        <v>10.575314453549666</v>
      </c>
      <c r="AP152">
        <f t="shared" ref="AP152:AP215" si="190">AB152+AD152*dt/2</f>
        <v>378410592.40408486</v>
      </c>
      <c r="AQ152">
        <f t="shared" ref="AQ152:AQ215" si="191">AC152+AE152*dt/2</f>
        <v>-69958905.684422851</v>
      </c>
      <c r="AR152">
        <f t="shared" ref="AR152:AR215" si="192">(xs-AP152)/AF152*AG152</f>
        <v>-1.9456730150721454E+20</v>
      </c>
      <c r="AS152">
        <f t="shared" ref="AS152:AS215" si="193">(ys-AQ152)/AF152*AG152</f>
        <v>3.5970757078809907E+19</v>
      </c>
      <c r="AT152">
        <f t="shared" si="172"/>
        <v>-185.00124507396532</v>
      </c>
      <c r="AU152">
        <f t="shared" ref="AU152:AU215" si="194">AE152+AK152*dt/2</f>
        <v>-1001.101952212219</v>
      </c>
      <c r="AV152">
        <f t="shared" si="173"/>
        <v>-2.6482550906113313E-3</v>
      </c>
      <c r="AW152">
        <f t="shared" si="174"/>
        <v>4.8959789136804007E-4</v>
      </c>
      <c r="AX152" s="1"/>
      <c r="AY152" s="1"/>
    </row>
    <row r="153" spans="1:51" x14ac:dyDescent="0.3">
      <c r="A153">
        <f t="shared" si="165"/>
        <v>85170406668.247543</v>
      </c>
      <c r="B153">
        <f t="shared" si="166"/>
        <v>123474702437.13942</v>
      </c>
      <c r="C153">
        <f t="shared" si="167"/>
        <v>24480.563415750832</v>
      </c>
      <c r="D153">
        <f t="shared" si="168"/>
        <v>-16886.208084643102</v>
      </c>
      <c r="E153">
        <f t="shared" si="147"/>
        <v>150000001046.58261</v>
      </c>
      <c r="F153">
        <f t="shared" si="148"/>
        <v>3.5212583668628303E+22</v>
      </c>
      <c r="G153">
        <f t="shared" si="149"/>
        <v>-1.9993800333144007E+22</v>
      </c>
      <c r="H153">
        <f t="shared" si="150"/>
        <v>-2.8985755067938448E+22</v>
      </c>
      <c r="I153">
        <f t="shared" si="151"/>
        <v>-3.3479236994547901E-3</v>
      </c>
      <c r="J153">
        <f t="shared" si="152"/>
        <v>-4.8536093549796464E-3</v>
      </c>
      <c r="K153">
        <f t="shared" si="153"/>
        <v>527999166.13960916</v>
      </c>
      <c r="L153">
        <f t="shared" si="154"/>
        <v>-365874344.61862069</v>
      </c>
      <c r="M153">
        <f t="shared" si="155"/>
        <v>-72.539636091166585</v>
      </c>
      <c r="N153">
        <f t="shared" si="156"/>
        <v>-104.68311732152605</v>
      </c>
      <c r="O153">
        <f t="shared" si="157"/>
        <v>85434796753.13765</v>
      </c>
      <c r="P153">
        <f t="shared" si="158"/>
        <v>123292331389.82527</v>
      </c>
      <c r="Q153">
        <f t="shared" si="159"/>
        <v>-2.0055866052613283E+22</v>
      </c>
      <c r="R153">
        <f t="shared" si="160"/>
        <v>-2.8942943363155257E+22</v>
      </c>
      <c r="S153">
        <f t="shared" si="161"/>
        <v>24444.40583979672</v>
      </c>
      <c r="T153">
        <f t="shared" si="162"/>
        <v>-16938.627065676883</v>
      </c>
      <c r="U153">
        <f t="shared" si="163"/>
        <v>-3.358316485702157E-3</v>
      </c>
      <c r="V153">
        <f t="shared" si="164"/>
        <v>-4.8464406167373171E-3</v>
      </c>
      <c r="X153" s="5">
        <f t="shared" si="175"/>
        <v>5323150416.7654715</v>
      </c>
      <c r="Y153" s="9">
        <f t="shared" si="176"/>
        <v>24694940487.427883</v>
      </c>
      <c r="Z153" s="9">
        <f t="shared" si="177"/>
        <v>5727027610.8831825</v>
      </c>
      <c r="AA153" s="5">
        <f t="shared" si="178"/>
        <v>24519682978.361031</v>
      </c>
      <c r="AB153">
        <f t="shared" si="179"/>
        <v>376102308.79692668</v>
      </c>
      <c r="AC153">
        <f t="shared" si="180"/>
        <v>-80722565.087343559</v>
      </c>
      <c r="AD153">
        <f t="shared" si="181"/>
        <v>-213.47483647937892</v>
      </c>
      <c r="AE153">
        <f t="shared" si="182"/>
        <v>-994.99346007082329</v>
      </c>
      <c r="AF153">
        <f t="shared" si="183"/>
        <v>384667491.73365194</v>
      </c>
      <c r="AG153">
        <f t="shared" si="169"/>
        <v>1.9778106065730493E+20</v>
      </c>
      <c r="AH153">
        <f t="shared" si="184"/>
        <v>-1.933771767774518E+20</v>
      </c>
      <c r="AI153">
        <f t="shared" si="185"/>
        <v>4.1504402854524969E+19</v>
      </c>
      <c r="AJ153">
        <f t="shared" si="170"/>
        <v>-2.6320563056683242E-3</v>
      </c>
      <c r="AK153">
        <f t="shared" si="171"/>
        <v>5.6491633121716301E-4</v>
      </c>
      <c r="AL153">
        <f t="shared" si="186"/>
        <v>-5225062.5629408909</v>
      </c>
      <c r="AM153">
        <f t="shared" si="187"/>
        <v>-21360075.055783443</v>
      </c>
      <c r="AN153">
        <f t="shared" si="188"/>
        <v>-56.503907704458669</v>
      </c>
      <c r="AO153">
        <f t="shared" si="189"/>
        <v>13.82657004383527</v>
      </c>
      <c r="AP153">
        <f t="shared" si="190"/>
        <v>373796780.56294936</v>
      </c>
      <c r="AQ153">
        <f t="shared" si="191"/>
        <v>-91468494.456108451</v>
      </c>
      <c r="AR153">
        <f t="shared" si="192"/>
        <v>-1.9219176384474903E+20</v>
      </c>
      <c r="AS153">
        <f t="shared" si="193"/>
        <v>4.7029541718545252E+19</v>
      </c>
      <c r="AT153">
        <f t="shared" si="172"/>
        <v>-241.90104458059682</v>
      </c>
      <c r="AU153">
        <f t="shared" si="194"/>
        <v>-988.89236369367791</v>
      </c>
      <c r="AV153">
        <f t="shared" si="173"/>
        <v>-2.6159216529841977E-3</v>
      </c>
      <c r="AW153">
        <f t="shared" si="174"/>
        <v>6.4011898351089215E-4</v>
      </c>
      <c r="AX153" s="1"/>
      <c r="AY153" s="1"/>
    </row>
    <row r="154" spans="1:51" x14ac:dyDescent="0.3">
      <c r="A154">
        <f t="shared" si="165"/>
        <v>85698405834.387146</v>
      </c>
      <c r="B154">
        <f t="shared" si="166"/>
        <v>123108828092.5208</v>
      </c>
      <c r="C154">
        <f t="shared" si="167"/>
        <v>24408.023779659667</v>
      </c>
      <c r="D154">
        <f t="shared" si="168"/>
        <v>-16990.891201964627</v>
      </c>
      <c r="E154">
        <f t="shared" si="147"/>
        <v>150000001056.23053</v>
      </c>
      <c r="F154">
        <f t="shared" si="148"/>
        <v>3.5212583664098593E+22</v>
      </c>
      <c r="G154">
        <f t="shared" si="149"/>
        <v>-2.0117748427161682E+22</v>
      </c>
      <c r="H154">
        <f t="shared" si="150"/>
        <v>-2.8899865856480662E+22</v>
      </c>
      <c r="I154">
        <f t="shared" si="151"/>
        <v>-3.3686785711925116E-3</v>
      </c>
      <c r="J154">
        <f t="shared" si="152"/>
        <v>-4.8392273704756629E-3</v>
      </c>
      <c r="K154">
        <f t="shared" si="153"/>
        <v>526427468.30356103</v>
      </c>
      <c r="L154">
        <f t="shared" si="154"/>
        <v>-368132144.92342055</v>
      </c>
      <c r="M154">
        <f t="shared" si="155"/>
        <v>-72.987276139850792</v>
      </c>
      <c r="N154">
        <f t="shared" si="156"/>
        <v>-104.37150652313207</v>
      </c>
      <c r="O154">
        <f t="shared" si="157"/>
        <v>85962012491.207474</v>
      </c>
      <c r="P154">
        <f t="shared" si="158"/>
        <v>122925326467.53958</v>
      </c>
      <c r="Q154">
        <f t="shared" si="159"/>
        <v>-2.0179630236443932E+22</v>
      </c>
      <c r="R154">
        <f t="shared" si="160"/>
        <v>-2.8856788747969664E+22</v>
      </c>
      <c r="S154">
        <f t="shared" si="161"/>
        <v>24371.642051090788</v>
      </c>
      <c r="T154">
        <f t="shared" si="162"/>
        <v>-17043.154857565765</v>
      </c>
      <c r="U154">
        <f t="shared" si="163"/>
        <v>-3.3790405620301293E-3</v>
      </c>
      <c r="V154">
        <f t="shared" si="164"/>
        <v>-4.8320141908857438E-3</v>
      </c>
      <c r="X154" s="5">
        <f t="shared" si="175"/>
        <v>5356150364.6491966</v>
      </c>
      <c r="Y154" s="9">
        <f t="shared" si="176"/>
        <v>24621765618.504158</v>
      </c>
      <c r="Z154" s="9">
        <f t="shared" si="177"/>
        <v>5753492321.4071169</v>
      </c>
      <c r="AA154" s="5">
        <f t="shared" si="178"/>
        <v>24425029996.737041</v>
      </c>
      <c r="AB154">
        <f t="shared" si="179"/>
        <v>370877246.23398578</v>
      </c>
      <c r="AC154">
        <f t="shared" si="180"/>
        <v>-102082640.14312699</v>
      </c>
      <c r="AD154">
        <f t="shared" si="181"/>
        <v>-269.97874418383759</v>
      </c>
      <c r="AE154">
        <f t="shared" si="182"/>
        <v>-981.16689002698797</v>
      </c>
      <c r="AF154">
        <f t="shared" si="183"/>
        <v>384669724.81948155</v>
      </c>
      <c r="AG154">
        <f t="shared" si="169"/>
        <v>1.9777876434556813E+20</v>
      </c>
      <c r="AH154">
        <f t="shared" si="184"/>
        <v>-1.9068733188832913E+20</v>
      </c>
      <c r="AI154">
        <f t="shared" si="185"/>
        <v>5.2486008453396324E+19</v>
      </c>
      <c r="AJ154">
        <f t="shared" si="170"/>
        <v>-2.595444833106426E-3</v>
      </c>
      <c r="AK154">
        <f t="shared" si="171"/>
        <v>7.1438693961339763E-4</v>
      </c>
      <c r="AL154">
        <f t="shared" si="186"/>
        <v>-6437006.245037959</v>
      </c>
      <c r="AM154">
        <f t="shared" si="187"/>
        <v>-21026552.639309928</v>
      </c>
      <c r="AN154">
        <f t="shared" si="188"/>
        <v>-55.620862077875643</v>
      </c>
      <c r="AO154">
        <f t="shared" si="189"/>
        <v>17.032534712072497</v>
      </c>
      <c r="AP154">
        <f t="shared" si="190"/>
        <v>367961475.79680032</v>
      </c>
      <c r="AQ154">
        <f t="shared" si="191"/>
        <v>-112679242.55541846</v>
      </c>
      <c r="AR154">
        <f t="shared" si="192"/>
        <v>-1.8918818226210757E+20</v>
      </c>
      <c r="AS154">
        <f t="shared" si="193"/>
        <v>5.7934274319257706E+19</v>
      </c>
      <c r="AT154">
        <f t="shared" si="172"/>
        <v>-298.00954838138699</v>
      </c>
      <c r="AU154">
        <f t="shared" si="194"/>
        <v>-973.45151107916331</v>
      </c>
      <c r="AV154">
        <f t="shared" si="173"/>
        <v>-2.5750399110127612E-3</v>
      </c>
      <c r="AW154">
        <f t="shared" si="174"/>
        <v>7.8854327370706011E-4</v>
      </c>
      <c r="AX154" s="1"/>
      <c r="AY154" s="1"/>
    </row>
    <row r="155" spans="1:51" x14ac:dyDescent="0.3">
      <c r="A155">
        <f t="shared" si="165"/>
        <v>86224833302.690704</v>
      </c>
      <c r="B155">
        <f t="shared" si="166"/>
        <v>122740695947.59738</v>
      </c>
      <c r="C155">
        <f t="shared" si="167"/>
        <v>24335.036503519816</v>
      </c>
      <c r="D155">
        <f t="shared" si="168"/>
        <v>-17095.26270848776</v>
      </c>
      <c r="E155">
        <f t="shared" si="147"/>
        <v>150000001065.9245</v>
      </c>
      <c r="F155">
        <f t="shared" si="148"/>
        <v>3.5212583659547262E+22</v>
      </c>
      <c r="G155">
        <f t="shared" si="149"/>
        <v>-2.0241327564171906E+22</v>
      </c>
      <c r="H155">
        <f t="shared" si="150"/>
        <v>-2.8813446625152452E+22</v>
      </c>
      <c r="I155">
        <f t="shared" si="151"/>
        <v>-3.3893716617836413E-3</v>
      </c>
      <c r="J155">
        <f t="shared" si="152"/>
        <v>-4.8247566351561372E-3</v>
      </c>
      <c r="K155">
        <f t="shared" si="153"/>
        <v>524846115.85476714</v>
      </c>
      <c r="L155">
        <f t="shared" si="154"/>
        <v>-370383193.7311849</v>
      </c>
      <c r="M155">
        <f t="shared" si="155"/>
        <v>-73.433577610956632</v>
      </c>
      <c r="N155">
        <f t="shared" si="156"/>
        <v>-104.057981564561</v>
      </c>
      <c r="O155">
        <f t="shared" si="157"/>
        <v>86487651696.928711</v>
      </c>
      <c r="P155">
        <f t="shared" si="158"/>
        <v>122556067110.34572</v>
      </c>
      <c r="Q155">
        <f t="shared" si="159"/>
        <v>-2.030302432836264E+22</v>
      </c>
      <c r="R155">
        <f t="shared" si="160"/>
        <v>-2.8770104902942519E+22</v>
      </c>
      <c r="S155">
        <f t="shared" si="161"/>
        <v>24298.431289572552</v>
      </c>
      <c r="T155">
        <f t="shared" si="162"/>
        <v>-17147.370080147448</v>
      </c>
      <c r="U155">
        <f t="shared" si="163"/>
        <v>-3.3997026671739182E-3</v>
      </c>
      <c r="V155">
        <f t="shared" si="164"/>
        <v>-4.817499146507454E-3</v>
      </c>
      <c r="X155" s="5">
        <f t="shared" si="175"/>
        <v>5389052081.418169</v>
      </c>
      <c r="Y155" s="9">
        <f t="shared" si="176"/>
        <v>24548139189.519478</v>
      </c>
      <c r="Z155" s="9">
        <f t="shared" si="177"/>
        <v>5778667305.9811773</v>
      </c>
      <c r="AA155" s="5">
        <f t="shared" si="178"/>
        <v>24330329030.821896</v>
      </c>
      <c r="AB155">
        <f t="shared" si="179"/>
        <v>364440239.98894781</v>
      </c>
      <c r="AC155">
        <f t="shared" si="180"/>
        <v>-123109192.78243692</v>
      </c>
      <c r="AD155">
        <f t="shared" si="181"/>
        <v>-325.59960626171323</v>
      </c>
      <c r="AE155">
        <f t="shared" si="182"/>
        <v>-964.13435531491552</v>
      </c>
      <c r="AF155">
        <f t="shared" si="183"/>
        <v>384672018.57003468</v>
      </c>
      <c r="AG155">
        <f t="shared" si="169"/>
        <v>1.9777640569312821E+20</v>
      </c>
      <c r="AH155">
        <f t="shared" si="184"/>
        <v>-1.8737437940740794E+20</v>
      </c>
      <c r="AI155">
        <f t="shared" si="185"/>
        <v>6.3295723319838712E+19</v>
      </c>
      <c r="AJ155">
        <f t="shared" si="170"/>
        <v>-2.5503522445543478E-3</v>
      </c>
      <c r="AK155">
        <f t="shared" si="171"/>
        <v>8.6151794364827422E-4</v>
      </c>
      <c r="AL155">
        <f t="shared" si="186"/>
        <v>-7627897.6668626433</v>
      </c>
      <c r="AM155">
        <f t="shared" si="187"/>
        <v>-20624327.168907907</v>
      </c>
      <c r="AN155">
        <f t="shared" si="188"/>
        <v>-54.556069376733753</v>
      </c>
      <c r="AO155">
        <f t="shared" si="189"/>
        <v>20.182730250685204</v>
      </c>
      <c r="AP155">
        <f t="shared" si="190"/>
        <v>360923764.24132133</v>
      </c>
      <c r="AQ155">
        <f t="shared" si="191"/>
        <v>-133521843.81983802</v>
      </c>
      <c r="AR155">
        <f t="shared" si="192"/>
        <v>-1.8556640819947356E+20</v>
      </c>
      <c r="AS155">
        <f t="shared" si="193"/>
        <v>6.8649314422122316E+19</v>
      </c>
      <c r="AT155">
        <f t="shared" si="172"/>
        <v>-353.14341050290017</v>
      </c>
      <c r="AU155">
        <f t="shared" si="194"/>
        <v>-954.82996152351416</v>
      </c>
      <c r="AV155">
        <f t="shared" si="173"/>
        <v>-2.5257439526265627E-3</v>
      </c>
      <c r="AW155">
        <f t="shared" si="174"/>
        <v>9.3438565975394465E-4</v>
      </c>
      <c r="AX155" s="1"/>
      <c r="AY155" s="1"/>
    </row>
    <row r="156" spans="1:51" x14ac:dyDescent="0.3">
      <c r="A156">
        <f t="shared" si="165"/>
        <v>86749679418.545471</v>
      </c>
      <c r="B156">
        <f t="shared" si="166"/>
        <v>122370312753.8662</v>
      </c>
      <c r="C156">
        <f t="shared" si="167"/>
        <v>24261.602925908857</v>
      </c>
      <c r="D156">
        <f t="shared" si="168"/>
        <v>-17199.320690052322</v>
      </c>
      <c r="E156">
        <f t="shared" si="147"/>
        <v>150000001075.66479</v>
      </c>
      <c r="F156">
        <f t="shared" si="148"/>
        <v>3.5212583654974183E+22</v>
      </c>
      <c r="G156">
        <f t="shared" si="149"/>
        <v>-2.0364535477748741E+22</v>
      </c>
      <c r="H156">
        <f t="shared" si="150"/>
        <v>-2.8726498958871892E+22</v>
      </c>
      <c r="I156">
        <f t="shared" si="151"/>
        <v>-3.4100025917194808E-3</v>
      </c>
      <c r="J156">
        <f t="shared" si="152"/>
        <v>-4.8101974144125741E-3</v>
      </c>
      <c r="K156">
        <f t="shared" si="153"/>
        <v>523255137.795035</v>
      </c>
      <c r="L156">
        <f t="shared" si="154"/>
        <v>-372627449.75796437</v>
      </c>
      <c r="M156">
        <f t="shared" si="155"/>
        <v>-73.878532319370862</v>
      </c>
      <c r="N156">
        <f t="shared" si="156"/>
        <v>-103.74254819582205</v>
      </c>
      <c r="O156">
        <f t="shared" si="157"/>
        <v>87011704730.145294</v>
      </c>
      <c r="P156">
        <f t="shared" si="158"/>
        <v>122184560090.41364</v>
      </c>
      <c r="Q156">
        <f t="shared" si="159"/>
        <v>-2.0426046065337168E+22</v>
      </c>
      <c r="R156">
        <f t="shared" si="160"/>
        <v>-2.8682893417844876E+22</v>
      </c>
      <c r="S156">
        <f t="shared" si="161"/>
        <v>24224.774897918287</v>
      </c>
      <c r="T156">
        <f t="shared" si="162"/>
        <v>-17251.270822127979</v>
      </c>
      <c r="U156">
        <f t="shared" si="163"/>
        <v>-3.4203024221930957E-3</v>
      </c>
      <c r="V156">
        <f t="shared" si="164"/>
        <v>-4.8028957498065768E-3</v>
      </c>
      <c r="X156" s="5">
        <f t="shared" si="175"/>
        <v>5421854963.6590919</v>
      </c>
      <c r="Y156" s="9">
        <f t="shared" si="176"/>
        <v>24474062550.773239</v>
      </c>
      <c r="Z156" s="9">
        <f t="shared" si="177"/>
        <v>5802576906.5086594</v>
      </c>
      <c r="AA156" s="5">
        <f t="shared" si="178"/>
        <v>24235648825.439873</v>
      </c>
      <c r="AB156">
        <f t="shared" si="179"/>
        <v>356812342.32208514</v>
      </c>
      <c r="AC156">
        <f t="shared" si="180"/>
        <v>-143733519.95134482</v>
      </c>
      <c r="AD156">
        <f t="shared" si="181"/>
        <v>-380.15567563844701</v>
      </c>
      <c r="AE156">
        <f t="shared" si="182"/>
        <v>-943.95162506423037</v>
      </c>
      <c r="AF156">
        <f t="shared" si="183"/>
        <v>384674371.89261323</v>
      </c>
      <c r="AG156">
        <f t="shared" si="169"/>
        <v>1.9777398582691752E+20</v>
      </c>
      <c r="AH156">
        <f t="shared" si="184"/>
        <v>-1.8344918271024647E+20</v>
      </c>
      <c r="AI156">
        <f t="shared" si="185"/>
        <v>7.3898219415682646E+19</v>
      </c>
      <c r="AJ156">
        <f t="shared" si="170"/>
        <v>-2.4969264013916764E-3</v>
      </c>
      <c r="AK156">
        <f t="shared" si="171"/>
        <v>1.0058284934760125E-3</v>
      </c>
      <c r="AL156">
        <f t="shared" si="186"/>
        <v>-8793845.5847071055</v>
      </c>
      <c r="AM156">
        <f t="shared" si="187"/>
        <v>-20154715.430429291</v>
      </c>
      <c r="AN156">
        <f t="shared" si="188"/>
        <v>-53.313020148320703</v>
      </c>
      <c r="AO156">
        <f t="shared" si="189"/>
        <v>23.266861677542224</v>
      </c>
      <c r="AP156">
        <f t="shared" si="190"/>
        <v>352706661.02518994</v>
      </c>
      <c r="AQ156">
        <f t="shared" si="191"/>
        <v>-153928197.50203851</v>
      </c>
      <c r="AR156">
        <f t="shared" si="192"/>
        <v>-1.8133831436560751E+20</v>
      </c>
      <c r="AS156">
        <f t="shared" si="193"/>
        <v>7.9139644789306819E+19</v>
      </c>
      <c r="AT156">
        <f t="shared" si="172"/>
        <v>-407.12248077347709</v>
      </c>
      <c r="AU156">
        <f t="shared" si="194"/>
        <v>-933.08867733468946</v>
      </c>
      <c r="AV156">
        <f t="shared" si="173"/>
        <v>-2.4681953772370696E-3</v>
      </c>
      <c r="AW156">
        <f t="shared" si="174"/>
        <v>1.0771695221084363E-3</v>
      </c>
      <c r="AX156" s="1"/>
      <c r="AY156" s="1"/>
    </row>
    <row r="157" spans="1:51" x14ac:dyDescent="0.3">
      <c r="A157">
        <f t="shared" si="165"/>
        <v>87272934556.3405</v>
      </c>
      <c r="B157">
        <f t="shared" si="166"/>
        <v>121997685304.10823</v>
      </c>
      <c r="C157">
        <f t="shared" si="167"/>
        <v>24187.724393589488</v>
      </c>
      <c r="D157">
        <f t="shared" si="168"/>
        <v>-17303.063238248145</v>
      </c>
      <c r="E157">
        <f t="shared" si="147"/>
        <v>150000001085.45172</v>
      </c>
      <c r="F157">
        <f t="shared" si="148"/>
        <v>3.521258365037921E+22</v>
      </c>
      <c r="G157">
        <f t="shared" si="149"/>
        <v>-2.0487369908274395E+22</v>
      </c>
      <c r="H157">
        <f t="shared" si="150"/>
        <v>-2.8639024452248476E+22</v>
      </c>
      <c r="I157">
        <f t="shared" si="151"/>
        <v>-3.4305709826313452E-3</v>
      </c>
      <c r="J157">
        <f t="shared" si="152"/>
        <v>-4.7955499752592888E-3</v>
      </c>
      <c r="K157">
        <f t="shared" si="153"/>
        <v>521654563.30270469</v>
      </c>
      <c r="L157">
        <f t="shared" si="154"/>
        <v>-374864871.84438843</v>
      </c>
      <c r="M157">
        <f t="shared" si="155"/>
        <v>-74.322132104679582</v>
      </c>
      <c r="N157">
        <f t="shared" si="156"/>
        <v>-103.4252122019243</v>
      </c>
      <c r="O157">
        <f t="shared" si="157"/>
        <v>87534161979.79126</v>
      </c>
      <c r="P157">
        <f t="shared" si="158"/>
        <v>121810812221.13515</v>
      </c>
      <c r="Q157">
        <f t="shared" si="159"/>
        <v>-2.0548693191164189E+22</v>
      </c>
      <c r="R157">
        <f t="shared" si="160"/>
        <v>-2.859515589212463E+22</v>
      </c>
      <c r="S157">
        <f t="shared" si="161"/>
        <v>24150.674226977069</v>
      </c>
      <c r="T157">
        <f t="shared" si="162"/>
        <v>-17354.855177980946</v>
      </c>
      <c r="U157">
        <f t="shared" si="163"/>
        <v>-3.4408394492907212E-3</v>
      </c>
      <c r="V157">
        <f t="shared" si="164"/>
        <v>-4.7882042686076065E-3</v>
      </c>
      <c r="X157" s="5">
        <f t="shared" si="175"/>
        <v>5454558409.7712812</v>
      </c>
      <c r="Y157" s="9">
        <f t="shared" si="176"/>
        <v>24399537060.821648</v>
      </c>
      <c r="Z157" s="9">
        <f t="shared" si="177"/>
        <v>5825249276.2088308</v>
      </c>
      <c r="AA157" s="5">
        <f t="shared" si="178"/>
        <v>24141056596.65073</v>
      </c>
      <c r="AB157">
        <f t="shared" si="179"/>
        <v>348018496.73737806</v>
      </c>
      <c r="AC157">
        <f t="shared" si="180"/>
        <v>-163888235.3817741</v>
      </c>
      <c r="AD157">
        <f t="shared" si="181"/>
        <v>-433.46869578676774</v>
      </c>
      <c r="AE157">
        <f t="shared" si="182"/>
        <v>-920.68476338668813</v>
      </c>
      <c r="AF157">
        <f t="shared" si="183"/>
        <v>384676783.50518662</v>
      </c>
      <c r="AG157">
        <f t="shared" si="169"/>
        <v>1.9777150606855258E+20</v>
      </c>
      <c r="AH157">
        <f t="shared" si="184"/>
        <v>-1.7892460681484537E+20</v>
      </c>
      <c r="AI157">
        <f t="shared" si="185"/>
        <v>8.4258849320273297E+19</v>
      </c>
      <c r="AJ157">
        <f t="shared" si="170"/>
        <v>-2.4353424093486505E-3</v>
      </c>
      <c r="AK157">
        <f t="shared" si="171"/>
        <v>1.1468470031342493E-3</v>
      </c>
      <c r="AL157">
        <f t="shared" si="186"/>
        <v>-9931040.5062470362</v>
      </c>
      <c r="AM157">
        <f t="shared" si="187"/>
        <v>-19619254.420261305</v>
      </c>
      <c r="AN157">
        <f t="shared" si="188"/>
        <v>-51.895787689351423</v>
      </c>
      <c r="AO157">
        <f t="shared" si="189"/>
        <v>26.274850925160955</v>
      </c>
      <c r="AP157">
        <f t="shared" si="190"/>
        <v>343337034.82288098</v>
      </c>
      <c r="AQ157">
        <f t="shared" si="191"/>
        <v>-173831630.82635033</v>
      </c>
      <c r="AR157">
        <f t="shared" si="192"/>
        <v>-1.7651775562669674E+20</v>
      </c>
      <c r="AS157">
        <f t="shared" si="193"/>
        <v>8.9370985994054418E+19</v>
      </c>
      <c r="AT157">
        <f t="shared" si="172"/>
        <v>-459.77039380773317</v>
      </c>
      <c r="AU157">
        <f t="shared" si="194"/>
        <v>-908.29881575283821</v>
      </c>
      <c r="AV157">
        <f t="shared" si="173"/>
        <v>-2.4025827633958993E-3</v>
      </c>
      <c r="AW157">
        <f t="shared" si="174"/>
        <v>1.2164282835722664E-3</v>
      </c>
      <c r="AX157" s="1"/>
      <c r="AY157" s="1"/>
    </row>
    <row r="158" spans="1:51" x14ac:dyDescent="0.3">
      <c r="A158">
        <f t="shared" si="165"/>
        <v>87794589119.643204</v>
      </c>
      <c r="B158">
        <f t="shared" si="166"/>
        <v>121622820432.26384</v>
      </c>
      <c r="C158">
        <f t="shared" si="167"/>
        <v>24113.402261484807</v>
      </c>
      <c r="D158">
        <f t="shared" si="168"/>
        <v>-17406.48845045007</v>
      </c>
      <c r="E158">
        <f t="shared" si="147"/>
        <v>150000001095.28555</v>
      </c>
      <c r="F158">
        <f t="shared" si="148"/>
        <v>3.5212583645762216E+22</v>
      </c>
      <c r="G158">
        <f t="shared" si="149"/>
        <v>-2.0609828602980761E+22</v>
      </c>
      <c r="H158">
        <f t="shared" si="150"/>
        <v>-2.8551024709553892E+22</v>
      </c>
      <c r="I158">
        <f t="shared" si="151"/>
        <v>-3.4510764572975149E-3</v>
      </c>
      <c r="J158">
        <f t="shared" si="152"/>
        <v>-4.7808145863285148E-3</v>
      </c>
      <c r="K158">
        <f t="shared" si="153"/>
        <v>520044421.73211348</v>
      </c>
      <c r="L158">
        <f t="shared" si="154"/>
        <v>-377095418.95642018</v>
      </c>
      <c r="M158">
        <f t="shared" si="155"/>
        <v>-74.764368831318166</v>
      </c>
      <c r="N158">
        <f t="shared" si="156"/>
        <v>-103.10597940277088</v>
      </c>
      <c r="O158">
        <f t="shared" si="157"/>
        <v>88055013864.067245</v>
      </c>
      <c r="P158">
        <f t="shared" si="158"/>
        <v>121434830356.99898</v>
      </c>
      <c r="Q158">
        <f t="shared" si="159"/>
        <v>-2.0670963456510746E+22</v>
      </c>
      <c r="R158">
        <f t="shared" si="160"/>
        <v>-2.8506893934877213E+22</v>
      </c>
      <c r="S158">
        <f t="shared" si="161"/>
        <v>24076.130635745994</v>
      </c>
      <c r="T158">
        <f t="shared" si="162"/>
        <v>-17458.121247982417</v>
      </c>
      <c r="U158">
        <f t="shared" si="163"/>
        <v>-3.4613133718202852E-3</v>
      </c>
      <c r="V158">
        <f t="shared" si="164"/>
        <v>-4.773424972350504E-3</v>
      </c>
      <c r="X158" s="5">
        <f t="shared" si="175"/>
        <v>5487161819.9777002</v>
      </c>
      <c r="Y158" s="9">
        <f t="shared" si="176"/>
        <v>24324564086.452766</v>
      </c>
      <c r="Z158" s="9">
        <f t="shared" si="177"/>
        <v>5846716285.423687</v>
      </c>
      <c r="AA158" s="5">
        <f t="shared" si="178"/>
        <v>24046617816.559422</v>
      </c>
      <c r="AB158">
        <f t="shared" si="179"/>
        <v>338087456.23113102</v>
      </c>
      <c r="AC158">
        <f t="shared" si="180"/>
        <v>-183507489.80203539</v>
      </c>
      <c r="AD158">
        <f t="shared" si="181"/>
        <v>-485.36448347611918</v>
      </c>
      <c r="AE158">
        <f t="shared" si="182"/>
        <v>-894.40991246152714</v>
      </c>
      <c r="AF158">
        <f t="shared" si="183"/>
        <v>384679251.94151175</v>
      </c>
      <c r="AG158">
        <f t="shared" si="169"/>
        <v>1.9776896792904611E+20</v>
      </c>
      <c r="AH158">
        <f t="shared" si="184"/>
        <v>-1.7381547601312662E+20</v>
      </c>
      <c r="AI158">
        <f t="shared" si="185"/>
        <v>9.4343759592514994E+19</v>
      </c>
      <c r="AJ158">
        <f t="shared" si="170"/>
        <v>-2.3658020418283192E-3</v>
      </c>
      <c r="AK158">
        <f t="shared" si="171"/>
        <v>1.2841126935145635E-3</v>
      </c>
      <c r="AL158">
        <f t="shared" si="186"/>
        <v>-11035767.143401885</v>
      </c>
      <c r="AM158">
        <f t="shared" si="187"/>
        <v>-19019696.30002591</v>
      </c>
      <c r="AN158">
        <f t="shared" si="188"/>
        <v>-50.309014637197883</v>
      </c>
      <c r="AO158">
        <f t="shared" si="189"/>
        <v>29.196869811930807</v>
      </c>
      <c r="AP158">
        <f t="shared" si="190"/>
        <v>332845519.80958891</v>
      </c>
      <c r="AQ158">
        <f t="shared" si="191"/>
        <v>-193167116.85661989</v>
      </c>
      <c r="AR158">
        <f t="shared" si="192"/>
        <v>-1.7112052339791335E+20</v>
      </c>
      <c r="AS158">
        <f t="shared" si="193"/>
        <v>9.9309908568636883E+19</v>
      </c>
      <c r="AT158">
        <f t="shared" si="172"/>
        <v>-510.91514552786504</v>
      </c>
      <c r="AU158">
        <f t="shared" si="194"/>
        <v>-880.54149537156991</v>
      </c>
      <c r="AV158">
        <f t="shared" si="173"/>
        <v>-2.3291210480184204E-3</v>
      </c>
      <c r="AW158">
        <f t="shared" si="174"/>
        <v>1.3517069357375374E-3</v>
      </c>
      <c r="AX158" s="1"/>
      <c r="AY158" s="1"/>
    </row>
    <row r="159" spans="1:51" x14ac:dyDescent="0.3">
      <c r="A159">
        <f t="shared" si="165"/>
        <v>88314633541.37532</v>
      </c>
      <c r="B159">
        <f t="shared" si="166"/>
        <v>121245725013.30742</v>
      </c>
      <c r="C159">
        <f t="shared" si="167"/>
        <v>24038.637892653489</v>
      </c>
      <c r="D159">
        <f t="shared" si="168"/>
        <v>-17509.594429852841</v>
      </c>
      <c r="E159">
        <f t="shared" si="147"/>
        <v>150000001105.16656</v>
      </c>
      <c r="F159">
        <f t="shared" si="148"/>
        <v>3.5212583641123073E+22</v>
      </c>
      <c r="G159">
        <f t="shared" si="149"/>
        <v>-2.0731909315990657E+22</v>
      </c>
      <c r="H159">
        <f t="shared" si="150"/>
        <v>-2.8462501344692606E+22</v>
      </c>
      <c r="I159">
        <f t="shared" si="151"/>
        <v>-3.4715186396501434E-3</v>
      </c>
      <c r="J159">
        <f t="shared" si="152"/>
        <v>-4.7659915178654725E-3</v>
      </c>
      <c r="K159">
        <f t="shared" si="153"/>
        <v>518424742.61305779</v>
      </c>
      <c r="L159">
        <f t="shared" si="154"/>
        <v>-379319050.18610901</v>
      </c>
      <c r="M159">
        <f t="shared" si="155"/>
        <v>-75.205234388720186</v>
      </c>
      <c r="N159">
        <f t="shared" si="156"/>
        <v>-102.78485565305211</v>
      </c>
      <c r="O159">
        <f t="shared" si="157"/>
        <v>88574250830.615982</v>
      </c>
      <c r="P159">
        <f t="shared" si="158"/>
        <v>121056621393.46501</v>
      </c>
      <c r="Q159">
        <f t="shared" si="159"/>
        <v>-2.0792854618955416E+22</v>
      </c>
      <c r="R159">
        <f t="shared" si="160"/>
        <v>-2.8418109164816072E+22</v>
      </c>
      <c r="S159">
        <f t="shared" si="161"/>
        <v>24001.145491345269</v>
      </c>
      <c r="T159">
        <f t="shared" si="162"/>
        <v>-17561.067138245788</v>
      </c>
      <c r="U159">
        <f t="shared" si="163"/>
        <v>-3.4817238142926012E-3</v>
      </c>
      <c r="V159">
        <f t="shared" si="164"/>
        <v>-4.7585581320857455E-3</v>
      </c>
      <c r="X159" s="5">
        <f t="shared" si="175"/>
        <v>5519664596.3359575</v>
      </c>
      <c r="Y159" s="9">
        <f t="shared" si="176"/>
        <v>24249145002.661484</v>
      </c>
      <c r="Z159" s="9">
        <f t="shared" si="177"/>
        <v>5867013415.2818222</v>
      </c>
      <c r="AA159" s="5">
        <f t="shared" si="178"/>
        <v>23952396003.874756</v>
      </c>
      <c r="AB159">
        <f t="shared" si="179"/>
        <v>327051689.08772916</v>
      </c>
      <c r="AC159">
        <f t="shared" si="180"/>
        <v>-202527186.1020613</v>
      </c>
      <c r="AD159">
        <f t="shared" si="181"/>
        <v>-535.67349811331701</v>
      </c>
      <c r="AE159">
        <f t="shared" si="182"/>
        <v>-865.21304264959633</v>
      </c>
      <c r="AF159">
        <f t="shared" si="183"/>
        <v>384681775.55683041</v>
      </c>
      <c r="AG159">
        <f t="shared" si="169"/>
        <v>1.977663731029241E+20</v>
      </c>
      <c r="AH159">
        <f t="shared" si="184"/>
        <v>-1.6813852508203886E+20</v>
      </c>
      <c r="AI159">
        <f t="shared" si="185"/>
        <v>1.0412000150557799E+20</v>
      </c>
      <c r="AJ159">
        <f t="shared" si="170"/>
        <v>-2.2885330758410081E-3</v>
      </c>
      <c r="AK159">
        <f t="shared" si="171"/>
        <v>1.417177099572315E-3</v>
      </c>
      <c r="AL159">
        <f t="shared" si="186"/>
        <v>-12104416.555179838</v>
      </c>
      <c r="AM159">
        <f t="shared" si="187"/>
        <v>-18358002.647443052</v>
      </c>
      <c r="AN159">
        <f t="shared" si="188"/>
        <v>-48.557897695714615</v>
      </c>
      <c r="AO159">
        <f t="shared" si="189"/>
        <v>32.023372186930985</v>
      </c>
      <c r="AP159">
        <f t="shared" si="190"/>
        <v>321266415.30810535</v>
      </c>
      <c r="AQ159">
        <f t="shared" si="191"/>
        <v>-211871486.96267694</v>
      </c>
      <c r="AR159">
        <f t="shared" si="192"/>
        <v>-1.6516429369000709E+20</v>
      </c>
      <c r="AS159">
        <f t="shared" si="193"/>
        <v>1.0892394234138055E+20</v>
      </c>
      <c r="AT159">
        <f t="shared" si="172"/>
        <v>-560.38965533239991</v>
      </c>
      <c r="AU159">
        <f t="shared" si="194"/>
        <v>-849.90752997421532</v>
      </c>
      <c r="AV159">
        <f t="shared" si="173"/>
        <v>-2.248050819246047E-3</v>
      </c>
      <c r="AW159">
        <f t="shared" si="174"/>
        <v>1.4825635271727309E-3</v>
      </c>
      <c r="AX159" s="1"/>
      <c r="AY159" s="1"/>
    </row>
    <row r="160" spans="1:51" x14ac:dyDescent="0.3">
      <c r="A160">
        <f t="shared" si="165"/>
        <v>88833058283.988373</v>
      </c>
      <c r="B160">
        <f t="shared" si="166"/>
        <v>120866405963.12131</v>
      </c>
      <c r="C160">
        <f t="shared" si="167"/>
        <v>23963.43265826477</v>
      </c>
      <c r="D160">
        <f t="shared" si="168"/>
        <v>-17612.379285505893</v>
      </c>
      <c r="E160">
        <f t="shared" si="147"/>
        <v>150000001115.09506</v>
      </c>
      <c r="F160">
        <f t="shared" si="148"/>
        <v>3.5212583636461628E+22</v>
      </c>
      <c r="G160">
        <f t="shared" si="149"/>
        <v>-2.0853609808359026E+22</v>
      </c>
      <c r="H160">
        <f t="shared" si="150"/>
        <v>-2.8373455981172218E+22</v>
      </c>
      <c r="I160">
        <f t="shared" si="151"/>
        <v>-3.491897154782154E-3</v>
      </c>
      <c r="J160">
        <f t="shared" si="152"/>
        <v>-4.7510810417234119E-3</v>
      </c>
      <c r="K160">
        <f t="shared" si="153"/>
        <v>516795555.65025151</v>
      </c>
      <c r="L160">
        <f t="shared" si="154"/>
        <v>-381535724.75234056</v>
      </c>
      <c r="M160">
        <f t="shared" si="155"/>
        <v>-75.644720691466304</v>
      </c>
      <c r="N160">
        <f t="shared" si="156"/>
        <v>-102.46184684213793</v>
      </c>
      <c r="O160">
        <f t="shared" si="157"/>
        <v>89091863356.697632</v>
      </c>
      <c r="P160">
        <f t="shared" si="158"/>
        <v>120676192266.83784</v>
      </c>
      <c r="Q160">
        <f t="shared" si="159"/>
        <v>-2.0914364443029479E+22</v>
      </c>
      <c r="R160">
        <f t="shared" si="160"/>
        <v>-2.8328803210242952E+22</v>
      </c>
      <c r="S160">
        <f t="shared" si="161"/>
        <v>23925.720168993124</v>
      </c>
      <c r="T160">
        <f t="shared" si="162"/>
        <v>-17663.690960756507</v>
      </c>
      <c r="U160">
        <f t="shared" si="163"/>
        <v>-3.5020704023826991E-3</v>
      </c>
      <c r="V160">
        <f t="shared" si="164"/>
        <v>-4.7436040204693487E-3</v>
      </c>
      <c r="X160" s="5">
        <f t="shared" si="175"/>
        <v>5552066142.7492733</v>
      </c>
      <c r="Y160" s="9">
        <f t="shared" si="176"/>
        <v>24173281192.62426</v>
      </c>
      <c r="Z160" s="9">
        <f t="shared" si="177"/>
        <v>5886179639.569231</v>
      </c>
      <c r="AA160" s="5">
        <f t="shared" si="178"/>
        <v>23858452520.901924</v>
      </c>
      <c r="AB160">
        <f t="shared" si="179"/>
        <v>314947272.53254932</v>
      </c>
      <c r="AC160">
        <f t="shared" si="180"/>
        <v>-220885188.74950436</v>
      </c>
      <c r="AD160">
        <f t="shared" si="181"/>
        <v>-584.2313958090316</v>
      </c>
      <c r="AE160">
        <f t="shared" si="182"/>
        <v>-833.18967046266539</v>
      </c>
      <c r="AF160">
        <f t="shared" si="183"/>
        <v>384684352.53412122</v>
      </c>
      <c r="AG160">
        <f t="shared" si="169"/>
        <v>1.9776372346177287E+20</v>
      </c>
      <c r="AH160">
        <f t="shared" si="184"/>
        <v>-1.6191234423719392E+20</v>
      </c>
      <c r="AI160">
        <f t="shared" si="185"/>
        <v>1.1355563879033481E+20</v>
      </c>
      <c r="AJ160">
        <f t="shared" si="170"/>
        <v>-2.203788542768394E-3</v>
      </c>
      <c r="AK160">
        <f t="shared" si="171"/>
        <v>1.5456055368223058E-3</v>
      </c>
      <c r="AL160">
        <f t="shared" si="186"/>
        <v>-13133497.940732094</v>
      </c>
      <c r="AM160">
        <f t="shared" si="187"/>
        <v>-17636338.022363666</v>
      </c>
      <c r="AN160">
        <f t="shared" si="188"/>
        <v>-46.648170546616122</v>
      </c>
      <c r="AO160">
        <f t="shared" si="189"/>
        <v>34.74512514272589</v>
      </c>
      <c r="AP160">
        <f t="shared" si="190"/>
        <v>308637573.45781177</v>
      </c>
      <c r="AQ160">
        <f t="shared" si="191"/>
        <v>-229883637.19050115</v>
      </c>
      <c r="AR160">
        <f t="shared" si="192"/>
        <v>-1.5866856898425399E+20</v>
      </c>
      <c r="AS160">
        <f t="shared" si="193"/>
        <v>1.181816826035218E+20</v>
      </c>
      <c r="AT160">
        <f t="shared" si="172"/>
        <v>-608.03231207093029</v>
      </c>
      <c r="AU160">
        <f t="shared" si="194"/>
        <v>-816.49713066498452</v>
      </c>
      <c r="AV160">
        <f t="shared" si="173"/>
        <v>-2.1596375253063018E-3</v>
      </c>
      <c r="AW160">
        <f t="shared" si="174"/>
        <v>1.6085706084595318E-3</v>
      </c>
      <c r="AX160" s="1"/>
      <c r="AY160" s="1"/>
    </row>
    <row r="161" spans="1:51" x14ac:dyDescent="0.3">
      <c r="A161">
        <f t="shared" si="165"/>
        <v>89349853839.638626</v>
      </c>
      <c r="B161">
        <f t="shared" si="166"/>
        <v>120484870238.36897</v>
      </c>
      <c r="C161">
        <f t="shared" si="167"/>
        <v>23887.787937573303</v>
      </c>
      <c r="D161">
        <f t="shared" si="168"/>
        <v>-17714.841132348032</v>
      </c>
      <c r="E161">
        <f t="shared" si="147"/>
        <v>150000001125.07132</v>
      </c>
      <c r="F161">
        <f t="shared" si="148"/>
        <v>3.5212583631777765E+22</v>
      </c>
      <c r="G161">
        <f t="shared" si="149"/>
        <v>-2.0974927848114034E+22</v>
      </c>
      <c r="H161">
        <f t="shared" si="150"/>
        <v>-2.8283890252073767E+22</v>
      </c>
      <c r="I161">
        <f t="shared" si="151"/>
        <v>-3.5122116289541248E-3</v>
      </c>
      <c r="J161">
        <f t="shared" si="152"/>
        <v>-4.7360834313586349E-3</v>
      </c>
      <c r="K161">
        <f t="shared" si="153"/>
        <v>515156890.72278094</v>
      </c>
      <c r="L161">
        <f t="shared" si="154"/>
        <v>-383745402.00158483</v>
      </c>
      <c r="M161">
        <f t="shared" si="155"/>
        <v>-76.082819679432603</v>
      </c>
      <c r="N161">
        <f t="shared" si="156"/>
        <v>-102.13695889397032</v>
      </c>
      <c r="O161">
        <f t="shared" si="157"/>
        <v>89607841949.36441</v>
      </c>
      <c r="P161">
        <f t="shared" si="158"/>
        <v>120293549954.13962</v>
      </c>
      <c r="Q161">
        <f t="shared" si="159"/>
        <v>-2.103549070025794E+22</v>
      </c>
      <c r="R161">
        <f t="shared" si="160"/>
        <v>-2.8238977709018091E+22</v>
      </c>
      <c r="S161">
        <f t="shared" si="161"/>
        <v>23849.856051980598</v>
      </c>
      <c r="T161">
        <f t="shared" si="162"/>
        <v>-17765.990833406704</v>
      </c>
      <c r="U161">
        <f t="shared" si="163"/>
        <v>-3.5223527629366946E-3</v>
      </c>
      <c r="V161">
        <f t="shared" si="164"/>
        <v>-4.7285629117578849E-3</v>
      </c>
      <c r="X161" s="5">
        <f t="shared" si="175"/>
        <v>5584365864.9774141</v>
      </c>
      <c r="Y161" s="9">
        <f t="shared" si="176"/>
        <v>24096974047.673794</v>
      </c>
      <c r="Z161" s="9">
        <f t="shared" si="177"/>
        <v>5904257295.1953974</v>
      </c>
      <c r="AA161" s="5">
        <f t="shared" si="178"/>
        <v>23764846377.632381</v>
      </c>
      <c r="AB161">
        <f t="shared" si="179"/>
        <v>301813774.5918172</v>
      </c>
      <c r="AC161">
        <f t="shared" si="180"/>
        <v>-238521526.77186802</v>
      </c>
      <c r="AD161">
        <f t="shared" si="181"/>
        <v>-630.87956635564774</v>
      </c>
      <c r="AE161">
        <f t="shared" si="182"/>
        <v>-798.44454531993949</v>
      </c>
      <c r="AF161">
        <f t="shared" si="183"/>
        <v>384686980.8908838</v>
      </c>
      <c r="AG161">
        <f t="shared" si="169"/>
        <v>1.9776102104723826E+20</v>
      </c>
      <c r="AH161">
        <f t="shared" si="184"/>
        <v>-1.5515731801261287E+20</v>
      </c>
      <c r="AI161">
        <f t="shared" si="185"/>
        <v>1.2261985203375158E+20</v>
      </c>
      <c r="AJ161">
        <f t="shared" si="170"/>
        <v>-2.1118458964558711E-3</v>
      </c>
      <c r="AK161">
        <f t="shared" si="171"/>
        <v>1.6689785223050438E-3</v>
      </c>
      <c r="AL161">
        <f t="shared" si="186"/>
        <v>-14119650.044007216</v>
      </c>
      <c r="AM161">
        <f t="shared" si="187"/>
        <v>-16857062.869227372</v>
      </c>
      <c r="AN161">
        <f t="shared" si="188"/>
        <v>-44.586085003353851</v>
      </c>
      <c r="AO161">
        <f t="shared" si="189"/>
        <v>37.353239193682086</v>
      </c>
      <c r="AP161">
        <f t="shared" si="190"/>
        <v>295000275.27517623</v>
      </c>
      <c r="AQ161">
        <f t="shared" si="191"/>
        <v>-247144727.86132336</v>
      </c>
      <c r="AR161">
        <f t="shared" si="192"/>
        <v>-1.5165461412946333E+20</v>
      </c>
      <c r="AS161">
        <f t="shared" si="193"/>
        <v>1.2705289275739921E+20</v>
      </c>
      <c r="AT161">
        <f t="shared" si="172"/>
        <v>-653.68750203737113</v>
      </c>
      <c r="AU161">
        <f t="shared" si="194"/>
        <v>-780.41957727904503</v>
      </c>
      <c r="AV161">
        <f t="shared" si="173"/>
        <v>-2.0641706020071227E-3</v>
      </c>
      <c r="AW161">
        <f t="shared" si="174"/>
        <v>1.7293166293371335E-3</v>
      </c>
      <c r="AX161" s="1"/>
      <c r="AY161" s="1"/>
    </row>
    <row r="162" spans="1:51" x14ac:dyDescent="0.3">
      <c r="A162">
        <f t="shared" si="165"/>
        <v>89865010730.361404</v>
      </c>
      <c r="B162">
        <f t="shared" si="166"/>
        <v>120101124836.36739</v>
      </c>
      <c r="C162">
        <f t="shared" si="167"/>
        <v>23811.705117893871</v>
      </c>
      <c r="D162">
        <f t="shared" si="168"/>
        <v>-17816.978091242003</v>
      </c>
      <c r="E162">
        <f t="shared" si="147"/>
        <v>150000001135.09555</v>
      </c>
      <c r="F162">
        <f t="shared" si="148"/>
        <v>3.5212583627071378E+22</v>
      </c>
      <c r="G162">
        <f t="shared" si="149"/>
        <v>-2.1095861210297997E+22</v>
      </c>
      <c r="H162">
        <f t="shared" si="150"/>
        <v>-2.8193805800021749E+22</v>
      </c>
      <c r="I162">
        <f t="shared" si="151"/>
        <v>-3.5324616896011381E-3</v>
      </c>
      <c r="J162">
        <f t="shared" si="152"/>
        <v>-4.7209989618254766E-3</v>
      </c>
      <c r="K162">
        <f t="shared" si="153"/>
        <v>513508777.8835575</v>
      </c>
      <c r="L162">
        <f t="shared" si="154"/>
        <v>-385948041.40864193</v>
      </c>
      <c r="M162">
        <f t="shared" si="155"/>
        <v>-76.519523317938436</v>
      </c>
      <c r="N162">
        <f t="shared" si="156"/>
        <v>-101.8101977669544</v>
      </c>
      <c r="O162">
        <f t="shared" si="157"/>
        <v>90122177145.634659</v>
      </c>
      <c r="P162">
        <f t="shared" si="158"/>
        <v>119908701472.98198</v>
      </c>
      <c r="Q162">
        <f t="shared" si="159"/>
        <v>-2.1156231169200385E+22</v>
      </c>
      <c r="R162">
        <f t="shared" si="160"/>
        <v>-2.8148634308530173E+22</v>
      </c>
      <c r="S162">
        <f t="shared" si="161"/>
        <v>23773.554531646179</v>
      </c>
      <c r="T162">
        <f t="shared" si="162"/>
        <v>-17867.964880029718</v>
      </c>
      <c r="U162">
        <f t="shared" si="163"/>
        <v>-3.542570523978631E-3</v>
      </c>
      <c r="V162">
        <f t="shared" si="164"/>
        <v>-4.7134350818034444E-3</v>
      </c>
      <c r="X162" s="5">
        <f t="shared" si="175"/>
        <v>5616563170.6475878</v>
      </c>
      <c r="Y162" s="9">
        <f t="shared" si="176"/>
        <v>24020224967.273476</v>
      </c>
      <c r="Z162" s="9">
        <f t="shared" si="177"/>
        <v>5921291941.6804304</v>
      </c>
      <c r="AA162" s="5">
        <f t="shared" si="178"/>
        <v>23671634043.571278</v>
      </c>
      <c r="AB162">
        <f t="shared" si="179"/>
        <v>287694124.54780996</v>
      </c>
      <c r="AC162">
        <f t="shared" si="180"/>
        <v>-255378589.6410954</v>
      </c>
      <c r="AD162">
        <f t="shared" si="181"/>
        <v>-675.46565135900164</v>
      </c>
      <c r="AE162">
        <f t="shared" si="182"/>
        <v>-761.09130612625745</v>
      </c>
      <c r="AF162">
        <f t="shared" si="183"/>
        <v>384689658.48642951</v>
      </c>
      <c r="AG162">
        <f t="shared" si="169"/>
        <v>1.977582680635043E+20</v>
      </c>
      <c r="AH162">
        <f t="shared" si="184"/>
        <v>-1.4789555827019458E+20</v>
      </c>
      <c r="AI162">
        <f t="shared" si="185"/>
        <v>1.31283039389802E+20</v>
      </c>
      <c r="AJ162">
        <f t="shared" si="170"/>
        <v>-2.0130061014045813E-3</v>
      </c>
      <c r="AK162">
        <f t="shared" si="171"/>
        <v>1.7868931453627604E-3</v>
      </c>
      <c r="AL162">
        <f t="shared" si="186"/>
        <v>-15059652.132690096</v>
      </c>
      <c r="AM162">
        <f t="shared" si="187"/>
        <v>-16022725.779376937</v>
      </c>
      <c r="AN162">
        <f t="shared" si="188"/>
        <v>-42.378390470234145</v>
      </c>
      <c r="AO162">
        <f t="shared" si="189"/>
        <v>39.839197320854552</v>
      </c>
      <c r="AP162">
        <f t="shared" si="190"/>
        <v>280399095.51313275</v>
      </c>
      <c r="AQ162">
        <f t="shared" si="191"/>
        <v>-263598375.74725899</v>
      </c>
      <c r="AR162">
        <f t="shared" si="192"/>
        <v>-1.4414538647444919E+20</v>
      </c>
      <c r="AS162">
        <f t="shared" si="193"/>
        <v>1.3550860310940669E+20</v>
      </c>
      <c r="AT162">
        <f t="shared" si="172"/>
        <v>-697.20611725417109</v>
      </c>
      <c r="AU162">
        <f t="shared" si="194"/>
        <v>-741.79286015633966</v>
      </c>
      <c r="AV162">
        <f t="shared" si="173"/>
        <v>-1.9619625217700992E-3</v>
      </c>
      <c r="AW162">
        <f t="shared" si="174"/>
        <v>1.8444072833728961E-3</v>
      </c>
      <c r="AX162" s="1"/>
      <c r="AY162" s="1"/>
    </row>
    <row r="163" spans="1:51" x14ac:dyDescent="0.3">
      <c r="A163">
        <f t="shared" si="165"/>
        <v>90378519508.244965</v>
      </c>
      <c r="B163">
        <f t="shared" si="166"/>
        <v>119715176794.95874</v>
      </c>
      <c r="C163">
        <f t="shared" si="167"/>
        <v>23735.185594575931</v>
      </c>
      <c r="D163">
        <f t="shared" si="168"/>
        <v>-17918.788289008957</v>
      </c>
      <c r="E163">
        <f t="shared" si="147"/>
        <v>150000001145.16815</v>
      </c>
      <c r="F163">
        <f t="shared" si="148"/>
        <v>3.521258362234228E+22</v>
      </c>
      <c r="G163">
        <f t="shared" si="149"/>
        <v>-2.1216407677008093E+22</v>
      </c>
      <c r="H163">
        <f t="shared" si="150"/>
        <v>-2.8103204277153868E+22</v>
      </c>
      <c r="I163">
        <f t="shared" si="151"/>
        <v>-3.5526469653396004E-3</v>
      </c>
      <c r="J163">
        <f t="shared" si="152"/>
        <v>-4.7058279097712437E-3</v>
      </c>
      <c r="K163">
        <f t="shared" si="153"/>
        <v>511851247.35876566</v>
      </c>
      <c r="L163">
        <f t="shared" si="154"/>
        <v>-388143602.57738489</v>
      </c>
      <c r="M163">
        <f t="shared" si="155"/>
        <v>-76.954823597893352</v>
      </c>
      <c r="N163">
        <f t="shared" si="156"/>
        <v>-101.48156945384879</v>
      </c>
      <c r="O163">
        <f t="shared" si="157"/>
        <v>90634859512.666382</v>
      </c>
      <c r="P163">
        <f t="shared" si="158"/>
        <v>119521653881.43744</v>
      </c>
      <c r="Q163">
        <f t="shared" si="159"/>
        <v>-2.1276583635491624E+22</v>
      </c>
      <c r="R163">
        <f t="shared" si="160"/>
        <v>-2.8057774665665977E+22</v>
      </c>
      <c r="S163">
        <f t="shared" si="161"/>
        <v>23696.817007350262</v>
      </c>
      <c r="T163">
        <f t="shared" si="162"/>
        <v>-17969.611230434486</v>
      </c>
      <c r="U163">
        <f t="shared" si="163"/>
        <v>-3.5627233147172846E-3</v>
      </c>
      <c r="V163">
        <f t="shared" si="164"/>
        <v>-4.6982208080485555E-3</v>
      </c>
      <c r="X163" s="5">
        <f t="shared" si="175"/>
        <v>5648657469.2653103</v>
      </c>
      <c r="Y163" s="9">
        <f t="shared" si="176"/>
        <v>23943035358.991749</v>
      </c>
      <c r="Z163" s="9">
        <f t="shared" si="177"/>
        <v>5937332210.1248264</v>
      </c>
      <c r="AA163" s="5">
        <f t="shared" si="178"/>
        <v>23578869267.917042</v>
      </c>
      <c r="AB163">
        <f t="shared" si="179"/>
        <v>272634472.41511989</v>
      </c>
      <c r="AC163">
        <f t="shared" si="180"/>
        <v>-271401315.42047232</v>
      </c>
      <c r="AD163">
        <f t="shared" si="181"/>
        <v>-717.84404182923583</v>
      </c>
      <c r="AE163">
        <f t="shared" si="182"/>
        <v>-721.25210880540294</v>
      </c>
      <c r="AF163">
        <f t="shared" si="183"/>
        <v>384692383.02965331</v>
      </c>
      <c r="AG163">
        <f t="shared" si="169"/>
        <v>1.9775546686927756E+20</v>
      </c>
      <c r="AH163">
        <f t="shared" si="184"/>
        <v>-1.4015083156183851E+20</v>
      </c>
      <c r="AI163">
        <f t="shared" si="185"/>
        <v>1.3951691327294729E+20</v>
      </c>
      <c r="AJ163">
        <f t="shared" si="170"/>
        <v>-1.9075926440974343E-3</v>
      </c>
      <c r="AK163">
        <f t="shared" si="171"/>
        <v>1.8989643837341403E-3</v>
      </c>
      <c r="AL163">
        <f t="shared" si="186"/>
        <v>-15950434.515526542</v>
      </c>
      <c r="AM163">
        <f t="shared" si="187"/>
        <v>-15136055.138759203</v>
      </c>
      <c r="AN163">
        <f t="shared" si="188"/>
        <v>-40.03231177509209</v>
      </c>
      <c r="AO163">
        <f t="shared" si="189"/>
        <v>42.194882788319759</v>
      </c>
      <c r="AP163">
        <f t="shared" si="190"/>
        <v>264881756.76336414</v>
      </c>
      <c r="AQ163">
        <f t="shared" si="191"/>
        <v>-279190838.19557065</v>
      </c>
      <c r="AR163">
        <f t="shared" si="192"/>
        <v>-1.3616546046833408E+20</v>
      </c>
      <c r="AS163">
        <f t="shared" si="193"/>
        <v>1.4352120548415984E+20</v>
      </c>
      <c r="AT163">
        <f t="shared" si="172"/>
        <v>-738.44604238548811</v>
      </c>
      <c r="AU163">
        <f t="shared" si="194"/>
        <v>-700.74329346107424</v>
      </c>
      <c r="AV163">
        <f t="shared" si="173"/>
        <v>-1.8533477673653746E-3</v>
      </c>
      <c r="AW163">
        <f t="shared" si="174"/>
        <v>1.9534667957555444E-3</v>
      </c>
      <c r="AX163" s="1"/>
      <c r="AY163" s="1"/>
    </row>
    <row r="164" spans="1:51" x14ac:dyDescent="0.3">
      <c r="A164">
        <f t="shared" si="165"/>
        <v>90890370755.603729</v>
      </c>
      <c r="B164">
        <f t="shared" si="166"/>
        <v>119327033192.38136</v>
      </c>
      <c r="C164">
        <f t="shared" si="167"/>
        <v>23658.230770978036</v>
      </c>
      <c r="D164">
        <f t="shared" si="168"/>
        <v>-18020.269858462805</v>
      </c>
      <c r="E164">
        <f t="shared" si="147"/>
        <v>150000001155.28931</v>
      </c>
      <c r="F164">
        <f t="shared" si="148"/>
        <v>3.5212583617590389E+22</v>
      </c>
      <c r="G164">
        <f t="shared" si="149"/>
        <v>-2.1336565037437221E+22</v>
      </c>
      <c r="H164">
        <f t="shared" si="150"/>
        <v>-2.8012087345090985E+22</v>
      </c>
      <c r="I164">
        <f t="shared" si="151"/>
        <v>-3.5727670859740826E-3</v>
      </c>
      <c r="J164">
        <f t="shared" si="152"/>
        <v>-4.6905705534311766E-3</v>
      </c>
      <c r="K164">
        <f t="shared" si="153"/>
        <v>510184329.54730958</v>
      </c>
      <c r="L164">
        <f t="shared" si="154"/>
        <v>-390332045.24150097</v>
      </c>
      <c r="M164">
        <f t="shared" si="155"/>
        <v>-77.388712535944734</v>
      </c>
      <c r="N164">
        <f t="shared" si="156"/>
        <v>-101.15107998165669</v>
      </c>
      <c r="O164">
        <f t="shared" si="157"/>
        <v>91145879647.930298</v>
      </c>
      <c r="P164">
        <f t="shared" si="158"/>
        <v>119132414277.90996</v>
      </c>
      <c r="Q164">
        <f t="shared" si="159"/>
        <v>-2.13965458918825E+22</v>
      </c>
      <c r="R164">
        <f t="shared" si="160"/>
        <v>-2.7966400446780267E+22</v>
      </c>
      <c r="S164">
        <f t="shared" si="161"/>
        <v>23619.644886449518</v>
      </c>
      <c r="T164">
        <f t="shared" si="162"/>
        <v>-18070.92802043986</v>
      </c>
      <c r="U164">
        <f t="shared" si="163"/>
        <v>-3.5828107655529969E-3</v>
      </c>
      <c r="V164">
        <f t="shared" si="164"/>
        <v>-4.682920369521143E-3</v>
      </c>
      <c r="X164" s="5">
        <f t="shared" si="175"/>
        <v>5680648172.2252331</v>
      </c>
      <c r="Y164" s="9">
        <f t="shared" si="176"/>
        <v>23865406638.476273</v>
      </c>
      <c r="Z164" s="9">
        <f t="shared" si="177"/>
        <v>5952429642.1578636</v>
      </c>
      <c r="AA164" s="5">
        <f t="shared" si="178"/>
        <v>23486602908.680187</v>
      </c>
      <c r="AB164">
        <f t="shared" si="179"/>
        <v>256684037.89959335</v>
      </c>
      <c r="AC164">
        <f t="shared" si="180"/>
        <v>-286537370.55923152</v>
      </c>
      <c r="AD164">
        <f t="shared" si="181"/>
        <v>-757.87635360432796</v>
      </c>
      <c r="AE164">
        <f t="shared" si="182"/>
        <v>-679.05722601708317</v>
      </c>
      <c r="AF164">
        <f t="shared" si="183"/>
        <v>384695152.08725756</v>
      </c>
      <c r="AG164">
        <f t="shared" si="169"/>
        <v>1.9775261996930738E+20</v>
      </c>
      <c r="AH164">
        <f t="shared" si="184"/>
        <v>-1.3194848108569892E+20</v>
      </c>
      <c r="AI164">
        <f t="shared" si="185"/>
        <v>1.4729459271779892E+20</v>
      </c>
      <c r="AJ164">
        <f t="shared" si="170"/>
        <v>-1.7959504707458678E-3</v>
      </c>
      <c r="AK164">
        <f t="shared" si="171"/>
        <v>2.0048263606614798E-3</v>
      </c>
      <c r="AL164">
        <f t="shared" si="186"/>
        <v>-16789088.563669078</v>
      </c>
      <c r="AM164">
        <f t="shared" si="187"/>
        <v>-14199950.188553885</v>
      </c>
      <c r="AN164">
        <f t="shared" si="188"/>
        <v>-37.555525449173551</v>
      </c>
      <c r="AO164">
        <f t="shared" si="189"/>
        <v>44.412605639980477</v>
      </c>
      <c r="AP164">
        <f t="shared" si="190"/>
        <v>248498973.28066662</v>
      </c>
      <c r="AQ164">
        <f t="shared" si="191"/>
        <v>-293871188.60021603</v>
      </c>
      <c r="AR164">
        <f t="shared" si="192"/>
        <v>-1.2774094697920283E+20</v>
      </c>
      <c r="AS164">
        <f t="shared" si="193"/>
        <v>1.5106454335043361E+20</v>
      </c>
      <c r="AT164">
        <f t="shared" si="172"/>
        <v>-777.27261868838332</v>
      </c>
      <c r="AU164">
        <f t="shared" si="194"/>
        <v>-657.40510132193913</v>
      </c>
      <c r="AV164">
        <f t="shared" si="173"/>
        <v>-1.7386817337580348E-3</v>
      </c>
      <c r="AW164">
        <f t="shared" si="174"/>
        <v>2.0561391499990963E-3</v>
      </c>
      <c r="AX164" s="1"/>
      <c r="AY164" s="1"/>
    </row>
    <row r="165" spans="1:51" x14ac:dyDescent="0.3">
      <c r="A165">
        <f t="shared" si="165"/>
        <v>91400555085.151031</v>
      </c>
      <c r="B165">
        <f t="shared" si="166"/>
        <v>118936701147.13986</v>
      </c>
      <c r="C165">
        <f t="shared" si="167"/>
        <v>23580.842058442093</v>
      </c>
      <c r="D165">
        <f t="shared" si="168"/>
        <v>-18121.420938444462</v>
      </c>
      <c r="E165">
        <f t="shared" si="147"/>
        <v>150000001165.45929</v>
      </c>
      <c r="F165">
        <f t="shared" si="148"/>
        <v>3.5212583612815568E+22</v>
      </c>
      <c r="G165">
        <f t="shared" si="149"/>
        <v>-2.1456331087914371E+22</v>
      </c>
      <c r="H165">
        <f t="shared" si="150"/>
        <v>-2.7920456674906428E+22</v>
      </c>
      <c r="I165">
        <f t="shared" si="151"/>
        <v>-3.5928216825040805E-3</v>
      </c>
      <c r="J165">
        <f t="shared" si="152"/>
        <v>-4.6752271726233129E-3</v>
      </c>
      <c r="K165">
        <f t="shared" si="153"/>
        <v>508508055.02025467</v>
      </c>
      <c r="L165">
        <f t="shared" si="154"/>
        <v>-392513329.26522994</v>
      </c>
      <c r="M165">
        <f t="shared" si="155"/>
        <v>-77.821182174623587</v>
      </c>
      <c r="N165">
        <f t="shared" si="156"/>
        <v>-100.81873541151433</v>
      </c>
      <c r="O165">
        <f t="shared" si="157"/>
        <v>91655228179.382202</v>
      </c>
      <c r="P165">
        <f t="shared" si="158"/>
        <v>118740989801.00467</v>
      </c>
      <c r="Q165">
        <f t="shared" si="159"/>
        <v>-2.1516115738280189E+22</v>
      </c>
      <c r="R165">
        <f t="shared" si="160"/>
        <v>-2.7874513327664979E+22</v>
      </c>
      <c r="S165">
        <f t="shared" si="161"/>
        <v>23542.03958427105</v>
      </c>
      <c r="T165">
        <f t="shared" si="162"/>
        <v>-18171.913391908794</v>
      </c>
      <c r="U165">
        <f t="shared" si="163"/>
        <v>-3.602832508084425E-3</v>
      </c>
      <c r="V165">
        <f t="shared" si="164"/>
        <v>-4.6675340468293669E-3</v>
      </c>
      <c r="X165" s="5">
        <f t="shared" si="175"/>
        <v>5712534692.8219395</v>
      </c>
      <c r="Y165" s="9">
        <f t="shared" si="176"/>
        <v>23787340229.427971</v>
      </c>
      <c r="Z165" s="9">
        <f t="shared" si="177"/>
        <v>5966638519.3933029</v>
      </c>
      <c r="AA165" s="5">
        <f t="shared" si="178"/>
        <v>23394882771.298954</v>
      </c>
      <c r="AB165">
        <f t="shared" si="179"/>
        <v>239894949.33592427</v>
      </c>
      <c r="AC165">
        <f t="shared" si="180"/>
        <v>-300737320.74778539</v>
      </c>
      <c r="AD165">
        <f t="shared" si="181"/>
        <v>-795.43187905350146</v>
      </c>
      <c r="AE165">
        <f t="shared" si="182"/>
        <v>-634.64462037710268</v>
      </c>
      <c r="AF165">
        <f t="shared" si="183"/>
        <v>384697963.09240061</v>
      </c>
      <c r="AG165">
        <f t="shared" si="169"/>
        <v>1.9774973000546989E+20</v>
      </c>
      <c r="AH165">
        <f t="shared" si="184"/>
        <v>-1.2331534349575043E+20</v>
      </c>
      <c r="AI165">
        <f t="shared" si="185"/>
        <v>1.5459069110318809E+20</v>
      </c>
      <c r="AJ165">
        <f t="shared" si="170"/>
        <v>-1.6784448549850338E-3</v>
      </c>
      <c r="AK165">
        <f t="shared" si="171"/>
        <v>2.1041335389027915E-3</v>
      </c>
      <c r="AL165">
        <f t="shared" si="186"/>
        <v>-17572876.203326542</v>
      </c>
      <c r="AM165">
        <f t="shared" si="187"/>
        <v>-13217471.528190175</v>
      </c>
      <c r="AN165">
        <f t="shared" si="188"/>
        <v>-34.956134532957613</v>
      </c>
      <c r="AO165">
        <f t="shared" si="189"/>
        <v>46.485127790309811</v>
      </c>
      <c r="AP165">
        <f t="shared" si="190"/>
        <v>231304285.04214644</v>
      </c>
      <c r="AQ165">
        <f t="shared" si="191"/>
        <v>-307591482.64785808</v>
      </c>
      <c r="AR165">
        <f t="shared" si="192"/>
        <v>-1.1889940759890723E+20</v>
      </c>
      <c r="AS165">
        <f t="shared" si="193"/>
        <v>1.581139971645399E+20</v>
      </c>
      <c r="AT165">
        <f t="shared" si="172"/>
        <v>-813.55908348733988</v>
      </c>
      <c r="AU165">
        <f t="shared" si="194"/>
        <v>-611.91997815695254</v>
      </c>
      <c r="AV165">
        <f t="shared" si="173"/>
        <v>-1.6183395617110007E-3</v>
      </c>
      <c r="AW165">
        <f t="shared" si="174"/>
        <v>2.1520892495513803E-3</v>
      </c>
      <c r="AX165" s="1"/>
      <c r="AY165" s="1"/>
    </row>
    <row r="166" spans="1:51" x14ac:dyDescent="0.3">
      <c r="A166">
        <f t="shared" si="165"/>
        <v>91909063140.17128</v>
      </c>
      <c r="B166">
        <f t="shared" si="166"/>
        <v>118544187817.87463</v>
      </c>
      <c r="C166">
        <f t="shared" si="167"/>
        <v>23503.02087626747</v>
      </c>
      <c r="D166">
        <f t="shared" si="168"/>
        <v>-18222.239673855976</v>
      </c>
      <c r="E166">
        <f t="shared" si="147"/>
        <v>150000001175.67841</v>
      </c>
      <c r="F166">
        <f t="shared" si="148"/>
        <v>3.5212583608017683E+22</v>
      </c>
      <c r="G166">
        <f t="shared" si="149"/>
        <v>-2.1575703631945125E+22</v>
      </c>
      <c r="H166">
        <f t="shared" si="150"/>
        <v>-2.7828313947095427E+22</v>
      </c>
      <c r="I166">
        <f t="shared" si="151"/>
        <v>-3.6128103871307976E-3</v>
      </c>
      <c r="J166">
        <f t="shared" si="152"/>
        <v>-4.6597980487433736E-3</v>
      </c>
      <c r="K166">
        <f t="shared" si="153"/>
        <v>506822454.52026743</v>
      </c>
      <c r="L166">
        <f t="shared" si="154"/>
        <v>-394687414.64409989</v>
      </c>
      <c r="M166">
        <f t="shared" si="155"/>
        <v>-78.252224582490712</v>
      </c>
      <c r="N166">
        <f t="shared" si="156"/>
        <v>-100.48454183858024</v>
      </c>
      <c r="O166">
        <f t="shared" si="157"/>
        <v>92162895765.634964</v>
      </c>
      <c r="P166">
        <f t="shared" si="158"/>
        <v>118347387629.39699</v>
      </c>
      <c r="Q166">
        <f t="shared" si="159"/>
        <v>-2.1635290981788637E+22</v>
      </c>
      <c r="R166">
        <f t="shared" si="160"/>
        <v>-2.7782114993518575E+22</v>
      </c>
      <c r="S166">
        <f t="shared" si="161"/>
        <v>23464.002524086456</v>
      </c>
      <c r="T166">
        <f t="shared" si="162"/>
        <v>-18272.565492782403</v>
      </c>
      <c r="U166">
        <f t="shared" si="163"/>
        <v>-3.6227881751153108E-3</v>
      </c>
      <c r="V166">
        <f t="shared" si="164"/>
        <v>-4.6520621221564926E-3</v>
      </c>
      <c r="X166" s="5">
        <f t="shared" si="175"/>
        <v>5744316446.260705</v>
      </c>
      <c r="Y166" s="9">
        <f t="shared" si="176"/>
        <v>23708837563.574928</v>
      </c>
      <c r="Z166" s="9">
        <f t="shared" si="177"/>
        <v>5980015683.9520655</v>
      </c>
      <c r="AA166" s="5">
        <f t="shared" si="178"/>
        <v>23303753457.278099</v>
      </c>
      <c r="AB166">
        <f t="shared" si="179"/>
        <v>222322073.13259771</v>
      </c>
      <c r="AC166">
        <f t="shared" si="180"/>
        <v>-313954792.27597558</v>
      </c>
      <c r="AD166">
        <f t="shared" si="181"/>
        <v>-830.38801358645912</v>
      </c>
      <c r="AE166">
        <f t="shared" si="182"/>
        <v>-588.15949258679291</v>
      </c>
      <c r="AF166">
        <f t="shared" si="183"/>
        <v>384700813.35373741</v>
      </c>
      <c r="AG166">
        <f t="shared" si="169"/>
        <v>1.9774679974745004E+20</v>
      </c>
      <c r="AH166">
        <f t="shared" si="184"/>
        <v>-1.1427966084065632E+20</v>
      </c>
      <c r="AI166">
        <f t="shared" si="185"/>
        <v>1.6138139895447267E+20</v>
      </c>
      <c r="AJ166">
        <f t="shared" si="170"/>
        <v>-1.5554601992739392E-3</v>
      </c>
      <c r="AK166">
        <f t="shared" si="171"/>
        <v>2.1965618477538134E-3</v>
      </c>
      <c r="AL166">
        <f t="shared" si="186"/>
        <v>-18299238.848754141</v>
      </c>
      <c r="AM166">
        <f t="shared" si="187"/>
        <v>-12191831.092030717</v>
      </c>
      <c r="AN166">
        <f t="shared" si="188"/>
        <v>-32.24264199146269</v>
      </c>
      <c r="AO166">
        <f t="shared" si="189"/>
        <v>48.405686627231923</v>
      </c>
      <c r="AP166">
        <f t="shared" si="190"/>
        <v>213353882.58586395</v>
      </c>
      <c r="AQ166">
        <f t="shared" si="191"/>
        <v>-320306914.79591292</v>
      </c>
      <c r="AR166">
        <f t="shared" si="192"/>
        <v>-1.0966976421818352E+20</v>
      </c>
      <c r="AS166">
        <f t="shared" si="193"/>
        <v>1.6464656465290415E+20</v>
      </c>
      <c r="AT166">
        <f t="shared" si="172"/>
        <v>-847.18698373861764</v>
      </c>
      <c r="AU166">
        <f t="shared" si="194"/>
        <v>-564.4366246310517</v>
      </c>
      <c r="AV166">
        <f t="shared" si="173"/>
        <v>-1.4927149070121616E-3</v>
      </c>
      <c r="AW166">
        <f t="shared" si="174"/>
        <v>2.2410040105199963E-3</v>
      </c>
      <c r="AX166" s="1"/>
      <c r="AY166" s="1"/>
    </row>
    <row r="167" spans="1:51" x14ac:dyDescent="0.3">
      <c r="A167">
        <f t="shared" si="165"/>
        <v>92415885594.691544</v>
      </c>
      <c r="B167">
        <f t="shared" si="166"/>
        <v>118149500403.23053</v>
      </c>
      <c r="C167">
        <f t="shared" si="167"/>
        <v>23424.768651684979</v>
      </c>
      <c r="D167">
        <f t="shared" si="168"/>
        <v>-18322.724215694558</v>
      </c>
      <c r="E167">
        <f t="shared" si="147"/>
        <v>150000001185.94693</v>
      </c>
      <c r="F167">
        <f t="shared" si="148"/>
        <v>3.5212583603196599E+22</v>
      </c>
      <c r="G167">
        <f t="shared" si="149"/>
        <v>-2.1694680480251927E+22</v>
      </c>
      <c r="H167">
        <f t="shared" si="150"/>
        <v>-2.7735660851544287E+22</v>
      </c>
      <c r="I167">
        <f t="shared" si="151"/>
        <v>-3.6327328332638859E-3</v>
      </c>
      <c r="J167">
        <f t="shared" si="152"/>
        <v>-4.6442834647595927E-3</v>
      </c>
      <c r="K167">
        <f t="shared" si="153"/>
        <v>505127558.9610517</v>
      </c>
      <c r="L167">
        <f t="shared" si="154"/>
        <v>-396854261.50566161</v>
      </c>
      <c r="M167">
        <f t="shared" si="155"/>
        <v>-78.681831854282137</v>
      </c>
      <c r="N167">
        <f t="shared" si="156"/>
        <v>-100.14850539192355</v>
      </c>
      <c r="O167">
        <f t="shared" si="157"/>
        <v>92668873096.129745</v>
      </c>
      <c r="P167">
        <f t="shared" si="158"/>
        <v>117951614981.70103</v>
      </c>
      <c r="Q167">
        <f t="shared" si="159"/>
        <v>-2.175406943674875E+22</v>
      </c>
      <c r="R167">
        <f t="shared" si="160"/>
        <v>-2.7689207138915159E+22</v>
      </c>
      <c r="S167">
        <f t="shared" si="161"/>
        <v>23385.535137085728</v>
      </c>
      <c r="T167">
        <f t="shared" si="162"/>
        <v>-18372.882477113963</v>
      </c>
      <c r="U167">
        <f t="shared" si="163"/>
        <v>-3.6426774006612104E-3</v>
      </c>
      <c r="V167">
        <f t="shared" si="164"/>
        <v>-4.6365048792557199E-3</v>
      </c>
      <c r="X167" s="5">
        <f t="shared" si="175"/>
        <v>5775992849.6682215</v>
      </c>
      <c r="Y167" s="9">
        <f t="shared" si="176"/>
        <v>23629900080.646107</v>
      </c>
      <c r="Z167" s="9">
        <f t="shared" si="177"/>
        <v>5992620350.6406546</v>
      </c>
      <c r="AA167" s="5">
        <f t="shared" si="178"/>
        <v>23213256223.34425</v>
      </c>
      <c r="AB167">
        <f t="shared" si="179"/>
        <v>204022834.28384358</v>
      </c>
      <c r="AC167">
        <f t="shared" si="180"/>
        <v>-326146623.36800629</v>
      </c>
      <c r="AD167">
        <f t="shared" si="181"/>
        <v>-862.63065557792186</v>
      </c>
      <c r="AE167">
        <f t="shared" si="182"/>
        <v>-539.75380595956096</v>
      </c>
      <c r="AF167">
        <f t="shared" si="183"/>
        <v>384703700.06482238</v>
      </c>
      <c r="AG167">
        <f t="shared" si="169"/>
        <v>1.9774383208305249E+20</v>
      </c>
      <c r="AH167">
        <f t="shared" si="184"/>
        <v>-1.048709879237835E+20</v>
      </c>
      <c r="AI167">
        <f t="shared" si="185"/>
        <v>1.6764456155443911E+20</v>
      </c>
      <c r="AJ167">
        <f t="shared" si="170"/>
        <v>-1.4273987739728256E-3</v>
      </c>
      <c r="AK167">
        <f t="shared" si="171"/>
        <v>2.2818097394098147E-3</v>
      </c>
      <c r="AL167">
        <f t="shared" si="186"/>
        <v>-18965805.746475492</v>
      </c>
      <c r="AM167">
        <f t="shared" si="187"/>
        <v>-11126381.632716997</v>
      </c>
      <c r="AN167">
        <f t="shared" si="188"/>
        <v>-29.423922827099094</v>
      </c>
      <c r="AO167">
        <f t="shared" si="189"/>
        <v>50.168017050328544</v>
      </c>
      <c r="AP167">
        <f t="shared" si="190"/>
        <v>194706423.20360202</v>
      </c>
      <c r="AQ167">
        <f t="shared" si="191"/>
        <v>-331975964.47236955</v>
      </c>
      <c r="AR167">
        <f t="shared" si="192"/>
        <v>-1.0008220417161901E+20</v>
      </c>
      <c r="AS167">
        <f t="shared" si="193"/>
        <v>1.7064093577257586E+20</v>
      </c>
      <c r="AT167">
        <f t="shared" si="172"/>
        <v>-878.0465623368284</v>
      </c>
      <c r="AU167">
        <f t="shared" si="194"/>
        <v>-515.11026077393501</v>
      </c>
      <c r="AV167">
        <f t="shared" si="173"/>
        <v>-1.3622186494027359E-3</v>
      </c>
      <c r="AW167">
        <f t="shared" si="174"/>
        <v>2.3225933819596548E-3</v>
      </c>
      <c r="AX167" s="1"/>
      <c r="AY167" s="1"/>
    </row>
    <row r="168" spans="1:51" x14ac:dyDescent="0.3">
      <c r="A168">
        <f t="shared" si="165"/>
        <v>92921013153.652588</v>
      </c>
      <c r="B168">
        <f t="shared" si="166"/>
        <v>117752646141.72487</v>
      </c>
      <c r="C168">
        <f t="shared" si="167"/>
        <v>23346.086819830696</v>
      </c>
      <c r="D168">
        <f t="shared" si="168"/>
        <v>-18422.872721086482</v>
      </c>
      <c r="E168">
        <f t="shared" si="147"/>
        <v>150000001196.26517</v>
      </c>
      <c r="F168">
        <f t="shared" si="148"/>
        <v>3.5212583598352174E+22</v>
      </c>
      <c r="G168">
        <f t="shared" si="149"/>
        <v>-2.1813259450814208E+22</v>
      </c>
      <c r="H168">
        <f t="shared" si="150"/>
        <v>-2.76424990874994E+22</v>
      </c>
      <c r="I168">
        <f t="shared" si="151"/>
        <v>-3.6525886555281661E-3</v>
      </c>
      <c r="J168">
        <f t="shared" si="152"/>
        <v>-4.6286837052075354E-3</v>
      </c>
      <c r="K168">
        <f t="shared" si="153"/>
        <v>503423399.42678142</v>
      </c>
      <c r="L168">
        <f t="shared" si="154"/>
        <v>-399013830.11021882</v>
      </c>
      <c r="M168">
        <f t="shared" si="155"/>
        <v>-79.109996111054116</v>
      </c>
      <c r="N168">
        <f t="shared" si="156"/>
        <v>-99.810632234411315</v>
      </c>
      <c r="O168">
        <f t="shared" si="157"/>
        <v>93173150891.306763</v>
      </c>
      <c r="P168">
        <f t="shared" si="158"/>
        <v>117553679116.33713</v>
      </c>
      <c r="Q168">
        <f t="shared" si="159"/>
        <v>-2.1872448924778481E+22</v>
      </c>
      <c r="R168">
        <f t="shared" si="160"/>
        <v>-2.7595791467773354E+22</v>
      </c>
      <c r="S168">
        <f t="shared" si="161"/>
        <v>23306.638862350992</v>
      </c>
      <c r="T168">
        <f t="shared" si="162"/>
        <v>-18472.862505102723</v>
      </c>
      <c r="U168">
        <f t="shared" si="163"/>
        <v>-3.6624998199562089E-3</v>
      </c>
      <c r="V168">
        <f t="shared" si="164"/>
        <v>-4.6208626034449684E-3</v>
      </c>
      <c r="X168" s="5">
        <f t="shared" si="175"/>
        <v>5807563322.1032867</v>
      </c>
      <c r="Y168" s="9">
        <f t="shared" si="176"/>
        <v>23550529228.344975</v>
      </c>
      <c r="Z168" s="9">
        <f t="shared" si="177"/>
        <v>6004513911.4012518</v>
      </c>
      <c r="AA168" s="5">
        <f t="shared" si="178"/>
        <v>23123428851.576431</v>
      </c>
      <c r="AB168">
        <f t="shared" si="179"/>
        <v>185057028.53736809</v>
      </c>
      <c r="AC168">
        <f t="shared" si="180"/>
        <v>-337273005.0007233</v>
      </c>
      <c r="AD168">
        <f t="shared" si="181"/>
        <v>-892.05457840502095</v>
      </c>
      <c r="AE168">
        <f t="shared" si="182"/>
        <v>-489.58578890923241</v>
      </c>
      <c r="AF168">
        <f t="shared" si="183"/>
        <v>384706620.31384146</v>
      </c>
      <c r="AG168">
        <f t="shared" si="169"/>
        <v>1.9774083000817533E+20</v>
      </c>
      <c r="AH168">
        <f t="shared" si="184"/>
        <v>-9.5120095391062229E+19</v>
      </c>
      <c r="AI168">
        <f t="shared" si="185"/>
        <v>1.7335975111056582E+20</v>
      </c>
      <c r="AJ168">
        <f t="shared" si="170"/>
        <v>-1.2946793982722502E-3</v>
      </c>
      <c r="AK168">
        <f t="shared" si="171"/>
        <v>2.3595991712340521E-3</v>
      </c>
      <c r="AL168">
        <f t="shared" si="186"/>
        <v>-19570401.703577403</v>
      </c>
      <c r="AM168">
        <f t="shared" si="187"/>
        <v>-10024605.745773939</v>
      </c>
      <c r="AN168">
        <f t="shared" si="188"/>
        <v>-26.509194982351239</v>
      </c>
      <c r="AO168">
        <f t="shared" si="189"/>
        <v>51.766371872802942</v>
      </c>
      <c r="AP168">
        <f t="shared" si="190"/>
        <v>175422839.09059387</v>
      </c>
      <c r="AQ168">
        <f t="shared" si="191"/>
        <v>-342560531.52094299</v>
      </c>
      <c r="AR168">
        <f t="shared" si="192"/>
        <v>-9.01680812663586E+19</v>
      </c>
      <c r="AS168">
        <f t="shared" si="193"/>
        <v>1.7607756210624224E+20</v>
      </c>
      <c r="AT168">
        <f t="shared" si="172"/>
        <v>-906.03711590636124</v>
      </c>
      <c r="AU168">
        <f t="shared" si="194"/>
        <v>-464.10211785990464</v>
      </c>
      <c r="AV168">
        <f t="shared" si="173"/>
        <v>-1.227277545479224E-3</v>
      </c>
      <c r="AW168">
        <f t="shared" si="174"/>
        <v>2.3965912904075435E-3</v>
      </c>
      <c r="AX168" s="1"/>
      <c r="AY168" s="1"/>
    </row>
    <row r="169" spans="1:51" x14ac:dyDescent="0.3">
      <c r="A169">
        <f t="shared" si="165"/>
        <v>93424436553.079376</v>
      </c>
      <c r="B169">
        <f t="shared" si="166"/>
        <v>117353632311.61465</v>
      </c>
      <c r="C169">
        <f t="shared" si="167"/>
        <v>23266.97682371964</v>
      </c>
      <c r="D169">
        <f t="shared" si="168"/>
        <v>-18522.683353320892</v>
      </c>
      <c r="E169">
        <f t="shared" si="147"/>
        <v>150000001206.63333</v>
      </c>
      <c r="F169">
        <f t="shared" si="148"/>
        <v>3.5212583593484311E+22</v>
      </c>
      <c r="G169">
        <f t="shared" si="149"/>
        <v>-2.1931438368908496E+22</v>
      </c>
      <c r="H169">
        <f t="shared" si="150"/>
        <v>-2.7548830363536106E+22</v>
      </c>
      <c r="I169">
        <f t="shared" si="151"/>
        <v>-3.6723774897703442E-3</v>
      </c>
      <c r="J169">
        <f t="shared" si="152"/>
        <v>-4.6129990561848801E-3</v>
      </c>
      <c r="K169">
        <f t="shared" si="153"/>
        <v>501710007.17153066</v>
      </c>
      <c r="L169">
        <f t="shared" si="154"/>
        <v>-401166080.85155803</v>
      </c>
      <c r="M169">
        <f t="shared" si="155"/>
        <v>-79.536709500327675</v>
      </c>
      <c r="N169">
        <f t="shared" si="156"/>
        <v>-99.470928562595958</v>
      </c>
      <c r="O169">
        <f t="shared" si="157"/>
        <v>93675719902.775543</v>
      </c>
      <c r="P169">
        <f t="shared" si="158"/>
        <v>117153587331.39879</v>
      </c>
      <c r="Q169">
        <f t="shared" si="159"/>
        <v>-2.1990427274812821E+22</v>
      </c>
      <c r="R169">
        <f t="shared" si="160"/>
        <v>-2.7501869693325143E+22</v>
      </c>
      <c r="S169">
        <f t="shared" si="161"/>
        <v>23227.315146830122</v>
      </c>
      <c r="T169">
        <f t="shared" si="162"/>
        <v>-18572.503743127687</v>
      </c>
      <c r="U169">
        <f t="shared" si="163"/>
        <v>-3.6822550694596149E-3</v>
      </c>
      <c r="V169">
        <f t="shared" si="164"/>
        <v>-4.605135581601665E-3</v>
      </c>
      <c r="X169" s="5">
        <f t="shared" si="175"/>
        <v>5839027284.567461</v>
      </c>
      <c r="Y169" s="9">
        <f t="shared" si="176"/>
        <v>23470726462.322929</v>
      </c>
      <c r="Z169" s="9">
        <f t="shared" si="177"/>
        <v>6015759732.6745167</v>
      </c>
      <c r="AA169" s="5">
        <f t="shared" si="178"/>
        <v>23034305530.934563</v>
      </c>
      <c r="AB169">
        <f t="shared" si="179"/>
        <v>165486626.83379069</v>
      </c>
      <c r="AC169">
        <f t="shared" si="180"/>
        <v>-347297610.74649721</v>
      </c>
      <c r="AD169">
        <f t="shared" si="181"/>
        <v>-918.56377338737218</v>
      </c>
      <c r="AE169">
        <f t="shared" si="182"/>
        <v>-437.81941703642946</v>
      </c>
      <c r="AF169">
        <f t="shared" si="183"/>
        <v>384709571.09363919</v>
      </c>
      <c r="AG169">
        <f t="shared" si="169"/>
        <v>1.97737796616482E+20</v>
      </c>
      <c r="AH169">
        <f t="shared" si="184"/>
        <v>-8.505886886719257E+19</v>
      </c>
      <c r="AI169">
        <f t="shared" si="185"/>
        <v>1.7850833324462735E+20</v>
      </c>
      <c r="AJ169">
        <f t="shared" si="170"/>
        <v>-1.1577360673362266E-3</v>
      </c>
      <c r="AK169">
        <f t="shared" si="171"/>
        <v>2.429676510747616E-3</v>
      </c>
      <c r="AL169">
        <f t="shared" si="186"/>
        <v>-20111054.174955435</v>
      </c>
      <c r="AM169">
        <f t="shared" si="187"/>
        <v>-8890104.4715596735</v>
      </c>
      <c r="AN169">
        <f t="shared" si="188"/>
        <v>-23.507989128476115</v>
      </c>
      <c r="AO169">
        <f t="shared" si="189"/>
        <v>53.195540521103354</v>
      </c>
      <c r="AP169">
        <f t="shared" si="190"/>
        <v>155566138.08120707</v>
      </c>
      <c r="AQ169">
        <f t="shared" si="191"/>
        <v>-352026060.45049065</v>
      </c>
      <c r="AR169">
        <f t="shared" si="192"/>
        <v>-7.9959813021719462E+19</v>
      </c>
      <c r="AS169">
        <f t="shared" si="193"/>
        <v>1.8093872046691962E+20</v>
      </c>
      <c r="AT169">
        <f t="shared" si="172"/>
        <v>-931.06732291460344</v>
      </c>
      <c r="AU169">
        <f t="shared" si="194"/>
        <v>-411.57891072035522</v>
      </c>
      <c r="AV169">
        <f t="shared" si="173"/>
        <v>-1.0883328300220424E-3</v>
      </c>
      <c r="AW169">
        <f t="shared" si="174"/>
        <v>2.4627565056066368E-3</v>
      </c>
      <c r="AX169" s="1"/>
      <c r="AY169" s="1"/>
    </row>
    <row r="170" spans="1:51" x14ac:dyDescent="0.3">
      <c r="A170">
        <f t="shared" si="165"/>
        <v>93926146560.2509</v>
      </c>
      <c r="B170">
        <f t="shared" si="166"/>
        <v>116952466230.76309</v>
      </c>
      <c r="C170">
        <f t="shared" si="167"/>
        <v>23187.440114219313</v>
      </c>
      <c r="D170">
        <f t="shared" si="168"/>
        <v>-18622.15428188349</v>
      </c>
      <c r="E170">
        <f t="shared" si="147"/>
        <v>150000001217.0517</v>
      </c>
      <c r="F170">
        <f t="shared" si="148"/>
        <v>3.521258358859288E+22</v>
      </c>
      <c r="G170">
        <f t="shared" si="149"/>
        <v>-2.2049215067148171E+22</v>
      </c>
      <c r="H170">
        <f t="shared" si="150"/>
        <v>-2.7454656397527302E+22</v>
      </c>
      <c r="I170">
        <f t="shared" si="151"/>
        <v>-3.692098973065668E-3</v>
      </c>
      <c r="J170">
        <f t="shared" si="152"/>
        <v>-4.5972298053461652E-3</v>
      </c>
      <c r="K170">
        <f t="shared" si="153"/>
        <v>499987413.61870039</v>
      </c>
      <c r="L170">
        <f t="shared" si="154"/>
        <v>-403310974.25767457</v>
      </c>
      <c r="M170">
        <f t="shared" si="155"/>
        <v>-79.961964196232572</v>
      </c>
      <c r="N170">
        <f t="shared" si="156"/>
        <v>-99.129400606601081</v>
      </c>
      <c r="O170">
        <f t="shared" si="157"/>
        <v>94176570913.484467</v>
      </c>
      <c r="P170">
        <f t="shared" si="158"/>
        <v>116751346964.51875</v>
      </c>
      <c r="Q170">
        <f t="shared" si="159"/>
        <v>-2.2108002323143563E+22</v>
      </c>
      <c r="R170">
        <f t="shared" si="160"/>
        <v>-2.7407443538084339E+22</v>
      </c>
      <c r="S170">
        <f t="shared" si="161"/>
        <v>23147.565445310203</v>
      </c>
      <c r="T170">
        <f t="shared" si="162"/>
        <v>-18671.80436378123</v>
      </c>
      <c r="U170">
        <f t="shared" si="163"/>
        <v>-3.7019427868626191E-3</v>
      </c>
      <c r="V170">
        <f t="shared" si="164"/>
        <v>-4.5893241021574575E-3</v>
      </c>
      <c r="X170" s="5">
        <f t="shared" si="175"/>
        <v>5870384160.0156813</v>
      </c>
      <c r="Y170" s="9">
        <f t="shared" si="176"/>
        <v>23390493246.152618</v>
      </c>
      <c r="Z170" s="9">
        <f t="shared" si="177"/>
        <v>6026422946.339179</v>
      </c>
      <c r="AA170" s="5">
        <f t="shared" si="178"/>
        <v>22945916750.571011</v>
      </c>
      <c r="AB170">
        <f t="shared" si="179"/>
        <v>145375572.65883526</v>
      </c>
      <c r="AC170">
        <f t="shared" si="180"/>
        <v>-356187715.21805692</v>
      </c>
      <c r="AD170">
        <f t="shared" si="181"/>
        <v>-942.07176251584826</v>
      </c>
      <c r="AE170">
        <f t="shared" si="182"/>
        <v>-384.62387651532612</v>
      </c>
      <c r="AF170">
        <f t="shared" si="183"/>
        <v>384712549.31200761</v>
      </c>
      <c r="AG170">
        <f t="shared" si="169"/>
        <v>1.9773473508880594E+20</v>
      </c>
      <c r="AH170">
        <f t="shared" si="184"/>
        <v>-7.4720204473405358E+19</v>
      </c>
      <c r="AI170">
        <f t="shared" si="185"/>
        <v>1.8307352758958014E+20</v>
      </c>
      <c r="AJ170">
        <f t="shared" si="170"/>
        <v>-1.0170165301947101E-3</v>
      </c>
      <c r="AK170">
        <f t="shared" si="171"/>
        <v>2.491813360413504E-3</v>
      </c>
      <c r="AL170">
        <f t="shared" si="186"/>
        <v>-20585999.686506145</v>
      </c>
      <c r="AM170">
        <f t="shared" si="187"/>
        <v>-7726585.5120137827</v>
      </c>
      <c r="AN170">
        <f t="shared" si="188"/>
        <v>-20.430117439980236</v>
      </c>
      <c r="AO170">
        <f t="shared" si="189"/>
        <v>54.450865971788076</v>
      </c>
      <c r="AP170">
        <f t="shared" si="190"/>
        <v>135201197.62366411</v>
      </c>
      <c r="AQ170">
        <f t="shared" si="191"/>
        <v>-360341653.08442247</v>
      </c>
      <c r="AR170">
        <f t="shared" si="192"/>
        <v>-6.9490774459043889E+19</v>
      </c>
      <c r="AS170">
        <f t="shared" si="193"/>
        <v>1.8520857050681806E+20</v>
      </c>
      <c r="AT170">
        <f t="shared" si="172"/>
        <v>-953.05554104195119</v>
      </c>
      <c r="AU170">
        <f t="shared" si="194"/>
        <v>-357.7122922228603</v>
      </c>
      <c r="AV170">
        <f t="shared" si="173"/>
        <v>-9.4583877036945535E-4</v>
      </c>
      <c r="AW170">
        <f t="shared" si="174"/>
        <v>2.5208734246198183E-3</v>
      </c>
      <c r="AX170" s="1"/>
      <c r="AY170" s="1"/>
    </row>
    <row r="171" spans="1:51" x14ac:dyDescent="0.3">
      <c r="A171">
        <f t="shared" si="165"/>
        <v>94426133973.869598</v>
      </c>
      <c r="B171">
        <f t="shared" si="166"/>
        <v>116549155256.50542</v>
      </c>
      <c r="C171">
        <f t="shared" si="167"/>
        <v>23107.478150023082</v>
      </c>
      <c r="D171">
        <f t="shared" si="168"/>
        <v>-18721.283682490091</v>
      </c>
      <c r="E171">
        <f t="shared" ref="E171:E234" si="195">SQRT((xs-A171)^2+(ys-B171)^2)</f>
        <v>150000001227.52057</v>
      </c>
      <c r="F171">
        <f t="shared" ref="F171:F234" si="196">G*Ms*Me/E171^2</f>
        <v>3.5212583583677726E+22</v>
      </c>
      <c r="G171">
        <f t="shared" ref="G171:G234" si="197">(xs-A171)/E171*F171</f>
        <v>-2.2166587385523282E+22</v>
      </c>
      <c r="H171">
        <f t="shared" ref="H171:H234" si="198">(ys-B171)/E171*F171</f>
        <v>-2.7359978916611948E+22</v>
      </c>
      <c r="I171">
        <f t="shared" ref="I171:I234" si="199">G171/Me</f>
        <v>-3.711752743724595E-3</v>
      </c>
      <c r="J171">
        <f t="shared" ref="J171:J234" si="200">H171/Me</f>
        <v>-4.5813762418975132E-3</v>
      </c>
      <c r="K171">
        <f t="shared" ref="K171:K234" si="201">S171*dt</f>
        <v>498255650.36044246</v>
      </c>
      <c r="L171">
        <f t="shared" ref="L171:L234" si="202">T171*dt</f>
        <v>-405448470.99149579</v>
      </c>
      <c r="M171">
        <f t="shared" ref="M171:M234" si="203">U171*dt</f>
        <v>-80.385752399650727</v>
      </c>
      <c r="N171">
        <f t="shared" ref="N171:N234" si="204">V171*dt</f>
        <v>-98.786054630007371</v>
      </c>
      <c r="O171">
        <f t="shared" ref="O171:O234" si="205">A171+C171*dt/2</f>
        <v>94675694737.889847</v>
      </c>
      <c r="P171">
        <f t="shared" ref="P171:P234" si="206">B171+D171*dt/2</f>
        <v>116346965392.73453</v>
      </c>
      <c r="Q171">
        <f t="shared" ref="Q171:Q234" si="207">(xs-O171)/E171*F171</f>
        <v>-2.2225171913458988E+22</v>
      </c>
      <c r="R171">
        <f t="shared" ref="R171:R234" si="208">(ys-P171)/E171*F171</f>
        <v>-2.7312514733815005E+22</v>
      </c>
      <c r="S171">
        <f t="shared" ref="S171:S234" si="209">C171+I171*dt/2</f>
        <v>23067.391220390855</v>
      </c>
      <c r="T171">
        <f t="shared" ref="T171:T234" si="210">D171+J171*dt/2</f>
        <v>-18770.762545902584</v>
      </c>
      <c r="U171">
        <f t="shared" ref="U171:U234" si="211">Q171/Me</f>
        <v>-3.721562611094941E-3</v>
      </c>
      <c r="V171">
        <f t="shared" ref="V171:V234" si="212">R171/Me</f>
        <v>-4.5734284550929339E-3</v>
      </c>
      <c r="X171" s="5">
        <f t="shared" si="175"/>
        <v>5901633373.3668499</v>
      </c>
      <c r="Y171" s="9">
        <f t="shared" si="176"/>
        <v>23309831051.301083</v>
      </c>
      <c r="Z171" s="9">
        <f t="shared" si="177"/>
        <v>6036570234.9132528</v>
      </c>
      <c r="AA171" s="5">
        <f t="shared" si="178"/>
        <v>22858289205.271812</v>
      </c>
      <c r="AB171">
        <f t="shared" si="179"/>
        <v>124789572.97232911</v>
      </c>
      <c r="AC171">
        <f t="shared" si="180"/>
        <v>-363914300.73007071</v>
      </c>
      <c r="AD171">
        <f t="shared" si="181"/>
        <v>-962.50187995582849</v>
      </c>
      <c r="AE171">
        <f t="shared" si="182"/>
        <v>-330.17301054353806</v>
      </c>
      <c r="AF171">
        <f t="shared" si="183"/>
        <v>384715551.80220175</v>
      </c>
      <c r="AG171">
        <f t="shared" si="169"/>
        <v>1.9773164868232387E+20</v>
      </c>
      <c r="AH171">
        <f t="shared" si="184"/>
        <v>-6.4137901071564071E+19</v>
      </c>
      <c r="AI171">
        <f t="shared" si="185"/>
        <v>1.8704046229830651E+20</v>
      </c>
      <c r="AJ171">
        <f t="shared" si="170"/>
        <v>-8.7298082307831859E-4</v>
      </c>
      <c r="AK171">
        <f t="shared" si="171"/>
        <v>2.545807299555009E-3</v>
      </c>
      <c r="AL171">
        <f t="shared" si="186"/>
        <v>-20993689.573453605</v>
      </c>
      <c r="AM171">
        <f t="shared" si="187"/>
        <v>-6537851.10090023</v>
      </c>
      <c r="AN171">
        <f t="shared" si="188"/>
        <v>-17.285641457874878</v>
      </c>
      <c r="AO171">
        <f t="shared" si="189"/>
        <v>55.528259871084579</v>
      </c>
      <c r="AP171">
        <f t="shared" si="190"/>
        <v>114394552.66880617</v>
      </c>
      <c r="AQ171">
        <f t="shared" si="191"/>
        <v>-367480169.24394095</v>
      </c>
      <c r="AR171">
        <f t="shared" si="192"/>
        <v>-5.8795188792132747E+19</v>
      </c>
      <c r="AS171">
        <f t="shared" si="193"/>
        <v>1.8887320614484188E+20</v>
      </c>
      <c r="AT171">
        <f t="shared" si="172"/>
        <v>-971.93007284507428</v>
      </c>
      <c r="AU171">
        <f t="shared" si="194"/>
        <v>-302.67829170834398</v>
      </c>
      <c r="AV171">
        <f t="shared" si="173"/>
        <v>-8.0026117860531839E-4</v>
      </c>
      <c r="AW171">
        <f t="shared" si="174"/>
        <v>2.5707527718094713E-3</v>
      </c>
      <c r="AX171" s="1"/>
      <c r="AY171" s="1"/>
    </row>
    <row r="172" spans="1:51" x14ac:dyDescent="0.3">
      <c r="A172">
        <f t="shared" ref="A172:A235" si="213">A171+K171</f>
        <v>94924389624.230042</v>
      </c>
      <c r="B172">
        <f t="shared" ref="B172:B235" si="214">B171+L171</f>
        <v>116143706785.51392</v>
      </c>
      <c r="C172">
        <f t="shared" ref="C172:C235" si="215">C171+M171</f>
        <v>23027.09239762343</v>
      </c>
      <c r="D172">
        <f t="shared" si="168"/>
        <v>-18820.069737120099</v>
      </c>
      <c r="E172">
        <f t="shared" si="195"/>
        <v>150000001238.04022</v>
      </c>
      <c r="F172">
        <f t="shared" si="196"/>
        <v>3.521258357873874E+22</v>
      </c>
      <c r="G172">
        <f t="shared" si="197"/>
        <v>-2.2283553171440174E+22</v>
      </c>
      <c r="H172">
        <f t="shared" si="198"/>
        <v>-2.7264799657163441E+22</v>
      </c>
      <c r="I172">
        <f t="shared" si="199"/>
        <v>-3.7313384412994261E-3</v>
      </c>
      <c r="J172">
        <f t="shared" si="200"/>
        <v>-4.5654386565913332E-3</v>
      </c>
      <c r="K172">
        <f t="shared" si="201"/>
        <v>496514749.15707976</v>
      </c>
      <c r="L172">
        <f t="shared" si="202"/>
        <v>-407578531.85160381</v>
      </c>
      <c r="M172">
        <f t="shared" si="203"/>
        <v>-80.808066338359382</v>
      </c>
      <c r="N172">
        <f t="shared" si="204"/>
        <v>-98.440896929737974</v>
      </c>
      <c r="O172">
        <f t="shared" si="205"/>
        <v>95173082222.124374</v>
      </c>
      <c r="P172">
        <f t="shared" si="206"/>
        <v>115940450032.35301</v>
      </c>
      <c r="Q172">
        <f t="shared" si="207"/>
        <v>-2.234193389688344E+22</v>
      </c>
      <c r="R172">
        <f t="shared" si="208"/>
        <v>-2.7217085021499779E+22</v>
      </c>
      <c r="S172">
        <f t="shared" si="209"/>
        <v>22986.793942457396</v>
      </c>
      <c r="T172">
        <f t="shared" si="210"/>
        <v>-18869.376474611287</v>
      </c>
      <c r="U172">
        <f t="shared" si="211"/>
        <v>-3.7411141823314531E-3</v>
      </c>
      <c r="V172">
        <f t="shared" si="212"/>
        <v>-4.5574489319323138E-3</v>
      </c>
      <c r="X172" s="5">
        <f t="shared" si="175"/>
        <v>5932774351.5143776</v>
      </c>
      <c r="Y172" s="9">
        <f t="shared" si="176"/>
        <v>23228741357.102783</v>
      </c>
      <c r="Z172" s="9">
        <f t="shared" si="177"/>
        <v>6046269611.720315</v>
      </c>
      <c r="AA172" s="5">
        <f t="shared" si="178"/>
        <v>22771445713.334133</v>
      </c>
      <c r="AB172">
        <f t="shared" si="179"/>
        <v>103795883.3988755</v>
      </c>
      <c r="AC172">
        <f t="shared" si="180"/>
        <v>-370452151.83097094</v>
      </c>
      <c r="AD172">
        <f t="shared" si="181"/>
        <v>-979.78752141370342</v>
      </c>
      <c r="AE172">
        <f t="shared" si="182"/>
        <v>-274.64475067245348</v>
      </c>
      <c r="AF172">
        <f t="shared" si="183"/>
        <v>384718575.33364528</v>
      </c>
      <c r="AG172">
        <f t="shared" si="169"/>
        <v>1.9772854071953634E+20</v>
      </c>
      <c r="AH172">
        <f t="shared" si="184"/>
        <v>-5.3346549589803344E+19</v>
      </c>
      <c r="AI172">
        <f t="shared" si="185"/>
        <v>1.9039622228904647E+20</v>
      </c>
      <c r="AJ172">
        <f t="shared" si="170"/>
        <v>-7.2609976302985351E-4</v>
      </c>
      <c r="AK172">
        <f t="shared" si="171"/>
        <v>2.5914825410241794E-3</v>
      </c>
      <c r="AL172">
        <f t="shared" si="186"/>
        <v>-21332795.0152556</v>
      </c>
      <c r="AM172">
        <f t="shared" si="187"/>
        <v>-5327785.5673548747</v>
      </c>
      <c r="AN172">
        <f t="shared" si="188"/>
        <v>-14.08483914759881</v>
      </c>
      <c r="AO172">
        <f t="shared" si="189"/>
        <v>56.424215788635252</v>
      </c>
      <c r="AP172">
        <f t="shared" si="190"/>
        <v>93214178.167607516</v>
      </c>
      <c r="AQ172">
        <f t="shared" si="191"/>
        <v>-373418315.13823342</v>
      </c>
      <c r="AR172">
        <f t="shared" si="192"/>
        <v>-4.7908015378429846E+19</v>
      </c>
      <c r="AS172">
        <f t="shared" si="193"/>
        <v>1.9192070064773297E+20</v>
      </c>
      <c r="AT172">
        <f t="shared" si="172"/>
        <v>-987.62939885442586</v>
      </c>
      <c r="AU172">
        <f t="shared" si="194"/>
        <v>-246.65673922939234</v>
      </c>
      <c r="AV172">
        <f t="shared" si="173"/>
        <v>-6.5207588646290786E-4</v>
      </c>
      <c r="AW172">
        <f t="shared" si="174"/>
        <v>2.6122322124368172E-3</v>
      </c>
      <c r="AX172" s="1"/>
      <c r="AY172" s="1"/>
    </row>
    <row r="173" spans="1:51" x14ac:dyDescent="0.3">
      <c r="A173">
        <f t="shared" si="213"/>
        <v>95420904373.387115</v>
      </c>
      <c r="B173">
        <f t="shared" si="214"/>
        <v>115736128253.66231</v>
      </c>
      <c r="C173">
        <f t="shared" si="215"/>
        <v>22946.284331285071</v>
      </c>
      <c r="D173">
        <f t="shared" ref="D173:D236" si="216">D172+N172</f>
        <v>-18918.510634049835</v>
      </c>
      <c r="E173">
        <f t="shared" si="195"/>
        <v>150000001248.61087</v>
      </c>
      <c r="F173">
        <f t="shared" si="196"/>
        <v>3.5212583573775813E+22</v>
      </c>
      <c r="G173">
        <f t="shared" si="197"/>
        <v>-2.2400110279760948E+22</v>
      </c>
      <c r="H173">
        <f t="shared" si="198"/>
        <v>-2.7169120364757741E+22</v>
      </c>
      <c r="I173">
        <f t="shared" si="199"/>
        <v>-3.7508557065909155E-3</v>
      </c>
      <c r="J173">
        <f t="shared" si="200"/>
        <v>-4.5494173417209875E-3</v>
      </c>
      <c r="K173">
        <f t="shared" si="201"/>
        <v>494764741.93652403</v>
      </c>
      <c r="L173">
        <f t="shared" si="202"/>
        <v>-409701117.77295315</v>
      </c>
      <c r="M173">
        <f t="shared" si="203"/>
        <v>-81.228898267173747</v>
      </c>
      <c r="N173">
        <f t="shared" si="204"/>
        <v>-98.093933835942877</v>
      </c>
      <c r="O173">
        <f t="shared" si="205"/>
        <v>95668724244.164993</v>
      </c>
      <c r="P173">
        <f t="shared" si="206"/>
        <v>115531808338.81458</v>
      </c>
      <c r="Q173">
        <f t="shared" si="207"/>
        <v>-2.2458286132016743E+22</v>
      </c>
      <c r="R173">
        <f t="shared" si="208"/>
        <v>-2.7121156151307913E+22</v>
      </c>
      <c r="S173">
        <f t="shared" si="209"/>
        <v>22905.775089653889</v>
      </c>
      <c r="T173">
        <f t="shared" si="210"/>
        <v>-18967.644341340423</v>
      </c>
      <c r="U173">
        <f t="shared" si="211"/>
        <v>-3.7605971419987848E-3</v>
      </c>
      <c r="V173">
        <f t="shared" si="212"/>
        <v>-4.5413858257380962E-3</v>
      </c>
      <c r="X173" s="5">
        <f t="shared" si="175"/>
        <v>5963806523.3366947</v>
      </c>
      <c r="Y173" s="9">
        <f t="shared" si="176"/>
        <v>23147225650.73246</v>
      </c>
      <c r="Z173" s="9">
        <f t="shared" si="177"/>
        <v>6055590196.7404957</v>
      </c>
      <c r="AA173" s="5">
        <f t="shared" si="178"/>
        <v>22685405147.146015</v>
      </c>
      <c r="AB173">
        <f t="shared" si="179"/>
        <v>82463088.383619905</v>
      </c>
      <c r="AC173">
        <f t="shared" si="180"/>
        <v>-375779937.3983258</v>
      </c>
      <c r="AD173">
        <f t="shared" si="181"/>
        <v>-993.87236056130223</v>
      </c>
      <c r="AE173">
        <f t="shared" si="182"/>
        <v>-218.22053488381823</v>
      </c>
      <c r="AF173">
        <f t="shared" si="183"/>
        <v>384721616.62279177</v>
      </c>
      <c r="AG173">
        <f t="shared" si="169"/>
        <v>1.9772541457708958E+20</v>
      </c>
      <c r="AH173">
        <f t="shared" si="184"/>
        <v>-4.2381419794108023E+19</v>
      </c>
      <c r="AI173">
        <f t="shared" si="185"/>
        <v>1.9312989107312607E+20</v>
      </c>
      <c r="AJ173">
        <f t="shared" si="170"/>
        <v>-5.7685340675252511E-4</v>
      </c>
      <c r="AK173">
        <f t="shared" si="171"/>
        <v>2.6286905005189335E-3</v>
      </c>
      <c r="AL173">
        <f t="shared" si="186"/>
        <v>-21602211.350851357</v>
      </c>
      <c r="AM173">
        <f t="shared" si="187"/>
        <v>-4100342.6335294168</v>
      </c>
      <c r="AN173">
        <f t="shared" si="188"/>
        <v>-10.838171260029416</v>
      </c>
      <c r="AO173">
        <f t="shared" si="189"/>
        <v>57.135820563108126</v>
      </c>
      <c r="AP173">
        <f t="shared" si="190"/>
        <v>71729266.889557838</v>
      </c>
      <c r="AQ173">
        <f t="shared" si="191"/>
        <v>-378136719.17507106</v>
      </c>
      <c r="AR173">
        <f t="shared" si="192"/>
        <v>-3.6864835299738952E+19</v>
      </c>
      <c r="AS173">
        <f t="shared" si="193"/>
        <v>1.9434114522090527E+20</v>
      </c>
      <c r="AT173">
        <f t="shared" si="172"/>
        <v>-1000.1023773542295</v>
      </c>
      <c r="AU173">
        <f t="shared" si="194"/>
        <v>-189.83067747821374</v>
      </c>
      <c r="AV173">
        <f t="shared" si="173"/>
        <v>-5.0176718796432485E-4</v>
      </c>
      <c r="AW173">
        <f t="shared" si="174"/>
        <v>2.6451768779216724E-3</v>
      </c>
      <c r="AX173" s="1"/>
      <c r="AY173" s="1"/>
    </row>
    <row r="174" spans="1:51" x14ac:dyDescent="0.3">
      <c r="A174">
        <f t="shared" si="213"/>
        <v>95915669115.323639</v>
      </c>
      <c r="B174">
        <f t="shared" si="214"/>
        <v>115326427135.88936</v>
      </c>
      <c r="C174">
        <f t="shared" si="215"/>
        <v>22865.055433017897</v>
      </c>
      <c r="D174">
        <f t="shared" si="216"/>
        <v>-19016.604567885777</v>
      </c>
      <c r="E174">
        <f t="shared" si="195"/>
        <v>150000001259.23282</v>
      </c>
      <c r="F174">
        <f t="shared" si="196"/>
        <v>3.5212583568788794E+22</v>
      </c>
      <c r="G174">
        <f t="shared" si="197"/>
        <v>-2.2516256572842789E+22</v>
      </c>
      <c r="H174">
        <f t="shared" si="198"/>
        <v>-2.7072942794141321E+22</v>
      </c>
      <c r="I174">
        <f t="shared" si="199"/>
        <v>-3.7703041816548538E-3</v>
      </c>
      <c r="J174">
        <f t="shared" si="200"/>
        <v>-4.5333125911154251E-3</v>
      </c>
      <c r="K174">
        <f t="shared" si="201"/>
        <v>493005660.79369015</v>
      </c>
      <c r="L174">
        <f t="shared" si="202"/>
        <v>-411816189.8275882</v>
      </c>
      <c r="M174">
        <f t="shared" si="203"/>
        <v>-81.648240468088744</v>
      </c>
      <c r="N174">
        <f t="shared" si="204"/>
        <v>-97.745171711882563</v>
      </c>
      <c r="O174">
        <f t="shared" si="205"/>
        <v>96162611714.000229</v>
      </c>
      <c r="P174">
        <f t="shared" si="206"/>
        <v>115121047806.5562</v>
      </c>
      <c r="Q174">
        <f t="shared" si="207"/>
        <v>-2.2574226484973426E+22</v>
      </c>
      <c r="R174">
        <f t="shared" si="208"/>
        <v>-2.7024729882563086E+22</v>
      </c>
      <c r="S174">
        <f t="shared" si="209"/>
        <v>22824.336147856025</v>
      </c>
      <c r="T174">
        <f t="shared" si="210"/>
        <v>-19065.564343869824</v>
      </c>
      <c r="U174">
        <f t="shared" si="211"/>
        <v>-3.7800111327818864E-3</v>
      </c>
      <c r="V174">
        <f t="shared" si="212"/>
        <v>-4.5252394311056741E-3</v>
      </c>
      <c r="X174" s="5">
        <f t="shared" si="175"/>
        <v>5994729319.7077274</v>
      </c>
      <c r="Y174" s="9">
        <f t="shared" si="176"/>
        <v>23065285427.177872</v>
      </c>
      <c r="Z174" s="9">
        <f t="shared" si="177"/>
        <v>6064601988.8797216</v>
      </c>
      <c r="AA174" s="5">
        <f t="shared" si="178"/>
        <v>22600182376.692528</v>
      </c>
      <c r="AB174">
        <f t="shared" si="179"/>
        <v>60860877.032768548</v>
      </c>
      <c r="AC174">
        <f t="shared" si="180"/>
        <v>-379880280.03185523</v>
      </c>
      <c r="AD174">
        <f t="shared" si="181"/>
        <v>-1004.7105318213316</v>
      </c>
      <c r="AE174">
        <f t="shared" si="182"/>
        <v>-161.08471432071011</v>
      </c>
      <c r="AF174">
        <f t="shared" si="183"/>
        <v>384724672.34410441</v>
      </c>
      <c r="AG174">
        <f t="shared" si="169"/>
        <v>1.9772227367447862E+20</v>
      </c>
      <c r="AH174">
        <f t="shared" si="184"/>
        <v>-3.1278344878227194E+19</v>
      </c>
      <c r="AI174">
        <f t="shared" si="185"/>
        <v>1.9523258603185101E+20</v>
      </c>
      <c r="AJ174">
        <f t="shared" si="170"/>
        <v>-4.2572947976353875E-4</v>
      </c>
      <c r="AK174">
        <f t="shared" si="171"/>
        <v>2.6573102767367771E-3</v>
      </c>
      <c r="AL174">
        <f t="shared" si="186"/>
        <v>-21801061.660380002</v>
      </c>
      <c r="AM174">
        <f t="shared" si="187"/>
        <v>-2859532.4879701831</v>
      </c>
      <c r="AN174">
        <f t="shared" si="188"/>
        <v>-7.5562471061728242</v>
      </c>
      <c r="AO174">
        <f t="shared" si="189"/>
        <v>57.660763703667449</v>
      </c>
      <c r="AP174">
        <f t="shared" si="190"/>
        <v>50010003.289098166</v>
      </c>
      <c r="AQ174">
        <f t="shared" si="191"/>
        <v>-381619994.9465189</v>
      </c>
      <c r="AR174">
        <f t="shared" si="192"/>
        <v>-2.5701734948635066E+19</v>
      </c>
      <c r="AS174">
        <f t="shared" si="193"/>
        <v>1.961266809865022E+20</v>
      </c>
      <c r="AT174">
        <f t="shared" si="172"/>
        <v>-1009.3084102027778</v>
      </c>
      <c r="AU174">
        <f t="shared" si="194"/>
        <v>-132.38576333195292</v>
      </c>
      <c r="AV174">
        <f t="shared" si="173"/>
        <v>-3.4982625491540852E-4</v>
      </c>
      <c r="AW174">
        <f t="shared" si="174"/>
        <v>2.6694798010957151E-3</v>
      </c>
      <c r="AX174" s="1"/>
      <c r="AY174" s="1"/>
    </row>
    <row r="175" spans="1:51" x14ac:dyDescent="0.3">
      <c r="A175">
        <f t="shared" si="213"/>
        <v>96408674776.117325</v>
      </c>
      <c r="B175">
        <f t="shared" si="214"/>
        <v>114914610946.06177</v>
      </c>
      <c r="C175">
        <f t="shared" si="215"/>
        <v>22783.407192549806</v>
      </c>
      <c r="D175">
        <f t="shared" si="216"/>
        <v>-19114.349739597659</v>
      </c>
      <c r="E175">
        <f t="shared" si="195"/>
        <v>150000001269.90631</v>
      </c>
      <c r="F175">
        <f t="shared" si="196"/>
        <v>3.5212583563777578E+22</v>
      </c>
      <c r="G175">
        <f t="shared" si="197"/>
        <v>-2.2631989920577198E+22</v>
      </c>
      <c r="H175">
        <f t="shared" si="198"/>
        <v>-2.6976268709199037E+22</v>
      </c>
      <c r="I175">
        <f t="shared" si="199"/>
        <v>-3.78968350980864E-3</v>
      </c>
      <c r="J175">
        <f t="shared" si="200"/>
        <v>-4.5171247001337973E-3</v>
      </c>
      <c r="K175">
        <f t="shared" si="201"/>
        <v>491237537.98990768</v>
      </c>
      <c r="L175">
        <f t="shared" si="202"/>
        <v>-413923709.22535664</v>
      </c>
      <c r="M175">
        <f t="shared" si="203"/>
        <v>-82.066085250420841</v>
      </c>
      <c r="N175">
        <f t="shared" si="204"/>
        <v>-97.394616953811664</v>
      </c>
      <c r="O175">
        <f t="shared" si="205"/>
        <v>96654735573.79686</v>
      </c>
      <c r="P175">
        <f t="shared" si="206"/>
        <v>114708175968.87411</v>
      </c>
      <c r="Q175">
        <f t="shared" si="207"/>
        <v>-2.2689752829421913E+22</v>
      </c>
      <c r="R175">
        <f t="shared" si="208"/>
        <v>-2.6927807983711263E+22</v>
      </c>
      <c r="S175">
        <f t="shared" si="209"/>
        <v>22742.478610643873</v>
      </c>
      <c r="T175">
        <f t="shared" si="210"/>
        <v>-19163.134686359102</v>
      </c>
      <c r="U175">
        <f t="shared" si="211"/>
        <v>-3.7993557986305947E-3</v>
      </c>
      <c r="V175">
        <f t="shared" si="212"/>
        <v>-4.5090100441579472E-3</v>
      </c>
      <c r="X175" s="5">
        <f t="shared" si="175"/>
        <v>6025542173.5073328</v>
      </c>
      <c r="Y175" s="9">
        <f t="shared" si="176"/>
        <v>22982922189.212353</v>
      </c>
      <c r="Z175" s="9">
        <f t="shared" si="177"/>
        <v>6073375635.4021816</v>
      </c>
      <c r="AA175" s="5">
        <f t="shared" si="178"/>
        <v>22515788226.17038</v>
      </c>
      <c r="AB175">
        <f t="shared" si="179"/>
        <v>39059815.372388542</v>
      </c>
      <c r="AC175">
        <f t="shared" si="180"/>
        <v>-382739812.5198254</v>
      </c>
      <c r="AD175">
        <f t="shared" si="181"/>
        <v>-1012.2667789275044</v>
      </c>
      <c r="AE175">
        <f t="shared" si="182"/>
        <v>-103.42395061704266</v>
      </c>
      <c r="AF175">
        <f t="shared" si="183"/>
        <v>384727739.14111805</v>
      </c>
      <c r="AG175">
        <f t="shared" si="169"/>
        <v>1.9771912146266784E+20</v>
      </c>
      <c r="AH175">
        <f t="shared" si="184"/>
        <v>-2.0073604251056935E+19</v>
      </c>
      <c r="AI175">
        <f t="shared" si="185"/>
        <v>1.9669748703107813E+20</v>
      </c>
      <c r="AJ175">
        <f t="shared" si="170"/>
        <v>-2.7322178101343316E-4</v>
      </c>
      <c r="AK175">
        <f t="shared" si="171"/>
        <v>2.6772490408476673E-3</v>
      </c>
      <c r="AL175">
        <f t="shared" si="186"/>
        <v>-21928699.601908911</v>
      </c>
      <c r="AM175">
        <f t="shared" si="187"/>
        <v>-1609408.6770791777</v>
      </c>
      <c r="AN175">
        <f t="shared" si="188"/>
        <v>-4.2497898579225364</v>
      </c>
      <c r="AO175">
        <f t="shared" si="189"/>
        <v>57.997344817717526</v>
      </c>
      <c r="AP175">
        <f t="shared" si="190"/>
        <v>28127334.159971494</v>
      </c>
      <c r="AQ175">
        <f t="shared" si="191"/>
        <v>-383856791.18648946</v>
      </c>
      <c r="AR175">
        <f t="shared" si="192"/>
        <v>-1.4455188002850406E+19</v>
      </c>
      <c r="AS175">
        <f t="shared" si="193"/>
        <v>1.9727152424804198E+20</v>
      </c>
      <c r="AT175">
        <f t="shared" si="172"/>
        <v>-1015.2175741624495</v>
      </c>
      <c r="AU175">
        <f t="shared" si="194"/>
        <v>-74.509660975887854</v>
      </c>
      <c r="AV175">
        <f t="shared" si="173"/>
        <v>-1.967495304593767E-4</v>
      </c>
      <c r="AW175">
        <f t="shared" si="174"/>
        <v>2.685062260079515E-3</v>
      </c>
      <c r="AX175" s="1"/>
      <c r="AY175" s="1"/>
    </row>
    <row r="176" spans="1:51" x14ac:dyDescent="0.3">
      <c r="A176">
        <f t="shared" si="213"/>
        <v>96899912314.107239</v>
      </c>
      <c r="B176">
        <f t="shared" si="214"/>
        <v>114500687236.83641</v>
      </c>
      <c r="C176">
        <f t="shared" si="215"/>
        <v>22701.341107299384</v>
      </c>
      <c r="D176">
        <f t="shared" si="216"/>
        <v>-19211.74435655147</v>
      </c>
      <c r="E176">
        <f t="shared" si="195"/>
        <v>150000001280.63168</v>
      </c>
      <c r="F176">
        <f t="shared" si="196"/>
        <v>3.5212583558741997E+22</v>
      </c>
      <c r="G176">
        <f t="shared" si="197"/>
        <v>-2.2747308200429001E+22</v>
      </c>
      <c r="H176">
        <f t="shared" si="198"/>
        <v>-2.6879099882921722E+22</v>
      </c>
      <c r="I176">
        <f t="shared" si="199"/>
        <v>-3.8089933356378097E-3</v>
      </c>
      <c r="J176">
        <f t="shared" si="200"/>
        <v>-4.5008539656600337E-3</v>
      </c>
      <c r="K176">
        <f t="shared" si="201"/>
        <v>489460405.9523291</v>
      </c>
      <c r="L176">
        <f t="shared" si="202"/>
        <v>-416023637.31462091</v>
      </c>
      <c r="M176">
        <f t="shared" si="203"/>
        <v>-82.482424950948797</v>
      </c>
      <c r="N176">
        <f t="shared" si="204"/>
        <v>-97.042275990861327</v>
      </c>
      <c r="O176">
        <f t="shared" si="205"/>
        <v>97145086798.066071</v>
      </c>
      <c r="P176">
        <f t="shared" si="206"/>
        <v>114293200397.78566</v>
      </c>
      <c r="Q176">
        <f t="shared" si="207"/>
        <v>-2.2804863046623435E+22</v>
      </c>
      <c r="R176">
        <f t="shared" si="208"/>
        <v>-2.6830392232288144E+22</v>
      </c>
      <c r="S176">
        <f t="shared" si="209"/>
        <v>22660.203979274494</v>
      </c>
      <c r="T176">
        <f t="shared" si="210"/>
        <v>-19260.353579380597</v>
      </c>
      <c r="U176">
        <f t="shared" si="211"/>
        <v>-3.8186307847661478E-3</v>
      </c>
      <c r="V176">
        <f t="shared" si="212"/>
        <v>-4.4926979625398763E-3</v>
      </c>
      <c r="X176" s="5">
        <f t="shared" si="175"/>
        <v>6056244519.6317024</v>
      </c>
      <c r="Y176" s="9">
        <f t="shared" si="176"/>
        <v>22900137447.367283</v>
      </c>
      <c r="Z176" s="9">
        <f t="shared" si="177"/>
        <v>6081982199.2800465</v>
      </c>
      <c r="AA176" s="5">
        <f t="shared" si="178"/>
        <v>22432229443.84988</v>
      </c>
      <c r="AB176">
        <f t="shared" si="179"/>
        <v>17131115.770479631</v>
      </c>
      <c r="AC176">
        <f t="shared" si="180"/>
        <v>-384349221.1969046</v>
      </c>
      <c r="AD176">
        <f t="shared" si="181"/>
        <v>-1016.516568785427</v>
      </c>
      <c r="AE176">
        <f t="shared" si="182"/>
        <v>-45.426605799325138</v>
      </c>
      <c r="AF176">
        <f t="shared" si="183"/>
        <v>384730813.63754666</v>
      </c>
      <c r="AG176">
        <f t="shared" si="169"/>
        <v>1.9771596141266734E+20</v>
      </c>
      <c r="AH176">
        <f t="shared" si="184"/>
        <v>-8.8038049061052232E+18</v>
      </c>
      <c r="AI176">
        <f t="shared" si="185"/>
        <v>1.9751985828394723E+20</v>
      </c>
      <c r="AJ176">
        <f t="shared" si="170"/>
        <v>-1.1982856820614159E-4</v>
      </c>
      <c r="AK176">
        <f t="shared" si="171"/>
        <v>2.6884423340676087E-3</v>
      </c>
      <c r="AL176">
        <f t="shared" si="186"/>
        <v>-21984711.494156353</v>
      </c>
      <c r="AM176">
        <f t="shared" si="187"/>
        <v>-354054.85757413117</v>
      </c>
      <c r="AN176">
        <f t="shared" si="188"/>
        <v>-0.92960148870194381</v>
      </c>
      <c r="AO176">
        <f t="shared" si="189"/>
        <v>58.14447904183718</v>
      </c>
      <c r="AP176">
        <f t="shared" si="190"/>
        <v>6152736.8275970183</v>
      </c>
      <c r="AQ176">
        <f t="shared" si="191"/>
        <v>-384839828.53953731</v>
      </c>
      <c r="AR176">
        <f t="shared" si="192"/>
        <v>-3.1619361747653617E+18</v>
      </c>
      <c r="AS176">
        <f t="shared" si="193"/>
        <v>1.9777198496313786E+20</v>
      </c>
      <c r="AT176">
        <f t="shared" si="172"/>
        <v>-1017.8107173220534</v>
      </c>
      <c r="AU176">
        <f t="shared" si="194"/>
        <v>-16.391428591394963</v>
      </c>
      <c r="AV176">
        <f t="shared" si="173"/>
        <v>-4.3037105958423325E-5</v>
      </c>
      <c r="AW176">
        <f t="shared" si="174"/>
        <v>2.6918740297146842E-3</v>
      </c>
      <c r="AX176" s="1"/>
      <c r="AY176" s="1"/>
    </row>
    <row r="177" spans="1:51" x14ac:dyDescent="0.3">
      <c r="A177">
        <f t="shared" si="213"/>
        <v>97389372720.05957</v>
      </c>
      <c r="B177">
        <f t="shared" si="214"/>
        <v>114084663599.52179</v>
      </c>
      <c r="C177">
        <f t="shared" si="215"/>
        <v>22618.858682348437</v>
      </c>
      <c r="D177">
        <f t="shared" si="216"/>
        <v>-19308.786632542331</v>
      </c>
      <c r="E177">
        <f t="shared" si="195"/>
        <v>150000001291.40912</v>
      </c>
      <c r="F177">
        <f t="shared" si="196"/>
        <v>3.521258355368198E+22</v>
      </c>
      <c r="G177">
        <f t="shared" si="197"/>
        <v>-2.286220929747539E+22</v>
      </c>
      <c r="H177">
        <f t="shared" si="198"/>
        <v>-2.6781438097373792E+22</v>
      </c>
      <c r="I177">
        <f t="shared" si="199"/>
        <v>-3.8282333050025769E-3</v>
      </c>
      <c r="J177">
        <f t="shared" si="200"/>
        <v>-4.48450068609742E-3</v>
      </c>
      <c r="K177">
        <f t="shared" si="201"/>
        <v>487674297.27333522</v>
      </c>
      <c r="L177">
        <f t="shared" si="202"/>
        <v>-418115935.58296716</v>
      </c>
      <c r="M177">
        <f t="shared" si="203"/>
        <v>-82.897251934054651</v>
      </c>
      <c r="N177">
        <f t="shared" si="204"/>
        <v>-96.688155284921805</v>
      </c>
      <c r="O177">
        <f t="shared" si="205"/>
        <v>97633656393.828934</v>
      </c>
      <c r="P177">
        <f t="shared" si="206"/>
        <v>113876128703.89034</v>
      </c>
      <c r="Q177">
        <f t="shared" si="207"/>
        <v>-2.2919555025471038E+22</v>
      </c>
      <c r="R177">
        <f t="shared" si="208"/>
        <v>-2.6732484414886715E+22</v>
      </c>
      <c r="S177">
        <f t="shared" si="209"/>
        <v>22577.513762654409</v>
      </c>
      <c r="T177">
        <f t="shared" si="210"/>
        <v>-19357.219239952185</v>
      </c>
      <c r="U177">
        <f t="shared" si="211"/>
        <v>-3.8378357376877155E-3</v>
      </c>
      <c r="V177">
        <f t="shared" si="212"/>
        <v>-4.4763034854130466E-3</v>
      </c>
      <c r="X177" s="5">
        <f t="shared" si="175"/>
        <v>6086835795.0037231</v>
      </c>
      <c r="Y177" s="9">
        <f t="shared" si="176"/>
        <v>22816932719.904358</v>
      </c>
      <c r="Z177" s="9">
        <f t="shared" si="177"/>
        <v>6090492925.2209654</v>
      </c>
      <c r="AA177" s="5">
        <f t="shared" si="178"/>
        <v>22349508685.279995</v>
      </c>
      <c r="AB177">
        <f t="shared" si="179"/>
        <v>-4853595.7236767225</v>
      </c>
      <c r="AC177">
        <f t="shared" si="180"/>
        <v>-384703276.0544787</v>
      </c>
      <c r="AD177">
        <f t="shared" si="181"/>
        <v>-1017.4461702741289</v>
      </c>
      <c r="AE177">
        <f t="shared" si="182"/>
        <v>12.717873242512042</v>
      </c>
      <c r="AF177">
        <f t="shared" si="183"/>
        <v>384733892.44840044</v>
      </c>
      <c r="AG177">
        <f t="shared" si="169"/>
        <v>1.9771279700410217E+20</v>
      </c>
      <c r="AH177">
        <f t="shared" si="184"/>
        <v>2.494238238145281E+18</v>
      </c>
      <c r="AI177">
        <f t="shared" si="185"/>
        <v>1.9769706339446895E+20</v>
      </c>
      <c r="AJ177">
        <f t="shared" si="170"/>
        <v>3.3949070888053365E-5</v>
      </c>
      <c r="AK177">
        <f t="shared" si="171"/>
        <v>2.6908542724168906E-3</v>
      </c>
      <c r="AL177">
        <f t="shared" si="186"/>
        <v>-21968917.638664417</v>
      </c>
      <c r="AM177">
        <f t="shared" si="187"/>
        <v>902428.54670767242</v>
      </c>
      <c r="AN177">
        <f t="shared" si="188"/>
        <v>2.3934725311454894</v>
      </c>
      <c r="AO177">
        <f t="shared" si="189"/>
        <v>58.101700459387075</v>
      </c>
      <c r="AP177">
        <f t="shared" si="190"/>
        <v>-15842014.362637315</v>
      </c>
      <c r="AQ177">
        <f t="shared" si="191"/>
        <v>-384565923.02345955</v>
      </c>
      <c r="AR177">
        <f t="shared" si="192"/>
        <v>8.1411308732990331E+18</v>
      </c>
      <c r="AS177">
        <f t="shared" si="193"/>
        <v>1.9762647836810966E+20</v>
      </c>
      <c r="AT177">
        <f t="shared" si="172"/>
        <v>-1017.0795203085379</v>
      </c>
      <c r="AU177">
        <f t="shared" si="194"/>
        <v>41.779099384614462</v>
      </c>
      <c r="AV177">
        <f t="shared" si="173"/>
        <v>1.1080891347895784E-4</v>
      </c>
      <c r="AW177">
        <f t="shared" si="174"/>
        <v>2.6898935397864387E-3</v>
      </c>
      <c r="AX177" s="1"/>
      <c r="AY177" s="1"/>
    </row>
    <row r="178" spans="1:51" x14ac:dyDescent="0.3">
      <c r="A178">
        <f t="shared" si="213"/>
        <v>97877047017.332901</v>
      </c>
      <c r="B178">
        <f t="shared" si="214"/>
        <v>113666547663.93883</v>
      </c>
      <c r="C178">
        <f t="shared" si="215"/>
        <v>22535.961430414383</v>
      </c>
      <c r="D178">
        <f t="shared" si="216"/>
        <v>-19405.474787827254</v>
      </c>
      <c r="E178">
        <f t="shared" si="195"/>
        <v>150000001302.23889</v>
      </c>
      <c r="F178">
        <f t="shared" si="196"/>
        <v>3.5212583548597389E+22</v>
      </c>
      <c r="G178">
        <f t="shared" si="197"/>
        <v>-2.2976691104444595E+22</v>
      </c>
      <c r="H178">
        <f t="shared" si="198"/>
        <v>-2.668328514366041E+22</v>
      </c>
      <c r="I178">
        <f t="shared" si="199"/>
        <v>-3.8474030650443056E-3</v>
      </c>
      <c r="J178">
        <f t="shared" si="200"/>
        <v>-4.4680651613630959E-3</v>
      </c>
      <c r="K178">
        <f t="shared" si="201"/>
        <v>485879244.7099371</v>
      </c>
      <c r="L178">
        <f t="shared" si="202"/>
        <v>-420200565.65791148</v>
      </c>
      <c r="M178">
        <f t="shared" si="203"/>
        <v>-83.310558591863369</v>
      </c>
      <c r="N178">
        <f t="shared" si="204"/>
        <v>-96.332261330523409</v>
      </c>
      <c r="O178">
        <f t="shared" si="205"/>
        <v>98120435400.781372</v>
      </c>
      <c r="P178">
        <f t="shared" si="206"/>
        <v>113456968536.23029</v>
      </c>
      <c r="Q178">
        <f t="shared" si="207"/>
        <v>-2.303382666252815E+22</v>
      </c>
      <c r="R178">
        <f t="shared" si="208"/>
        <v>-2.6634086327124341E+22</v>
      </c>
      <c r="S178">
        <f t="shared" si="209"/>
        <v>22494.409477311903</v>
      </c>
      <c r="T178">
        <f t="shared" si="210"/>
        <v>-19453.729891569976</v>
      </c>
      <c r="U178">
        <f t="shared" si="211"/>
        <v>-3.8569703051788595E-3</v>
      </c>
      <c r="V178">
        <f t="shared" si="212"/>
        <v>-4.4598269134501576E-3</v>
      </c>
      <c r="X178" s="5">
        <f t="shared" si="175"/>
        <v>6117315438.5833063</v>
      </c>
      <c r="Y178" s="9">
        <f t="shared" si="176"/>
        <v>22733309532.787766</v>
      </c>
      <c r="Z178" s="9">
        <f t="shared" si="177"/>
        <v>6098979005.1379671</v>
      </c>
      <c r="AA178" s="5">
        <f t="shared" si="178"/>
        <v>22267624509.888443</v>
      </c>
      <c r="AB178">
        <f t="shared" si="179"/>
        <v>-26822513.362341139</v>
      </c>
      <c r="AC178">
        <f t="shared" si="180"/>
        <v>-383800847.50777102</v>
      </c>
      <c r="AD178">
        <f t="shared" si="181"/>
        <v>-1015.0526977429835</v>
      </c>
      <c r="AE178">
        <f t="shared" si="182"/>
        <v>70.819573701899117</v>
      </c>
      <c r="AF178">
        <f t="shared" si="183"/>
        <v>384736972.19107533</v>
      </c>
      <c r="AG178">
        <f t="shared" si="169"/>
        <v>1.9770963171381169E+20</v>
      </c>
      <c r="AH178">
        <f t="shared" si="184"/>
        <v>1.3783622635241693E+19</v>
      </c>
      <c r="AI178">
        <f t="shared" si="185"/>
        <v>1.9722857353705193E+20</v>
      </c>
      <c r="AJ178">
        <f t="shared" si="170"/>
        <v>1.8760885579476919E-4</v>
      </c>
      <c r="AK178">
        <f t="shared" si="171"/>
        <v>2.6844776580516117E-3</v>
      </c>
      <c r="AL178">
        <f t="shared" si="186"/>
        <v>-21881372.877368636</v>
      </c>
      <c r="AM178">
        <f t="shared" si="187"/>
        <v>2155937.740031301</v>
      </c>
      <c r="AN178">
        <f t="shared" si="188"/>
        <v>5.7085786686847229</v>
      </c>
      <c r="AO178">
        <f t="shared" si="189"/>
        <v>57.869163494876979</v>
      </c>
      <c r="AP178">
        <f t="shared" si="190"/>
        <v>-37785082.497965358</v>
      </c>
      <c r="AQ178">
        <f t="shared" si="191"/>
        <v>-383035996.11179048</v>
      </c>
      <c r="AR178">
        <f t="shared" si="192"/>
        <v>1.9417096055012344E+19</v>
      </c>
      <c r="AS178">
        <f t="shared" si="193"/>
        <v>1.9683552972076905E+20</v>
      </c>
      <c r="AT178">
        <f t="shared" si="172"/>
        <v>-1013.0265221003999</v>
      </c>
      <c r="AU178">
        <f t="shared" si="194"/>
        <v>99.811932408856521</v>
      </c>
      <c r="AV178">
        <f t="shared" si="173"/>
        <v>2.6428604947614456E-4</v>
      </c>
      <c r="AW178">
        <f t="shared" si="174"/>
        <v>2.6791279395776378E-3</v>
      </c>
      <c r="AX178" s="1"/>
      <c r="AY178" s="1"/>
    </row>
    <row r="179" spans="1:51" x14ac:dyDescent="0.3">
      <c r="A179">
        <f t="shared" si="213"/>
        <v>98362926262.042831</v>
      </c>
      <c r="B179">
        <f t="shared" si="214"/>
        <v>113246347098.28091</v>
      </c>
      <c r="C179">
        <f t="shared" si="215"/>
        <v>22452.65087182252</v>
      </c>
      <c r="D179">
        <f t="shared" si="216"/>
        <v>-19501.807049157778</v>
      </c>
      <c r="E179">
        <f t="shared" si="195"/>
        <v>150000001313.12131</v>
      </c>
      <c r="F179">
        <f t="shared" si="196"/>
        <v>3.5212583543488085E+22</v>
      </c>
      <c r="G179">
        <f t="shared" si="197"/>
        <v>-2.3090751521754559E+22</v>
      </c>
      <c r="H179">
        <f t="shared" si="198"/>
        <v>-2.6584642821894699E+22</v>
      </c>
      <c r="I179">
        <f t="shared" si="199"/>
        <v>-3.866502264191989E-3</v>
      </c>
      <c r="J179">
        <f t="shared" si="200"/>
        <v>-4.4515476928825683E-3</v>
      </c>
      <c r="K179">
        <f t="shared" si="201"/>
        <v>484075281.18317568</v>
      </c>
      <c r="L179">
        <f t="shared" si="202"/>
        <v>-422277489.30760366</v>
      </c>
      <c r="M179">
        <f t="shared" si="203"/>
        <v>-83.722337344382396</v>
      </c>
      <c r="N179">
        <f t="shared" si="204"/>
        <v>-95.974600654717563</v>
      </c>
      <c r="O179">
        <f t="shared" si="205"/>
        <v>98605414891.458511</v>
      </c>
      <c r="P179">
        <f t="shared" si="206"/>
        <v>113035727582.15001</v>
      </c>
      <c r="Q179">
        <f t="shared" si="207"/>
        <v>-2.3147675862067206E+22</v>
      </c>
      <c r="R179">
        <f t="shared" si="208"/>
        <v>-2.6535199773609874E+22</v>
      </c>
      <c r="S179">
        <f t="shared" si="209"/>
        <v>22410.892647369245</v>
      </c>
      <c r="T179">
        <f t="shared" si="210"/>
        <v>-19549.883764240909</v>
      </c>
      <c r="U179">
        <f t="shared" si="211"/>
        <v>-3.8760341363139996E-3</v>
      </c>
      <c r="V179">
        <f t="shared" si="212"/>
        <v>-4.4432685488295168E-3</v>
      </c>
      <c r="X179" s="5">
        <f t="shared" si="175"/>
        <v>6147682891.377677</v>
      </c>
      <c r="Y179" s="9">
        <f t="shared" si="176"/>
        <v>22649269419.656181</v>
      </c>
      <c r="Z179" s="9">
        <f t="shared" si="177"/>
        <v>6107511343.8279047</v>
      </c>
      <c r="AA179" s="5">
        <f t="shared" si="178"/>
        <v>22186571390.985161</v>
      </c>
      <c r="AB179">
        <f t="shared" si="179"/>
        <v>-48703886.23970978</v>
      </c>
      <c r="AC179">
        <f t="shared" si="180"/>
        <v>-381644909.76773971</v>
      </c>
      <c r="AD179">
        <f t="shared" si="181"/>
        <v>-1009.3441190742988</v>
      </c>
      <c r="AE179">
        <f t="shared" si="182"/>
        <v>128.68873719677609</v>
      </c>
      <c r="AF179">
        <f t="shared" si="183"/>
        <v>384740049.49637979</v>
      </c>
      <c r="AG179">
        <f t="shared" si="169"/>
        <v>1.9770646900451721E+20</v>
      </c>
      <c r="AH179">
        <f t="shared" si="184"/>
        <v>2.5027478651767751E+19</v>
      </c>
      <c r="AI179">
        <f t="shared" si="185"/>
        <v>1.9611596874953717E+20</v>
      </c>
      <c r="AJ179">
        <f t="shared" si="170"/>
        <v>3.4064895401888866E-4</v>
      </c>
      <c r="AK179">
        <f t="shared" si="171"/>
        <v>2.6693339968631709E-3</v>
      </c>
      <c r="AL179">
        <f t="shared" si="186"/>
        <v>-21722366.384011328</v>
      </c>
      <c r="AM179">
        <f t="shared" si="187"/>
        <v>3402378.9582386035</v>
      </c>
      <c r="AN179">
        <f t="shared" si="188"/>
        <v>9.0048907766125019</v>
      </c>
      <c r="AO179">
        <f t="shared" si="189"/>
        <v>57.447642281802935</v>
      </c>
      <c r="AP179">
        <f t="shared" si="190"/>
        <v>-59604802.72571221</v>
      </c>
      <c r="AQ179">
        <f t="shared" si="191"/>
        <v>-380255071.4060145</v>
      </c>
      <c r="AR179">
        <f t="shared" si="192"/>
        <v>3.0629135433227805E+19</v>
      </c>
      <c r="AS179">
        <f t="shared" si="193"/>
        <v>1.9540177215018805E+20</v>
      </c>
      <c r="AT179">
        <f t="shared" si="172"/>
        <v>-1005.6651103708948</v>
      </c>
      <c r="AU179">
        <f t="shared" si="194"/>
        <v>157.51754436289832</v>
      </c>
      <c r="AV179">
        <f t="shared" si="173"/>
        <v>4.1689309150983806E-4</v>
      </c>
      <c r="AW179">
        <f t="shared" si="174"/>
        <v>2.6596130686019877E-3</v>
      </c>
      <c r="AX179" s="1"/>
      <c r="AY179" s="1"/>
    </row>
    <row r="180" spans="1:51" x14ac:dyDescent="0.3">
      <c r="A180">
        <f t="shared" si="213"/>
        <v>98847001543.226013</v>
      </c>
      <c r="B180">
        <f t="shared" si="214"/>
        <v>112824069608.97331</v>
      </c>
      <c r="C180">
        <f t="shared" si="215"/>
        <v>22368.928534478138</v>
      </c>
      <c r="D180">
        <f t="shared" si="216"/>
        <v>-19597.781649812496</v>
      </c>
      <c r="E180">
        <f t="shared" si="195"/>
        <v>150000001324.05658</v>
      </c>
      <c r="F180">
        <f t="shared" si="196"/>
        <v>3.5212583538353968E+22</v>
      </c>
      <c r="G180">
        <f t="shared" si="197"/>
        <v>-2.3204388457551508E+22</v>
      </c>
      <c r="H180">
        <f t="shared" si="198"/>
        <v>-2.6485512941164791E+22</v>
      </c>
      <c r="I180">
        <f t="shared" si="199"/>
        <v>-3.8855305521687052E-3</v>
      </c>
      <c r="J180">
        <f t="shared" si="200"/>
        <v>-4.4349485835841916E-3</v>
      </c>
      <c r="K180">
        <f t="shared" si="201"/>
        <v>482262439.77751786</v>
      </c>
      <c r="L180">
        <f t="shared" si="202"/>
        <v>-424346668.44152844</v>
      </c>
      <c r="M180">
        <f t="shared" si="203"/>
        <v>-84.132580639640963</v>
      </c>
      <c r="N180">
        <f t="shared" si="204"/>
        <v>-95.615179816957365</v>
      </c>
      <c r="O180">
        <f t="shared" si="205"/>
        <v>99088585971.398376</v>
      </c>
      <c r="P180">
        <f t="shared" si="206"/>
        <v>112612413567.15533</v>
      </c>
      <c r="Q180">
        <f t="shared" si="207"/>
        <v>-2.3261100536108142E+22</v>
      </c>
      <c r="R180">
        <f t="shared" si="208"/>
        <v>-2.6435826567910621E+22</v>
      </c>
      <c r="S180">
        <f t="shared" si="209"/>
        <v>22326.964804514715</v>
      </c>
      <c r="T180">
        <f t="shared" si="210"/>
        <v>-19645.679094515206</v>
      </c>
      <c r="U180">
        <f t="shared" si="211"/>
        <v>-3.8950268814648597E-3</v>
      </c>
      <c r="V180">
        <f t="shared" si="212"/>
        <v>-4.4266286952295078E-3</v>
      </c>
      <c r="X180" s="5">
        <f t="shared" si="175"/>
        <v>6177937596.4516258</v>
      </c>
      <c r="Y180" s="9">
        <f t="shared" si="176"/>
        <v>22564813921.794662</v>
      </c>
      <c r="Z180" s="9">
        <f t="shared" si="177"/>
        <v>6116160325.6236506</v>
      </c>
      <c r="AA180" s="5">
        <f t="shared" si="178"/>
        <v>22106339739.13356</v>
      </c>
      <c r="AB180">
        <f t="shared" si="179"/>
        <v>-70426252.623721108</v>
      </c>
      <c r="AC180">
        <f t="shared" si="180"/>
        <v>-378242530.80950111</v>
      </c>
      <c r="AD180">
        <f t="shared" si="181"/>
        <v>-1000.3392282976863</v>
      </c>
      <c r="AE180">
        <f t="shared" si="182"/>
        <v>186.13637947857902</v>
      </c>
      <c r="AF180">
        <f t="shared" si="183"/>
        <v>384743121.01946223</v>
      </c>
      <c r="AG180">
        <f t="shared" si="169"/>
        <v>1.9770331231359307E+20</v>
      </c>
      <c r="AH180">
        <f t="shared" si="184"/>
        <v>3.6189089958645985E+19</v>
      </c>
      <c r="AI180">
        <f t="shared" si="185"/>
        <v>1.9436293233981411E+20</v>
      </c>
      <c r="AJ180">
        <f t="shared" si="170"/>
        <v>4.9256961969029516E-4</v>
      </c>
      <c r="AK180">
        <f t="shared" si="171"/>
        <v>2.6454734223467277E-3</v>
      </c>
      <c r="AL180">
        <f t="shared" si="186"/>
        <v>-21492420.690348674</v>
      </c>
      <c r="AM180">
        <f t="shared" si="187"/>
        <v>4637681.8367023515</v>
      </c>
      <c r="AN180">
        <f t="shared" si="188"/>
        <v>12.271645439640208</v>
      </c>
      <c r="AO180">
        <f t="shared" si="189"/>
        <v>56.838528007283045</v>
      </c>
      <c r="AP180">
        <f t="shared" si="190"/>
        <v>-81229916.289336115</v>
      </c>
      <c r="AQ180">
        <f t="shared" si="191"/>
        <v>-376232257.91113245</v>
      </c>
      <c r="AR180">
        <f t="shared" si="192"/>
        <v>4.1740638446776214E+19</v>
      </c>
      <c r="AS180">
        <f t="shared" si="193"/>
        <v>1.9332993762477248E+20</v>
      </c>
      <c r="AT180">
        <f t="shared" si="172"/>
        <v>-995.01947640503113</v>
      </c>
      <c r="AU180">
        <f t="shared" si="194"/>
        <v>214.70749243992367</v>
      </c>
      <c r="AV180">
        <f t="shared" si="173"/>
        <v>5.681317333166763E-4</v>
      </c>
      <c r="AW180">
        <f t="shared" si="174"/>
        <v>2.6314133336705113E-3</v>
      </c>
      <c r="AX180" s="1"/>
      <c r="AY180" s="1"/>
    </row>
    <row r="181" spans="1:51" x14ac:dyDescent="0.3">
      <c r="A181">
        <f t="shared" si="213"/>
        <v>99329263983.003525</v>
      </c>
      <c r="B181">
        <f t="shared" si="214"/>
        <v>112399722940.53178</v>
      </c>
      <c r="C181">
        <f t="shared" si="215"/>
        <v>22284.795953838497</v>
      </c>
      <c r="D181">
        <f t="shared" si="216"/>
        <v>-19693.396829629452</v>
      </c>
      <c r="E181">
        <f t="shared" si="195"/>
        <v>150000001335.04501</v>
      </c>
      <c r="F181">
        <f t="shared" si="196"/>
        <v>3.5212583533194886E+22</v>
      </c>
      <c r="G181">
        <f t="shared" si="197"/>
        <v>-2.3317599827748215E+22</v>
      </c>
      <c r="H181">
        <f t="shared" si="198"/>
        <v>-2.6385897319500509E+22</v>
      </c>
      <c r="I181">
        <f t="shared" si="199"/>
        <v>-3.9044875799980265E-3</v>
      </c>
      <c r="J181">
        <f t="shared" si="200"/>
        <v>-4.4182681378935875E-3</v>
      </c>
      <c r="K181">
        <f t="shared" si="201"/>
        <v>480440753.74024957</v>
      </c>
      <c r="L181">
        <f t="shared" si="202"/>
        <v>-426408065.11120397</v>
      </c>
      <c r="M181">
        <f t="shared" si="203"/>
        <v>-84.54128095382822</v>
      </c>
      <c r="N181">
        <f t="shared" si="204"/>
        <v>-95.254005408976823</v>
      </c>
      <c r="O181">
        <f t="shared" si="205"/>
        <v>99569939779.304977</v>
      </c>
      <c r="P181">
        <f t="shared" si="206"/>
        <v>112187034254.77179</v>
      </c>
      <c r="Q181">
        <f t="shared" si="207"/>
        <v>-2.3374098604456581E+22</v>
      </c>
      <c r="R181">
        <f t="shared" si="208"/>
        <v>-2.6335968532518962E+22</v>
      </c>
      <c r="S181">
        <f t="shared" si="209"/>
        <v>22242.627487974518</v>
      </c>
      <c r="T181">
        <f t="shared" si="210"/>
        <v>-19741.114125518703</v>
      </c>
      <c r="U181">
        <f t="shared" si="211"/>
        <v>-3.9139481923068618E-3</v>
      </c>
      <c r="V181">
        <f t="shared" si="212"/>
        <v>-4.4099076578230012E-3</v>
      </c>
      <c r="X181" s="5">
        <f t="shared" si="175"/>
        <v>6208078998.9377203</v>
      </c>
      <c r="Y181" s="9">
        <f t="shared" si="176"/>
        <v>22479944588.106358</v>
      </c>
      <c r="Z181" s="9">
        <f t="shared" si="177"/>
        <v>6124995582.7818174</v>
      </c>
      <c r="AA181" s="5">
        <f t="shared" si="178"/>
        <v>22026915938.810448</v>
      </c>
      <c r="AB181">
        <f t="shared" si="179"/>
        <v>-91918673.314069778</v>
      </c>
      <c r="AC181">
        <f t="shared" si="180"/>
        <v>-373604848.97279876</v>
      </c>
      <c r="AD181">
        <f t="shared" si="181"/>
        <v>-988.06758285804608</v>
      </c>
      <c r="AE181">
        <f t="shared" si="182"/>
        <v>242.97490748586205</v>
      </c>
      <c r="AF181">
        <f t="shared" si="183"/>
        <v>384746183.45060486</v>
      </c>
      <c r="AG181">
        <f t="shared" si="169"/>
        <v>1.9770016504197825E+20</v>
      </c>
      <c r="AH181">
        <f t="shared" si="184"/>
        <v>4.7232013379969778E+19</v>
      </c>
      <c r="AI181">
        <f t="shared" si="185"/>
        <v>1.9197523842855302E+20</v>
      </c>
      <c r="AJ181">
        <f t="shared" si="170"/>
        <v>6.4287482482604838E-4</v>
      </c>
      <c r="AK181">
        <f t="shared" si="171"/>
        <v>2.6129745260453654E-3</v>
      </c>
      <c r="AL181">
        <f t="shared" si="186"/>
        <v>-21192289.950598374</v>
      </c>
      <c r="AM181">
        <f t="shared" si="187"/>
        <v>5857812.699130483</v>
      </c>
      <c r="AN181">
        <f t="shared" si="188"/>
        <v>15.498177103766327</v>
      </c>
      <c r="AO181">
        <f t="shared" si="189"/>
        <v>56.043824243413702</v>
      </c>
      <c r="AP181">
        <f t="shared" si="190"/>
        <v>-102589803.20893668</v>
      </c>
      <c r="AQ181">
        <f t="shared" si="191"/>
        <v>-370980719.97195143</v>
      </c>
      <c r="AR181">
        <f t="shared" si="192"/>
        <v>5.2715327398782968E+19</v>
      </c>
      <c r="AS181">
        <f t="shared" si="193"/>
        <v>1.906268410723891E+20</v>
      </c>
      <c r="AT181">
        <f t="shared" si="172"/>
        <v>-981.12453474992481</v>
      </c>
      <c r="AU181">
        <f t="shared" si="194"/>
        <v>271.19503236715201</v>
      </c>
      <c r="AV181">
        <f t="shared" si="173"/>
        <v>7.1750819924844104E-4</v>
      </c>
      <c r="AW181">
        <f t="shared" si="174"/>
        <v>2.5946214927506342E-3</v>
      </c>
      <c r="AX181" s="1"/>
      <c r="AY181" s="1"/>
    </row>
    <row r="182" spans="1:51" x14ac:dyDescent="0.3">
      <c r="A182">
        <f t="shared" si="213"/>
        <v>99809704736.743774</v>
      </c>
      <c r="B182">
        <f t="shared" si="214"/>
        <v>111973314875.42058</v>
      </c>
      <c r="C182">
        <f t="shared" si="215"/>
        <v>22200.254672884668</v>
      </c>
      <c r="D182">
        <f t="shared" si="216"/>
        <v>-19788.650835038428</v>
      </c>
      <c r="E182">
        <f t="shared" si="195"/>
        <v>150000001346.08682</v>
      </c>
      <c r="F182">
        <f t="shared" si="196"/>
        <v>3.5212583528010743E+22</v>
      </c>
      <c r="G182">
        <f t="shared" si="197"/>
        <v>-2.3430383556062326E+22</v>
      </c>
      <c r="H182">
        <f t="shared" si="198"/>
        <v>-2.6285797783840196E+22</v>
      </c>
      <c r="I182">
        <f t="shared" si="199"/>
        <v>-3.9233730000104361E-3</v>
      </c>
      <c r="J182">
        <f t="shared" si="200"/>
        <v>-4.4015066617280971E-3</v>
      </c>
      <c r="K182">
        <f t="shared" si="201"/>
        <v>478610256.48086643</v>
      </c>
      <c r="L182">
        <f t="shared" si="202"/>
        <v>-428461641.51087803</v>
      </c>
      <c r="M182">
        <f t="shared" si="203"/>
        <v>-84.948430791431576</v>
      </c>
      <c r="N182">
        <f t="shared" si="204"/>
        <v>-94.891084054670415</v>
      </c>
      <c r="O182">
        <f t="shared" si="205"/>
        <v>100049467487.21092</v>
      </c>
      <c r="P182">
        <f t="shared" si="206"/>
        <v>111759597446.40216</v>
      </c>
      <c r="Q182">
        <f t="shared" si="207"/>
        <v>-2.3486667994742101E+22</v>
      </c>
      <c r="R182">
        <f t="shared" si="208"/>
        <v>-2.6235627498819067E+22</v>
      </c>
      <c r="S182">
        <f t="shared" si="209"/>
        <v>22157.882244484557</v>
      </c>
      <c r="T182">
        <f t="shared" si="210"/>
        <v>-19836.187106985093</v>
      </c>
      <c r="U182">
        <f t="shared" si="211"/>
        <v>-3.932797721825536E-3</v>
      </c>
      <c r="V182">
        <f t="shared" si="212"/>
        <v>-4.3931057432717788E-3</v>
      </c>
      <c r="X182" s="5">
        <f t="shared" si="175"/>
        <v>6238106546.0464859</v>
      </c>
      <c r="Y182" s="9">
        <f t="shared" si="176"/>
        <v>22394662975.084114</v>
      </c>
      <c r="Z182" s="9">
        <f t="shared" si="177"/>
        <v>6134085766.3618145</v>
      </c>
      <c r="AA182" s="5">
        <f t="shared" si="178"/>
        <v>21948282398.232147</v>
      </c>
      <c r="AB182">
        <f t="shared" si="179"/>
        <v>-113110963.26466815</v>
      </c>
      <c r="AC182">
        <f t="shared" si="180"/>
        <v>-367747036.27366829</v>
      </c>
      <c r="AD182">
        <f t="shared" si="181"/>
        <v>-972.56940575427973</v>
      </c>
      <c r="AE182">
        <f t="shared" si="182"/>
        <v>299.01873172927577</v>
      </c>
      <c r="AF182">
        <f t="shared" si="183"/>
        <v>384749233.52584839</v>
      </c>
      <c r="AG182">
        <f t="shared" si="169"/>
        <v>1.9769703054326396E+20</v>
      </c>
      <c r="AH182">
        <f t="shared" si="184"/>
        <v>5.8120197808817185E+19</v>
      </c>
      <c r="AI182">
        <f t="shared" si="185"/>
        <v>1.8896073267292386E+20</v>
      </c>
      <c r="AJ182">
        <f t="shared" si="170"/>
        <v>7.9107387789325136E-4</v>
      </c>
      <c r="AK182">
        <f t="shared" si="171"/>
        <v>2.5719440951806703E-3</v>
      </c>
      <c r="AL182">
        <f t="shared" si="186"/>
        <v>-20822957.450057503</v>
      </c>
      <c r="AM182">
        <f t="shared" si="187"/>
        <v>7058787.7238761038</v>
      </c>
      <c r="AN182">
        <f t="shared" si="188"/>
        <v>18.673952874007689</v>
      </c>
      <c r="AO182">
        <f t="shared" si="189"/>
        <v>55.066140281816068</v>
      </c>
      <c r="AP182">
        <f t="shared" si="190"/>
        <v>-123614712.84681438</v>
      </c>
      <c r="AQ182">
        <f t="shared" si="191"/>
        <v>-364517633.97099209</v>
      </c>
      <c r="AR182">
        <f t="shared" si="192"/>
        <v>6.3517375817284493E+19</v>
      </c>
      <c r="AS182">
        <f t="shared" si="193"/>
        <v>1.8730135770856604E+20</v>
      </c>
      <c r="AT182">
        <f t="shared" si="172"/>
        <v>-964.02580787303259</v>
      </c>
      <c r="AU182">
        <f t="shared" si="194"/>
        <v>326.79572795722703</v>
      </c>
      <c r="AV182">
        <f t="shared" si="173"/>
        <v>8.6453485527813382E-4</v>
      </c>
      <c r="AW182">
        <f t="shared" si="174"/>
        <v>2.5493583463803734E-3</v>
      </c>
      <c r="AX182" s="1"/>
      <c r="AY182" s="1"/>
    </row>
    <row r="183" spans="1:51" x14ac:dyDescent="0.3">
      <c r="A183">
        <f t="shared" si="213"/>
        <v>100288314993.22464</v>
      </c>
      <c r="B183">
        <f t="shared" si="214"/>
        <v>111544853233.9097</v>
      </c>
      <c r="C183">
        <f t="shared" si="215"/>
        <v>22115.306242093237</v>
      </c>
      <c r="D183">
        <f t="shared" si="216"/>
        <v>-19883.541919093099</v>
      </c>
      <c r="E183">
        <f t="shared" si="195"/>
        <v>150000001357.18234</v>
      </c>
      <c r="F183">
        <f t="shared" si="196"/>
        <v>3.5212583522801384E+22</v>
      </c>
      <c r="G183">
        <f t="shared" si="197"/>
        <v>-2.3542737574054326E+22</v>
      </c>
      <c r="H183">
        <f t="shared" si="198"/>
        <v>-2.6185216169997029E+22</v>
      </c>
      <c r="I183">
        <f t="shared" si="199"/>
        <v>-3.9421864658496864E-3</v>
      </c>
      <c r="J183">
        <f t="shared" si="200"/>
        <v>-4.3846644624911295E-3</v>
      </c>
      <c r="K183">
        <f t="shared" si="201"/>
        <v>476770981.5704605</v>
      </c>
      <c r="L183">
        <f t="shared" si="202"/>
        <v>-430507359.97822088</v>
      </c>
      <c r="M183">
        <f t="shared" si="203"/>
        <v>-85.354022685373806</v>
      </c>
      <c r="N183">
        <f t="shared" si="204"/>
        <v>-94.526422409971261</v>
      </c>
      <c r="O183">
        <f t="shared" si="205"/>
        <v>100527160300.63925</v>
      </c>
      <c r="P183">
        <f t="shared" si="206"/>
        <v>111330110981.18349</v>
      </c>
      <c r="Q183">
        <f t="shared" si="207"/>
        <v>-2.3598806642456128E+22</v>
      </c>
      <c r="R183">
        <f t="shared" si="208"/>
        <v>-2.6134805307053167E+22</v>
      </c>
      <c r="S183">
        <f t="shared" si="209"/>
        <v>22072.730628262059</v>
      </c>
      <c r="T183">
        <f t="shared" si="210"/>
        <v>-19930.896295288003</v>
      </c>
      <c r="U183">
        <f t="shared" si="211"/>
        <v>-3.9515751243228616E-3</v>
      </c>
      <c r="V183">
        <f t="shared" si="212"/>
        <v>-4.3762232597208918E-3</v>
      </c>
      <c r="X183" s="5">
        <f t="shared" si="175"/>
        <v>6268019687.07654</v>
      </c>
      <c r="Y183" s="9">
        <f t="shared" si="176"/>
        <v>22308970646.78194</v>
      </c>
      <c r="Z183" s="9">
        <f t="shared" si="177"/>
        <v>6143498320.3436871</v>
      </c>
      <c r="AA183" s="5">
        <f t="shared" si="178"/>
        <v>21870417612.181335</v>
      </c>
      <c r="AB183">
        <f t="shared" si="179"/>
        <v>-133933920.71472566</v>
      </c>
      <c r="AC183">
        <f t="shared" si="180"/>
        <v>-360688248.54979217</v>
      </c>
      <c r="AD183">
        <f t="shared" si="181"/>
        <v>-953.89545288027205</v>
      </c>
      <c r="AE183">
        <f t="shared" si="182"/>
        <v>354.08487201109182</v>
      </c>
      <c r="AF183">
        <f t="shared" si="183"/>
        <v>384752268.03741533</v>
      </c>
      <c r="AG183">
        <f t="shared" si="169"/>
        <v>1.9769391211299058E+20</v>
      </c>
      <c r="AH183">
        <f t="shared" si="184"/>
        <v>6.8818101802977214E+19</v>
      </c>
      <c r="AI183">
        <f t="shared" si="185"/>
        <v>1.8532930623831166E+20</v>
      </c>
      <c r="AJ183">
        <f t="shared" si="170"/>
        <v>9.3668302440420869E-4</v>
      </c>
      <c r="AK183">
        <f t="shared" si="171"/>
        <v>2.5225167583818107E-3</v>
      </c>
      <c r="AL183">
        <f t="shared" si="186"/>
        <v>-20385632.366280865</v>
      </c>
      <c r="AM183">
        <f t="shared" si="187"/>
        <v>8236685.9448348926</v>
      </c>
      <c r="AN183">
        <f t="shared" si="188"/>
        <v>21.78860686736725</v>
      </c>
      <c r="AO183">
        <f t="shared" si="189"/>
        <v>53.908682494319805</v>
      </c>
      <c r="AP183">
        <f t="shared" si="190"/>
        <v>-144235991.60583261</v>
      </c>
      <c r="AQ183">
        <f t="shared" si="191"/>
        <v>-356864131.9320724</v>
      </c>
      <c r="AR183">
        <f t="shared" si="192"/>
        <v>7.411152530303112E+19</v>
      </c>
      <c r="AS183">
        <f t="shared" si="193"/>
        <v>1.8336439365081835E+20</v>
      </c>
      <c r="AT183">
        <f t="shared" si="172"/>
        <v>-943.77927621670665</v>
      </c>
      <c r="AU183">
        <f t="shared" si="194"/>
        <v>381.32805300161539</v>
      </c>
      <c r="AV183">
        <f t="shared" si="173"/>
        <v>1.0087317994151505E-3</v>
      </c>
      <c r="AW183">
        <f t="shared" si="174"/>
        <v>2.4957723376999911E-3</v>
      </c>
      <c r="AX183" s="1"/>
      <c r="AY183" s="1"/>
    </row>
    <row r="184" spans="1:51" x14ac:dyDescent="0.3">
      <c r="A184">
        <f t="shared" si="213"/>
        <v>100765085974.7951</v>
      </c>
      <c r="B184">
        <f t="shared" si="214"/>
        <v>111114345873.93147</v>
      </c>
      <c r="C184">
        <f t="shared" si="215"/>
        <v>22029.952219407864</v>
      </c>
      <c r="D184">
        <f t="shared" si="216"/>
        <v>-19978.068341503069</v>
      </c>
      <c r="E184">
        <f t="shared" si="195"/>
        <v>150000001368.33173</v>
      </c>
      <c r="F184">
        <f t="shared" si="196"/>
        <v>3.5212583517566737E+22</v>
      </c>
      <c r="G184">
        <f t="shared" si="197"/>
        <v>-2.3654659821165626E+22</v>
      </c>
      <c r="H184">
        <f t="shared" si="198"/>
        <v>-2.6084154322625554E+22</v>
      </c>
      <c r="I184">
        <f t="shared" si="199"/>
        <v>-3.9609276324791736E-3</v>
      </c>
      <c r="J184">
        <f t="shared" si="200"/>
        <v>-4.3677418490665693E-3</v>
      </c>
      <c r="K184">
        <f t="shared" si="201"/>
        <v>474922962.74110514</v>
      </c>
      <c r="L184">
        <f t="shared" si="202"/>
        <v>-432545182.99501657</v>
      </c>
      <c r="M184">
        <f t="shared" si="203"/>
        <v>-85.758049197150427</v>
      </c>
      <c r="N184">
        <f t="shared" si="204"/>
        <v>-94.160027162729421</v>
      </c>
      <c r="O184">
        <f t="shared" si="205"/>
        <v>101003009458.76471</v>
      </c>
      <c r="P184">
        <f t="shared" si="206"/>
        <v>110898582735.84325</v>
      </c>
      <c r="Q184">
        <f t="shared" si="207"/>
        <v>-2.3710512490989924E+22</v>
      </c>
      <c r="R184">
        <f t="shared" si="208"/>
        <v>-2.6033503806287971E+22</v>
      </c>
      <c r="S184">
        <f t="shared" si="209"/>
        <v>21987.17420097709</v>
      </c>
      <c r="T184">
        <f t="shared" si="210"/>
        <v>-20025.239953472988</v>
      </c>
      <c r="U184">
        <f t="shared" si="211"/>
        <v>-3.9702800554236306E-3</v>
      </c>
      <c r="V184">
        <f t="shared" si="212"/>
        <v>-4.3592605167930287E-3</v>
      </c>
      <c r="X184" s="5">
        <f t="shared" si="175"/>
        <v>6297817873.4246941</v>
      </c>
      <c r="Y184" s="9">
        <f t="shared" si="176"/>
        <v>22222869174.786293</v>
      </c>
      <c r="Z184" s="9">
        <f t="shared" si="177"/>
        <v>6153299259.7213659</v>
      </c>
      <c r="AA184" s="5">
        <f t="shared" si="178"/>
        <v>21793296237.626915</v>
      </c>
      <c r="AB184">
        <f t="shared" si="179"/>
        <v>-154319553.08100653</v>
      </c>
      <c r="AC184">
        <f t="shared" si="180"/>
        <v>-352451562.60495728</v>
      </c>
      <c r="AD184">
        <f t="shared" si="181"/>
        <v>-932.10684601290484</v>
      </c>
      <c r="AE184">
        <f t="shared" si="182"/>
        <v>407.99355450541162</v>
      </c>
      <c r="AF184">
        <f t="shared" si="183"/>
        <v>384755283.84389699</v>
      </c>
      <c r="AG184">
        <f t="shared" si="169"/>
        <v>1.9769081297819002E+20</v>
      </c>
      <c r="AH184">
        <f t="shared" si="184"/>
        <v>7.9290809478246613E+19</v>
      </c>
      <c r="AI184">
        <f t="shared" si="185"/>
        <v>1.810928631069212E+20</v>
      </c>
      <c r="AJ184">
        <f t="shared" si="170"/>
        <v>1.0792270243398204E-3</v>
      </c>
      <c r="AK184">
        <f t="shared" si="171"/>
        <v>2.4648545407230326E-3</v>
      </c>
      <c r="AL184">
        <f t="shared" si="186"/>
        <v>-19881745.793640751</v>
      </c>
      <c r="AM184">
        <f t="shared" si="187"/>
        <v>9387662.0445767604</v>
      </c>
      <c r="AN184">
        <f t="shared" si="188"/>
        <v>24.831974009389132</v>
      </c>
      <c r="AO184">
        <f t="shared" si="189"/>
        <v>52.575243749124603</v>
      </c>
      <c r="AP184">
        <f t="shared" si="190"/>
        <v>-164386307.01794589</v>
      </c>
      <c r="AQ184">
        <f t="shared" si="191"/>
        <v>-348045232.21629882</v>
      </c>
      <c r="AR184">
        <f t="shared" si="192"/>
        <v>8.4463200484713873E+19</v>
      </c>
      <c r="AS184">
        <f t="shared" si="193"/>
        <v>1.7882884991889746E+20</v>
      </c>
      <c r="AT184">
        <f t="shared" si="172"/>
        <v>-920.45119415003478</v>
      </c>
      <c r="AU184">
        <f t="shared" si="194"/>
        <v>434.61398354522038</v>
      </c>
      <c r="AV184">
        <f t="shared" si="173"/>
        <v>1.149628426360608E-3</v>
      </c>
      <c r="AW184">
        <f t="shared" si="174"/>
        <v>2.4340390624594723E-3</v>
      </c>
      <c r="AX184" s="1"/>
      <c r="AY184" s="1"/>
    </row>
    <row r="185" spans="1:51" x14ac:dyDescent="0.3">
      <c r="A185">
        <f t="shared" si="213"/>
        <v>101240008937.53621</v>
      </c>
      <c r="B185">
        <f t="shared" si="214"/>
        <v>110681800690.93646</v>
      </c>
      <c r="C185">
        <f t="shared" si="215"/>
        <v>21944.194170210714</v>
      </c>
      <c r="D185">
        <f t="shared" si="216"/>
        <v>-20072.228368665797</v>
      </c>
      <c r="E185">
        <f t="shared" si="195"/>
        <v>150000001379.53531</v>
      </c>
      <c r="F185">
        <f t="shared" si="196"/>
        <v>3.5212583512306639E+22</v>
      </c>
      <c r="G185">
        <f t="shared" si="197"/>
        <v>-2.3766148244756159E+22</v>
      </c>
      <c r="H185">
        <f t="shared" si="198"/>
        <v>-2.5982614095187635E+22</v>
      </c>
      <c r="I185">
        <f t="shared" si="199"/>
        <v>-3.9795961561882379E-3</v>
      </c>
      <c r="J185">
        <f t="shared" si="200"/>
        <v>-4.3507391318130667E-3</v>
      </c>
      <c r="K185">
        <f t="shared" si="201"/>
        <v>473066233.88523585</v>
      </c>
      <c r="L185">
        <f t="shared" si="202"/>
        <v>-434575073.18785059</v>
      </c>
      <c r="M185">
        <f t="shared" si="203"/>
        <v>-86.160502916965612</v>
      </c>
      <c r="N185">
        <f t="shared" si="204"/>
        <v>-93.791905032588744</v>
      </c>
      <c r="O185">
        <f t="shared" si="205"/>
        <v>101477006234.57448</v>
      </c>
      <c r="P185">
        <f t="shared" si="206"/>
        <v>110465020624.55487</v>
      </c>
      <c r="Q185">
        <f t="shared" si="207"/>
        <v>-2.3821783491672157E+22</v>
      </c>
      <c r="R185">
        <f t="shared" si="208"/>
        <v>-2.5931724854380556E+22</v>
      </c>
      <c r="S185">
        <f t="shared" si="209"/>
        <v>21901.214531723883</v>
      </c>
      <c r="T185">
        <f t="shared" si="210"/>
        <v>-20119.216351289379</v>
      </c>
      <c r="U185">
        <f t="shared" si="211"/>
        <v>-3.9889121720817411E-3</v>
      </c>
      <c r="V185">
        <f t="shared" si="212"/>
        <v>-4.342217825582812E-3</v>
      </c>
      <c r="X185" s="5">
        <f t="shared" si="175"/>
        <v>6327500558.5960131</v>
      </c>
      <c r="Y185" s="9">
        <f t="shared" si="176"/>
        <v>22136360138.187294</v>
      </c>
      <c r="Z185" s="9">
        <f t="shared" si="177"/>
        <v>6163552953.2947111</v>
      </c>
      <c r="AA185" s="5">
        <f t="shared" si="178"/>
        <v>21716889181.887402</v>
      </c>
      <c r="AB185">
        <f t="shared" si="179"/>
        <v>-174201298.87464729</v>
      </c>
      <c r="AC185">
        <f t="shared" si="180"/>
        <v>-343063900.56038052</v>
      </c>
      <c r="AD185">
        <f t="shared" si="181"/>
        <v>-907.27487200351572</v>
      </c>
      <c r="AE185">
        <f t="shared" si="182"/>
        <v>460.5687982545362</v>
      </c>
      <c r="AF185">
        <f t="shared" si="183"/>
        <v>384758277.88017356</v>
      </c>
      <c r="AG185">
        <f t="shared" si="169"/>
        <v>1.9768773628720405E+20</v>
      </c>
      <c r="AH185">
        <f t="shared" si="184"/>
        <v>8.9504144322905653E+19</v>
      </c>
      <c r="AI185">
        <f t="shared" si="185"/>
        <v>1.7626528083370135E+20</v>
      </c>
      <c r="AJ185">
        <f t="shared" si="170"/>
        <v>1.2182407012781495E-3</v>
      </c>
      <c r="AK185">
        <f t="shared" si="171"/>
        <v>2.3991463295726326E-3</v>
      </c>
      <c r="AL185">
        <f t="shared" si="186"/>
        <v>-19312946.044481773</v>
      </c>
      <c r="AM185">
        <f t="shared" si="187"/>
        <v>10507958.898060685</v>
      </c>
      <c r="AN185">
        <f t="shared" si="188"/>
        <v>27.794123164581293</v>
      </c>
      <c r="AO185">
        <f t="shared" si="189"/>
        <v>51.070190918060433</v>
      </c>
      <c r="AP185">
        <f t="shared" si="190"/>
        <v>-183999867.49228525</v>
      </c>
      <c r="AQ185">
        <f t="shared" si="191"/>
        <v>-338089757.53923154</v>
      </c>
      <c r="AR185">
        <f t="shared" si="192"/>
        <v>9.4538621708416106E+19</v>
      </c>
      <c r="AS185">
        <f t="shared" si="193"/>
        <v>1.7370957994212501E+20</v>
      </c>
      <c r="AT185">
        <f t="shared" si="172"/>
        <v>-894.11787242971172</v>
      </c>
      <c r="AU185">
        <f t="shared" si="194"/>
        <v>486.47957861392064</v>
      </c>
      <c r="AV185">
        <f t="shared" si="173"/>
        <v>1.286764961323208E-3</v>
      </c>
      <c r="AW185">
        <f t="shared" si="174"/>
        <v>2.364360690650946E-3</v>
      </c>
      <c r="AX185" s="1"/>
      <c r="AY185" s="1"/>
    </row>
    <row r="186" spans="1:51" x14ac:dyDescent="0.3">
      <c r="A186">
        <f t="shared" si="213"/>
        <v>101713075171.42145</v>
      </c>
      <c r="B186">
        <f t="shared" si="214"/>
        <v>110247225617.74861</v>
      </c>
      <c r="C186">
        <f t="shared" si="215"/>
        <v>21858.033667293748</v>
      </c>
      <c r="D186">
        <f t="shared" si="216"/>
        <v>-20166.020273698385</v>
      </c>
      <c r="E186">
        <f t="shared" si="195"/>
        <v>150000001390.7933</v>
      </c>
      <c r="F186">
        <f t="shared" si="196"/>
        <v>3.5212583507020999E+22</v>
      </c>
      <c r="G186">
        <f t="shared" si="197"/>
        <v>-2.3877200800142206E+22</v>
      </c>
      <c r="H186">
        <f t="shared" si="198"/>
        <v>-2.588059734991864E+22</v>
      </c>
      <c r="I186">
        <f t="shared" si="199"/>
        <v>-3.9981916945984941E-3</v>
      </c>
      <c r="J186">
        <f t="shared" si="200"/>
        <v>-4.3336566225583789E-3</v>
      </c>
      <c r="K186">
        <f t="shared" si="201"/>
        <v>471200829.05502903</v>
      </c>
      <c r="L186">
        <f t="shared" si="202"/>
        <v>-436596993.32879555</v>
      </c>
      <c r="M186">
        <f t="shared" si="203"/>
        <v>-86.561376463868541</v>
      </c>
      <c r="N186">
        <f t="shared" si="204"/>
        <v>-93.42206277086413</v>
      </c>
      <c r="O186">
        <f t="shared" si="205"/>
        <v>101949141935.02821</v>
      </c>
      <c r="P186">
        <f t="shared" si="206"/>
        <v>110029432598.79266</v>
      </c>
      <c r="Q186">
        <f t="shared" si="207"/>
        <v>-2.3932617603806617E+22</v>
      </c>
      <c r="R186">
        <f t="shared" si="208"/>
        <v>-2.5829470317944473E+22</v>
      </c>
      <c r="S186">
        <f t="shared" si="209"/>
        <v>21814.853196992084</v>
      </c>
      <c r="T186">
        <f t="shared" si="210"/>
        <v>-20212.823765222016</v>
      </c>
      <c r="U186">
        <f t="shared" si="211"/>
        <v>-4.0074711325865063E-3</v>
      </c>
      <c r="V186">
        <f t="shared" si="212"/>
        <v>-4.3250954986511171E-3</v>
      </c>
      <c r="X186" s="5">
        <f t="shared" si="175"/>
        <v>6357067198.2138405</v>
      </c>
      <c r="Y186" s="9">
        <f t="shared" si="176"/>
        <v>22049445123.549721</v>
      </c>
      <c r="Z186" s="9">
        <f t="shared" si="177"/>
        <v>6174321911.8682184</v>
      </c>
      <c r="AA186" s="5">
        <f t="shared" si="178"/>
        <v>21641163703.047764</v>
      </c>
      <c r="AB186">
        <f t="shared" si="179"/>
        <v>-193514244.91912907</v>
      </c>
      <c r="AC186">
        <f t="shared" si="180"/>
        <v>-332555941.66231984</v>
      </c>
      <c r="AD186">
        <f t="shared" si="181"/>
        <v>-879.48074883893446</v>
      </c>
      <c r="AE186">
        <f t="shared" si="182"/>
        <v>511.63898917259667</v>
      </c>
      <c r="AF186">
        <f t="shared" si="183"/>
        <v>384761247.16703594</v>
      </c>
      <c r="AG186">
        <f t="shared" si="169"/>
        <v>1.9768468509981154E+20</v>
      </c>
      <c r="AH186">
        <f t="shared" si="184"/>
        <v>9.9424780564135985E+19</v>
      </c>
      <c r="AI186">
        <f t="shared" si="185"/>
        <v>1.7086236488116706E+20</v>
      </c>
      <c r="AJ186">
        <f t="shared" si="170"/>
        <v>1.353270458202477E-3</v>
      </c>
      <c r="AK186">
        <f t="shared" si="171"/>
        <v>2.3256072530443315E-3</v>
      </c>
      <c r="AL186">
        <f t="shared" si="186"/>
        <v>-18681093.24243151</v>
      </c>
      <c r="AM186">
        <f t="shared" si="187"/>
        <v>11593919.82611827</v>
      </c>
      <c r="AN186">
        <f t="shared" si="188"/>
        <v>30.665389493266655</v>
      </c>
      <c r="AO186">
        <f t="shared" si="189"/>
        <v>49.398450516723585</v>
      </c>
      <c r="AP186">
        <f t="shared" si="190"/>
        <v>-203012637.00658956</v>
      </c>
      <c r="AQ186">
        <f t="shared" si="191"/>
        <v>-327030240.57925582</v>
      </c>
      <c r="AR186">
        <f t="shared" si="192"/>
        <v>1.0430491509584729E+20</v>
      </c>
      <c r="AS186">
        <f t="shared" si="193"/>
        <v>1.6802334071591118E+20</v>
      </c>
      <c r="AT186">
        <f t="shared" si="172"/>
        <v>-864.86542789034775</v>
      </c>
      <c r="AU186">
        <f t="shared" si="194"/>
        <v>536.75554750547542</v>
      </c>
      <c r="AV186">
        <f t="shared" si="173"/>
        <v>1.4196939580216044E-3</v>
      </c>
      <c r="AW186">
        <f t="shared" si="174"/>
        <v>2.2869653017001659E-3</v>
      </c>
      <c r="AX186" s="1"/>
      <c r="AY186" s="1"/>
    </row>
    <row r="187" spans="1:51" x14ac:dyDescent="0.3">
      <c r="A187">
        <f t="shared" si="213"/>
        <v>102184276000.47647</v>
      </c>
      <c r="B187">
        <f t="shared" si="214"/>
        <v>109810628624.41982</v>
      </c>
      <c r="C187">
        <f t="shared" si="215"/>
        <v>21771.472290829879</v>
      </c>
      <c r="D187">
        <f t="shared" si="216"/>
        <v>-20259.442336469248</v>
      </c>
      <c r="E187">
        <f t="shared" si="195"/>
        <v>150000001402.10599</v>
      </c>
      <c r="F187">
        <f t="shared" si="196"/>
        <v>3.521258350170968E+22</v>
      </c>
      <c r="G187">
        <f t="shared" si="197"/>
        <v>-2.3987815450633776E+22</v>
      </c>
      <c r="H187">
        <f t="shared" si="198"/>
        <v>-2.5778105957793185E+22</v>
      </c>
      <c r="I187">
        <f t="shared" si="199"/>
        <v>-4.0167139066700896E-3</v>
      </c>
      <c r="J187">
        <f t="shared" si="200"/>
        <v>-4.3164946345936343E-3</v>
      </c>
      <c r="K187">
        <f t="shared" si="201"/>
        <v>469326782.46177739</v>
      </c>
      <c r="L187">
        <f t="shared" si="202"/>
        <v>-438610906.33609378</v>
      </c>
      <c r="M187">
        <f t="shared" si="203"/>
        <v>-86.960662485888477</v>
      </c>
      <c r="N187">
        <f t="shared" si="204"/>
        <v>-93.050507160417325</v>
      </c>
      <c r="O187">
        <f t="shared" si="205"/>
        <v>102419407901.21744</v>
      </c>
      <c r="P187">
        <f t="shared" si="206"/>
        <v>109591826647.18594</v>
      </c>
      <c r="Q187">
        <f t="shared" si="207"/>
        <v>-2.4043012794709541E+22</v>
      </c>
      <c r="R187">
        <f t="shared" si="208"/>
        <v>-2.5726742072315387E+22</v>
      </c>
      <c r="S187">
        <f t="shared" si="209"/>
        <v>21728.091780637842</v>
      </c>
      <c r="T187">
        <f t="shared" si="210"/>
        <v>-20306.060478522861</v>
      </c>
      <c r="U187">
        <f t="shared" si="211"/>
        <v>-4.0259565965689113E-3</v>
      </c>
      <c r="V187">
        <f t="shared" si="212"/>
        <v>-4.3078938500193207E-3</v>
      </c>
      <c r="X187" s="5">
        <f t="shared" si="175"/>
        <v>6386517250.0297794</v>
      </c>
      <c r="Y187" s="9">
        <f t="shared" si="176"/>
        <v>21962125724.883965</v>
      </c>
      <c r="Z187" s="9">
        <f t="shared" si="177"/>
        <v>6185666582.5463581</v>
      </c>
      <c r="AA187" s="5">
        <f t="shared" si="178"/>
        <v>21566083522.299404</v>
      </c>
      <c r="AB187">
        <f t="shared" si="179"/>
        <v>-212195338.1615606</v>
      </c>
      <c r="AC187">
        <f t="shared" si="180"/>
        <v>-320962021.83620155</v>
      </c>
      <c r="AD187">
        <f t="shared" si="181"/>
        <v>-848.81535934566784</v>
      </c>
      <c r="AE187">
        <f t="shared" si="182"/>
        <v>561.03743968932031</v>
      </c>
      <c r="AF187">
        <f t="shared" si="183"/>
        <v>384764188.82047921</v>
      </c>
      <c r="AG187">
        <f t="shared" si="169"/>
        <v>1.9768166237769476E+20</v>
      </c>
      <c r="AH187">
        <f t="shared" si="184"/>
        <v>1.0902035172547153E+20</v>
      </c>
      <c r="AI187">
        <f t="shared" si="185"/>
        <v>1.6490179668537079E+20</v>
      </c>
      <c r="AJ187">
        <f t="shared" si="170"/>
        <v>1.4838757550765145E-3</v>
      </c>
      <c r="AK187">
        <f t="shared" si="171"/>
        <v>2.2444779731233262E-3</v>
      </c>
      <c r="AL187">
        <f t="shared" si="186"/>
        <v>-17988253.225722175</v>
      </c>
      <c r="AM187">
        <f t="shared" si="187"/>
        <v>12642000.518859528</v>
      </c>
      <c r="AN187">
        <f t="shared" si="188"/>
        <v>33.436405930044572</v>
      </c>
      <c r="AO187">
        <f t="shared" si="189"/>
        <v>47.565492525273157</v>
      </c>
      <c r="AP187">
        <f t="shared" si="190"/>
        <v>-221362544.04249382</v>
      </c>
      <c r="AQ187">
        <f t="shared" si="191"/>
        <v>-314902817.48755687</v>
      </c>
      <c r="AR187">
        <f t="shared" si="192"/>
        <v>1.1373021961483216E+20</v>
      </c>
      <c r="AS187">
        <f t="shared" si="193"/>
        <v>1.6178873776999163E+20</v>
      </c>
      <c r="AT187">
        <f t="shared" si="172"/>
        <v>-832.78950119084152</v>
      </c>
      <c r="AU187">
        <f t="shared" si="194"/>
        <v>585.27780179905221</v>
      </c>
      <c r="AV187">
        <f t="shared" si="173"/>
        <v>1.547981756020582E-3</v>
      </c>
      <c r="AW187">
        <f t="shared" si="174"/>
        <v>2.2021061354293128E-3</v>
      </c>
      <c r="AX187" s="1"/>
      <c r="AY187" s="1"/>
    </row>
    <row r="188" spans="1:51" x14ac:dyDescent="0.3">
      <c r="A188">
        <f t="shared" si="213"/>
        <v>102653602782.93825</v>
      </c>
      <c r="B188">
        <f t="shared" si="214"/>
        <v>109372017718.08372</v>
      </c>
      <c r="C188">
        <f t="shared" si="215"/>
        <v>21684.511628343989</v>
      </c>
      <c r="D188">
        <f t="shared" si="216"/>
        <v>-20352.492843629665</v>
      </c>
      <c r="E188">
        <f t="shared" si="195"/>
        <v>150000001413.4736</v>
      </c>
      <c r="F188">
        <f t="shared" si="196"/>
        <v>3.5212583496372575E+22</v>
      </c>
      <c r="G188">
        <f t="shared" si="197"/>
        <v>-2.4097990167572028E+22</v>
      </c>
      <c r="H188">
        <f t="shared" si="198"/>
        <v>-2.5675141798490861E+22</v>
      </c>
      <c r="I188">
        <f t="shared" si="199"/>
        <v>-4.0351624527079754E-3</v>
      </c>
      <c r="J188">
        <f t="shared" si="200"/>
        <v>-4.2992534826675919E-3</v>
      </c>
      <c r="K188">
        <f t="shared" si="201"/>
        <v>467444128.47526246</v>
      </c>
      <c r="L188">
        <f t="shared" si="202"/>
        <v>-440616775.27483749</v>
      </c>
      <c r="M188">
        <f t="shared" si="203"/>
        <v>-87.35835366016974</v>
      </c>
      <c r="N188">
        <f t="shared" si="204"/>
        <v>-92.677245015532847</v>
      </c>
      <c r="O188">
        <f t="shared" si="205"/>
        <v>102887795508.52437</v>
      </c>
      <c r="P188">
        <f t="shared" si="206"/>
        <v>109152210795.37253</v>
      </c>
      <c r="Q188">
        <f t="shared" si="207"/>
        <v>-2.4152967039746933E+22</v>
      </c>
      <c r="R188">
        <f t="shared" si="208"/>
        <v>-2.5623542001516765E+22</v>
      </c>
      <c r="S188">
        <f t="shared" si="209"/>
        <v>21640.931873854744</v>
      </c>
      <c r="T188">
        <f t="shared" si="210"/>
        <v>-20398.924781242476</v>
      </c>
      <c r="U188">
        <f t="shared" si="211"/>
        <v>-4.0443682250078583E-3</v>
      </c>
      <c r="V188">
        <f t="shared" si="212"/>
        <v>-4.2906131951635576E-3</v>
      </c>
      <c r="X188" s="5">
        <f t="shared" si="175"/>
        <v>6415850173.9336405</v>
      </c>
      <c r="Y188" s="9">
        <f t="shared" si="176"/>
        <v>21874403543.616745</v>
      </c>
      <c r="Z188" s="9">
        <f t="shared" si="177"/>
        <v>6197645149.7954493</v>
      </c>
      <c r="AA188" s="5">
        <f t="shared" si="178"/>
        <v>21491608947.834682</v>
      </c>
      <c r="AB188">
        <f t="shared" si="179"/>
        <v>-230183591.38728276</v>
      </c>
      <c r="AC188">
        <f t="shared" si="180"/>
        <v>-308320021.31734204</v>
      </c>
      <c r="AD188">
        <f t="shared" si="181"/>
        <v>-815.3789534156233</v>
      </c>
      <c r="AE188">
        <f t="shared" si="182"/>
        <v>608.60293221459347</v>
      </c>
      <c r="AF188">
        <f t="shared" si="183"/>
        <v>384767100.06063902</v>
      </c>
      <c r="AG188">
        <f t="shared" si="169"/>
        <v>1.9767867097527448E+20</v>
      </c>
      <c r="AH188">
        <f t="shared" si="184"/>
        <v>1.1825955602384545E+20</v>
      </c>
      <c r="AI188">
        <f t="shared" si="185"/>
        <v>1.5840307562542396E+20</v>
      </c>
      <c r="AJ188">
        <f t="shared" si="170"/>
        <v>1.609630543403368E-3</v>
      </c>
      <c r="AK188">
        <f t="shared" si="171"/>
        <v>2.156023895813583E-3</v>
      </c>
      <c r="AL188">
        <f t="shared" si="186"/>
        <v>-17236690.780612327</v>
      </c>
      <c r="AM188">
        <f t="shared" si="187"/>
        <v>13648780.590250611</v>
      </c>
      <c r="AN188">
        <f t="shared" si="188"/>
        <v>36.09813368199746</v>
      </c>
      <c r="AO188">
        <f t="shared" si="189"/>
        <v>45.577312443515169</v>
      </c>
      <c r="AP188">
        <f t="shared" si="190"/>
        <v>-238989684.0841715</v>
      </c>
      <c r="AQ188">
        <f t="shared" si="191"/>
        <v>-301747109.64942443</v>
      </c>
      <c r="AR188">
        <f t="shared" si="192"/>
        <v>1.2278379081557194E+20</v>
      </c>
      <c r="AS188">
        <f t="shared" si="193"/>
        <v>1.5502616413078979E+20</v>
      </c>
      <c r="AT188">
        <f t="shared" si="172"/>
        <v>-797.99494354686692</v>
      </c>
      <c r="AU188">
        <f t="shared" si="194"/>
        <v>631.88799028938013</v>
      </c>
      <c r="AV188">
        <f t="shared" si="173"/>
        <v>1.6712098926850677E-3</v>
      </c>
      <c r="AW188">
        <f t="shared" si="174"/>
        <v>2.1100607612738504E-3</v>
      </c>
      <c r="AX188" s="1"/>
      <c r="AY188" s="1"/>
    </row>
    <row r="189" spans="1:51" x14ac:dyDescent="0.3">
      <c r="A189">
        <f t="shared" si="213"/>
        <v>103121046911.41351</v>
      </c>
      <c r="B189">
        <f t="shared" si="214"/>
        <v>108931400942.80888</v>
      </c>
      <c r="C189">
        <f t="shared" si="215"/>
        <v>21597.15327468382</v>
      </c>
      <c r="D189">
        <f t="shared" si="216"/>
        <v>-20445.170088645198</v>
      </c>
      <c r="E189">
        <f t="shared" si="195"/>
        <v>150000001424.89642</v>
      </c>
      <c r="F189">
        <f t="shared" si="196"/>
        <v>3.5212583491009545E+22</v>
      </c>
      <c r="G189">
        <f t="shared" si="197"/>
        <v>-2.4207722930366413E+22</v>
      </c>
      <c r="H189">
        <f t="shared" si="198"/>
        <v>-2.5571706760361736E+22</v>
      </c>
      <c r="I189">
        <f t="shared" si="199"/>
        <v>-4.0535369943681199E-3</v>
      </c>
      <c r="J189">
        <f t="shared" si="200"/>
        <v>-4.2819334829808662E-3</v>
      </c>
      <c r="K189">
        <f t="shared" si="201"/>
        <v>465552901.62312436</v>
      </c>
      <c r="L189">
        <f t="shared" si="202"/>
        <v>-442614563.35764605</v>
      </c>
      <c r="M189">
        <f t="shared" si="203"/>
        <v>-87.754442693105915</v>
      </c>
      <c r="N189">
        <f t="shared" si="204"/>
        <v>-92.302283181792632</v>
      </c>
      <c r="O189">
        <f t="shared" si="205"/>
        <v>103354296166.78011</v>
      </c>
      <c r="P189">
        <f t="shared" si="206"/>
        <v>108710593105.85152</v>
      </c>
      <c r="Q189">
        <f t="shared" si="207"/>
        <v>-2.4262478322371693E+22</v>
      </c>
      <c r="R189">
        <f t="shared" si="208"/>
        <v>-2.551987199822526E+22</v>
      </c>
      <c r="S189">
        <f t="shared" si="209"/>
        <v>21553.375075144646</v>
      </c>
      <c r="T189">
        <f t="shared" si="210"/>
        <v>-20491.41497026139</v>
      </c>
      <c r="U189">
        <f t="shared" si="211"/>
        <v>-4.0627056802363852E-3</v>
      </c>
      <c r="V189">
        <f t="shared" si="212"/>
        <v>-4.2732538510089181E-3</v>
      </c>
      <c r="X189" s="5">
        <f t="shared" si="175"/>
        <v>6445065431.9633446</v>
      </c>
      <c r="Y189" s="9">
        <f t="shared" si="176"/>
        <v>21786280188.561775</v>
      </c>
      <c r="Z189" s="9">
        <f t="shared" si="177"/>
        <v>6210313343.9197302</v>
      </c>
      <c r="AA189" s="5">
        <f t="shared" si="178"/>
        <v>21417697009.889488</v>
      </c>
      <c r="AB189">
        <f t="shared" si="179"/>
        <v>-247420282.16789508</v>
      </c>
      <c r="AC189">
        <f t="shared" si="180"/>
        <v>-294671240.72709143</v>
      </c>
      <c r="AD189">
        <f t="shared" si="181"/>
        <v>-779.28081973362589</v>
      </c>
      <c r="AE189">
        <f t="shared" si="182"/>
        <v>654.18024465810868</v>
      </c>
      <c r="AF189">
        <f t="shared" si="183"/>
        <v>384769978.22034436</v>
      </c>
      <c r="AG189">
        <f t="shared" si="169"/>
        <v>1.9767571363094056E+20</v>
      </c>
      <c r="AH189">
        <f t="shared" si="184"/>
        <v>1.2711225826537556E+20</v>
      </c>
      <c r="AI189">
        <f t="shared" si="185"/>
        <v>1.513874550885181E+20</v>
      </c>
      <c r="AJ189">
        <f t="shared" si="170"/>
        <v>1.7301246531288355E-3</v>
      </c>
      <c r="AK189">
        <f t="shared" si="171"/>
        <v>2.0605343009189887E-3</v>
      </c>
      <c r="AL189">
        <f t="shared" si="186"/>
        <v>-16428862.227164425</v>
      </c>
      <c r="AM189">
        <f t="shared" si="187"/>
        <v>14610974.726333531</v>
      </c>
      <c r="AN189">
        <f t="shared" si="188"/>
        <v>38.641891648051271</v>
      </c>
      <c r="AO189">
        <f t="shared" si="189"/>
        <v>43.440411639559791</v>
      </c>
      <c r="AP189">
        <f t="shared" si="190"/>
        <v>-255836515.02101824</v>
      </c>
      <c r="AQ189">
        <f t="shared" si="191"/>
        <v>-287606094.08478385</v>
      </c>
      <c r="AR189">
        <f t="shared" si="192"/>
        <v>1.3143610089732994E+20</v>
      </c>
      <c r="AS189">
        <f t="shared" si="193"/>
        <v>1.4775773347955825E+20</v>
      </c>
      <c r="AT189">
        <f t="shared" si="172"/>
        <v>-760.59547347983448</v>
      </c>
      <c r="AU189">
        <f t="shared" si="194"/>
        <v>676.4340151080338</v>
      </c>
      <c r="AV189">
        <f t="shared" si="173"/>
        <v>1.7889764651875587E-3</v>
      </c>
      <c r="AW189">
        <f t="shared" si="174"/>
        <v>2.0111301684981385E-3</v>
      </c>
      <c r="AX189" s="1"/>
      <c r="AY189" s="1"/>
    </row>
    <row r="190" spans="1:51" x14ac:dyDescent="0.3">
      <c r="A190">
        <f t="shared" si="213"/>
        <v>103586599813.03664</v>
      </c>
      <c r="B190">
        <f t="shared" si="214"/>
        <v>108488786379.45123</v>
      </c>
      <c r="C190">
        <f t="shared" si="215"/>
        <v>21509.398831990715</v>
      </c>
      <c r="D190">
        <f t="shared" si="216"/>
        <v>-20537.472371826992</v>
      </c>
      <c r="E190">
        <f t="shared" si="195"/>
        <v>150000001436.37469</v>
      </c>
      <c r="F190">
        <f t="shared" si="196"/>
        <v>3.5212583485620485E+22</v>
      </c>
      <c r="G190">
        <f t="shared" si="197"/>
        <v>-2.4317011726531809E+22</v>
      </c>
      <c r="H190">
        <f t="shared" si="198"/>
        <v>-2.5467802740391772E+22</v>
      </c>
      <c r="I190">
        <f t="shared" si="199"/>
        <v>-4.0718371946637322E-3</v>
      </c>
      <c r="J190">
        <f t="shared" si="200"/>
        <v>-4.2645349531801359E-3</v>
      </c>
      <c r="K190">
        <f t="shared" si="201"/>
        <v>463653136.59022826</v>
      </c>
      <c r="L190">
        <f t="shared" si="202"/>
        <v>-444604233.94534093</v>
      </c>
      <c r="M190">
        <f t="shared" si="203"/>
        <v>-88.148922320473687</v>
      </c>
      <c r="N190">
        <f t="shared" si="204"/>
        <v>-91.925628535950906</v>
      </c>
      <c r="O190">
        <f t="shared" si="205"/>
        <v>103818901320.42213</v>
      </c>
      <c r="P190">
        <f t="shared" si="206"/>
        <v>108266981677.83549</v>
      </c>
      <c r="Q190">
        <f t="shared" si="207"/>
        <v>-2.4371544634160595E+22</v>
      </c>
      <c r="R190">
        <f t="shared" si="208"/>
        <v>-2.5415733963736058E+22</v>
      </c>
      <c r="S190">
        <f t="shared" si="209"/>
        <v>21465.422990288345</v>
      </c>
      <c r="T190">
        <f t="shared" si="210"/>
        <v>-20583.529349321339</v>
      </c>
      <c r="U190">
        <f t="shared" si="211"/>
        <v>-4.080968625947856E-3</v>
      </c>
      <c r="V190">
        <f t="shared" si="212"/>
        <v>-4.2558161359236533E-3</v>
      </c>
      <c r="X190" s="5">
        <f t="shared" si="175"/>
        <v>6474162488.3147898</v>
      </c>
      <c r="Y190" s="9">
        <f t="shared" si="176"/>
        <v>21697757275.890247</v>
      </c>
      <c r="Z190" s="9">
        <f t="shared" si="177"/>
        <v>6223724257.574893</v>
      </c>
      <c r="AA190" s="5">
        <f t="shared" si="178"/>
        <v>21344301606.491318</v>
      </c>
      <c r="AB190">
        <f t="shared" si="179"/>
        <v>-263849144.3950595</v>
      </c>
      <c r="AC190">
        <f t="shared" si="180"/>
        <v>-280060266.00075787</v>
      </c>
      <c r="AD190">
        <f t="shared" si="181"/>
        <v>-740.63892808557466</v>
      </c>
      <c r="AE190">
        <f t="shared" si="182"/>
        <v>697.62065629766846</v>
      </c>
      <c r="AF190">
        <f t="shared" si="183"/>
        <v>384772820.75325984</v>
      </c>
      <c r="AG190">
        <f t="shared" si="169"/>
        <v>1.9767279295870622E+20</v>
      </c>
      <c r="AH190">
        <f t="shared" si="184"/>
        <v>1.3554958791068538E+20</v>
      </c>
      <c r="AI190">
        <f t="shared" si="185"/>
        <v>1.4387787284130564E+20</v>
      </c>
      <c r="AJ190">
        <f t="shared" si="170"/>
        <v>1.8449651274082669E-3</v>
      </c>
      <c r="AK190">
        <f t="shared" si="171"/>
        <v>1.9583213943283741E-3</v>
      </c>
      <c r="AL190">
        <f t="shared" si="186"/>
        <v>-15567407.381726611</v>
      </c>
      <c r="AM190">
        <f t="shared" si="187"/>
        <v>15525443.390898561</v>
      </c>
      <c r="AN190">
        <f t="shared" si="188"/>
        <v>41.059384664482025</v>
      </c>
      <c r="AO190">
        <f t="shared" si="189"/>
        <v>41.161776056797933</v>
      </c>
      <c r="AP190">
        <f t="shared" si="190"/>
        <v>-271848044.81838369</v>
      </c>
      <c r="AQ190">
        <f t="shared" si="191"/>
        <v>-272525962.91274303</v>
      </c>
      <c r="AR190">
        <f t="shared" si="192"/>
        <v>1.3965893478238401E+20</v>
      </c>
      <c r="AS190">
        <f t="shared" si="193"/>
        <v>1.4000720772652522E+20</v>
      </c>
      <c r="AT190">
        <f t="shared" si="172"/>
        <v>-720.71330470956536</v>
      </c>
      <c r="AU190">
        <f t="shared" si="194"/>
        <v>718.77052735641485</v>
      </c>
      <c r="AV190">
        <f t="shared" si="173"/>
        <v>1.9008974381704642E-3</v>
      </c>
      <c r="AW190">
        <f t="shared" si="174"/>
        <v>1.9056377804073119E-3</v>
      </c>
      <c r="AX190" s="1"/>
      <c r="AY190" s="1"/>
    </row>
    <row r="191" spans="1:51" x14ac:dyDescent="0.3">
      <c r="A191">
        <f t="shared" si="213"/>
        <v>104050252949.62686</v>
      </c>
      <c r="B191">
        <f t="shared" si="214"/>
        <v>108044182145.50589</v>
      </c>
      <c r="C191">
        <f t="shared" si="215"/>
        <v>21421.249909670241</v>
      </c>
      <c r="D191">
        <f t="shared" si="216"/>
        <v>-20629.398000362944</v>
      </c>
      <c r="E191">
        <f t="shared" si="195"/>
        <v>150000001447.90863</v>
      </c>
      <c r="F191">
        <f t="shared" si="196"/>
        <v>3.5212583480205291E+22</v>
      </c>
      <c r="G191">
        <f t="shared" si="197"/>
        <v>-2.442585455172538E+22</v>
      </c>
      <c r="H191">
        <f t="shared" si="198"/>
        <v>-2.5363431644168005E+22</v>
      </c>
      <c r="I191">
        <f t="shared" si="199"/>
        <v>-4.0900627179714299E-3</v>
      </c>
      <c r="J191">
        <f t="shared" si="200"/>
        <v>-4.2470582123523117E-3</v>
      </c>
      <c r="K191">
        <f t="shared" si="201"/>
        <v>461744868.21802884</v>
      </c>
      <c r="L191">
        <f t="shared" si="202"/>
        <v>-446585750.54761714</v>
      </c>
      <c r="M191">
        <f t="shared" si="203"/>
        <v>-88.541785307566158</v>
      </c>
      <c r="N191">
        <f t="shared" si="204"/>
        <v>-91.547287985807884</v>
      </c>
      <c r="O191">
        <f t="shared" si="205"/>
        <v>104281602448.65131</v>
      </c>
      <c r="P191">
        <f t="shared" si="206"/>
        <v>107821384647.10197</v>
      </c>
      <c r="Q191">
        <f t="shared" si="207"/>
        <v>-2.448016397485116E+22</v>
      </c>
      <c r="R191">
        <f t="shared" si="208"/>
        <v>-2.5311129807927999E+22</v>
      </c>
      <c r="S191">
        <f t="shared" si="209"/>
        <v>21377.077232316151</v>
      </c>
      <c r="T191">
        <f t="shared" si="210"/>
        <v>-20675.266229056349</v>
      </c>
      <c r="U191">
        <f t="shared" si="211"/>
        <v>-4.0991567272021367E-3</v>
      </c>
      <c r="V191">
        <f t="shared" si="212"/>
        <v>-4.2383003697133281E-3</v>
      </c>
      <c r="X191" s="5">
        <f t="shared" si="175"/>
        <v>6503140809.3516788</v>
      </c>
      <c r="Y191" s="9">
        <f t="shared" si="176"/>
        <v>21608836429.101177</v>
      </c>
      <c r="Z191" s="9">
        <f t="shared" si="177"/>
        <v>6237928170.9160404</v>
      </c>
      <c r="AA191" s="5">
        <f t="shared" si="178"/>
        <v>21271373659.435669</v>
      </c>
      <c r="AB191">
        <f t="shared" si="179"/>
        <v>-279416551.77678609</v>
      </c>
      <c r="AC191">
        <f t="shared" si="180"/>
        <v>-264534822.60985932</v>
      </c>
      <c r="AD191">
        <f t="shared" si="181"/>
        <v>-699.57954342109269</v>
      </c>
      <c r="AE191">
        <f t="shared" si="182"/>
        <v>738.78243235446644</v>
      </c>
      <c r="AF191">
        <f t="shared" si="183"/>
        <v>384775625.24159336</v>
      </c>
      <c r="AG191">
        <f t="shared" si="169"/>
        <v>1.9766991144030932E+20</v>
      </c>
      <c r="AH191">
        <f t="shared" si="184"/>
        <v>1.4354403299324022E+20</v>
      </c>
      <c r="AI191">
        <f t="shared" si="185"/>
        <v>1.3589887593668795E+20</v>
      </c>
      <c r="AJ191">
        <f t="shared" si="170"/>
        <v>1.9537775009288174E-3</v>
      </c>
      <c r="AK191">
        <f t="shared" si="171"/>
        <v>1.8497192859219809E-3</v>
      </c>
      <c r="AL191">
        <f t="shared" si="186"/>
        <v>-14655140.922478927</v>
      </c>
      <c r="AM191">
        <f t="shared" si="187"/>
        <v>16389203.053876355</v>
      </c>
      <c r="AN191">
        <f t="shared" si="188"/>
        <v>43.342730485441393</v>
      </c>
      <c r="AO191">
        <f t="shared" si="189"/>
        <v>38.748853349183577</v>
      </c>
      <c r="AP191">
        <f t="shared" si="190"/>
        <v>-286972010.84573388</v>
      </c>
      <c r="AQ191">
        <f t="shared" si="191"/>
        <v>-256555972.34043109</v>
      </c>
      <c r="AR191">
        <f t="shared" si="192"/>
        <v>1.4742548188728608E+20</v>
      </c>
      <c r="AS191">
        <f t="shared" si="193"/>
        <v>1.3179991923909804E+20</v>
      </c>
      <c r="AT191">
        <f t="shared" si="172"/>
        <v>-678.47874641106148</v>
      </c>
      <c r="AU191">
        <f t="shared" si="194"/>
        <v>758.75940064242388</v>
      </c>
      <c r="AV191">
        <f t="shared" si="173"/>
        <v>2.0066078928445089E-3</v>
      </c>
      <c r="AW191">
        <f t="shared" si="174"/>
        <v>1.7939283957955361E-3</v>
      </c>
      <c r="AX191" s="1"/>
      <c r="AY191" s="1"/>
    </row>
    <row r="192" spans="1:51" x14ac:dyDescent="0.3">
      <c r="A192">
        <f t="shared" si="213"/>
        <v>104511997817.84489</v>
      </c>
      <c r="B192">
        <f t="shared" si="214"/>
        <v>107597596394.95827</v>
      </c>
      <c r="C192">
        <f t="shared" si="215"/>
        <v>21332.708124362674</v>
      </c>
      <c r="D192">
        <f t="shared" si="216"/>
        <v>-20720.94528834875</v>
      </c>
      <c r="E192">
        <f t="shared" si="195"/>
        <v>150000001459.4985</v>
      </c>
      <c r="F192">
        <f t="shared" si="196"/>
        <v>3.5212583474763827E+22</v>
      </c>
      <c r="G192">
        <f t="shared" si="197"/>
        <v>-2.4534249409783318E+22</v>
      </c>
      <c r="H192">
        <f t="shared" si="198"/>
        <v>-2.5258595385843554E+22</v>
      </c>
      <c r="I192">
        <f t="shared" si="199"/>
        <v>-4.108213230037394E-3</v>
      </c>
      <c r="J192">
        <f t="shared" si="200"/>
        <v>-4.2295035810186793E-3</v>
      </c>
      <c r="K192">
        <f t="shared" si="201"/>
        <v>459828131.50393063</v>
      </c>
      <c r="L192">
        <f t="shared" si="202"/>
        <v>-448559076.82371306</v>
      </c>
      <c r="M192">
        <f t="shared" si="203"/>
        <v>-88.933024449325202</v>
      </c>
      <c r="N192">
        <f t="shared" si="204"/>
        <v>-91.167268470082931</v>
      </c>
      <c r="O192">
        <f t="shared" si="205"/>
        <v>104742391065.58801</v>
      </c>
      <c r="P192">
        <f t="shared" si="206"/>
        <v>107373810185.8441</v>
      </c>
      <c r="Q192">
        <f t="shared" si="207"/>
        <v>-2.4588334352378249E+22</v>
      </c>
      <c r="R192">
        <f t="shared" si="208"/>
        <v>-2.5206061449228486E+22</v>
      </c>
      <c r="S192">
        <f t="shared" si="209"/>
        <v>21288.339421478271</v>
      </c>
      <c r="T192">
        <f t="shared" si="210"/>
        <v>-20766.623927023753</v>
      </c>
      <c r="U192">
        <f t="shared" si="211"/>
        <v>-4.1172696504317222E-3</v>
      </c>
      <c r="V192">
        <f t="shared" si="212"/>
        <v>-4.2207068736149506E-3</v>
      </c>
      <c r="X192" s="5">
        <f t="shared" si="175"/>
        <v>6531999863.6153059</v>
      </c>
      <c r="Y192" s="9">
        <f t="shared" si="176"/>
        <v>21519519278.991653</v>
      </c>
      <c r="Z192" s="9">
        <f t="shared" si="177"/>
        <v>6252972385.9487076</v>
      </c>
      <c r="AA192" s="5">
        <f t="shared" si="178"/>
        <v>21198861279.980213</v>
      </c>
      <c r="AB192">
        <f t="shared" si="179"/>
        <v>-294071692.699265</v>
      </c>
      <c r="AC192">
        <f t="shared" si="180"/>
        <v>-248145619.55598295</v>
      </c>
      <c r="AD192">
        <f t="shared" si="181"/>
        <v>-656.2368129356513</v>
      </c>
      <c r="AE192">
        <f t="shared" si="182"/>
        <v>777.53128570365004</v>
      </c>
      <c r="AF192">
        <f t="shared" si="183"/>
        <v>384778389.40334678</v>
      </c>
      <c r="AG192">
        <f t="shared" si="169"/>
        <v>1.976670714177848E+20</v>
      </c>
      <c r="AH192">
        <f t="shared" si="184"/>
        <v>1.5106952958785081E+20</v>
      </c>
      <c r="AI192">
        <f t="shared" si="185"/>
        <v>1.2747654040249565E+20</v>
      </c>
      <c r="AJ192">
        <f t="shared" si="170"/>
        <v>2.0562070176650443E-3</v>
      </c>
      <c r="AK192">
        <f t="shared" si="171"/>
        <v>1.7350828964542758E-3</v>
      </c>
      <c r="AL192">
        <f t="shared" si="186"/>
        <v>-13695043.186329167</v>
      </c>
      <c r="AM192">
        <f t="shared" si="187"/>
        <v>17199435.909283694</v>
      </c>
      <c r="AN192">
        <f t="shared" si="188"/>
        <v>45.484485411538984</v>
      </c>
      <c r="AO192">
        <f t="shared" si="189"/>
        <v>36.209528519819429</v>
      </c>
      <c r="AP192">
        <f t="shared" si="190"/>
        <v>-301159050.27897006</v>
      </c>
      <c r="AQ192">
        <f t="shared" si="191"/>
        <v>-239748281.67038351</v>
      </c>
      <c r="AR192">
        <f t="shared" si="192"/>
        <v>1.5471042329563749E+20</v>
      </c>
      <c r="AS192">
        <f t="shared" si="193"/>
        <v>1.2316268797921914E+20</v>
      </c>
      <c r="AT192">
        <f t="shared" si="172"/>
        <v>-634.02977714486883</v>
      </c>
      <c r="AU192">
        <f t="shared" si="194"/>
        <v>796.27018098535621</v>
      </c>
      <c r="AV192">
        <f t="shared" si="173"/>
        <v>2.1057632134971753E-3</v>
      </c>
      <c r="AW192">
        <f t="shared" si="174"/>
        <v>1.6763670611027513E-3</v>
      </c>
      <c r="AX192" s="1"/>
      <c r="AY192" s="1"/>
    </row>
    <row r="193" spans="1:51" x14ac:dyDescent="0.3">
      <c r="A193">
        <f t="shared" si="213"/>
        <v>104971825949.34883</v>
      </c>
      <c r="B193">
        <f t="shared" si="214"/>
        <v>107149037318.13455</v>
      </c>
      <c r="C193">
        <f t="shared" si="215"/>
        <v>21243.77509991335</v>
      </c>
      <c r="D193">
        <f t="shared" si="216"/>
        <v>-20812.112556818833</v>
      </c>
      <c r="E193">
        <f t="shared" si="195"/>
        <v>150000001471.14456</v>
      </c>
      <c r="F193">
        <f t="shared" si="196"/>
        <v>3.521258346929599E+22</v>
      </c>
      <c r="G193">
        <f t="shared" si="197"/>
        <v>-2.464219431275751E+22</v>
      </c>
      <c r="H193">
        <f t="shared" si="198"/>
        <v>-2.5153295888102594E+22</v>
      </c>
      <c r="I193">
        <f t="shared" si="199"/>
        <v>-4.1262883979835078E-3</v>
      </c>
      <c r="J193">
        <f t="shared" si="200"/>
        <v>-4.2118713811290344E-3</v>
      </c>
      <c r="K193">
        <f t="shared" si="201"/>
        <v>457902961.60064679</v>
      </c>
      <c r="L193">
        <f t="shared" si="202"/>
        <v>-450524176.5830766</v>
      </c>
      <c r="M193">
        <f t="shared" si="203"/>
        <v>-89.322632570474056</v>
      </c>
      <c r="N193">
        <f t="shared" si="204"/>
        <v>-90.785576958287521</v>
      </c>
      <c r="O193">
        <f t="shared" si="205"/>
        <v>105201258720.4279</v>
      </c>
      <c r="P193">
        <f t="shared" si="206"/>
        <v>106924266502.5209</v>
      </c>
      <c r="Q193">
        <f t="shared" si="207"/>
        <v>-2.4696053782910698E+22</v>
      </c>
      <c r="R193">
        <f t="shared" si="208"/>
        <v>-2.5100530814578382E+22</v>
      </c>
      <c r="S193">
        <f t="shared" si="209"/>
        <v>21199.211185215128</v>
      </c>
      <c r="T193">
        <f t="shared" si="210"/>
        <v>-20857.600767735028</v>
      </c>
      <c r="U193">
        <f t="shared" si="211"/>
        <v>-4.1353070634478732E-3</v>
      </c>
      <c r="V193">
        <f t="shared" si="212"/>
        <v>-4.2030359702910887E-3</v>
      </c>
      <c r="X193" s="5">
        <f t="shared" si="175"/>
        <v>6560739121.8343019</v>
      </c>
      <c r="Y193" s="9">
        <f t="shared" si="176"/>
        <v>21429807463.626911</v>
      </c>
      <c r="Z193" s="9">
        <f t="shared" si="177"/>
        <v>6268901070.6214724</v>
      </c>
      <c r="AA193" s="5">
        <f t="shared" si="178"/>
        <v>21126709943.714825</v>
      </c>
      <c r="AB193">
        <f t="shared" si="179"/>
        <v>-307766735.88559419</v>
      </c>
      <c r="AC193">
        <f t="shared" si="180"/>
        <v>-230946183.64669925</v>
      </c>
      <c r="AD193">
        <f t="shared" si="181"/>
        <v>-610.75232752411227</v>
      </c>
      <c r="AE193">
        <f t="shared" si="182"/>
        <v>813.74081422346944</v>
      </c>
      <c r="AF193">
        <f t="shared" si="183"/>
        <v>384781111.09908712</v>
      </c>
      <c r="AG193">
        <f t="shared" si="169"/>
        <v>1.9766427508653012E+20</v>
      </c>
      <c r="AH193">
        <f t="shared" si="184"/>
        <v>1.5810154654111315E+20</v>
      </c>
      <c r="AI193">
        <f t="shared" si="185"/>
        <v>1.1863838597516272E+20</v>
      </c>
      <c r="AJ193">
        <f t="shared" si="170"/>
        <v>2.1519197841447274E-3</v>
      </c>
      <c r="AK193">
        <f t="shared" si="171"/>
        <v>1.6147867969941842E-3</v>
      </c>
      <c r="AL193">
        <f t="shared" si="186"/>
        <v>-12690250.427275544</v>
      </c>
      <c r="AM193">
        <f t="shared" si="187"/>
        <v>17953499.051229745</v>
      </c>
      <c r="AN193">
        <f t="shared" si="188"/>
        <v>47.47766848395468</v>
      </c>
      <c r="AO193">
        <f t="shared" si="189"/>
        <v>33.552098142605907</v>
      </c>
      <c r="AP193">
        <f t="shared" si="190"/>
        <v>-314362861.02285463</v>
      </c>
      <c r="AQ193">
        <f t="shared" si="191"/>
        <v>-222157782.85308579</v>
      </c>
      <c r="AR193">
        <f t="shared" si="192"/>
        <v>1.6149001405167364E+20</v>
      </c>
      <c r="AS193">
        <f t="shared" si="193"/>
        <v>1.1412373382116925E+20</v>
      </c>
      <c r="AT193">
        <f t="shared" si="172"/>
        <v>-587.51159385534925</v>
      </c>
      <c r="AU193">
        <f t="shared" si="194"/>
        <v>831.18051163100665</v>
      </c>
      <c r="AV193">
        <f t="shared" si="173"/>
        <v>2.1980402075904943E-3</v>
      </c>
      <c r="AW193">
        <f t="shared" si="174"/>
        <v>1.5533378769724956E-3</v>
      </c>
      <c r="AX193" s="1"/>
      <c r="AY193" s="1"/>
    </row>
    <row r="194" spans="1:51" x14ac:dyDescent="0.3">
      <c r="A194">
        <f t="shared" si="213"/>
        <v>105429728910.94948</v>
      </c>
      <c r="B194">
        <f t="shared" si="214"/>
        <v>106698513141.55147</v>
      </c>
      <c r="C194">
        <f t="shared" si="215"/>
        <v>21154.452467342875</v>
      </c>
      <c r="D194">
        <f t="shared" si="216"/>
        <v>-20902.898133777122</v>
      </c>
      <c r="E194">
        <f t="shared" si="195"/>
        <v>150000001482.84711</v>
      </c>
      <c r="F194">
        <f t="shared" si="196"/>
        <v>3.5212583463801636E+22</v>
      </c>
      <c r="G194">
        <f t="shared" si="197"/>
        <v>-2.4749687280951909E+22</v>
      </c>
      <c r="H194">
        <f t="shared" si="198"/>
        <v>-2.5047535082125012E+22</v>
      </c>
      <c r="I194">
        <f t="shared" si="199"/>
        <v>-4.1442878903134471E-3</v>
      </c>
      <c r="J194">
        <f t="shared" si="200"/>
        <v>-4.1941619360557616E-3</v>
      </c>
      <c r="K194">
        <f t="shared" si="201"/>
        <v>455969393.81555378</v>
      </c>
      <c r="L194">
        <f t="shared" si="202"/>
        <v>-452481013.78602892</v>
      </c>
      <c r="M194">
        <f t="shared" si="203"/>
        <v>-89.710602525648412</v>
      </c>
      <c r="N194">
        <f t="shared" si="204"/>
        <v>-90.402220450597198</v>
      </c>
      <c r="O194">
        <f t="shared" si="205"/>
        <v>105658196997.59679</v>
      </c>
      <c r="P194">
        <f t="shared" si="206"/>
        <v>106472761841.70668</v>
      </c>
      <c r="Q194">
        <f t="shared" si="207"/>
        <v>-2.4803320290887606E+22</v>
      </c>
      <c r="R194">
        <f t="shared" si="208"/>
        <v>-2.4994539839396598E+22</v>
      </c>
      <c r="S194">
        <f t="shared" si="209"/>
        <v>21109.694158127491</v>
      </c>
      <c r="T194">
        <f t="shared" si="210"/>
        <v>-20948.195082686525</v>
      </c>
      <c r="U194">
        <f t="shared" si="211"/>
        <v>-4.1532686354466856E-3</v>
      </c>
      <c r="V194">
        <f t="shared" si="212"/>
        <v>-4.1852879838239444E-3</v>
      </c>
      <c r="X194" s="5">
        <f t="shared" si="175"/>
        <v>6589358056.9343424</v>
      </c>
      <c r="Y194" s="9">
        <f t="shared" si="176"/>
        <v>21339702628.310295</v>
      </c>
      <c r="Z194" s="9">
        <f t="shared" si="177"/>
        <v>6285755113.1668577</v>
      </c>
      <c r="AA194" s="5">
        <f t="shared" si="178"/>
        <v>21054862674.035881</v>
      </c>
      <c r="AB194">
        <f t="shared" si="179"/>
        <v>-320456986.31286973</v>
      </c>
      <c r="AC194">
        <f t="shared" si="180"/>
        <v>-212992684.5954695</v>
      </c>
      <c r="AD194">
        <f t="shared" si="181"/>
        <v>-563.27465904015764</v>
      </c>
      <c r="AE194">
        <f t="shared" si="182"/>
        <v>847.29291236607537</v>
      </c>
      <c r="AF194">
        <f t="shared" si="183"/>
        <v>384783788.33821982</v>
      </c>
      <c r="AG194">
        <f t="shared" si="169"/>
        <v>1.9766152448888321E+20</v>
      </c>
      <c r="AH194">
        <f t="shared" si="184"/>
        <v>1.6461716519106108E+20</v>
      </c>
      <c r="AI194">
        <f t="shared" si="185"/>
        <v>1.0941328615725002E+20</v>
      </c>
      <c r="AJ194">
        <f t="shared" si="170"/>
        <v>2.240603854512877E-3</v>
      </c>
      <c r="AK194">
        <f t="shared" si="171"/>
        <v>1.4892239847182525E-3</v>
      </c>
      <c r="AL194">
        <f t="shared" si="186"/>
        <v>-11644044.568086641</v>
      </c>
      <c r="AM194">
        <f t="shared" si="187"/>
        <v>18648933.078262303</v>
      </c>
      <c r="AN194">
        <f t="shared" si="188"/>
        <v>49.315784166244462</v>
      </c>
      <c r="AO194">
        <f t="shared" si="189"/>
        <v>30.785243251214315</v>
      </c>
      <c r="AP194">
        <f t="shared" si="190"/>
        <v>-326540352.63050342</v>
      </c>
      <c r="AQ194">
        <f t="shared" si="191"/>
        <v>-203841921.14191589</v>
      </c>
      <c r="AR194">
        <f t="shared" si="192"/>
        <v>1.6774216030990654E+20</v>
      </c>
      <c r="AS194">
        <f t="shared" si="193"/>
        <v>1.0471258433642203E+20</v>
      </c>
      <c r="AT194">
        <f t="shared" si="172"/>
        <v>-539.07613741141859</v>
      </c>
      <c r="AU194">
        <f t="shared" si="194"/>
        <v>863.37653140103248</v>
      </c>
      <c r="AV194">
        <f t="shared" si="173"/>
        <v>2.2831381558446511E-3</v>
      </c>
      <c r="AW194">
        <f t="shared" si="174"/>
        <v>1.4252427431117739E-3</v>
      </c>
      <c r="AX194" s="1"/>
      <c r="AY194" s="1"/>
    </row>
    <row r="195" spans="1:51" x14ac:dyDescent="0.3">
      <c r="A195">
        <f t="shared" si="213"/>
        <v>105885698304.76503</v>
      </c>
      <c r="B195">
        <f t="shared" si="214"/>
        <v>106246032127.76544</v>
      </c>
      <c r="C195">
        <f t="shared" si="215"/>
        <v>21064.741864817228</v>
      </c>
      <c r="D195">
        <f t="shared" si="216"/>
        <v>-20993.300354227718</v>
      </c>
      <c r="E195">
        <f t="shared" si="195"/>
        <v>150000001494.60626</v>
      </c>
      <c r="F195">
        <f t="shared" si="196"/>
        <v>3.5212583458280699E+22</v>
      </c>
      <c r="G195">
        <f t="shared" si="197"/>
        <v>-2.4856726342959005E+22</v>
      </c>
      <c r="H195">
        <f t="shared" si="198"/>
        <v>-2.4941314907551117E+22</v>
      </c>
      <c r="I195">
        <f t="shared" si="199"/>
        <v>-4.1622113769187886E-3</v>
      </c>
      <c r="J195">
        <f t="shared" si="200"/>
        <v>-4.1763755705879297E-3</v>
      </c>
      <c r="K195">
        <f t="shared" si="201"/>
        <v>454027463.61004454</v>
      </c>
      <c r="L195">
        <f t="shared" si="202"/>
        <v>-454429552.54442549</v>
      </c>
      <c r="M195">
        <f t="shared" si="203"/>
        <v>-90.096927199528039</v>
      </c>
      <c r="N195">
        <f t="shared" si="204"/>
        <v>-90.017205977723663</v>
      </c>
      <c r="O195">
        <f t="shared" si="205"/>
        <v>106113197516.90506</v>
      </c>
      <c r="P195">
        <f t="shared" si="206"/>
        <v>106019304483.93979</v>
      </c>
      <c r="Q195">
        <f t="shared" si="207"/>
        <v>-2.4910131909054695E+22</v>
      </c>
      <c r="R195">
        <f t="shared" si="208"/>
        <v>-2.4888090467544714E+22</v>
      </c>
      <c r="S195">
        <f t="shared" si="209"/>
        <v>21019.789981946506</v>
      </c>
      <c r="T195">
        <f t="shared" si="210"/>
        <v>-21038.405210390069</v>
      </c>
      <c r="U195">
        <f t="shared" si="211"/>
        <v>-4.1711540370151868E-3</v>
      </c>
      <c r="V195">
        <f t="shared" si="212"/>
        <v>-4.1674632397094291E-3</v>
      </c>
      <c r="X195" s="5">
        <f t="shared" si="175"/>
        <v>6617856144.0478144</v>
      </c>
      <c r="Y195" s="9">
        <f t="shared" si="176"/>
        <v>21249206425.553089</v>
      </c>
      <c r="Z195" s="9">
        <f t="shared" si="177"/>
        <v>6303571987.1637077</v>
      </c>
      <c r="AA195" s="5">
        <f t="shared" si="178"/>
        <v>20983260233.625198</v>
      </c>
      <c r="AB195">
        <f t="shared" si="179"/>
        <v>-332101030.88095635</v>
      </c>
      <c r="AC195">
        <f t="shared" si="180"/>
        <v>-194343751.51720721</v>
      </c>
      <c r="AD195">
        <f t="shared" si="181"/>
        <v>-513.95887487391315</v>
      </c>
      <c r="AE195">
        <f t="shared" si="182"/>
        <v>878.07815561728967</v>
      </c>
      <c r="AF195">
        <f t="shared" si="183"/>
        <v>384786419.2847454</v>
      </c>
      <c r="AG195">
        <f t="shared" si="169"/>
        <v>1.976588215082312E+20</v>
      </c>
      <c r="AH195">
        <f t="shared" si="184"/>
        <v>1.7059515381966311E+20</v>
      </c>
      <c r="AI195">
        <f t="shared" si="185"/>
        <v>9.9831373892520821E+19</v>
      </c>
      <c r="AJ195">
        <f t="shared" si="170"/>
        <v>2.321970243904493E-3</v>
      </c>
      <c r="AK195">
        <f t="shared" si="171"/>
        <v>1.3588045990543189E-3</v>
      </c>
      <c r="AL195">
        <f t="shared" si="186"/>
        <v>-10559842.478778483</v>
      </c>
      <c r="AM195">
        <f t="shared" si="187"/>
        <v>19283470.098200846</v>
      </c>
      <c r="AN195">
        <f t="shared" si="188"/>
        <v>50.992843440935161</v>
      </c>
      <c r="AO195">
        <f t="shared" si="189"/>
        <v>27.918000983873121</v>
      </c>
      <c r="AP195">
        <f t="shared" si="190"/>
        <v>-337651786.72959459</v>
      </c>
      <c r="AQ195">
        <f t="shared" si="191"/>
        <v>-184860507.43654048</v>
      </c>
      <c r="AR195">
        <f t="shared" si="192"/>
        <v>1.7344649109284753E+20</v>
      </c>
      <c r="AS195">
        <f t="shared" si="193"/>
        <v>9.4959978346535109E+19</v>
      </c>
      <c r="AT195">
        <f t="shared" si="172"/>
        <v>-488.88159623974462</v>
      </c>
      <c r="AU195">
        <f t="shared" si="194"/>
        <v>892.75324528707631</v>
      </c>
      <c r="AV195">
        <f t="shared" si="173"/>
        <v>2.3607797889321834E-3</v>
      </c>
      <c r="AW195">
        <f t="shared" si="174"/>
        <v>1.2925000455496815E-3</v>
      </c>
      <c r="AX195" s="1"/>
      <c r="AY195" s="1"/>
    </row>
    <row r="196" spans="1:51" x14ac:dyDescent="0.3">
      <c r="A196">
        <f t="shared" si="213"/>
        <v>106339725768.37508</v>
      </c>
      <c r="B196">
        <f t="shared" si="214"/>
        <v>105791602575.22102</v>
      </c>
      <c r="C196">
        <f t="shared" si="215"/>
        <v>20974.644937617701</v>
      </c>
      <c r="D196">
        <f t="shared" si="216"/>
        <v>-21083.317560205443</v>
      </c>
      <c r="E196">
        <f t="shared" si="195"/>
        <v>150000001506.42242</v>
      </c>
      <c r="F196">
        <f t="shared" si="196"/>
        <v>3.5212583452732998E+22</v>
      </c>
      <c r="G196">
        <f t="shared" si="197"/>
        <v>-2.4963309535695731E+22</v>
      </c>
      <c r="H196">
        <f t="shared" si="198"/>
        <v>-2.4834637312445861E+22</v>
      </c>
      <c r="I196">
        <f t="shared" si="199"/>
        <v>-4.1800585290850184E-3</v>
      </c>
      <c r="J196">
        <f t="shared" si="200"/>
        <v>-4.1585126109252944E-3</v>
      </c>
      <c r="K196">
        <f t="shared" si="201"/>
        <v>452077206.59887737</v>
      </c>
      <c r="L196">
        <f t="shared" si="202"/>
        <v>-456369757.12231421</v>
      </c>
      <c r="M196">
        <f t="shared" si="203"/>
        <v>-90.481599506966589</v>
      </c>
      <c r="N196">
        <f t="shared" si="204"/>
        <v>-89.630540600785054</v>
      </c>
      <c r="O196">
        <f t="shared" si="205"/>
        <v>106566251933.70135</v>
      </c>
      <c r="P196">
        <f t="shared" si="206"/>
        <v>105563902745.5708</v>
      </c>
      <c r="Q196">
        <f t="shared" si="207"/>
        <v>-2.5016486678500211E+22</v>
      </c>
      <c r="R196">
        <f t="shared" si="208"/>
        <v>-2.4781184651291131E+22</v>
      </c>
      <c r="S196">
        <f t="shared" si="209"/>
        <v>20929.500305503581</v>
      </c>
      <c r="T196">
        <f t="shared" si="210"/>
        <v>-21128.229496403437</v>
      </c>
      <c r="U196">
        <f t="shared" si="211"/>
        <v>-4.1889629401373422E-3</v>
      </c>
      <c r="V196">
        <f t="shared" si="212"/>
        <v>-4.1495620648511599E-3</v>
      </c>
      <c r="X196" s="5">
        <f t="shared" si="175"/>
        <v>6646232860.5234423</v>
      </c>
      <c r="Y196" s="9">
        <f t="shared" si="176"/>
        <v>21158320515.044205</v>
      </c>
      <c r="Z196" s="9">
        <f t="shared" si="177"/>
        <v>6322385627.7592487</v>
      </c>
      <c r="AA196" s="5">
        <f t="shared" si="178"/>
        <v>20911841323.308296</v>
      </c>
      <c r="AB196">
        <f t="shared" si="179"/>
        <v>-342660873.35973483</v>
      </c>
      <c r="AC196">
        <f t="shared" si="180"/>
        <v>-175060281.41900635</v>
      </c>
      <c r="AD196">
        <f t="shared" si="181"/>
        <v>-462.96603143297796</v>
      </c>
      <c r="AE196">
        <f t="shared" si="182"/>
        <v>905.99615660116274</v>
      </c>
      <c r="AF196">
        <f t="shared" si="183"/>
        <v>384789002.26248407</v>
      </c>
      <c r="AG196">
        <f t="shared" si="169"/>
        <v>1.9765616786366638E+20</v>
      </c>
      <c r="AH196">
        <f t="shared" si="184"/>
        <v>1.7601603659893811E+20</v>
      </c>
      <c r="AI196">
        <f t="shared" si="185"/>
        <v>8.9923943166161994E+19</v>
      </c>
      <c r="AJ196">
        <f t="shared" si="170"/>
        <v>2.395753866869989E-3</v>
      </c>
      <c r="AK196">
        <f t="shared" si="171"/>
        <v>1.2239545823623519E-3</v>
      </c>
      <c r="AL196">
        <f t="shared" si="186"/>
        <v>-9441184.816888893</v>
      </c>
      <c r="AM196">
        <f t="shared" si="187"/>
        <v>19855041.107558604</v>
      </c>
      <c r="AN196">
        <f t="shared" si="188"/>
        <v>52.503383253158681</v>
      </c>
      <c r="AO196">
        <f t="shared" si="189"/>
        <v>24.959735076395951</v>
      </c>
      <c r="AP196">
        <f t="shared" si="190"/>
        <v>-347660906.49921101</v>
      </c>
      <c r="AQ196">
        <f t="shared" si="191"/>
        <v>-165275522.92771378</v>
      </c>
      <c r="AR196">
        <f t="shared" si="192"/>
        <v>1.7858442442636889E+20</v>
      </c>
      <c r="AS196">
        <f t="shared" si="193"/>
        <v>8.4897765558463447E+19</v>
      </c>
      <c r="AT196">
        <f t="shared" si="172"/>
        <v>-437.09188967078205</v>
      </c>
      <c r="AU196">
        <f t="shared" si="194"/>
        <v>919.2148660906762</v>
      </c>
      <c r="AV196">
        <f t="shared" si="173"/>
        <v>2.4307121876462352E-3</v>
      </c>
      <c r="AW196">
        <f t="shared" si="174"/>
        <v>1.1555432905738865E-3</v>
      </c>
      <c r="AX196" s="1"/>
      <c r="AY196" s="1"/>
    </row>
    <row r="197" spans="1:51" x14ac:dyDescent="0.3">
      <c r="A197">
        <f t="shared" si="213"/>
        <v>106791802974.97395</v>
      </c>
      <c r="B197">
        <f t="shared" si="214"/>
        <v>105335232818.09871</v>
      </c>
      <c r="C197">
        <f t="shared" si="215"/>
        <v>20884.163338110735</v>
      </c>
      <c r="D197">
        <f t="shared" si="216"/>
        <v>-21172.948100806228</v>
      </c>
      <c r="E197">
        <f t="shared" si="195"/>
        <v>150000001518.29572</v>
      </c>
      <c r="F197">
        <f t="shared" si="196"/>
        <v>3.5212583447158474E+22</v>
      </c>
      <c r="G197">
        <f t="shared" si="197"/>
        <v>-2.506943490443974E+22</v>
      </c>
      <c r="H197">
        <f t="shared" si="198"/>
        <v>-2.4727504253263349E+22</v>
      </c>
      <c r="I197">
        <f t="shared" si="199"/>
        <v>-4.197829019497612E-3</v>
      </c>
      <c r="J197">
        <f t="shared" si="200"/>
        <v>-4.1405733846723624E-3</v>
      </c>
      <c r="K197">
        <f t="shared" si="201"/>
        <v>450118658.54952341</v>
      </c>
      <c r="L197">
        <f t="shared" si="202"/>
        <v>-458301591.93659091</v>
      </c>
      <c r="M197">
        <f t="shared" si="203"/>
        <v>-90.864612393122357</v>
      </c>
      <c r="N197">
        <f t="shared" si="204"/>
        <v>-89.242231411177343</v>
      </c>
      <c r="O197">
        <f t="shared" si="205"/>
        <v>107017351939.02554</v>
      </c>
      <c r="P197">
        <f t="shared" si="206"/>
        <v>105106564978.61</v>
      </c>
      <c r="Q197">
        <f t="shared" si="207"/>
        <v>-2.5122382648691053E+22</v>
      </c>
      <c r="R197">
        <f t="shared" si="208"/>
        <v>-2.4673824351275513E+22</v>
      </c>
      <c r="S197">
        <f t="shared" si="209"/>
        <v>20838.826784700159</v>
      </c>
      <c r="T197">
        <f t="shared" si="210"/>
        <v>-21217.666293360689</v>
      </c>
      <c r="U197">
        <f t="shared" si="211"/>
        <v>-4.2066950182001088E-3</v>
      </c>
      <c r="V197">
        <f t="shared" si="212"/>
        <v>-4.1315847875545066E-3</v>
      </c>
      <c r="X197" s="5">
        <f t="shared" si="175"/>
        <v>6674487685.9358721</v>
      </c>
      <c r="Y197" s="9">
        <f t="shared" si="176"/>
        <v>21067046563.619743</v>
      </c>
      <c r="Z197" s="9">
        <f t="shared" si="177"/>
        <v>6342226319.4526386</v>
      </c>
      <c r="AA197" s="5">
        <f t="shared" si="178"/>
        <v>20840542787.64267</v>
      </c>
      <c r="AB197">
        <f t="shared" si="179"/>
        <v>-352102058.1766237</v>
      </c>
      <c r="AC197">
        <f t="shared" si="180"/>
        <v>-155205240.31144774</v>
      </c>
      <c r="AD197">
        <f t="shared" si="181"/>
        <v>-410.46264817981927</v>
      </c>
      <c r="AE197">
        <f t="shared" si="182"/>
        <v>930.95589167755872</v>
      </c>
      <c r="AF197">
        <f t="shared" si="183"/>
        <v>384791535.75975233</v>
      </c>
      <c r="AG197">
        <f t="shared" si="169"/>
        <v>1.9765356510520485E+20</v>
      </c>
      <c r="AH197">
        <f t="shared" si="184"/>
        <v>1.8086215680934737E+20</v>
      </c>
      <c r="AI197">
        <f t="shared" si="185"/>
        <v>7.9723346850646557E+19</v>
      </c>
      <c r="AJ197">
        <f t="shared" si="170"/>
        <v>2.4617143978405793E-3</v>
      </c>
      <c r="AK197">
        <f t="shared" si="171"/>
        <v>1.0851142895147211E-3</v>
      </c>
      <c r="AL197">
        <f t="shared" si="186"/>
        <v>-8291724.465955846</v>
      </c>
      <c r="AM197">
        <f t="shared" si="187"/>
        <v>20361782.721693262</v>
      </c>
      <c r="AN197">
        <f t="shared" si="188"/>
        <v>53.84248423894131</v>
      </c>
      <c r="AO197">
        <f t="shared" si="189"/>
        <v>21.920105299523311</v>
      </c>
      <c r="AP197">
        <f t="shared" si="190"/>
        <v>-356535054.77696574</v>
      </c>
      <c r="AQ197">
        <f t="shared" si="191"/>
        <v>-145150916.68133011</v>
      </c>
      <c r="AR197">
        <f t="shared" si="192"/>
        <v>1.8313922764051012E+20</v>
      </c>
      <c r="AS197">
        <f t="shared" si="193"/>
        <v>7.4558802609073046E+19</v>
      </c>
      <c r="AT197">
        <f t="shared" si="172"/>
        <v>-383.87613268314101</v>
      </c>
      <c r="AU197">
        <f t="shared" si="194"/>
        <v>942.67512600431769</v>
      </c>
      <c r="AV197">
        <f t="shared" si="173"/>
        <v>2.4927076036546903E-3</v>
      </c>
      <c r="AW197">
        <f t="shared" si="174"/>
        <v>1.0148196897927458E-3</v>
      </c>
      <c r="AX197" s="1"/>
      <c r="AY197" s="1"/>
    </row>
    <row r="198" spans="1:51" x14ac:dyDescent="0.3">
      <c r="A198">
        <f t="shared" si="213"/>
        <v>107241921633.52348</v>
      </c>
      <c r="B198">
        <f t="shared" si="214"/>
        <v>104876931226.16212</v>
      </c>
      <c r="C198">
        <f t="shared" si="215"/>
        <v>20793.298725717614</v>
      </c>
      <c r="D198">
        <f t="shared" si="216"/>
        <v>-21262.190332217408</v>
      </c>
      <c r="E198">
        <f t="shared" si="195"/>
        <v>150000001530.22644</v>
      </c>
      <c r="F198">
        <f t="shared" si="196"/>
        <v>3.5212583441556985E+22</v>
      </c>
      <c r="G198">
        <f t="shared" si="197"/>
        <v>-2.5175100502865042E+22</v>
      </c>
      <c r="H198">
        <f t="shared" si="198"/>
        <v>-2.4619917694810787E+22</v>
      </c>
      <c r="I198">
        <f t="shared" si="199"/>
        <v>-4.2155225222479976E-3</v>
      </c>
      <c r="J198">
        <f t="shared" si="200"/>
        <v>-4.1225582208323491E-3</v>
      </c>
      <c r="K198">
        <f t="shared" si="201"/>
        <v>448151855.38151044</v>
      </c>
      <c r="L198">
        <f t="shared" si="202"/>
        <v>-460225021.55765182</v>
      </c>
      <c r="M198">
        <f t="shared" si="203"/>
        <v>-91.245958833586869</v>
      </c>
      <c r="N198">
        <f t="shared" si="204"/>
        <v>-88.85228553044351</v>
      </c>
      <c r="O198">
        <f t="shared" si="205"/>
        <v>107466489259.76123</v>
      </c>
      <c r="P198">
        <f t="shared" si="206"/>
        <v>104647299570.57417</v>
      </c>
      <c r="Q198">
        <f t="shared" si="207"/>
        <v>-2.522781787750837E+22</v>
      </c>
      <c r="R198">
        <f t="shared" si="208"/>
        <v>-2.4566011536472623E+22</v>
      </c>
      <c r="S198">
        <f t="shared" si="209"/>
        <v>20747.771082477335</v>
      </c>
      <c r="T198">
        <f t="shared" si="210"/>
        <v>-21306.713961002399</v>
      </c>
      <c r="U198">
        <f t="shared" si="211"/>
        <v>-4.2243499459993922E-3</v>
      </c>
      <c r="V198">
        <f t="shared" si="212"/>
        <v>-4.1135317375205326E-3</v>
      </c>
      <c r="X198" s="5">
        <f t="shared" si="175"/>
        <v>6702620102.0952177</v>
      </c>
      <c r="Y198" s="9">
        <f t="shared" si="176"/>
        <v>20975386245.232426</v>
      </c>
      <c r="Z198" s="9">
        <f t="shared" si="177"/>
        <v>6363120595.8040876</v>
      </c>
      <c r="AA198" s="5">
        <f t="shared" si="178"/>
        <v>20769299826.565079</v>
      </c>
      <c r="AB198">
        <f t="shared" si="179"/>
        <v>-360393782.64257956</v>
      </c>
      <c r="AC198">
        <f t="shared" si="180"/>
        <v>-134843457.58975446</v>
      </c>
      <c r="AD198">
        <f t="shared" si="181"/>
        <v>-356.62016394087794</v>
      </c>
      <c r="AE198">
        <f t="shared" si="182"/>
        <v>952.87599697708208</v>
      </c>
      <c r="AF198">
        <f t="shared" si="183"/>
        <v>384794018.43348187</v>
      </c>
      <c r="AG198">
        <f t="shared" si="169"/>
        <v>1.9765101460957807E+20</v>
      </c>
      <c r="AH198">
        <f t="shared" si="184"/>
        <v>1.8511773412767662E+20</v>
      </c>
      <c r="AI198">
        <f t="shared" si="185"/>
        <v>6.9262891129597469E+19</v>
      </c>
      <c r="AJ198">
        <f t="shared" si="170"/>
        <v>2.5196370508735076E-3</v>
      </c>
      <c r="AK198">
        <f t="shared" si="171"/>
        <v>9.4273705089965246E-4</v>
      </c>
      <c r="AL198">
        <f t="shared" si="186"/>
        <v>-7115214.6098951921</v>
      </c>
      <c r="AM198">
        <f t="shared" si="187"/>
        <v>20802043.233938843</v>
      </c>
      <c r="AN198">
        <f t="shared" si="188"/>
        <v>55.005786681317467</v>
      </c>
      <c r="AO198">
        <f t="shared" si="189"/>
        <v>18.809035939982703</v>
      </c>
      <c r="AP198">
        <f t="shared" si="190"/>
        <v>-364245280.41314101</v>
      </c>
      <c r="AQ198">
        <f t="shared" si="191"/>
        <v>-124552396.82240197</v>
      </c>
      <c r="AR198">
        <f t="shared" si="192"/>
        <v>1.8709607164242569E+20</v>
      </c>
      <c r="AS198">
        <f t="shared" si="193"/>
        <v>6.3976845856968942E+19</v>
      </c>
      <c r="AT198">
        <f t="shared" si="172"/>
        <v>-329.40808379144408</v>
      </c>
      <c r="AU198">
        <f t="shared" si="194"/>
        <v>963.05755712679832</v>
      </c>
      <c r="AV198">
        <f t="shared" si="173"/>
        <v>2.5465641982091421E-3</v>
      </c>
      <c r="AW198">
        <f t="shared" si="174"/>
        <v>8.7078870092512507E-4</v>
      </c>
      <c r="AX198" s="1"/>
      <c r="AY198" s="1"/>
    </row>
    <row r="199" spans="1:51" x14ac:dyDescent="0.3">
      <c r="A199">
        <f t="shared" si="213"/>
        <v>107690073488.905</v>
      </c>
      <c r="B199">
        <f t="shared" si="214"/>
        <v>104416706204.60448</v>
      </c>
      <c r="C199">
        <f t="shared" si="215"/>
        <v>20702.052766884026</v>
      </c>
      <c r="D199">
        <f t="shared" si="216"/>
        <v>-21351.042617747851</v>
      </c>
      <c r="E199">
        <f t="shared" si="195"/>
        <v>150000001542.21481</v>
      </c>
      <c r="F199">
        <f t="shared" si="196"/>
        <v>3.5212583435928435E+22</v>
      </c>
      <c r="G199">
        <f t="shared" si="197"/>
        <v>-2.5280304393077815E+22</v>
      </c>
      <c r="H199">
        <f t="shared" si="198"/>
        <v>-2.4511879610212517E+22</v>
      </c>
      <c r="I199">
        <f t="shared" si="199"/>
        <v>-4.2331387128395539E-3</v>
      </c>
      <c r="J199">
        <f t="shared" si="200"/>
        <v>-4.1044674498011578E-3</v>
      </c>
      <c r="K199">
        <f t="shared" si="201"/>
        <v>446176833.16576374</v>
      </c>
      <c r="L199">
        <f t="shared" si="202"/>
        <v>-462140010.71004319</v>
      </c>
      <c r="M199">
        <f t="shared" si="203"/>
        <v>-91.62563183451428</v>
      </c>
      <c r="N199">
        <f t="shared" si="204"/>
        <v>-88.46071011014341</v>
      </c>
      <c r="O199">
        <f t="shared" si="205"/>
        <v>107913655658.78735</v>
      </c>
      <c r="P199">
        <f t="shared" si="206"/>
        <v>104186114944.33279</v>
      </c>
      <c r="Q199">
        <f t="shared" si="207"/>
        <v>-2.5332790431283304E+22</v>
      </c>
      <c r="R199">
        <f t="shared" si="208"/>
        <v>-2.4457748184156315E+22</v>
      </c>
      <c r="S199">
        <f t="shared" si="209"/>
        <v>20656.334868785358</v>
      </c>
      <c r="T199">
        <f t="shared" si="210"/>
        <v>-21395.370866205703</v>
      </c>
      <c r="U199">
        <f t="shared" si="211"/>
        <v>-4.2419273997460318E-3</v>
      </c>
      <c r="V199">
        <f t="shared" si="212"/>
        <v>-4.0954032458399726E-3</v>
      </c>
      <c r="X199" s="5">
        <f t="shared" si="175"/>
        <v>6730629593.0565624</v>
      </c>
      <c r="Y199" s="9">
        <f t="shared" si="176"/>
        <v>20883341240.920895</v>
      </c>
      <c r="Z199" s="9">
        <f t="shared" si="177"/>
        <v>6385091151.3948078</v>
      </c>
      <c r="AA199" s="5">
        <f t="shared" si="178"/>
        <v>20698046212.407227</v>
      </c>
      <c r="AB199">
        <f t="shared" si="179"/>
        <v>-367508997.25247473</v>
      </c>
      <c r="AC199">
        <f t="shared" si="180"/>
        <v>-114041414.35581562</v>
      </c>
      <c r="AD199">
        <f t="shared" si="181"/>
        <v>-301.61437725956046</v>
      </c>
      <c r="AE199">
        <f t="shared" si="182"/>
        <v>971.68503291706475</v>
      </c>
      <c r="AF199">
        <f t="shared" si="183"/>
        <v>384796449.11276704</v>
      </c>
      <c r="AG199">
        <f t="shared" si="169"/>
        <v>1.9764851757661097E+20</v>
      </c>
      <c r="AH199">
        <f t="shared" si="184"/>
        <v>1.8876891580080957E+20</v>
      </c>
      <c r="AI199">
        <f t="shared" si="185"/>
        <v>5.8576726842823524E+19</v>
      </c>
      <c r="AJ199">
        <f t="shared" si="170"/>
        <v>2.569333276178162E-3</v>
      </c>
      <c r="AK199">
        <f t="shared" si="171"/>
        <v>7.9728769351876307E-4</v>
      </c>
      <c r="AL199">
        <f t="shared" si="186"/>
        <v>-5915496.4821396647</v>
      </c>
      <c r="AM199">
        <f t="shared" si="187"/>
        <v>21174387.984152656</v>
      </c>
      <c r="AN199">
        <f t="shared" si="188"/>
        <v>55.989504643167692</v>
      </c>
      <c r="AO199">
        <f t="shared" si="189"/>
        <v>15.636683427689304</v>
      </c>
      <c r="AP199">
        <f t="shared" si="190"/>
        <v>-370766432.526878</v>
      </c>
      <c r="AQ199">
        <f t="shared" si="191"/>
        <v>-103547216.00031132</v>
      </c>
      <c r="AR199">
        <f t="shared" si="192"/>
        <v>1.9044207898766344E+20</v>
      </c>
      <c r="AS199">
        <f t="shared" si="193"/>
        <v>5.3186441270015427E+19</v>
      </c>
      <c r="AT199">
        <f t="shared" si="172"/>
        <v>-273.86557787683631</v>
      </c>
      <c r="AU199">
        <f t="shared" si="194"/>
        <v>980.29574000706737</v>
      </c>
      <c r="AV199">
        <f t="shared" si="173"/>
        <v>2.5921066964429487E-3</v>
      </c>
      <c r="AW199">
        <f t="shared" si="174"/>
        <v>7.2392052905969001E-4</v>
      </c>
      <c r="AX199" s="1"/>
      <c r="AY199" s="1"/>
    </row>
    <row r="200" spans="1:51" x14ac:dyDescent="0.3">
      <c r="A200">
        <f t="shared" si="213"/>
        <v>108136250322.07076</v>
      </c>
      <c r="B200">
        <f t="shared" si="214"/>
        <v>103954566193.89444</v>
      </c>
      <c r="C200">
        <f t="shared" si="215"/>
        <v>20610.427135049511</v>
      </c>
      <c r="D200">
        <f t="shared" si="216"/>
        <v>-21439.503327857994</v>
      </c>
      <c r="E200">
        <f t="shared" si="195"/>
        <v>150000001554.26108</v>
      </c>
      <c r="F200">
        <f t="shared" si="196"/>
        <v>3.5212583430272697E+22</v>
      </c>
      <c r="G200">
        <f t="shared" si="197"/>
        <v>-2.5385044645651883E+22</v>
      </c>
      <c r="H200">
        <f t="shared" si="198"/>
        <v>-2.4403391980873808E+22</v>
      </c>
      <c r="I200">
        <f t="shared" si="199"/>
        <v>-4.2506772681935503E-3</v>
      </c>
      <c r="J200">
        <f t="shared" si="200"/>
        <v>-4.0863014033613206E-3</v>
      </c>
      <c r="K200">
        <f t="shared" si="201"/>
        <v>444193628.12394524</v>
      </c>
      <c r="L200">
        <f t="shared" si="202"/>
        <v>-464046524.27310884</v>
      </c>
      <c r="M200">
        <f t="shared" si="203"/>
        <v>-92.003624432749291</v>
      </c>
      <c r="N200">
        <f t="shared" si="204"/>
        <v>-88.067512331722398</v>
      </c>
      <c r="O200">
        <f t="shared" si="205"/>
        <v>108358842935.12929</v>
      </c>
      <c r="P200">
        <f t="shared" si="206"/>
        <v>103723019557.95357</v>
      </c>
      <c r="Q200">
        <f t="shared" si="207"/>
        <v>-2.5437298384832351E+22</v>
      </c>
      <c r="R200">
        <f t="shared" si="208"/>
        <v>-2.4349036279863248E+22</v>
      </c>
      <c r="S200">
        <f t="shared" si="209"/>
        <v>20564.519820553021</v>
      </c>
      <c r="T200">
        <f t="shared" si="210"/>
        <v>-21483.635383014298</v>
      </c>
      <c r="U200">
        <f t="shared" si="211"/>
        <v>-4.2594270570717263E-3</v>
      </c>
      <c r="V200">
        <f t="shared" si="212"/>
        <v>-4.077199644987148E-3</v>
      </c>
      <c r="X200" s="5">
        <f t="shared" si="175"/>
        <v>6758515645.1294222</v>
      </c>
      <c r="Y200" s="9">
        <f t="shared" si="176"/>
        <v>20790913238.778889</v>
      </c>
      <c r="Z200" s="9">
        <f t="shared" si="177"/>
        <v>6408156766.3231125</v>
      </c>
      <c r="AA200" s="5">
        <f t="shared" si="178"/>
        <v>20626714511.571957</v>
      </c>
      <c r="AB200">
        <f t="shared" si="179"/>
        <v>-373424493.73461437</v>
      </c>
      <c r="AC200">
        <f t="shared" si="180"/>
        <v>-92867026.371662959</v>
      </c>
      <c r="AD200">
        <f t="shared" si="181"/>
        <v>-245.62487261639276</v>
      </c>
      <c r="AE200">
        <f t="shared" si="182"/>
        <v>987.32171634475401</v>
      </c>
      <c r="AF200">
        <f t="shared" si="183"/>
        <v>384798826.80183446</v>
      </c>
      <c r="AG200">
        <f t="shared" si="169"/>
        <v>1.9764607502619348E+20</v>
      </c>
      <c r="AH200">
        <f t="shared" si="184"/>
        <v>1.9180382154153191E+20</v>
      </c>
      <c r="AI200">
        <f t="shared" si="185"/>
        <v>4.7699738105401319E+19</v>
      </c>
      <c r="AJ200">
        <f t="shared" si="170"/>
        <v>2.6106413711927574E-3</v>
      </c>
      <c r="AK200">
        <f t="shared" si="171"/>
        <v>6.4924102498164311E-4</v>
      </c>
      <c r="AL200">
        <f t="shared" si="186"/>
        <v>-4696486.8294422375</v>
      </c>
      <c r="AM200">
        <f t="shared" si="187"/>
        <v>21477604.019354403</v>
      </c>
      <c r="AN200">
        <f t="shared" si="188"/>
        <v>56.790438231564728</v>
      </c>
      <c r="AO200">
        <f t="shared" si="189"/>
        <v>12.41340321419716</v>
      </c>
      <c r="AP200">
        <f t="shared" si="190"/>
        <v>-376077242.3588714</v>
      </c>
      <c r="AQ200">
        <f t="shared" si="191"/>
        <v>-82203951.835139617</v>
      </c>
      <c r="AR200">
        <f t="shared" si="192"/>
        <v>1.9316636559597506E+20</v>
      </c>
      <c r="AS200">
        <f t="shared" si="193"/>
        <v>4.2222811766067847E+19</v>
      </c>
      <c r="AT200">
        <f t="shared" si="172"/>
        <v>-217.42994580751099</v>
      </c>
      <c r="AU200">
        <f t="shared" si="194"/>
        <v>994.33351941455578</v>
      </c>
      <c r="AV200">
        <f t="shared" si="173"/>
        <v>2.6291869551650338E-3</v>
      </c>
      <c r="AW200">
        <f t="shared" si="174"/>
        <v>5.7469459324986855E-4</v>
      </c>
      <c r="AX200" s="1"/>
      <c r="AY200" s="1"/>
    </row>
    <row r="201" spans="1:51" x14ac:dyDescent="0.3">
      <c r="A201">
        <f t="shared" si="213"/>
        <v>108580443950.1947</v>
      </c>
      <c r="B201">
        <f t="shared" si="214"/>
        <v>103490519669.62134</v>
      </c>
      <c r="C201">
        <f t="shared" si="215"/>
        <v>20518.423510616762</v>
      </c>
      <c r="D201">
        <f t="shared" si="216"/>
        <v>-21527.570840189717</v>
      </c>
      <c r="E201">
        <f t="shared" si="195"/>
        <v>150000001566.36551</v>
      </c>
      <c r="F201">
        <f t="shared" si="196"/>
        <v>3.521258342458965E+22</v>
      </c>
      <c r="G201">
        <f t="shared" si="197"/>
        <v>-2.5489319339664142E+22</v>
      </c>
      <c r="H201">
        <f t="shared" si="198"/>
        <v>-2.4294456796444522E+22</v>
      </c>
      <c r="I201">
        <f t="shared" si="199"/>
        <v>-4.2681378666550801E-3</v>
      </c>
      <c r="J201">
        <f t="shared" si="200"/>
        <v>-4.0680604146759074E-3</v>
      </c>
      <c r="K201">
        <f t="shared" si="201"/>
        <v>442202276.62778878</v>
      </c>
      <c r="L201">
        <f t="shared" si="202"/>
        <v>-465944527.2816335</v>
      </c>
      <c r="M201">
        <f t="shared" si="203"/>
        <v>-92.379929695954971</v>
      </c>
      <c r="N201">
        <f t="shared" si="204"/>
        <v>-87.672699406379678</v>
      </c>
      <c r="O201">
        <f t="shared" si="205"/>
        <v>108802042924.10936</v>
      </c>
      <c r="P201">
        <f t="shared" si="206"/>
        <v>103258021904.54729</v>
      </c>
      <c r="Q201">
        <f t="shared" si="207"/>
        <v>-2.554133982149274E+22</v>
      </c>
      <c r="R201">
        <f t="shared" si="208"/>
        <v>-2.4239877817356454E+22</v>
      </c>
      <c r="S201">
        <f t="shared" si="209"/>
        <v>20472.327621656888</v>
      </c>
      <c r="T201">
        <f t="shared" si="210"/>
        <v>-21571.505892668218</v>
      </c>
      <c r="U201">
        <f t="shared" si="211"/>
        <v>-4.2768485970349525E-3</v>
      </c>
      <c r="V201">
        <f t="shared" si="212"/>
        <v>-4.058921268813874E-3</v>
      </c>
      <c r="X201" s="5">
        <f t="shared" si="175"/>
        <v>6786277746.8871689</v>
      </c>
      <c r="Y201" s="9">
        <f t="shared" si="176"/>
        <v>20698103933.924267</v>
      </c>
      <c r="Z201" s="9">
        <f t="shared" si="177"/>
        <v>6432332243.4811897</v>
      </c>
      <c r="AA201" s="5">
        <f t="shared" si="178"/>
        <v>20555236310.147064</v>
      </c>
      <c r="AB201">
        <f t="shared" si="179"/>
        <v>-378120980.56405663</v>
      </c>
      <c r="AC201">
        <f t="shared" si="180"/>
        <v>-71389422.352308556</v>
      </c>
      <c r="AD201">
        <f t="shared" si="181"/>
        <v>-188.83443438482803</v>
      </c>
      <c r="AE201">
        <f t="shared" si="182"/>
        <v>999.73511955895117</v>
      </c>
      <c r="AF201">
        <f t="shared" si="183"/>
        <v>384801150.68242717</v>
      </c>
      <c r="AG201">
        <f t="shared" si="169"/>
        <v>1.9764368779585257E+20</v>
      </c>
      <c r="AH201">
        <f t="shared" si="184"/>
        <v>1.9421258200275157E+20</v>
      </c>
      <c r="AI201">
        <f t="shared" si="185"/>
        <v>3.6667428562266722E+19</v>
      </c>
      <c r="AJ201">
        <f t="shared" si="170"/>
        <v>2.6434270042568608E-3</v>
      </c>
      <c r="AK201">
        <f t="shared" si="171"/>
        <v>4.9908028531736386E-4</v>
      </c>
      <c r="AL201">
        <f t="shared" si="186"/>
        <v>-3462165.1311592446</v>
      </c>
      <c r="AM201">
        <f t="shared" si="187"/>
        <v>21710704.031432182</v>
      </c>
      <c r="AN201">
        <f t="shared" si="188"/>
        <v>57.405983954434639</v>
      </c>
      <c r="AO201">
        <f t="shared" si="189"/>
        <v>9.1497160098665837</v>
      </c>
      <c r="AP201">
        <f t="shared" si="190"/>
        <v>-380160392.45541281</v>
      </c>
      <c r="AQ201">
        <f t="shared" si="191"/>
        <v>-60592283.061071888</v>
      </c>
      <c r="AR201">
        <f t="shared" si="192"/>
        <v>1.9526007597834784E+20</v>
      </c>
      <c r="AS201">
        <f t="shared" si="193"/>
        <v>3.1121742372448981E+19</v>
      </c>
      <c r="AT201">
        <f t="shared" si="172"/>
        <v>-160.28542273885392</v>
      </c>
      <c r="AU201">
        <f t="shared" si="194"/>
        <v>1005.1251866403787</v>
      </c>
      <c r="AV201">
        <f t="shared" si="173"/>
        <v>2.6576844423349369E-3</v>
      </c>
      <c r="AW201">
        <f t="shared" si="174"/>
        <v>4.2359796341974925E-4</v>
      </c>
      <c r="AX201" s="1"/>
      <c r="AY201" s="1"/>
    </row>
    <row r="202" spans="1:51" x14ac:dyDescent="0.3">
      <c r="A202">
        <f t="shared" si="213"/>
        <v>109022646226.82249</v>
      </c>
      <c r="B202">
        <f t="shared" si="214"/>
        <v>103024575142.33971</v>
      </c>
      <c r="C202">
        <f t="shared" si="215"/>
        <v>20426.043580920807</v>
      </c>
      <c r="D202">
        <f t="shared" si="216"/>
        <v>-21615.243539596097</v>
      </c>
      <c r="E202">
        <f t="shared" si="195"/>
        <v>150000001578.52832</v>
      </c>
      <c r="F202">
        <f t="shared" si="196"/>
        <v>3.5212583418879197E+22</v>
      </c>
      <c r="G202">
        <f t="shared" si="197"/>
        <v>-2.5593126562729782E+22</v>
      </c>
      <c r="H202">
        <f t="shared" si="198"/>
        <v>-2.4185076054782649E+22</v>
      </c>
      <c r="I202">
        <f t="shared" si="199"/>
        <v>-4.2855201879989585E-3</v>
      </c>
      <c r="J202">
        <f t="shared" si="200"/>
        <v>-4.0497448182824263E-3</v>
      </c>
      <c r="K202">
        <f t="shared" si="201"/>
        <v>440202815.19843304</v>
      </c>
      <c r="L202">
        <f t="shared" si="202"/>
        <v>-467833984.92648458</v>
      </c>
      <c r="M202">
        <f t="shared" si="203"/>
        <v>-92.754540722740131</v>
      </c>
      <c r="N202">
        <f t="shared" si="204"/>
        <v>-87.276278574936129</v>
      </c>
      <c r="O202">
        <f t="shared" si="205"/>
        <v>109243247497.49644</v>
      </c>
      <c r="P202">
        <f t="shared" si="206"/>
        <v>102791130512.11208</v>
      </c>
      <c r="Q202">
        <f t="shared" si="207"/>
        <v>-2.5644912833157594E+22</v>
      </c>
      <c r="R202">
        <f t="shared" si="208"/>
        <v>-2.4130274798588821E+22</v>
      </c>
      <c r="S202">
        <f t="shared" si="209"/>
        <v>20379.759962890417</v>
      </c>
      <c r="T202">
        <f t="shared" si="210"/>
        <v>-21658.980783633546</v>
      </c>
      <c r="U202">
        <f t="shared" si="211"/>
        <v>-4.2941917001268577E-3</v>
      </c>
      <c r="V202">
        <f t="shared" si="212"/>
        <v>-4.0405684525433392E-3</v>
      </c>
      <c r="X202" s="5">
        <f t="shared" si="175"/>
        <v>6813915389.1764059</v>
      </c>
      <c r="Y202" s="9">
        <f t="shared" si="176"/>
        <v>20604915028.467941</v>
      </c>
      <c r="Z202" s="9">
        <f t="shared" si="177"/>
        <v>6457628358.8154831</v>
      </c>
      <c r="AA202" s="5">
        <f t="shared" si="178"/>
        <v>20483542442.721001</v>
      </c>
      <c r="AB202">
        <f t="shared" si="179"/>
        <v>-381583145.69521588</v>
      </c>
      <c r="AC202">
        <f t="shared" si="180"/>
        <v>-49678718.320876375</v>
      </c>
      <c r="AD202">
        <f t="shared" si="181"/>
        <v>-131.42845043039338</v>
      </c>
      <c r="AE202">
        <f t="shared" si="182"/>
        <v>1008.8848355688177</v>
      </c>
      <c r="AF202">
        <f t="shared" si="183"/>
        <v>384803420.1155979</v>
      </c>
      <c r="AG202">
        <f t="shared" si="169"/>
        <v>1.976413565389304E+20</v>
      </c>
      <c r="AH202">
        <f t="shared" si="184"/>
        <v>1.9598737070720179E+20</v>
      </c>
      <c r="AI202">
        <f t="shared" si="185"/>
        <v>2.5515805647215526E+19</v>
      </c>
      <c r="AJ202">
        <f t="shared" si="170"/>
        <v>2.6675836492065031E-3</v>
      </c>
      <c r="AK202">
        <f t="shared" si="171"/>
        <v>3.472955716240033E-4</v>
      </c>
      <c r="AL202">
        <f t="shared" si="186"/>
        <v>-2216560.6156096039</v>
      </c>
      <c r="AM202">
        <f t="shared" si="187"/>
        <v>21872929.55923491</v>
      </c>
      <c r="AN202">
        <f t="shared" si="188"/>
        <v>57.834143136481231</v>
      </c>
      <c r="AO202">
        <f t="shared" si="189"/>
        <v>5.8562734892269521</v>
      </c>
      <c r="AP202">
        <f t="shared" si="190"/>
        <v>-383002572.95986414</v>
      </c>
      <c r="AQ202">
        <f t="shared" si="191"/>
        <v>-38782762.096733145</v>
      </c>
      <c r="AR202">
        <f t="shared" si="192"/>
        <v>1.9671641186283687E+20</v>
      </c>
      <c r="AS202">
        <f t="shared" si="193"/>
        <v>1.9919463576551121E+19</v>
      </c>
      <c r="AT202">
        <f t="shared" si="172"/>
        <v>-102.61854701896314</v>
      </c>
      <c r="AU202">
        <f t="shared" si="194"/>
        <v>1012.635627742357</v>
      </c>
      <c r="AV202">
        <f t="shared" si="173"/>
        <v>2.677506626688946E-3</v>
      </c>
      <c r="AW202">
        <f t="shared" si="174"/>
        <v>2.7112377264939592E-4</v>
      </c>
      <c r="AX202" s="1"/>
      <c r="AY202" s="1"/>
    </row>
    <row r="203" spans="1:51" x14ac:dyDescent="0.3">
      <c r="A203">
        <f t="shared" si="213"/>
        <v>109462849042.02094</v>
      </c>
      <c r="B203">
        <f t="shared" si="214"/>
        <v>102556741157.41322</v>
      </c>
      <c r="C203">
        <f t="shared" si="215"/>
        <v>20333.289040198066</v>
      </c>
      <c r="D203">
        <f t="shared" si="216"/>
        <v>-21702.519818171033</v>
      </c>
      <c r="E203">
        <f t="shared" si="195"/>
        <v>150000001590.74973</v>
      </c>
      <c r="F203">
        <f t="shared" si="196"/>
        <v>3.5212583413141234E+22</v>
      </c>
      <c r="G203">
        <f t="shared" si="197"/>
        <v>-2.5696464411037371E+22</v>
      </c>
      <c r="H203">
        <f t="shared" si="198"/>
        <v>-2.4075251761917649E+22</v>
      </c>
      <c r="I203">
        <f t="shared" si="199"/>
        <v>-4.3028239134355944E-3</v>
      </c>
      <c r="J203">
        <f t="shared" si="200"/>
        <v>-4.0313549500866795E-3</v>
      </c>
      <c r="K203">
        <f t="shared" si="201"/>
        <v>438195280.50575197</v>
      </c>
      <c r="L203">
        <f t="shared" si="202"/>
        <v>-469714862.55525053</v>
      </c>
      <c r="M203">
        <f t="shared" si="203"/>
        <v>-93.127450642785419</v>
      </c>
      <c r="N203">
        <f t="shared" si="204"/>
        <v>-86.878257107701415</v>
      </c>
      <c r="O203">
        <f t="shared" si="205"/>
        <v>109682448563.65508</v>
      </c>
      <c r="P203">
        <f t="shared" si="206"/>
        <v>102322353943.37698</v>
      </c>
      <c r="Q203">
        <f t="shared" si="207"/>
        <v>-2.5748015520310857E+22</v>
      </c>
      <c r="R203">
        <f t="shared" si="208"/>
        <v>-2.4020229233666335E+22</v>
      </c>
      <c r="S203">
        <f t="shared" si="209"/>
        <v>20286.81854193296</v>
      </c>
      <c r="T203">
        <f t="shared" si="210"/>
        <v>-21746.058451631969</v>
      </c>
      <c r="U203">
        <f t="shared" si="211"/>
        <v>-4.3114560482771028E-3</v>
      </c>
      <c r="V203">
        <f t="shared" si="212"/>
        <v>-4.0221415327639544E-3</v>
      </c>
      <c r="X203" s="5">
        <f t="shared" si="175"/>
        <v>6841428065.1263084</v>
      </c>
      <c r="Y203" s="9">
        <f t="shared" si="176"/>
        <v>20511348231.482643</v>
      </c>
      <c r="Z203" s="9">
        <f t="shared" si="177"/>
        <v>6484051824.7313385</v>
      </c>
      <c r="AA203" s="5">
        <f t="shared" si="178"/>
        <v>20411563223.654709</v>
      </c>
      <c r="AB203">
        <f t="shared" si="179"/>
        <v>-383799706.31082547</v>
      </c>
      <c r="AC203">
        <f t="shared" si="180"/>
        <v>-27805788.761641465</v>
      </c>
      <c r="AD203">
        <f t="shared" si="181"/>
        <v>-73.594307293912152</v>
      </c>
      <c r="AE203">
        <f t="shared" si="182"/>
        <v>1014.7411090580447</v>
      </c>
      <c r="AF203">
        <f t="shared" si="183"/>
        <v>384805634.64291018</v>
      </c>
      <c r="AG203">
        <f t="shared" si="169"/>
        <v>1.9763908172337021E+20</v>
      </c>
      <c r="AH203">
        <f t="shared" si="184"/>
        <v>1.9712242933074805E+20</v>
      </c>
      <c r="AI203">
        <f t="shared" si="185"/>
        <v>1.4281263221481982E+19</v>
      </c>
      <c r="AJ203">
        <f t="shared" si="170"/>
        <v>2.6830329295052134E-3</v>
      </c>
      <c r="AK203">
        <f t="shared" si="171"/>
        <v>1.9438224066261033E-4</v>
      </c>
      <c r="AL203">
        <f t="shared" si="186"/>
        <v>-963739.11575352645</v>
      </c>
      <c r="AM203">
        <f t="shared" si="187"/>
        <v>21963753.444755539</v>
      </c>
      <c r="AN203">
        <f t="shared" si="188"/>
        <v>58.073528367565146</v>
      </c>
      <c r="AO203">
        <f t="shared" si="189"/>
        <v>2.5438235756812078</v>
      </c>
      <c r="AP203">
        <f t="shared" si="190"/>
        <v>-384594524.82959974</v>
      </c>
      <c r="AQ203">
        <f t="shared" si="191"/>
        <v>-16846584.783814583</v>
      </c>
      <c r="AR203">
        <f t="shared" si="192"/>
        <v>1.9753065412800981E+20</v>
      </c>
      <c r="AS203">
        <f t="shared" si="193"/>
        <v>8.6525332456156641E+18</v>
      </c>
      <c r="AT203">
        <f t="shared" si="172"/>
        <v>-44.617551655255852</v>
      </c>
      <c r="AU203">
        <f t="shared" si="194"/>
        <v>1016.8404372572008</v>
      </c>
      <c r="AV203">
        <f t="shared" si="173"/>
        <v>2.6885892762761642E-3</v>
      </c>
      <c r="AW203">
        <f t="shared" si="174"/>
        <v>1.177696099852411E-4</v>
      </c>
      <c r="AX203" s="1"/>
      <c r="AY203" s="1"/>
    </row>
    <row r="204" spans="1:51" x14ac:dyDescent="0.3">
      <c r="A204">
        <f t="shared" si="213"/>
        <v>109901044322.52669</v>
      </c>
      <c r="B204">
        <f t="shared" si="214"/>
        <v>102087026294.85797</v>
      </c>
      <c r="C204">
        <f t="shared" si="215"/>
        <v>20240.161589555279</v>
      </c>
      <c r="D204">
        <f t="shared" si="216"/>
        <v>-21789.398075278736</v>
      </c>
      <c r="E204">
        <f t="shared" si="195"/>
        <v>150000001603.02997</v>
      </c>
      <c r="F204">
        <f t="shared" si="196"/>
        <v>3.5212583407375652E+22</v>
      </c>
      <c r="G204">
        <f t="shared" si="197"/>
        <v>-2.5799330989383724E+22</v>
      </c>
      <c r="H204">
        <f t="shared" si="198"/>
        <v>-2.3964985932013646E+22</v>
      </c>
      <c r="I204">
        <f t="shared" si="199"/>
        <v>-4.3200487256168322E-3</v>
      </c>
      <c r="J204">
        <f t="shared" si="200"/>
        <v>-4.0128911473566046E-3</v>
      </c>
      <c r="K204">
        <f t="shared" si="201"/>
        <v>436179709.36768216</v>
      </c>
      <c r="L204">
        <f t="shared" si="202"/>
        <v>-471587125.672876</v>
      </c>
      <c r="M204">
        <f t="shared" si="203"/>
        <v>-93.49865261696975</v>
      </c>
      <c r="N204">
        <f t="shared" si="204"/>
        <v>-86.478642304340639</v>
      </c>
      <c r="O204">
        <f t="shared" si="205"/>
        <v>110119638067.69388</v>
      </c>
      <c r="P204">
        <f t="shared" si="206"/>
        <v>101851700795.64496</v>
      </c>
      <c r="Q204">
        <f t="shared" si="207"/>
        <v>-2.5850645992062195E+22</v>
      </c>
      <c r="R204">
        <f t="shared" si="208"/>
        <v>-2.3909743140811219E+22</v>
      </c>
      <c r="S204">
        <f t="shared" si="209"/>
        <v>20193.505063318618</v>
      </c>
      <c r="T204">
        <f t="shared" si="210"/>
        <v>-21832.737299670185</v>
      </c>
      <c r="U204">
        <f t="shared" si="211"/>
        <v>-4.3286413248597106E-3</v>
      </c>
      <c r="V204">
        <f t="shared" si="212"/>
        <v>-4.0036408474231778E-3</v>
      </c>
      <c r="X204" s="5">
        <f t="shared" si="175"/>
        <v>6868815270.157918</v>
      </c>
      <c r="Y204" s="9">
        <f t="shared" si="176"/>
        <v>20417405258.971596</v>
      </c>
      <c r="Z204" s="9">
        <f t="shared" si="177"/>
        <v>6511605266.7598734</v>
      </c>
      <c r="AA204" s="5">
        <f t="shared" si="178"/>
        <v>20339228680.055656</v>
      </c>
      <c r="AB204">
        <f t="shared" si="179"/>
        <v>-384763445.426579</v>
      </c>
      <c r="AC204">
        <f t="shared" si="180"/>
        <v>-5842035.3168859258</v>
      </c>
      <c r="AD204">
        <f t="shared" si="181"/>
        <v>-15.520778926347006</v>
      </c>
      <c r="AE204">
        <f t="shared" si="182"/>
        <v>1017.2849326337259</v>
      </c>
      <c r="AF204">
        <f t="shared" si="183"/>
        <v>384807793.98704463</v>
      </c>
      <c r="AG204">
        <f t="shared" ref="AG204:AG267" si="217">G*(Mm*Me/AF204^2)</f>
        <v>1.9763686363111155E+20</v>
      </c>
      <c r="AH204">
        <f t="shared" si="184"/>
        <v>1.9761408625878712E+20</v>
      </c>
      <c r="AI204">
        <f t="shared" si="185"/>
        <v>3.00046297214654E+18</v>
      </c>
      <c r="AJ204">
        <f t="shared" ref="AJ204:AJ267" si="218">AH204/Mm</f>
        <v>2.6897248708151232E-3</v>
      </c>
      <c r="AK204">
        <f t="shared" ref="AK204:AK267" si="219">AI204/Mm</f>
        <v>4.0839294571206477E-5</v>
      </c>
      <c r="AL204">
        <f t="shared" si="186"/>
        <v>292210.19305465667</v>
      </c>
      <c r="AM204">
        <f t="shared" si="187"/>
        <v>21982881.535526052</v>
      </c>
      <c r="AN204">
        <f t="shared" si="188"/>
        <v>58.123367963051059</v>
      </c>
      <c r="AO204">
        <f t="shared" si="189"/>
        <v>-0.77682458198593318</v>
      </c>
      <c r="AP204">
        <f t="shared" si="190"/>
        <v>-384931069.83898354</v>
      </c>
      <c r="AQ204">
        <f t="shared" si="191"/>
        <v>5144641.9555583149</v>
      </c>
      <c r="AR204">
        <f t="shared" si="192"/>
        <v>1.977001779743223E+20</v>
      </c>
      <c r="AS204">
        <f t="shared" si="193"/>
        <v>-2.6422825017827092E+18</v>
      </c>
      <c r="AT204">
        <f t="shared" ref="AT204:AT267" si="220">AD204+AJ204*dt/2</f>
        <v>13.528249678456326</v>
      </c>
      <c r="AU204">
        <f t="shared" si="194"/>
        <v>1017.725997015095</v>
      </c>
      <c r="AV204">
        <f t="shared" ref="AV204:AV267" si="221">AR204/Mm</f>
        <v>2.6908966649560676E-3</v>
      </c>
      <c r="AW204">
        <f t="shared" ref="AW204:AW267" si="222">AS204/Mm</f>
        <v>-3.5964101017867279E-5</v>
      </c>
      <c r="AX204" s="1"/>
      <c r="AY204" s="1"/>
    </row>
    <row r="205" spans="1:51" x14ac:dyDescent="0.3">
      <c r="A205">
        <f t="shared" si="213"/>
        <v>110337224031.89436</v>
      </c>
      <c r="B205">
        <f t="shared" si="214"/>
        <v>101615439169.18509</v>
      </c>
      <c r="C205">
        <f t="shared" si="215"/>
        <v>20146.662936938308</v>
      </c>
      <c r="D205">
        <f t="shared" si="216"/>
        <v>-21875.876717583076</v>
      </c>
      <c r="E205">
        <f t="shared" si="195"/>
        <v>150000001615.36932</v>
      </c>
      <c r="F205">
        <f t="shared" si="196"/>
        <v>3.5212583401582307E+22</v>
      </c>
      <c r="G205">
        <f t="shared" si="197"/>
        <v>-2.5901724411208671E+22</v>
      </c>
      <c r="H205">
        <f t="shared" si="198"/>
        <v>-2.3854280587332469E+22</v>
      </c>
      <c r="I205">
        <f t="shared" si="199"/>
        <v>-4.3371943086417735E-3</v>
      </c>
      <c r="J205">
        <f t="shared" si="200"/>
        <v>-3.9943537487160865E-3</v>
      </c>
      <c r="K205">
        <f t="shared" si="201"/>
        <v>434156138.74954748</v>
      </c>
      <c r="L205">
        <f t="shared" si="202"/>
        <v>-473450739.94229496</v>
      </c>
      <c r="M205">
        <f t="shared" si="203"/>
        <v>-93.868139837495406</v>
      </c>
      <c r="N205">
        <f t="shared" si="204"/>
        <v>-86.077441493740437</v>
      </c>
      <c r="O205">
        <f t="shared" si="205"/>
        <v>110554807991.6133</v>
      </c>
      <c r="P205">
        <f t="shared" si="206"/>
        <v>101379179700.63519</v>
      </c>
      <c r="Q205">
        <f t="shared" si="207"/>
        <v>-2.5952802366181603E+22</v>
      </c>
      <c r="R205">
        <f t="shared" si="208"/>
        <v>-2.3798818546324905E+22</v>
      </c>
      <c r="S205">
        <f t="shared" si="209"/>
        <v>20099.821238404977</v>
      </c>
      <c r="T205">
        <f t="shared" si="210"/>
        <v>-21919.015738069211</v>
      </c>
      <c r="U205">
        <f t="shared" si="211"/>
        <v>-4.3457472146988616E-3</v>
      </c>
      <c r="V205">
        <f t="shared" si="212"/>
        <v>-3.9850667358213169E-3</v>
      </c>
      <c r="X205" s="5">
        <f t="shared" ref="X205:X268" si="223">A205/16</f>
        <v>6896076501.9933977</v>
      </c>
      <c r="Y205" s="9">
        <f t="shared" ref="Y205:Y268" si="224">B205/5</f>
        <v>20323087833.837017</v>
      </c>
      <c r="Z205" s="9">
        <f t="shared" ref="Z205:Z268" si="225">AB206+X206</f>
        <v>6540287213.5618305</v>
      </c>
      <c r="AA205" s="5">
        <f t="shared" ref="AA205:AA268" si="226">AC206+Y206</f>
        <v>20266468785.694988</v>
      </c>
      <c r="AB205">
        <f t="shared" si="179"/>
        <v>-384471235.23352432</v>
      </c>
      <c r="AC205">
        <f t="shared" si="180"/>
        <v>16140846.218640126</v>
      </c>
      <c r="AD205">
        <f t="shared" si="181"/>
        <v>42.602589036704053</v>
      </c>
      <c r="AE205">
        <f t="shared" si="182"/>
        <v>1016.50810805174</v>
      </c>
      <c r="AF205">
        <f t="shared" si="183"/>
        <v>384809898.05181181</v>
      </c>
      <c r="AG205">
        <f t="shared" si="217"/>
        <v>1.9763470235809494E+20</v>
      </c>
      <c r="AH205">
        <f t="shared" si="184"/>
        <v>1.9746076835683651E+20</v>
      </c>
      <c r="AI205">
        <f t="shared" si="185"/>
        <v>-8.2897850454959319E+18</v>
      </c>
      <c r="AJ205">
        <f t="shared" si="218"/>
        <v>2.687638061206431E-3</v>
      </c>
      <c r="AK205">
        <f t="shared" si="219"/>
        <v>-1.1283224507276345E-4</v>
      </c>
      <c r="AL205">
        <f t="shared" si="186"/>
        <v>1547188.1301110438</v>
      </c>
      <c r="AM205">
        <f t="shared" si="187"/>
        <v>21930253.627787009</v>
      </c>
      <c r="AN205">
        <f t="shared" si="188"/>
        <v>57.983508422023725</v>
      </c>
      <c r="AO205">
        <f t="shared" si="189"/>
        <v>-4.0948358278737134</v>
      </c>
      <c r="AP205">
        <f t="shared" si="190"/>
        <v>-384011127.27192789</v>
      </c>
      <c r="AQ205">
        <f t="shared" si="191"/>
        <v>27119133.785598919</v>
      </c>
      <c r="AR205">
        <f t="shared" si="192"/>
        <v>1.972244612854668E+20</v>
      </c>
      <c r="AS205">
        <f t="shared" si="193"/>
        <v>-1.3928129086753784E+19</v>
      </c>
      <c r="AT205">
        <f t="shared" si="220"/>
        <v>71.629080097733507</v>
      </c>
      <c r="AU205">
        <f t="shared" si="194"/>
        <v>1015.2895198049541</v>
      </c>
      <c r="AV205">
        <f t="shared" si="221"/>
        <v>2.684421686204802E-3</v>
      </c>
      <c r="AW205">
        <f t="shared" si="222"/>
        <v>-1.8957573277193117E-4</v>
      </c>
      <c r="AX205" s="1"/>
      <c r="AY205" s="1"/>
    </row>
    <row r="206" spans="1:51" x14ac:dyDescent="0.3">
      <c r="A206">
        <f t="shared" si="213"/>
        <v>110771380170.64391</v>
      </c>
      <c r="B206">
        <f t="shared" si="214"/>
        <v>101141988429.2428</v>
      </c>
      <c r="C206">
        <f t="shared" si="215"/>
        <v>20052.794797100814</v>
      </c>
      <c r="D206">
        <f t="shared" si="216"/>
        <v>-21961.954159076817</v>
      </c>
      <c r="E206">
        <f t="shared" si="195"/>
        <v>150000001627.76801</v>
      </c>
      <c r="F206">
        <f t="shared" si="196"/>
        <v>3.5212583395761116E+22</v>
      </c>
      <c r="G206">
        <f t="shared" si="197"/>
        <v>-2.6003642798629733E+22</v>
      </c>
      <c r="H206">
        <f t="shared" si="198"/>
        <v>-2.3743137758196653E+22</v>
      </c>
      <c r="I206">
        <f t="shared" si="199"/>
        <v>-4.3542603480625809E-3</v>
      </c>
      <c r="J206">
        <f t="shared" si="200"/>
        <v>-3.9757430941387562E-3</v>
      </c>
      <c r="K206">
        <f t="shared" si="201"/>
        <v>432124605.76338154</v>
      </c>
      <c r="L206">
        <f t="shared" si="202"/>
        <v>-475305671.18505991</v>
      </c>
      <c r="M206">
        <f t="shared" si="203"/>
        <v>-94.235905528013205</v>
      </c>
      <c r="N206">
        <f t="shared" si="204"/>
        <v>-85.674662033874782</v>
      </c>
      <c r="O206">
        <f t="shared" si="205"/>
        <v>110987950354.45259</v>
      </c>
      <c r="P206">
        <f t="shared" si="206"/>
        <v>100904799324.32477</v>
      </c>
      <c r="Q206">
        <f t="shared" si="207"/>
        <v>-2.6054482769134022E+22</v>
      </c>
      <c r="R206">
        <f t="shared" si="208"/>
        <v>-2.3687457484550936E+22</v>
      </c>
      <c r="S206">
        <f t="shared" si="209"/>
        <v>20005.768785341737</v>
      </c>
      <c r="T206">
        <f t="shared" si="210"/>
        <v>-22004.892184493514</v>
      </c>
      <c r="U206">
        <f t="shared" si="211"/>
        <v>-4.3627734040746855E-3</v>
      </c>
      <c r="V206">
        <f t="shared" si="212"/>
        <v>-3.9664195386053137E-3</v>
      </c>
      <c r="X206" s="5">
        <f t="shared" si="223"/>
        <v>6923211260.6652441</v>
      </c>
      <c r="Y206" s="9">
        <f t="shared" si="224"/>
        <v>20228397685.84856</v>
      </c>
      <c r="Z206" s="9">
        <f t="shared" si="225"/>
        <v>6570092100.2998829</v>
      </c>
      <c r="AA206" s="5">
        <f t="shared" si="226"/>
        <v>20193213695.105431</v>
      </c>
      <c r="AB206">
        <f t="shared" si="179"/>
        <v>-382924047.10341328</v>
      </c>
      <c r="AC206">
        <f t="shared" si="180"/>
        <v>38071099.846427135</v>
      </c>
      <c r="AD206">
        <f t="shared" si="181"/>
        <v>100.58609745872778</v>
      </c>
      <c r="AE206">
        <f t="shared" si="182"/>
        <v>1012.4132722238663</v>
      </c>
      <c r="AF206">
        <f t="shared" si="183"/>
        <v>384811946.9215759</v>
      </c>
      <c r="AG206">
        <f t="shared" si="217"/>
        <v>1.9763259781486936E+20</v>
      </c>
      <c r="AH206">
        <f t="shared" si="184"/>
        <v>1.9666300591819745E+20</v>
      </c>
      <c r="AI206">
        <f t="shared" si="185"/>
        <v>-1.9552642334807933E+19</v>
      </c>
      <c r="AJ206">
        <f t="shared" si="218"/>
        <v>2.6767797185000331E-3</v>
      </c>
      <c r="AK206">
        <f t="shared" si="219"/>
        <v>-2.6613096957680594E-4</v>
      </c>
      <c r="AL206">
        <f t="shared" si="186"/>
        <v>2797098.8778402079</v>
      </c>
      <c r="AM206">
        <f t="shared" si="187"/>
        <v>21806043.647452638</v>
      </c>
      <c r="AN206">
        <f t="shared" si="188"/>
        <v>57.654414875698514</v>
      </c>
      <c r="AO206">
        <f t="shared" si="189"/>
        <v>-7.3993842979801814</v>
      </c>
      <c r="AP206">
        <f t="shared" si="190"/>
        <v>-381837717.25085902</v>
      </c>
      <c r="AQ206">
        <f t="shared" si="191"/>
        <v>49005163.186444893</v>
      </c>
      <c r="AR206">
        <f t="shared" si="192"/>
        <v>1.9610508615359123E+20</v>
      </c>
      <c r="AS206">
        <f t="shared" si="193"/>
        <v>-2.5168183535768699E+19</v>
      </c>
      <c r="AT206">
        <f t="shared" si="220"/>
        <v>129.49531841852814</v>
      </c>
      <c r="AU206">
        <f t="shared" si="194"/>
        <v>1009.5390577524369</v>
      </c>
      <c r="AV206">
        <f t="shared" si="221"/>
        <v>2.6691858738749313E-3</v>
      </c>
      <c r="AW206">
        <f t="shared" si="222"/>
        <v>-3.4256408786945283E-4</v>
      </c>
      <c r="AX206" s="1"/>
      <c r="AY206" s="1"/>
    </row>
    <row r="207" spans="1:51" x14ac:dyDescent="0.3">
      <c r="A207">
        <f t="shared" si="213"/>
        <v>111203504776.40729</v>
      </c>
      <c r="B207">
        <f t="shared" si="214"/>
        <v>100666682758.05774</v>
      </c>
      <c r="C207">
        <f t="shared" si="215"/>
        <v>19958.5588915728</v>
      </c>
      <c r="D207">
        <f t="shared" si="216"/>
        <v>-22047.628821110691</v>
      </c>
      <c r="E207">
        <f t="shared" si="195"/>
        <v>150000001640.22626</v>
      </c>
      <c r="F207">
        <f t="shared" si="196"/>
        <v>3.521258338991195E+22</v>
      </c>
      <c r="G207">
        <f t="shared" si="197"/>
        <v>-2.6105084282476457E+22</v>
      </c>
      <c r="H207">
        <f t="shared" si="198"/>
        <v>-2.3631559482952101E+22</v>
      </c>
      <c r="I207">
        <f t="shared" si="199"/>
        <v>-4.3712465308902299E-3</v>
      </c>
      <c r="J207">
        <f t="shared" si="200"/>
        <v>-3.9570595249417452E-3</v>
      </c>
      <c r="K207">
        <f t="shared" si="201"/>
        <v>430085147.6672464</v>
      </c>
      <c r="L207">
        <f t="shared" si="202"/>
        <v>-477151885.38196933</v>
      </c>
      <c r="M207">
        <f t="shared" si="203"/>
        <v>-94.601942943746465</v>
      </c>
      <c r="N207">
        <f t="shared" si="204"/>
        <v>-85.270311311669758</v>
      </c>
      <c r="O207">
        <f t="shared" si="205"/>
        <v>111419057212.43628</v>
      </c>
      <c r="P207">
        <f t="shared" si="206"/>
        <v>100428568366.78975</v>
      </c>
      <c r="Q207">
        <f t="shared" si="207"/>
        <v>-2.6155685336113606E+22</v>
      </c>
      <c r="R207">
        <f t="shared" si="208"/>
        <v>-2.3575661997837584E+22</v>
      </c>
      <c r="S207">
        <f t="shared" si="209"/>
        <v>19911.349429039186</v>
      </c>
      <c r="T207">
        <f t="shared" si="210"/>
        <v>-22090.365063980062</v>
      </c>
      <c r="U207">
        <f t="shared" si="211"/>
        <v>-4.3797195807290029E-3</v>
      </c>
      <c r="V207">
        <f t="shared" si="212"/>
        <v>-3.9476995977624886E-3</v>
      </c>
      <c r="X207" s="5">
        <f t="shared" si="223"/>
        <v>6950219048.5254555</v>
      </c>
      <c r="Y207" s="9">
        <f t="shared" si="224"/>
        <v>20133336551.611549</v>
      </c>
      <c r="Z207" s="9">
        <f t="shared" si="225"/>
        <v>6601010285.3673325</v>
      </c>
      <c r="AA207" s="5">
        <f t="shared" si="226"/>
        <v>20119393977.097393</v>
      </c>
      <c r="AB207">
        <f t="shared" si="179"/>
        <v>-380126948.22557306</v>
      </c>
      <c r="AC207">
        <f t="shared" si="180"/>
        <v>59877143.493879773</v>
      </c>
      <c r="AD207">
        <f t="shared" si="181"/>
        <v>158.24051233442628</v>
      </c>
      <c r="AE207">
        <f t="shared" si="182"/>
        <v>1005.0138879258861</v>
      </c>
      <c r="AF207">
        <f t="shared" si="183"/>
        <v>384813940.86009169</v>
      </c>
      <c r="AG207">
        <f t="shared" si="217"/>
        <v>1.9763054972780193E+20</v>
      </c>
      <c r="AH207">
        <f t="shared" si="184"/>
        <v>1.9522343077348409E+20</v>
      </c>
      <c r="AI207">
        <f t="shared" si="185"/>
        <v>-3.0751361965673456E+19</v>
      </c>
      <c r="AJ207">
        <f t="shared" si="218"/>
        <v>2.657185664536329E-3</v>
      </c>
      <c r="AK207">
        <f t="shared" si="219"/>
        <v>-4.1855671656013956E-4</v>
      </c>
      <c r="AL207">
        <f t="shared" si="186"/>
        <v>4037863.3382466421</v>
      </c>
      <c r="AM207">
        <f t="shared" si="187"/>
        <v>21610659.06835999</v>
      </c>
      <c r="AN207">
        <f t="shared" si="188"/>
        <v>57.137169524806431</v>
      </c>
      <c r="AO207">
        <f t="shared" si="189"/>
        <v>-10.679688685698428</v>
      </c>
      <c r="AP207">
        <f t="shared" si="190"/>
        <v>-378417950.69236124</v>
      </c>
      <c r="AQ207">
        <f t="shared" si="191"/>
        <v>70731293.483479351</v>
      </c>
      <c r="AR207">
        <f t="shared" si="192"/>
        <v>1.9434573356423745E+20</v>
      </c>
      <c r="AS207">
        <f t="shared" si="193"/>
        <v>-3.6325774432327016E+19</v>
      </c>
      <c r="AT207">
        <f t="shared" si="220"/>
        <v>186.93811751141862</v>
      </c>
      <c r="AU207">
        <f t="shared" si="194"/>
        <v>1000.4934753870366</v>
      </c>
      <c r="AV207">
        <f t="shared" si="221"/>
        <v>2.6452393298521497E-3</v>
      </c>
      <c r="AW207">
        <f t="shared" si="222"/>
        <v>-4.944300317452976E-4</v>
      </c>
      <c r="AX207" s="1"/>
      <c r="AY207" s="1"/>
    </row>
    <row r="208" spans="1:51" x14ac:dyDescent="0.3">
      <c r="A208">
        <f t="shared" si="213"/>
        <v>111633589924.07454</v>
      </c>
      <c r="B208">
        <f t="shared" si="214"/>
        <v>100189530872.67577</v>
      </c>
      <c r="C208">
        <f t="shared" si="215"/>
        <v>19863.956948629053</v>
      </c>
      <c r="D208">
        <f t="shared" si="216"/>
        <v>-22132.899132422361</v>
      </c>
      <c r="E208">
        <f t="shared" si="195"/>
        <v>150000001652.74429</v>
      </c>
      <c r="F208">
        <f t="shared" si="196"/>
        <v>3.5212583384034719E+22</v>
      </c>
      <c r="G208">
        <f t="shared" si="197"/>
        <v>-2.6206047002324787E+22</v>
      </c>
      <c r="H208">
        <f t="shared" si="198"/>
        <v>-2.3519547807930786E+22</v>
      </c>
      <c r="I208">
        <f t="shared" si="199"/>
        <v>-4.3881525456002657E-3</v>
      </c>
      <c r="J208">
        <f t="shared" si="200"/>
        <v>-3.9383033837794351E-3</v>
      </c>
      <c r="K208">
        <f t="shared" si="201"/>
        <v>428037801.86454993</v>
      </c>
      <c r="L208">
        <f t="shared" si="202"/>
        <v>-478989348.67369109</v>
      </c>
      <c r="M208">
        <f t="shared" si="203"/>
        <v>-94.966245371615031</v>
      </c>
      <c r="N208">
        <f t="shared" si="204"/>
        <v>-84.864396742868308</v>
      </c>
      <c r="O208">
        <f t="shared" si="205"/>
        <v>111848120659.11974</v>
      </c>
      <c r="P208">
        <f t="shared" si="206"/>
        <v>99950495562.045609</v>
      </c>
      <c r="Q208">
        <f t="shared" si="207"/>
        <v>-2.6256408211078011E+22</v>
      </c>
      <c r="R208">
        <f t="shared" si="208"/>
        <v>-2.3463434136500444E+22</v>
      </c>
      <c r="S208">
        <f t="shared" si="209"/>
        <v>19816.564901136571</v>
      </c>
      <c r="T208">
        <f t="shared" si="210"/>
        <v>-22175.43280896718</v>
      </c>
      <c r="U208">
        <f t="shared" si="211"/>
        <v>-4.3965854338710664E-3</v>
      </c>
      <c r="V208">
        <f t="shared" si="212"/>
        <v>-3.9289072566142738E-3</v>
      </c>
      <c r="X208" s="5">
        <f t="shared" si="223"/>
        <v>6977099370.2546587</v>
      </c>
      <c r="Y208" s="9">
        <f t="shared" si="224"/>
        <v>20037906174.535152</v>
      </c>
      <c r="Z208" s="9">
        <f t="shared" si="225"/>
        <v>6633028080.4177895</v>
      </c>
      <c r="AA208" s="5">
        <f t="shared" si="226"/>
        <v>20044940846.932415</v>
      </c>
      <c r="AB208">
        <f t="shared" si="179"/>
        <v>-376089084.88732642</v>
      </c>
      <c r="AC208">
        <f t="shared" si="180"/>
        <v>81487802.562239766</v>
      </c>
      <c r="AD208">
        <f t="shared" si="181"/>
        <v>215.37768185923272</v>
      </c>
      <c r="AE208">
        <f t="shared" si="182"/>
        <v>994.33419924018767</v>
      </c>
      <c r="AF208">
        <f t="shared" si="183"/>
        <v>384815880.30876428</v>
      </c>
      <c r="AG208">
        <f t="shared" si="217"/>
        <v>1.9762855764087908E+20</v>
      </c>
      <c r="AH208">
        <f t="shared" si="184"/>
        <v>1.9314676756874907E+20</v>
      </c>
      <c r="AI208">
        <f t="shared" si="185"/>
        <v>-4.1849408274883494E+19</v>
      </c>
      <c r="AJ208">
        <f t="shared" si="218"/>
        <v>2.6289202064618085E-3</v>
      </c>
      <c r="AK208">
        <f t="shared" si="219"/>
        <v>-5.6961219919536533E-4</v>
      </c>
      <c r="AL208">
        <f t="shared" si="186"/>
        <v>5265432.4339228375</v>
      </c>
      <c r="AM208">
        <f t="shared" si="187"/>
        <v>21344739.569759756</v>
      </c>
      <c r="AN208">
        <f t="shared" si="188"/>
        <v>56.433468071184137</v>
      </c>
      <c r="AO208">
        <f t="shared" si="189"/>
        <v>-13.925047359644019</v>
      </c>
      <c r="AP208">
        <f t="shared" si="190"/>
        <v>-373763005.92324668</v>
      </c>
      <c r="AQ208">
        <f t="shared" si="191"/>
        <v>92226611.9140338</v>
      </c>
      <c r="AR208">
        <f t="shared" si="192"/>
        <v>1.9195217125879162E+20</v>
      </c>
      <c r="AS208">
        <f t="shared" si="193"/>
        <v>-4.7364501366344729E+19</v>
      </c>
      <c r="AT208">
        <f t="shared" si="220"/>
        <v>243.77002008902025</v>
      </c>
      <c r="AU208">
        <f t="shared" si="194"/>
        <v>988.18238748887768</v>
      </c>
      <c r="AV208">
        <f t="shared" si="221"/>
        <v>2.6126605588511174E-3</v>
      </c>
      <c r="AW208">
        <f t="shared" si="222"/>
        <v>-6.4467811850203792E-4</v>
      </c>
      <c r="AX208" s="1"/>
      <c r="AY208" s="1"/>
    </row>
    <row r="209" spans="1:51" x14ac:dyDescent="0.3">
      <c r="A209">
        <f t="shared" si="213"/>
        <v>112061627725.93909</v>
      </c>
      <c r="B209">
        <f t="shared" si="214"/>
        <v>99710541524.002075</v>
      </c>
      <c r="C209">
        <f t="shared" si="215"/>
        <v>19768.990703257437</v>
      </c>
      <c r="D209">
        <f t="shared" si="216"/>
        <v>-22217.76352916523</v>
      </c>
      <c r="E209">
        <f t="shared" si="195"/>
        <v>150000001665.32233</v>
      </c>
      <c r="F209">
        <f t="shared" si="196"/>
        <v>3.5212583378129315E+22</v>
      </c>
      <c r="G209">
        <f t="shared" si="197"/>
        <v>-2.630652910653112E+22</v>
      </c>
      <c r="H209">
        <f t="shared" si="198"/>
        <v>-2.3407104787413161E+22</v>
      </c>
      <c r="I209">
        <f t="shared" si="199"/>
        <v>-4.4049780821384995E-3</v>
      </c>
      <c r="J209">
        <f t="shared" si="200"/>
        <v>-3.9194750146371669E-3</v>
      </c>
      <c r="K209">
        <f t="shared" si="201"/>
        <v>425982605.90335941</v>
      </c>
      <c r="L209">
        <f t="shared" si="202"/>
        <v>-480818027.3613835</v>
      </c>
      <c r="M209">
        <f t="shared" si="203"/>
        <v>-95.328806130358117</v>
      </c>
      <c r="N209">
        <f t="shared" si="204"/>
        <v>-84.456925771894106</v>
      </c>
      <c r="O209">
        <f t="shared" si="205"/>
        <v>112275132825.53427</v>
      </c>
      <c r="P209">
        <f t="shared" si="206"/>
        <v>99470589677.887085</v>
      </c>
      <c r="Q209">
        <f t="shared" si="207"/>
        <v>-2.6356649546782349E+22</v>
      </c>
      <c r="R209">
        <f t="shared" si="208"/>
        <v>-2.3350775958784797E+22</v>
      </c>
      <c r="S209">
        <f t="shared" si="209"/>
        <v>19721.416939970342</v>
      </c>
      <c r="T209">
        <f t="shared" si="210"/>
        <v>-22260.093859323311</v>
      </c>
      <c r="U209">
        <f t="shared" si="211"/>
        <v>-4.4133706541832464E-3</v>
      </c>
      <c r="V209">
        <f t="shared" si="212"/>
        <v>-3.9100428598099124E-3</v>
      </c>
      <c r="X209" s="5">
        <f t="shared" si="223"/>
        <v>7003851732.8711929</v>
      </c>
      <c r="Y209" s="9">
        <f t="shared" si="224"/>
        <v>19942108304.800415</v>
      </c>
      <c r="Z209" s="9">
        <f t="shared" si="225"/>
        <v>6666127793.5971298</v>
      </c>
      <c r="AA209" s="5">
        <f t="shared" si="226"/>
        <v>19969786396.397606</v>
      </c>
      <c r="AB209">
        <f t="shared" si="179"/>
        <v>-370823652.45340359</v>
      </c>
      <c r="AC209">
        <f t="shared" si="180"/>
        <v>102832542.13199952</v>
      </c>
      <c r="AD209">
        <f t="shared" si="181"/>
        <v>271.81114993041683</v>
      </c>
      <c r="AE209">
        <f t="shared" si="182"/>
        <v>980.40915188054362</v>
      </c>
      <c r="AF209">
        <f t="shared" si="183"/>
        <v>384817765.88433659</v>
      </c>
      <c r="AG209">
        <f t="shared" si="217"/>
        <v>1.9762662091809361E+20</v>
      </c>
      <c r="AH209">
        <f t="shared" si="184"/>
        <v>1.9043981824087248E+20</v>
      </c>
      <c r="AI209">
        <f t="shared" si="185"/>
        <v>-5.2810575871574516E+19</v>
      </c>
      <c r="AJ209">
        <f t="shared" si="218"/>
        <v>2.5920759254236076E-3</v>
      </c>
      <c r="AK209">
        <f t="shared" si="219"/>
        <v>-7.1880462599121424E-4</v>
      </c>
      <c r="AL209">
        <f t="shared" si="186"/>
        <v>6475800.3103798227</v>
      </c>
      <c r="AM209">
        <f t="shared" si="187"/>
        <v>21009154.937468514</v>
      </c>
      <c r="AN209">
        <f t="shared" si="188"/>
        <v>55.545614155241083</v>
      </c>
      <c r="AO209">
        <f t="shared" si="189"/>
        <v>-17.124873220141229</v>
      </c>
      <c r="AP209">
        <f t="shared" si="190"/>
        <v>-367888092.03415507</v>
      </c>
      <c r="AQ209">
        <f t="shared" si="191"/>
        <v>113420960.9723094</v>
      </c>
      <c r="AR209">
        <f t="shared" si="192"/>
        <v>1.8893223481414641E+20</v>
      </c>
      <c r="AS209">
        <f t="shared" si="193"/>
        <v>-5.8248353494619275E+19</v>
      </c>
      <c r="AT209">
        <f t="shared" si="220"/>
        <v>299.8055699249918</v>
      </c>
      <c r="AU209">
        <f t="shared" si="194"/>
        <v>972.64606191983853</v>
      </c>
      <c r="AV209">
        <f t="shared" si="221"/>
        <v>2.571556210890791E-3</v>
      </c>
      <c r="AW209">
        <f t="shared" si="222"/>
        <v>-7.9281820463616808E-4</v>
      </c>
      <c r="AX209" s="1"/>
      <c r="AY209" s="1"/>
    </row>
    <row r="210" spans="1:51" x14ac:dyDescent="0.3">
      <c r="A210">
        <f t="shared" si="213"/>
        <v>112487610331.84245</v>
      </c>
      <c r="B210">
        <f t="shared" si="214"/>
        <v>99229723496.640686</v>
      </c>
      <c r="C210">
        <f t="shared" si="215"/>
        <v>19673.66189712708</v>
      </c>
      <c r="D210">
        <f t="shared" si="216"/>
        <v>-22302.220454937124</v>
      </c>
      <c r="E210">
        <f t="shared" si="195"/>
        <v>150000001677.96063</v>
      </c>
      <c r="F210">
        <f t="shared" si="196"/>
        <v>3.5212583372195621E+22</v>
      </c>
      <c r="G210">
        <f t="shared" si="197"/>
        <v>-2.6406528752266269E+22</v>
      </c>
      <c r="H210">
        <f t="shared" si="198"/>
        <v>-2.329423248359049E+22</v>
      </c>
      <c r="I210">
        <f t="shared" si="199"/>
        <v>-4.4217228319267023E-3</v>
      </c>
      <c r="J210">
        <f t="shared" si="200"/>
        <v>-3.9005747628249312E-3</v>
      </c>
      <c r="K210">
        <f t="shared" si="201"/>
        <v>423919597.47571307</v>
      </c>
      <c r="L210">
        <f t="shared" si="202"/>
        <v>-482637887.90731364</v>
      </c>
      <c r="M210">
        <f t="shared" si="203"/>
        <v>-95.689618570656933</v>
      </c>
      <c r="N210">
        <f t="shared" si="204"/>
        <v>-84.047905871715017</v>
      </c>
      <c r="O210">
        <f t="shared" si="205"/>
        <v>112700085880.33142</v>
      </c>
      <c r="P210">
        <f t="shared" si="206"/>
        <v>98988859515.727371</v>
      </c>
      <c r="Q210">
        <f t="shared" si="207"/>
        <v>-2.6456407504813109E+22</v>
      </c>
      <c r="R210">
        <f t="shared" si="208"/>
        <v>-2.3237689530827877E+22</v>
      </c>
      <c r="S210">
        <f t="shared" si="209"/>
        <v>19625.907290542273</v>
      </c>
      <c r="T210">
        <f t="shared" si="210"/>
        <v>-22344.346662375632</v>
      </c>
      <c r="U210">
        <f t="shared" si="211"/>
        <v>-4.4300749338267095E-3</v>
      </c>
      <c r="V210">
        <f t="shared" si="212"/>
        <v>-3.8911067533201399E-3</v>
      </c>
      <c r="X210" s="5">
        <f t="shared" si="223"/>
        <v>7030475645.7401533</v>
      </c>
      <c r="Y210" s="9">
        <f t="shared" si="224"/>
        <v>19845944699.328136</v>
      </c>
      <c r="Z210" s="9">
        <f t="shared" si="225"/>
        <v>6700287785.8361492</v>
      </c>
      <c r="AA210" s="5">
        <f t="shared" si="226"/>
        <v>19893863821.031693</v>
      </c>
      <c r="AB210">
        <f t="shared" si="179"/>
        <v>-364347852.14302379</v>
      </c>
      <c r="AC210">
        <f t="shared" si="180"/>
        <v>123841697.06946804</v>
      </c>
      <c r="AD210">
        <f t="shared" si="181"/>
        <v>327.35676408565791</v>
      </c>
      <c r="AE210">
        <f t="shared" si="182"/>
        <v>963.28427866040238</v>
      </c>
      <c r="AF210">
        <f t="shared" si="183"/>
        <v>384819598.37601906</v>
      </c>
      <c r="AG210">
        <f t="shared" si="217"/>
        <v>1.9762473874640418E+20</v>
      </c>
      <c r="AH210">
        <f t="shared" si="184"/>
        <v>1.8711143974070963E+20</v>
      </c>
      <c r="AI210">
        <f t="shared" si="185"/>
        <v>-6.3599107562475217E+19</v>
      </c>
      <c r="AJ210">
        <f t="shared" si="218"/>
        <v>2.5467733733593252E-3</v>
      </c>
      <c r="AK210">
        <f t="shared" si="219"/>
        <v>-8.6564730587280808E-4</v>
      </c>
      <c r="AL210">
        <f t="shared" si="186"/>
        <v>7665017.3967874749</v>
      </c>
      <c r="AM210">
        <f t="shared" si="187"/>
        <v>20605002.215550683</v>
      </c>
      <c r="AN210">
        <f t="shared" si="188"/>
        <v>54.476511817373648</v>
      </c>
      <c r="AO210">
        <f t="shared" si="189"/>
        <v>-20.268728181531714</v>
      </c>
      <c r="AP210">
        <f t="shared" si="190"/>
        <v>-360812399.09089869</v>
      </c>
      <c r="AQ210">
        <f t="shared" si="191"/>
        <v>134245167.27900037</v>
      </c>
      <c r="AR210">
        <f t="shared" si="192"/>
        <v>1.85295802001039E+20</v>
      </c>
      <c r="AS210">
        <f t="shared" si="193"/>
        <v>-6.8941826828571066E+19</v>
      </c>
      <c r="AT210">
        <f t="shared" si="220"/>
        <v>354.86191651793865</v>
      </c>
      <c r="AU210">
        <f t="shared" si="194"/>
        <v>953.93528775697609</v>
      </c>
      <c r="AV210">
        <f t="shared" si="221"/>
        <v>2.5220607322858171E-3</v>
      </c>
      <c r="AW210">
        <f t="shared" si="222"/>
        <v>-9.3836704544128296E-4</v>
      </c>
      <c r="AX210" s="1"/>
      <c r="AY210" s="1"/>
    </row>
    <row r="211" spans="1:51" x14ac:dyDescent="0.3">
      <c r="A211">
        <f t="shared" si="213"/>
        <v>112911529929.31816</v>
      </c>
      <c r="B211">
        <f t="shared" si="214"/>
        <v>98747085608.733368</v>
      </c>
      <c r="C211">
        <f t="shared" si="215"/>
        <v>19577.972278556423</v>
      </c>
      <c r="D211">
        <f t="shared" si="216"/>
        <v>-22386.268360808837</v>
      </c>
      <c r="E211">
        <f t="shared" si="195"/>
        <v>150000001690.65942</v>
      </c>
      <c r="F211">
        <f t="shared" si="196"/>
        <v>3.5212583366233527E+22</v>
      </c>
      <c r="G211">
        <f t="shared" si="197"/>
        <v>-2.6506044105549295E+22</v>
      </c>
      <c r="H211">
        <f t="shared" si="198"/>
        <v>-2.3180932966527065E+22</v>
      </c>
      <c r="I211">
        <f t="shared" si="199"/>
        <v>-4.4383864878682674E-3</v>
      </c>
      <c r="J211">
        <f t="shared" si="200"/>
        <v>-3.8816029749710423E-3</v>
      </c>
      <c r="K211">
        <f t="shared" si="201"/>
        <v>421848814.41692877</v>
      </c>
      <c r="L211">
        <f t="shared" si="202"/>
        <v>-484448896.93547219</v>
      </c>
      <c r="M211">
        <f t="shared" si="203"/>
        <v>-96.048676075256623</v>
      </c>
      <c r="N211">
        <f t="shared" si="204"/>
        <v>-83.637344543706092</v>
      </c>
      <c r="O211">
        <f t="shared" si="205"/>
        <v>113122972029.92657</v>
      </c>
      <c r="P211">
        <f t="shared" si="206"/>
        <v>98505313910.43663</v>
      </c>
      <c r="Q211">
        <f t="shared" si="207"/>
        <v>-2.6555680255621881E+22</v>
      </c>
      <c r="R211">
        <f t="shared" si="208"/>
        <v>-2.3124176926620965E+22</v>
      </c>
      <c r="S211">
        <f t="shared" si="209"/>
        <v>19530.037704487444</v>
      </c>
      <c r="T211">
        <f t="shared" si="210"/>
        <v>-22428.189672938526</v>
      </c>
      <c r="U211">
        <f t="shared" si="211"/>
        <v>-4.4466979664470659E-3</v>
      </c>
      <c r="V211">
        <f t="shared" si="212"/>
        <v>-3.8720992844308378E-3</v>
      </c>
      <c r="X211" s="5">
        <f t="shared" si="223"/>
        <v>7056970620.5823851</v>
      </c>
      <c r="Y211" s="9">
        <f t="shared" si="224"/>
        <v>19749417121.746674</v>
      </c>
      <c r="Z211" s="9">
        <f t="shared" si="225"/>
        <v>6735482540.0198784</v>
      </c>
      <c r="AA211" s="5">
        <f t="shared" si="226"/>
        <v>19817107643.762424</v>
      </c>
      <c r="AB211">
        <f t="shared" si="179"/>
        <v>-356682834.74623632</v>
      </c>
      <c r="AC211">
        <f t="shared" si="180"/>
        <v>144446699.28501871</v>
      </c>
      <c r="AD211">
        <f t="shared" si="181"/>
        <v>381.83327590303156</v>
      </c>
      <c r="AE211">
        <f t="shared" si="182"/>
        <v>943.01555047887064</v>
      </c>
      <c r="AF211">
        <f t="shared" si="183"/>
        <v>384821378.74206984</v>
      </c>
      <c r="AG211">
        <f t="shared" si="217"/>
        <v>1.9762291013925709E+20</v>
      </c>
      <c r="AH211">
        <f t="shared" si="184"/>
        <v>1.8317251507618723E+20</v>
      </c>
      <c r="AI211">
        <f t="shared" si="185"/>
        <v>-7.4179810815159402E+19</v>
      </c>
      <c r="AJ211">
        <f t="shared" si="218"/>
        <v>2.4931606788646688E-3</v>
      </c>
      <c r="AK211">
        <f t="shared" si="219"/>
        <v>-1.0096612333627248E-3</v>
      </c>
      <c r="AL211">
        <f t="shared" si="186"/>
        <v>8829203.2826710306</v>
      </c>
      <c r="AM211">
        <f t="shared" si="187"/>
        <v>20133602.117824752</v>
      </c>
      <c r="AN211">
        <f t="shared" si="188"/>
        <v>53.229656007746861</v>
      </c>
      <c r="AO211">
        <f t="shared" si="189"/>
        <v>-23.34635716866245</v>
      </c>
      <c r="AP211">
        <f t="shared" si="190"/>
        <v>-352559035.36648357</v>
      </c>
      <c r="AQ211">
        <f t="shared" si="191"/>
        <v>154631267.23019052</v>
      </c>
      <c r="AR211">
        <f t="shared" si="192"/>
        <v>1.8105476050412788E+20</v>
      </c>
      <c r="AS211">
        <f t="shared" si="193"/>
        <v>-7.9410039869519921E+19</v>
      </c>
      <c r="AT211">
        <f t="shared" si="220"/>
        <v>408.75941123476997</v>
      </c>
      <c r="AU211">
        <f t="shared" si="194"/>
        <v>932.11120915855327</v>
      </c>
      <c r="AV211">
        <f t="shared" si="221"/>
        <v>2.464335926284577E-3</v>
      </c>
      <c r="AW211">
        <f t="shared" si="222"/>
        <v>-1.0808498689195579E-3</v>
      </c>
      <c r="AX211" s="1"/>
      <c r="AY211" s="1"/>
    </row>
    <row r="212" spans="1:51" x14ac:dyDescent="0.3">
      <c r="A212">
        <f t="shared" si="213"/>
        <v>113333378743.73509</v>
      </c>
      <c r="B212">
        <f t="shared" si="214"/>
        <v>98262636711.797897</v>
      </c>
      <c r="C212">
        <f t="shared" si="215"/>
        <v>19481.923602481165</v>
      </c>
      <c r="D212">
        <f t="shared" si="216"/>
        <v>-22469.905705352543</v>
      </c>
      <c r="E212">
        <f t="shared" si="195"/>
        <v>150000001703.41891</v>
      </c>
      <c r="F212">
        <f t="shared" si="196"/>
        <v>3.5212583360242928E+22</v>
      </c>
      <c r="G212">
        <f t="shared" si="197"/>
        <v>-2.6605073341281139E+22</v>
      </c>
      <c r="H212">
        <f t="shared" si="198"/>
        <v>-2.3067208314122209E+22</v>
      </c>
      <c r="I212">
        <f t="shared" si="199"/>
        <v>-4.4549687443538408E-3</v>
      </c>
      <c r="J212">
        <f t="shared" si="200"/>
        <v>-3.8625599990157748E-3</v>
      </c>
      <c r="K212">
        <f t="shared" si="201"/>
        <v>419770294.70491034</v>
      </c>
      <c r="L212">
        <f t="shared" si="202"/>
        <v>-486251021.23218536</v>
      </c>
      <c r="M212">
        <f t="shared" si="203"/>
        <v>-96.405972059087745</v>
      </c>
      <c r="N212">
        <f t="shared" si="204"/>
        <v>-83.22524931751208</v>
      </c>
      <c r="O212">
        <f t="shared" si="205"/>
        <v>113543783518.64189</v>
      </c>
      <c r="P212">
        <f t="shared" si="206"/>
        <v>98019961730.180084</v>
      </c>
      <c r="Q212">
        <f t="shared" si="207"/>
        <v>-2.6654465978558889E+22</v>
      </c>
      <c r="R212">
        <f t="shared" si="208"/>
        <v>-2.3010240227971397E+22</v>
      </c>
      <c r="S212">
        <f t="shared" si="209"/>
        <v>19433.809940042145</v>
      </c>
      <c r="T212">
        <f t="shared" si="210"/>
        <v>-22511.621353341914</v>
      </c>
      <c r="U212">
        <f t="shared" si="211"/>
        <v>-4.4632394471799883E-3</v>
      </c>
      <c r="V212">
        <f t="shared" si="212"/>
        <v>-3.8530208017366705E-3</v>
      </c>
      <c r="X212" s="5">
        <f t="shared" si="223"/>
        <v>7083336171.4834433</v>
      </c>
      <c r="Y212" s="9">
        <f t="shared" si="224"/>
        <v>19652527342.359581</v>
      </c>
      <c r="Z212" s="9">
        <f t="shared" si="225"/>
        <v>6771682742.807641</v>
      </c>
      <c r="AA212" s="5">
        <f t="shared" si="226"/>
        <v>19739453934.226868</v>
      </c>
      <c r="AB212">
        <f t="shared" si="179"/>
        <v>-347853631.46356529</v>
      </c>
      <c r="AC212">
        <f t="shared" si="180"/>
        <v>164580301.40284348</v>
      </c>
      <c r="AD212">
        <f t="shared" si="181"/>
        <v>435.06293191077845</v>
      </c>
      <c r="AE212">
        <f t="shared" si="182"/>
        <v>919.66919331020813</v>
      </c>
      <c r="AF212">
        <f t="shared" si="183"/>
        <v>384823108.10584217</v>
      </c>
      <c r="AG212">
        <f t="shared" si="217"/>
        <v>1.9762113394065437E+20</v>
      </c>
      <c r="AH212">
        <f t="shared" si="184"/>
        <v>1.7863591776899491E+20</v>
      </c>
      <c r="AI212">
        <f t="shared" si="185"/>
        <v>-8.4518172382150738E+19</v>
      </c>
      <c r="AJ212">
        <f t="shared" si="218"/>
        <v>2.431413063413569E-3</v>
      </c>
      <c r="AK212">
        <f t="shared" si="219"/>
        <v>-1.1503766487294233E-3</v>
      </c>
      <c r="AL212">
        <f t="shared" si="186"/>
        <v>9964559.3687059321</v>
      </c>
      <c r="AM212">
        <f t="shared" si="187"/>
        <v>19596494.710884895</v>
      </c>
      <c r="AN212">
        <f t="shared" si="188"/>
        <v>51.809121175132489</v>
      </c>
      <c r="AO212">
        <f t="shared" si="189"/>
        <v>-26.347721517455348</v>
      </c>
      <c r="AP212">
        <f t="shared" si="190"/>
        <v>-343154951.79892886</v>
      </c>
      <c r="AQ212">
        <f t="shared" si="191"/>
        <v>174512728.69059372</v>
      </c>
      <c r="AR212">
        <f t="shared" si="192"/>
        <v>1.7622296910819371E+20</v>
      </c>
      <c r="AS212">
        <f t="shared" si="193"/>
        <v>-8.9618847217011327E+19</v>
      </c>
      <c r="AT212">
        <f t="shared" si="220"/>
        <v>461.32219299564497</v>
      </c>
      <c r="AU212">
        <f t="shared" si="194"/>
        <v>907.24512550393035</v>
      </c>
      <c r="AV212">
        <f t="shared" si="221"/>
        <v>2.3985704247746521E-3</v>
      </c>
      <c r="AW212">
        <f t="shared" si="222"/>
        <v>-1.2198019221044143E-3</v>
      </c>
      <c r="AX212" s="1"/>
      <c r="AY212" s="1"/>
    </row>
    <row r="213" spans="1:51" x14ac:dyDescent="0.3">
      <c r="A213">
        <f t="shared" si="213"/>
        <v>113753149038.44</v>
      </c>
      <c r="B213">
        <f t="shared" si="214"/>
        <v>97776385690.565704</v>
      </c>
      <c r="C213">
        <f t="shared" si="215"/>
        <v>19385.517630422077</v>
      </c>
      <c r="D213">
        <f t="shared" si="216"/>
        <v>-22553.130954670054</v>
      </c>
      <c r="E213">
        <f t="shared" si="195"/>
        <v>150000001716.23935</v>
      </c>
      <c r="F213">
        <f t="shared" si="196"/>
        <v>3.521258335422372E+22</v>
      </c>
      <c r="G213">
        <f t="shared" si="197"/>
        <v>-2.6703614643278052E+22</v>
      </c>
      <c r="H213">
        <f t="shared" si="198"/>
        <v>-2.2953060612072177E+22</v>
      </c>
      <c r="I213">
        <f t="shared" si="199"/>
        <v>-4.4714692972669208E-3</v>
      </c>
      <c r="J213">
        <f t="shared" si="200"/>
        <v>-3.8434461842049858E-3</v>
      </c>
      <c r="K213">
        <f t="shared" si="201"/>
        <v>417684076.45945042</v>
      </c>
      <c r="L213">
        <f t="shared" si="202"/>
        <v>-488044227.74672455</v>
      </c>
      <c r="M213">
        <f t="shared" si="203"/>
        <v>-96.761499969386819</v>
      </c>
      <c r="N213">
        <f t="shared" si="204"/>
        <v>-82.811627750909096</v>
      </c>
      <c r="O213">
        <f t="shared" si="205"/>
        <v>113962512628.84856</v>
      </c>
      <c r="P213">
        <f t="shared" si="206"/>
        <v>97532811876.255264</v>
      </c>
      <c r="Q213">
        <f t="shared" si="207"/>
        <v>-2.6752762861906393E+22</v>
      </c>
      <c r="R213">
        <f t="shared" si="208"/>
        <v>-2.2895881524464312E+22</v>
      </c>
      <c r="S213">
        <f t="shared" si="209"/>
        <v>19337.225762011592</v>
      </c>
      <c r="T213">
        <f t="shared" si="210"/>
        <v>-22594.640173459469</v>
      </c>
      <c r="U213">
        <f t="shared" si="211"/>
        <v>-4.4796990726567974E-3</v>
      </c>
      <c r="V213">
        <f t="shared" si="212"/>
        <v>-3.8338716551346804E-3</v>
      </c>
      <c r="X213" s="5">
        <f t="shared" si="223"/>
        <v>7109571814.9025002</v>
      </c>
      <c r="Y213" s="9">
        <f t="shared" si="224"/>
        <v>19555277138.11314</v>
      </c>
      <c r="Z213" s="9">
        <f t="shared" si="225"/>
        <v>6808855378.8368397</v>
      </c>
      <c r="AA213" s="5">
        <f t="shared" si="226"/>
        <v>19660840523.060215</v>
      </c>
      <c r="AB213">
        <f t="shared" si="179"/>
        <v>-337889072.09485936</v>
      </c>
      <c r="AC213">
        <f t="shared" si="180"/>
        <v>184176796.11372837</v>
      </c>
      <c r="AD213">
        <f t="shared" si="181"/>
        <v>486.87205308591092</v>
      </c>
      <c r="AE213">
        <f t="shared" si="182"/>
        <v>893.32147179275273</v>
      </c>
      <c r="AF213">
        <f t="shared" si="183"/>
        <v>384824787.75131279</v>
      </c>
      <c r="AG213">
        <f t="shared" si="217"/>
        <v>1.9761940882975359E+20</v>
      </c>
      <c r="AH213">
        <f t="shared" si="184"/>
        <v>1.7351646983970125E+20</v>
      </c>
      <c r="AI213">
        <f t="shared" si="185"/>
        <v>-9.4580470714568442E+19</v>
      </c>
      <c r="AJ213">
        <f t="shared" si="218"/>
        <v>2.3617322694936878E-3</v>
      </c>
      <c r="AK213">
        <f t="shared" si="219"/>
        <v>-1.2873345680491145E-3</v>
      </c>
      <c r="AL213">
        <f t="shared" si="186"/>
        <v>11067381.250483163</v>
      </c>
      <c r="AM213">
        <f t="shared" si="187"/>
        <v>18995434.382688962</v>
      </c>
      <c r="AN213">
        <f t="shared" si="188"/>
        <v>50.219547971672185</v>
      </c>
      <c r="AO213">
        <f t="shared" si="189"/>
        <v>-29.263031671355908</v>
      </c>
      <c r="AP213">
        <f t="shared" si="190"/>
        <v>-332630853.9215315</v>
      </c>
      <c r="AQ213">
        <f t="shared" si="191"/>
        <v>193824668.0090901</v>
      </c>
      <c r="AR213">
        <f t="shared" si="192"/>
        <v>1.7081621247586832E+20</v>
      </c>
      <c r="AS213">
        <f t="shared" si="193"/>
        <v>-9.9534950782153638E+19</v>
      </c>
      <c r="AT213">
        <f t="shared" si="220"/>
        <v>512.3787615964427</v>
      </c>
      <c r="AU213">
        <f t="shared" si="194"/>
        <v>879.41825845782228</v>
      </c>
      <c r="AV213">
        <f t="shared" si="221"/>
        <v>2.3249790727626011E-3</v>
      </c>
      <c r="AW213">
        <f t="shared" si="222"/>
        <v>-1.3547699847849958E-3</v>
      </c>
      <c r="AX213" s="1"/>
      <c r="AY213" s="1"/>
    </row>
    <row r="214" spans="1:51" x14ac:dyDescent="0.3">
      <c r="A214">
        <f t="shared" si="213"/>
        <v>114170833114.89946</v>
      </c>
      <c r="B214">
        <f t="shared" si="214"/>
        <v>97288341462.818985</v>
      </c>
      <c r="C214">
        <f t="shared" si="215"/>
        <v>19288.75613045269</v>
      </c>
      <c r="D214">
        <f t="shared" si="216"/>
        <v>-22635.942582420965</v>
      </c>
      <c r="E214">
        <f t="shared" si="195"/>
        <v>150000001729.12094</v>
      </c>
      <c r="F214">
        <f t="shared" si="196"/>
        <v>3.5212583348175802E+22</v>
      </c>
      <c r="G214">
        <f t="shared" si="197"/>
        <v>-2.6801666204304966E+22</v>
      </c>
      <c r="H214">
        <f t="shared" si="198"/>
        <v>-2.283849195383191E+22</v>
      </c>
      <c r="I214">
        <f t="shared" si="199"/>
        <v>-4.4878878439894446E-3</v>
      </c>
      <c r="J214">
        <f t="shared" si="200"/>
        <v>-3.8242618810837088E-3</v>
      </c>
      <c r="K214">
        <f t="shared" si="201"/>
        <v>415590197.94153219</v>
      </c>
      <c r="L214">
        <f t="shared" si="202"/>
        <v>-489828483.59191209</v>
      </c>
      <c r="M214">
        <f t="shared" si="203"/>
        <v>-97.115253285816749</v>
      </c>
      <c r="N214">
        <f t="shared" si="204"/>
        <v>-82.39648742966628</v>
      </c>
      <c r="O214">
        <f t="shared" si="205"/>
        <v>114379151681.10835</v>
      </c>
      <c r="P214">
        <f t="shared" si="206"/>
        <v>97043873282.928833</v>
      </c>
      <c r="Q214">
        <f t="shared" si="207"/>
        <v>-2.6850569102911926E+22</v>
      </c>
      <c r="R214">
        <f t="shared" si="208"/>
        <v>-2.2781102913424403E+22</v>
      </c>
      <c r="S214">
        <f t="shared" si="209"/>
        <v>19240.286941737602</v>
      </c>
      <c r="T214">
        <f t="shared" si="210"/>
        <v>-22677.24461073667</v>
      </c>
      <c r="U214">
        <f t="shared" si="211"/>
        <v>-4.4960765410100344E-3</v>
      </c>
      <c r="V214">
        <f t="shared" si="212"/>
        <v>-3.8146521958178836E-3</v>
      </c>
      <c r="X214" s="5">
        <f t="shared" si="223"/>
        <v>7135677069.6812162</v>
      </c>
      <c r="Y214" s="9">
        <f t="shared" si="224"/>
        <v>19457668292.563797</v>
      </c>
      <c r="Z214" s="9">
        <f t="shared" si="225"/>
        <v>6846963837.0031652</v>
      </c>
      <c r="AA214" s="5">
        <f t="shared" si="226"/>
        <v>19581207210.45491</v>
      </c>
      <c r="AB214">
        <f t="shared" si="179"/>
        <v>-326821690.84437621</v>
      </c>
      <c r="AC214">
        <f t="shared" si="180"/>
        <v>203172230.49641734</v>
      </c>
      <c r="AD214">
        <f t="shared" si="181"/>
        <v>537.09160105758315</v>
      </c>
      <c r="AE214">
        <f t="shared" si="182"/>
        <v>864.05844012139687</v>
      </c>
      <c r="AF214">
        <f t="shared" si="183"/>
        <v>384826419.11810887</v>
      </c>
      <c r="AG214">
        <f t="shared" si="217"/>
        <v>1.9761773332598112E+20</v>
      </c>
      <c r="AH214">
        <f t="shared" si="184"/>
        <v>1.678308934569481E+20</v>
      </c>
      <c r="AI214">
        <f t="shared" si="185"/>
        <v>-1.0433388580102401E+20</v>
      </c>
      <c r="AJ214">
        <f t="shared" si="218"/>
        <v>2.2843459025037169E-3</v>
      </c>
      <c r="AK214">
        <f t="shared" si="219"/>
        <v>-1.4200882782227304E-3</v>
      </c>
      <c r="AL214">
        <f t="shared" si="186"/>
        <v>12134070.794979863</v>
      </c>
      <c r="AM214">
        <f t="shared" si="187"/>
        <v>18332384.113078374</v>
      </c>
      <c r="AN214">
        <f t="shared" si="188"/>
        <v>48.466128116497792</v>
      </c>
      <c r="AO214">
        <f t="shared" si="189"/>
        <v>-32.082779067696151</v>
      </c>
      <c r="AP214">
        <f t="shared" si="190"/>
        <v>-321021101.55295432</v>
      </c>
      <c r="AQ214">
        <f t="shared" si="191"/>
        <v>212504061.64972842</v>
      </c>
      <c r="AR214">
        <f t="shared" si="192"/>
        <v>1.6485214966292097E+20</v>
      </c>
      <c r="AS214">
        <f t="shared" si="193"/>
        <v>-1.0912600824553872E+20</v>
      </c>
      <c r="AT214">
        <f t="shared" si="220"/>
        <v>561.76253680462332</v>
      </c>
      <c r="AU214">
        <f t="shared" si="194"/>
        <v>848.72148671659136</v>
      </c>
      <c r="AV214">
        <f t="shared" si="221"/>
        <v>2.2438022276156386E-3</v>
      </c>
      <c r="AW214">
        <f t="shared" si="222"/>
        <v>-1.4853138457266736E-3</v>
      </c>
      <c r="AX214" s="1"/>
      <c r="AY214" s="1"/>
    </row>
    <row r="215" spans="1:51" x14ac:dyDescent="0.3">
      <c r="A215">
        <f t="shared" si="213"/>
        <v>114586423312.84099</v>
      </c>
      <c r="B215">
        <f t="shared" si="214"/>
        <v>96798512979.227066</v>
      </c>
      <c r="C215">
        <f t="shared" si="215"/>
        <v>19191.640877166872</v>
      </c>
      <c r="D215">
        <f t="shared" si="216"/>
        <v>-22718.33906985063</v>
      </c>
      <c r="E215">
        <f t="shared" si="195"/>
        <v>150000001742.0639</v>
      </c>
      <c r="F215">
        <f t="shared" si="196"/>
        <v>3.5212583342099065E+22</v>
      </c>
      <c r="G215">
        <f t="shared" si="197"/>
        <v>-2.6899226226108567E+22</v>
      </c>
      <c r="H215">
        <f t="shared" si="198"/>
        <v>-2.272350444057663E+22</v>
      </c>
      <c r="I215">
        <f t="shared" si="199"/>
        <v>-4.5042240834073282E-3</v>
      </c>
      <c r="J215">
        <f t="shared" si="200"/>
        <v>-3.8050074414897237E-3</v>
      </c>
      <c r="K215">
        <f t="shared" si="201"/>
        <v>413488697.55262715</v>
      </c>
      <c r="L215">
        <f t="shared" si="202"/>
        <v>-491603756.04472435</v>
      </c>
      <c r="M215">
        <f t="shared" si="203"/>
        <v>-97.467225520586155</v>
      </c>
      <c r="N215">
        <f t="shared" si="204"/>
        <v>-81.979835967406515</v>
      </c>
      <c r="O215">
        <f t="shared" si="205"/>
        <v>114793693034.31439</v>
      </c>
      <c r="P215">
        <f t="shared" si="206"/>
        <v>96553154917.272675</v>
      </c>
      <c r="Q215">
        <f t="shared" si="207"/>
        <v>-2.6947882907821322E+22</v>
      </c>
      <c r="R215">
        <f t="shared" si="208"/>
        <v>-2.2665906499877394E+22</v>
      </c>
      <c r="S215">
        <f t="shared" si="209"/>
        <v>19142.995257066072</v>
      </c>
      <c r="T215">
        <f t="shared" si="210"/>
        <v>-22759.43315021872</v>
      </c>
      <c r="U215">
        <f t="shared" si="211"/>
        <v>-4.512371551878989E-3</v>
      </c>
      <c r="V215">
        <f t="shared" si="212"/>
        <v>-3.7953627762688201E-3</v>
      </c>
      <c r="X215" s="5">
        <f t="shared" si="223"/>
        <v>7161651457.0525618</v>
      </c>
      <c r="Y215" s="9">
        <f t="shared" si="224"/>
        <v>19359702595.845413</v>
      </c>
      <c r="Z215" s="9">
        <f t="shared" si="225"/>
        <v>6885968028.4706669</v>
      </c>
      <c r="AA215" s="5">
        <f t="shared" si="226"/>
        <v>19500495968.310822</v>
      </c>
      <c r="AB215">
        <f t="shared" si="179"/>
        <v>-314687620.04939634</v>
      </c>
      <c r="AC215">
        <f t="shared" si="180"/>
        <v>221504614.60949573</v>
      </c>
      <c r="AD215">
        <f t="shared" si="181"/>
        <v>585.55772917408092</v>
      </c>
      <c r="AE215">
        <f t="shared" si="182"/>
        <v>831.97566105370072</v>
      </c>
      <c r="AF215">
        <f t="shared" si="183"/>
        <v>384828003.79605234</v>
      </c>
      <c r="AG215">
        <f t="shared" si="217"/>
        <v>1.9761610579464058E+20</v>
      </c>
      <c r="AH215">
        <f t="shared" si="184"/>
        <v>1.6159775640678852E+20</v>
      </c>
      <c r="AI215">
        <f t="shared" si="185"/>
        <v>-1.137466060756575E+20</v>
      </c>
      <c r="AJ215">
        <f t="shared" si="218"/>
        <v>2.1995066885366612E-3</v>
      </c>
      <c r="AK215">
        <f t="shared" si="219"/>
        <v>-1.5482047921009595E-3</v>
      </c>
      <c r="AL215">
        <f t="shared" si="186"/>
        <v>13161147.87046198</v>
      </c>
      <c r="AM215">
        <f t="shared" si="187"/>
        <v>17609509.064858623</v>
      </c>
      <c r="AN215">
        <f t="shared" si="188"/>
        <v>46.554587467073688</v>
      </c>
      <c r="AO215">
        <f t="shared" si="189"/>
        <v>-34.797767110582363</v>
      </c>
      <c r="AP215">
        <f t="shared" si="190"/>
        <v>-308363596.57431626</v>
      </c>
      <c r="AQ215">
        <f t="shared" si="191"/>
        <v>230489951.74887571</v>
      </c>
      <c r="AR215">
        <f t="shared" si="192"/>
        <v>1.583502565373104E+20</v>
      </c>
      <c r="AS215">
        <f t="shared" si="193"/>
        <v>-1.1836073840807808E+20</v>
      </c>
      <c r="AT215">
        <f t="shared" si="220"/>
        <v>609.31240141027683</v>
      </c>
      <c r="AU215">
        <f t="shared" si="194"/>
        <v>815.25504929901035</v>
      </c>
      <c r="AV215">
        <f t="shared" si="221"/>
        <v>2.1553049753274857E-3</v>
      </c>
      <c r="AW215">
        <f t="shared" si="222"/>
        <v>-1.6110077366010354E-3</v>
      </c>
      <c r="AX215" s="1"/>
      <c r="AY215" s="1"/>
    </row>
    <row r="216" spans="1:51" x14ac:dyDescent="0.3">
      <c r="A216">
        <f t="shared" si="213"/>
        <v>114999912010.39362</v>
      </c>
      <c r="B216">
        <f t="shared" si="214"/>
        <v>96306909223.182343</v>
      </c>
      <c r="C216">
        <f t="shared" si="215"/>
        <v>19094.173651646284</v>
      </c>
      <c r="D216">
        <f t="shared" si="216"/>
        <v>-22800.318905818036</v>
      </c>
      <c r="E216">
        <f t="shared" si="195"/>
        <v>150000001755.06851</v>
      </c>
      <c r="F216">
        <f t="shared" si="196"/>
        <v>3.5212583335993388E+22</v>
      </c>
      <c r="G216">
        <f t="shared" si="197"/>
        <v>-2.6996292919450321E+22</v>
      </c>
      <c r="H216">
        <f t="shared" si="198"/>
        <v>-2.2608100181163289E+22</v>
      </c>
      <c r="I216">
        <f t="shared" si="199"/>
        <v>-4.5204777159159942E-3</v>
      </c>
      <c r="J216">
        <f t="shared" si="200"/>
        <v>-3.7856832185471012E-3</v>
      </c>
      <c r="K216">
        <f t="shared" si="201"/>
        <v>411379613.83399087</v>
      </c>
      <c r="L216">
        <f t="shared" si="202"/>
        <v>-493370012.54689223</v>
      </c>
      <c r="M216">
        <f t="shared" si="203"/>
        <v>-97.817410218568497</v>
      </c>
      <c r="N216">
        <f t="shared" si="204"/>
        <v>-81.561681005466724</v>
      </c>
      <c r="O216">
        <f t="shared" si="205"/>
        <v>115206129085.83139</v>
      </c>
      <c r="P216">
        <f t="shared" si="206"/>
        <v>96060665778.999512</v>
      </c>
      <c r="Q216">
        <f t="shared" si="207"/>
        <v>-2.7044702491911624E+22</v>
      </c>
      <c r="R216">
        <f t="shared" si="208"/>
        <v>-2.2550294396511447E+22</v>
      </c>
      <c r="S216">
        <f t="shared" si="209"/>
        <v>19045.352492314392</v>
      </c>
      <c r="T216">
        <f t="shared" si="210"/>
        <v>-22841.204284578344</v>
      </c>
      <c r="U216">
        <f t="shared" si="211"/>
        <v>-4.5285838064152081E-3</v>
      </c>
      <c r="V216">
        <f t="shared" si="212"/>
        <v>-3.7760037502530888E-3</v>
      </c>
      <c r="X216" s="5">
        <f t="shared" si="223"/>
        <v>7187494500.649601</v>
      </c>
      <c r="Y216" s="9">
        <f t="shared" si="224"/>
        <v>19261381844.636467</v>
      </c>
      <c r="Z216" s="9">
        <f t="shared" si="225"/>
        <v>6925824516.0269556</v>
      </c>
      <c r="AA216" s="5">
        <f t="shared" si="226"/>
        <v>19418651135.317719</v>
      </c>
      <c r="AB216">
        <f t="shared" ref="AB216:AB279" si="227">AB215+AL215</f>
        <v>-301526472.17893434</v>
      </c>
      <c r="AC216">
        <f t="shared" ref="AC216:AC279" si="228">AC215+AM215</f>
        <v>239114123.67435434</v>
      </c>
      <c r="AD216">
        <f t="shared" ref="AD216:AD279" si="229">AD215+AN215</f>
        <v>632.11231664115462</v>
      </c>
      <c r="AE216">
        <f t="shared" ref="AE216:AE279" si="230">AE215+AO215</f>
        <v>797.17789394311831</v>
      </c>
      <c r="AF216">
        <f t="shared" ref="AF216:AF279" si="231">SQRT((xs-AB216)^2+(ys-AC216)^2)</f>
        <v>384829543.51924193</v>
      </c>
      <c r="AG216">
        <f t="shared" si="217"/>
        <v>1.9761452445299383E+20</v>
      </c>
      <c r="AH216">
        <f t="shared" ref="AH216:AH279" si="232">(xs-AB216)/AF216*AG216</f>
        <v>1.5483741155816332E+20</v>
      </c>
      <c r="AI216">
        <f t="shared" ref="AI216:AI279" si="233">(ys-AC216)/AF216*AG216</f>
        <v>-1.2278793204851542E+20</v>
      </c>
      <c r="AJ216">
        <f t="shared" si="218"/>
        <v>2.1074916504445801E-3</v>
      </c>
      <c r="AK216">
        <f t="shared" si="219"/>
        <v>-1.6712662589970792E-3</v>
      </c>
      <c r="AL216">
        <f t="shared" ref="AL216:AL279" si="234">AT216*dt</f>
        <v>14145261.691664653</v>
      </c>
      <c r="AM216">
        <f t="shared" ref="AM216:AM279" si="235">AU216*dt</f>
        <v>16829169.516272519</v>
      </c>
      <c r="AN216">
        <f t="shared" ref="AN216:AN279" si="236">AV216*dt</f>
        <v>44.491167352908256</v>
      </c>
      <c r="AO216">
        <f t="shared" ref="AO216:AO279" si="237">AW216*dt</f>
        <v>-37.39914112982256</v>
      </c>
      <c r="AP216">
        <f t="shared" ref="AP216:AP279" si="238">AB216+AD216*dt/2</f>
        <v>-294699659.15920985</v>
      </c>
      <c r="AQ216">
        <f t="shared" ref="AQ216:AQ279" si="239">AC216+AE216*dt/2</f>
        <v>247723644.92894003</v>
      </c>
      <c r="AR216">
        <f t="shared" ref="AR216:AR279" si="240">(xs-AP216)/AF216*AG216</f>
        <v>1.5133176228787824E+20</v>
      </c>
      <c r="AS216">
        <f t="shared" ref="AS216:AS279" si="241">(ys-AQ216)/AF216*AG216</f>
        <v>-1.2720902309296592E+20</v>
      </c>
      <c r="AT216">
        <f t="shared" si="220"/>
        <v>654.87322646595612</v>
      </c>
      <c r="AU216">
        <f t="shared" ref="AU216:AU279" si="242">AE216+AK216*dt/2</f>
        <v>779.1282183459499</v>
      </c>
      <c r="AV216">
        <f t="shared" si="221"/>
        <v>2.0597762663383452E-3</v>
      </c>
      <c r="AW216">
        <f t="shared" si="222"/>
        <v>-1.7314417189732668E-3</v>
      </c>
      <c r="AX216" s="1"/>
      <c r="AY216" s="1"/>
    </row>
    <row r="217" spans="1:51" x14ac:dyDescent="0.3">
      <c r="A217">
        <f t="shared" si="213"/>
        <v>115411291624.2276</v>
      </c>
      <c r="B217">
        <f t="shared" si="214"/>
        <v>95813539210.635452</v>
      </c>
      <c r="C217">
        <f t="shared" si="215"/>
        <v>18996.356241427715</v>
      </c>
      <c r="D217">
        <f t="shared" si="216"/>
        <v>-22881.880586823503</v>
      </c>
      <c r="E217">
        <f t="shared" si="195"/>
        <v>150000001768.13495</v>
      </c>
      <c r="F217">
        <f t="shared" si="196"/>
        <v>3.5212583329858677E+22</v>
      </c>
      <c r="G217">
        <f t="shared" si="197"/>
        <v>-2.7092864504139298E+22</v>
      </c>
      <c r="H217">
        <f t="shared" si="198"/>
        <v>-2.2492281292091958E+22</v>
      </c>
      <c r="I217">
        <f t="shared" si="199"/>
        <v>-4.5366484434258697E-3</v>
      </c>
      <c r="J217">
        <f t="shared" si="200"/>
        <v>-3.7662895666597382E-3</v>
      </c>
      <c r="K217">
        <f t="shared" si="201"/>
        <v>409262985.46595627</v>
      </c>
      <c r="L217">
        <f t="shared" si="202"/>
        <v>-495127220.70549804</v>
      </c>
      <c r="M217">
        <f t="shared" si="203"/>
        <v>-98.165800957420558</v>
      </c>
      <c r="N217">
        <f t="shared" si="204"/>
        <v>-81.142030212757959</v>
      </c>
      <c r="O217">
        <f t="shared" si="205"/>
        <v>115616452271.63503</v>
      </c>
      <c r="P217">
        <f t="shared" si="206"/>
        <v>95566414900.29776</v>
      </c>
      <c r="Q217">
        <f t="shared" si="207"/>
        <v>-2.7141026079523868E+22</v>
      </c>
      <c r="R217">
        <f t="shared" si="208"/>
        <v>-2.2434268723638453E+22</v>
      </c>
      <c r="S217">
        <f t="shared" si="209"/>
        <v>18947.360438238717</v>
      </c>
      <c r="T217">
        <f t="shared" si="210"/>
        <v>-22922.556514143427</v>
      </c>
      <c r="U217">
        <f t="shared" si="211"/>
        <v>-4.5447130072879885E-3</v>
      </c>
      <c r="V217">
        <f t="shared" si="212"/>
        <v>-3.7565754728128686E-3</v>
      </c>
      <c r="X217" s="5">
        <f t="shared" si="223"/>
        <v>7213205726.514225</v>
      </c>
      <c r="Y217" s="9">
        <f t="shared" si="224"/>
        <v>19162707842.12709</v>
      </c>
      <c r="Z217" s="9">
        <f t="shared" si="225"/>
        <v>6966486654.3619156</v>
      </c>
      <c r="AA217" s="5">
        <f t="shared" si="226"/>
        <v>19335619604.33445</v>
      </c>
      <c r="AB217">
        <f t="shared" si="227"/>
        <v>-287381210.4872697</v>
      </c>
      <c r="AC217">
        <f t="shared" si="228"/>
        <v>255943293.19062686</v>
      </c>
      <c r="AD217">
        <f t="shared" si="229"/>
        <v>676.60348399406291</v>
      </c>
      <c r="AE217">
        <f t="shared" si="230"/>
        <v>759.7787528132958</v>
      </c>
      <c r="AF217">
        <f t="shared" si="231"/>
        <v>384831040.15969348</v>
      </c>
      <c r="AG217">
        <f t="shared" si="217"/>
        <v>1.9761298737679607E+20</v>
      </c>
      <c r="AH217">
        <f t="shared" si="232"/>
        <v>1.4757193051990539E+20</v>
      </c>
      <c r="AI217">
        <f t="shared" si="233"/>
        <v>-1.3142837632189624E+20</v>
      </c>
      <c r="AJ217">
        <f t="shared" si="218"/>
        <v>2.0086012048442271E-3</v>
      </c>
      <c r="AK217">
        <f t="shared" si="219"/>
        <v>-1.788871326009204E-3</v>
      </c>
      <c r="AL217">
        <f t="shared" si="234"/>
        <v>15083201.743337819</v>
      </c>
      <c r="AM217">
        <f t="shared" si="235"/>
        <v>15993913.157835763</v>
      </c>
      <c r="AN217">
        <f t="shared" si="236"/>
        <v>42.282604231895917</v>
      </c>
      <c r="AO217">
        <f t="shared" si="237"/>
        <v>-39.878417228635819</v>
      </c>
      <c r="AP217">
        <f t="shared" si="238"/>
        <v>-280073892.86013383</v>
      </c>
      <c r="AQ217">
        <f t="shared" si="239"/>
        <v>264148903.72101045</v>
      </c>
      <c r="AR217">
        <f t="shared" si="240"/>
        <v>1.4381958022765709E+20</v>
      </c>
      <c r="AS217">
        <f t="shared" si="241"/>
        <v>-1.3564200526795712E+20</v>
      </c>
      <c r="AT217">
        <f t="shared" si="220"/>
        <v>698.29637700638057</v>
      </c>
      <c r="AU217">
        <f t="shared" si="242"/>
        <v>740.45894249239643</v>
      </c>
      <c r="AV217">
        <f t="shared" si="221"/>
        <v>1.9575279736988851E-3</v>
      </c>
      <c r="AW217">
        <f t="shared" si="222"/>
        <v>-1.8462230198442509E-3</v>
      </c>
      <c r="AX217" s="1"/>
      <c r="AY217" s="1"/>
    </row>
    <row r="218" spans="1:51" x14ac:dyDescent="0.3">
      <c r="A218">
        <f t="shared" si="213"/>
        <v>115820554609.69356</v>
      </c>
      <c r="B218">
        <f t="shared" si="214"/>
        <v>95318411989.929947</v>
      </c>
      <c r="C218">
        <f t="shared" si="215"/>
        <v>18898.190440470295</v>
      </c>
      <c r="D218">
        <f t="shared" si="216"/>
        <v>-22963.022617036262</v>
      </c>
      <c r="E218">
        <f t="shared" si="195"/>
        <v>150000001781.26343</v>
      </c>
      <c r="F218">
        <f t="shared" si="196"/>
        <v>3.5212583323694841E+22</v>
      </c>
      <c r="G218">
        <f t="shared" si="197"/>
        <v>-2.7188939209064803E+22</v>
      </c>
      <c r="H218">
        <f t="shared" si="198"/>
        <v>-2.2376049897466948E+22</v>
      </c>
      <c r="I218">
        <f t="shared" si="199"/>
        <v>-4.5527359693678503E-3</v>
      </c>
      <c r="J218">
        <f t="shared" si="200"/>
        <v>-3.7468268415048471E-3</v>
      </c>
      <c r="K218">
        <f t="shared" si="201"/>
        <v>407138851.26722419</v>
      </c>
      <c r="L218">
        <f t="shared" si="202"/>
        <v>-496875348.29356951</v>
      </c>
      <c r="M218">
        <f t="shared" si="203"/>
        <v>-98.512391347700031</v>
      </c>
      <c r="N218">
        <f t="shared" si="204"/>
        <v>-80.720891285624674</v>
      </c>
      <c r="O218">
        <f t="shared" si="205"/>
        <v>116024655066.45064</v>
      </c>
      <c r="P218">
        <f t="shared" si="206"/>
        <v>95070411345.665955</v>
      </c>
      <c r="Q218">
        <f t="shared" si="207"/>
        <v>-2.7236851904095583E+22</v>
      </c>
      <c r="R218">
        <f t="shared" si="208"/>
        <v>-2.2317831609155121E+22</v>
      </c>
      <c r="S218">
        <f t="shared" si="209"/>
        <v>18849.020892001121</v>
      </c>
      <c r="T218">
        <f t="shared" si="210"/>
        <v>-23003.488346924514</v>
      </c>
      <c r="U218">
        <f t="shared" si="211"/>
        <v>-4.5607588586898161E-3</v>
      </c>
      <c r="V218">
        <f t="shared" si="212"/>
        <v>-3.7370783002604016E-3</v>
      </c>
      <c r="X218" s="5">
        <f t="shared" si="223"/>
        <v>7238784663.1058474</v>
      </c>
      <c r="Y218" s="9">
        <f t="shared" si="224"/>
        <v>19063682397.985989</v>
      </c>
      <c r="Z218" s="9">
        <f t="shared" si="225"/>
        <v>7007904740.8127232</v>
      </c>
      <c r="AA218" s="5">
        <f t="shared" si="226"/>
        <v>19251351001.454311</v>
      </c>
      <c r="AB218">
        <f t="shared" si="227"/>
        <v>-272298008.74393189</v>
      </c>
      <c r="AC218">
        <f t="shared" si="228"/>
        <v>271937206.34846264</v>
      </c>
      <c r="AD218">
        <f t="shared" si="229"/>
        <v>718.88608822595882</v>
      </c>
      <c r="AE218">
        <f t="shared" si="230"/>
        <v>719.90033558465996</v>
      </c>
      <c r="AF218">
        <f t="shared" si="231"/>
        <v>384832495.72056246</v>
      </c>
      <c r="AG218">
        <f t="shared" si="217"/>
        <v>1.9761149250725747E+20</v>
      </c>
      <c r="AH218">
        <f t="shared" si="232"/>
        <v>1.398250317034427E+20</v>
      </c>
      <c r="AI218">
        <f t="shared" si="233"/>
        <v>-1.3963975966778633E+20</v>
      </c>
      <c r="AJ218">
        <f t="shared" si="218"/>
        <v>1.9031581829786674E-3</v>
      </c>
      <c r="AK218">
        <f t="shared" si="219"/>
        <v>-1.9006364457300438E-3</v>
      </c>
      <c r="AL218">
        <f t="shared" si="234"/>
        <v>15971908.246605976</v>
      </c>
      <c r="AM218">
        <f t="shared" si="235"/>
        <v>15106466.77856875</v>
      </c>
      <c r="AN218">
        <f t="shared" si="236"/>
        <v>39.936107734977632</v>
      </c>
      <c r="AO218">
        <f t="shared" si="237"/>
        <v>-42.227509926422236</v>
      </c>
      <c r="AP218">
        <f t="shared" si="238"/>
        <v>-264534038.99109155</v>
      </c>
      <c r="AQ218">
        <f t="shared" si="239"/>
        <v>279712129.97277695</v>
      </c>
      <c r="AR218">
        <f t="shared" si="240"/>
        <v>1.3583823311522254E+20</v>
      </c>
      <c r="AS218">
        <f t="shared" si="241"/>
        <v>-1.4363218306917787E+20</v>
      </c>
      <c r="AT218">
        <f t="shared" si="220"/>
        <v>739.44019660212848</v>
      </c>
      <c r="AU218">
        <f t="shared" si="242"/>
        <v>699.37346197077545</v>
      </c>
      <c r="AV218">
        <f t="shared" si="221"/>
        <v>1.848893876619335E-3</v>
      </c>
      <c r="AW218">
        <f t="shared" si="222"/>
        <v>-1.9549773114084369E-3</v>
      </c>
      <c r="AX218" s="1"/>
      <c r="AY218" s="1"/>
    </row>
    <row r="219" spans="1:51" x14ac:dyDescent="0.3">
      <c r="A219">
        <f t="shared" si="213"/>
        <v>116227693460.96078</v>
      </c>
      <c r="B219">
        <f t="shared" si="214"/>
        <v>94821536641.636383</v>
      </c>
      <c r="C219">
        <f t="shared" si="215"/>
        <v>18799.678049122595</v>
      </c>
      <c r="D219">
        <f t="shared" si="216"/>
        <v>-23043.743508321888</v>
      </c>
      <c r="E219">
        <f t="shared" si="195"/>
        <v>150000001794.45419</v>
      </c>
      <c r="F219">
        <f t="shared" si="196"/>
        <v>3.5212583317501762E+22</v>
      </c>
      <c r="G219">
        <f t="shared" si="197"/>
        <v>-2.7284515272228824E+22</v>
      </c>
      <c r="H219">
        <f t="shared" si="198"/>
        <v>-2.2259408128957861E+22</v>
      </c>
      <c r="I219">
        <f t="shared" si="199"/>
        <v>-4.568739998698731E-3</v>
      </c>
      <c r="J219">
        <f t="shared" si="200"/>
        <v>-3.7272954000264332E-3</v>
      </c>
      <c r="K219">
        <f t="shared" si="201"/>
        <v>405007250.19415164</v>
      </c>
      <c r="L219">
        <f t="shared" si="202"/>
        <v>-498614363.25067097</v>
      </c>
      <c r="M219">
        <f t="shared" si="203"/>
        <v>-98.857175032982795</v>
      </c>
      <c r="N219">
        <f t="shared" si="204"/>
        <v>-80.298271947703455</v>
      </c>
      <c r="O219">
        <f t="shared" si="205"/>
        <v>116430729983.89131</v>
      </c>
      <c r="P219">
        <f t="shared" si="206"/>
        <v>94572664211.746506</v>
      </c>
      <c r="Q219">
        <f t="shared" si="207"/>
        <v>-2.7332178208193207E+22</v>
      </c>
      <c r="R219">
        <f t="shared" si="208"/>
        <v>-2.2200985188503936E+22</v>
      </c>
      <c r="S219">
        <f t="shared" si="209"/>
        <v>18750.335657136649</v>
      </c>
      <c r="T219">
        <f t="shared" si="210"/>
        <v>-23083.998298642175</v>
      </c>
      <c r="U219">
        <f t="shared" si="211"/>
        <v>-4.5767210663417964E-3</v>
      </c>
      <c r="V219">
        <f t="shared" si="212"/>
        <v>-3.717512590171456E-3</v>
      </c>
      <c r="X219" s="5">
        <f t="shared" si="223"/>
        <v>7264230841.3100491</v>
      </c>
      <c r="Y219" s="9">
        <f t="shared" si="224"/>
        <v>18964307328.327278</v>
      </c>
      <c r="Z219" s="9">
        <f t="shared" si="225"/>
        <v>7050026176.0839252</v>
      </c>
      <c r="AA219" s="5">
        <f t="shared" si="226"/>
        <v>19165797856.172817</v>
      </c>
      <c r="AB219">
        <f t="shared" si="227"/>
        <v>-256326100.49732593</v>
      </c>
      <c r="AC219">
        <f t="shared" si="228"/>
        <v>287043673.12703139</v>
      </c>
      <c r="AD219">
        <f t="shared" si="229"/>
        <v>758.82219596093648</v>
      </c>
      <c r="AE219">
        <f t="shared" si="230"/>
        <v>677.67282565823768</v>
      </c>
      <c r="AF219">
        <f t="shared" si="231"/>
        <v>384833912.32897252</v>
      </c>
      <c r="AG219">
        <f t="shared" si="217"/>
        <v>1.976100376584097E+20</v>
      </c>
      <c r="AH219">
        <f t="shared" si="232"/>
        <v>1.3162200302350136E+20</v>
      </c>
      <c r="AI219">
        <f t="shared" si="233"/>
        <v>-1.4739530285405802E+20</v>
      </c>
      <c r="AJ219">
        <f t="shared" si="218"/>
        <v>1.7915067785967246E-3</v>
      </c>
      <c r="AK219">
        <f t="shared" si="219"/>
        <v>-2.0061971260930721E-3</v>
      </c>
      <c r="AL219">
        <f t="shared" si="234"/>
        <v>16808482.134067271</v>
      </c>
      <c r="AM219">
        <f t="shared" si="235"/>
        <v>14169727.368642941</v>
      </c>
      <c r="AN219">
        <f t="shared" si="236"/>
        <v>37.459337170033727</v>
      </c>
      <c r="AO219">
        <f t="shared" si="237"/>
        <v>-44.438758506713995</v>
      </c>
      <c r="AP219">
        <f t="shared" si="238"/>
        <v>-248130820.7809478</v>
      </c>
      <c r="AQ219">
        <f t="shared" si="239"/>
        <v>294362539.64414036</v>
      </c>
      <c r="AR219">
        <f t="shared" si="240"/>
        <v>1.2741377323529527E+20</v>
      </c>
      <c r="AS219">
        <f t="shared" si="241"/>
        <v>-1.5115349942075359E+20</v>
      </c>
      <c r="AT219">
        <f t="shared" si="220"/>
        <v>778.17046916978109</v>
      </c>
      <c r="AU219">
        <f t="shared" si="242"/>
        <v>656.0058966964325</v>
      </c>
      <c r="AV219">
        <f t="shared" si="221"/>
        <v>1.7342285726867465E-3</v>
      </c>
      <c r="AW219">
        <f t="shared" si="222"/>
        <v>-2.0573499308663887E-3</v>
      </c>
      <c r="AX219" s="1"/>
      <c r="AY219" s="1"/>
    </row>
    <row r="220" spans="1:51" x14ac:dyDescent="0.3">
      <c r="A220">
        <f t="shared" si="213"/>
        <v>116632700711.15494</v>
      </c>
      <c r="B220">
        <f t="shared" si="214"/>
        <v>94322922278.385712</v>
      </c>
      <c r="C220">
        <f t="shared" si="215"/>
        <v>18700.820874089612</v>
      </c>
      <c r="D220">
        <f t="shared" si="216"/>
        <v>-23124.041780269592</v>
      </c>
      <c r="E220">
        <f t="shared" si="195"/>
        <v>150000001807.70743</v>
      </c>
      <c r="F220">
        <f t="shared" si="196"/>
        <v>3.5212583311279357E+22</v>
      </c>
      <c r="G220">
        <f t="shared" si="197"/>
        <v>-2.7379590940778429E+22</v>
      </c>
      <c r="H220">
        <f t="shared" si="198"/>
        <v>-2.214235812576053E+22</v>
      </c>
      <c r="I220">
        <f t="shared" si="199"/>
        <v>-4.5846602379066353E-3</v>
      </c>
      <c r="J220">
        <f t="shared" si="200"/>
        <v>-3.7076956004287558E-3</v>
      </c>
      <c r="K220">
        <f t="shared" si="201"/>
        <v>402868221.34003675</v>
      </c>
      <c r="L220">
        <f t="shared" si="202"/>
        <v>-500344233.68349117</v>
      </c>
      <c r="M220">
        <f t="shared" si="203"/>
        <v>-99.200145689979564</v>
      </c>
      <c r="N220">
        <f t="shared" si="204"/>
        <v>-79.874179949781407</v>
      </c>
      <c r="O220">
        <f t="shared" si="205"/>
        <v>116834669576.59511</v>
      </c>
      <c r="P220">
        <f t="shared" si="206"/>
        <v>94073182627.158798</v>
      </c>
      <c r="Q220">
        <f t="shared" si="207"/>
        <v>-2.7427003243544355E+22</v>
      </c>
      <c r="R220">
        <f t="shared" si="208"/>
        <v>-2.2083731604634008E+22</v>
      </c>
      <c r="S220">
        <f t="shared" si="209"/>
        <v>18651.306543520219</v>
      </c>
      <c r="T220">
        <f t="shared" si="210"/>
        <v>-23164.084892754221</v>
      </c>
      <c r="U220">
        <f t="shared" si="211"/>
        <v>-4.592599337499054E-3</v>
      </c>
      <c r="V220">
        <f t="shared" si="212"/>
        <v>-3.6978787013787688E-3</v>
      </c>
      <c r="X220" s="5">
        <f t="shared" si="223"/>
        <v>7289543794.4471836</v>
      </c>
      <c r="Y220" s="9">
        <f t="shared" si="224"/>
        <v>18864584455.677143</v>
      </c>
      <c r="Z220" s="9">
        <f t="shared" si="225"/>
        <v>7092795634.4188223</v>
      </c>
      <c r="AA220" s="5">
        <f t="shared" si="226"/>
        <v>19078915762.103477</v>
      </c>
      <c r="AB220">
        <f t="shared" si="227"/>
        <v>-239517618.36325866</v>
      </c>
      <c r="AC220">
        <f t="shared" si="228"/>
        <v>301213400.49567431</v>
      </c>
      <c r="AD220">
        <f t="shared" si="229"/>
        <v>796.28153313097016</v>
      </c>
      <c r="AE220">
        <f t="shared" si="230"/>
        <v>633.23406715152373</v>
      </c>
      <c r="AF220">
        <f t="shared" si="231"/>
        <v>384835292.22847414</v>
      </c>
      <c r="AG220">
        <f t="shared" si="217"/>
        <v>1.9760862052485094E+20</v>
      </c>
      <c r="AH220">
        <f t="shared" si="232"/>
        <v>1.2298961948651346E+20</v>
      </c>
      <c r="AI220">
        <f t="shared" si="233"/>
        <v>-1.546697139206547E+20</v>
      </c>
      <c r="AJ220">
        <f t="shared" si="218"/>
        <v>1.6740114262489923E-3</v>
      </c>
      <c r="AK220">
        <f t="shared" si="219"/>
        <v>-2.1052091182884808E-3</v>
      </c>
      <c r="AL220">
        <f t="shared" si="234"/>
        <v>17590194.50114432</v>
      </c>
      <c r="AM220">
        <f t="shared" si="235"/>
        <v>13186752.667358577</v>
      </c>
      <c r="AN220">
        <f t="shared" si="236"/>
        <v>34.860376560925886</v>
      </c>
      <c r="AO220">
        <f t="shared" si="237"/>
        <v>-46.504951984557771</v>
      </c>
      <c r="AP220">
        <f t="shared" si="238"/>
        <v>-230917777.80544418</v>
      </c>
      <c r="AQ220">
        <f t="shared" si="239"/>
        <v>308052328.42091078</v>
      </c>
      <c r="AR220">
        <f t="shared" si="240"/>
        <v>1.1857369749681598E+20</v>
      </c>
      <c r="AS220">
        <f t="shared" si="241"/>
        <v>-1.5818142695858609E+20</v>
      </c>
      <c r="AT220">
        <f t="shared" si="220"/>
        <v>814.36085653445923</v>
      </c>
      <c r="AU220">
        <f t="shared" si="242"/>
        <v>610.49780867400818</v>
      </c>
      <c r="AV220">
        <f t="shared" si="221"/>
        <v>1.6139063222650875E-3</v>
      </c>
      <c r="AW220">
        <f t="shared" si="222"/>
        <v>-2.1530070363221191E-3</v>
      </c>
      <c r="AX220" s="1"/>
      <c r="AY220" s="1"/>
    </row>
    <row r="221" spans="1:51" x14ac:dyDescent="0.3">
      <c r="A221">
        <f t="shared" si="213"/>
        <v>117035568932.49498</v>
      </c>
      <c r="B221">
        <f t="shared" si="214"/>
        <v>93822578044.702225</v>
      </c>
      <c r="C221">
        <f t="shared" si="215"/>
        <v>18601.620728399634</v>
      </c>
      <c r="D221">
        <f t="shared" si="216"/>
        <v>-23203.915960219372</v>
      </c>
      <c r="E221">
        <f t="shared" si="195"/>
        <v>150000001821.02341</v>
      </c>
      <c r="F221">
        <f t="shared" si="196"/>
        <v>3.5212583305027487E+22</v>
      </c>
      <c r="G221">
        <f t="shared" si="197"/>
        <v>-2.7474164471037797E+22</v>
      </c>
      <c r="H221">
        <f t="shared" si="198"/>
        <v>-2.2024902034557717E+22</v>
      </c>
      <c r="I221">
        <f t="shared" si="199"/>
        <v>-4.6004963950163754E-3</v>
      </c>
      <c r="J221">
        <f t="shared" si="200"/>
        <v>-3.6880278021697447E-3</v>
      </c>
      <c r="K221">
        <f t="shared" si="201"/>
        <v>400721803.93440264</v>
      </c>
      <c r="L221">
        <f t="shared" si="202"/>
        <v>-502064927.86642855</v>
      </c>
      <c r="M221">
        <f t="shared" si="203"/>
        <v>-99.541297028651584</v>
      </c>
      <c r="N221">
        <f t="shared" si="204"/>
        <v>-79.448623069654062</v>
      </c>
      <c r="O221">
        <f t="shared" si="205"/>
        <v>117236466436.36169</v>
      </c>
      <c r="P221">
        <f t="shared" si="206"/>
        <v>93571975752.331848</v>
      </c>
      <c r="Q221">
        <f t="shared" si="207"/>
        <v>-2.7521325271069783E+22</v>
      </c>
      <c r="R221">
        <f t="shared" si="208"/>
        <v>-2.1966073007961761E+22</v>
      </c>
      <c r="S221">
        <f t="shared" si="209"/>
        <v>18551.935367333455</v>
      </c>
      <c r="T221">
        <f t="shared" si="210"/>
        <v>-23243.746660482804</v>
      </c>
      <c r="U221">
        <f t="shared" si="211"/>
        <v>-4.6083933809560919E-3</v>
      </c>
      <c r="V221">
        <f t="shared" si="212"/>
        <v>-3.6781769939654655E-3</v>
      </c>
      <c r="X221" s="5">
        <f t="shared" si="223"/>
        <v>7314723058.2809362</v>
      </c>
      <c r="Y221" s="9">
        <f t="shared" si="224"/>
        <v>18764515608.940445</v>
      </c>
      <c r="Z221" s="9">
        <f t="shared" si="225"/>
        <v>7136155242.667614</v>
      </c>
      <c r="AA221" s="5">
        <f t="shared" si="226"/>
        <v>18990663527.717369</v>
      </c>
      <c r="AB221">
        <f t="shared" si="227"/>
        <v>-221927423.86211434</v>
      </c>
      <c r="AC221">
        <f t="shared" si="228"/>
        <v>314400153.16303289</v>
      </c>
      <c r="AD221">
        <f t="shared" si="229"/>
        <v>831.14190969189599</v>
      </c>
      <c r="AE221">
        <f t="shared" si="230"/>
        <v>586.72911516696593</v>
      </c>
      <c r="AF221">
        <f t="shared" si="231"/>
        <v>384836637.77116275</v>
      </c>
      <c r="AG221">
        <f t="shared" si="217"/>
        <v>1.9760723868984033E+20</v>
      </c>
      <c r="AH221">
        <f t="shared" si="232"/>
        <v>1.1395605593306214E+20</v>
      </c>
      <c r="AI221">
        <f t="shared" si="233"/>
        <v>-1.6143927062150752E+20</v>
      </c>
      <c r="AJ221">
        <f t="shared" si="218"/>
        <v>1.5510556136254542E-3</v>
      </c>
      <c r="AK221">
        <f t="shared" si="219"/>
        <v>-2.1973495388799172E-3</v>
      </c>
      <c r="AL221">
        <f t="shared" si="234"/>
        <v>18314495.5028915</v>
      </c>
      <c r="AM221">
        <f t="shared" si="235"/>
        <v>12160751.187176557</v>
      </c>
      <c r="AN221">
        <f t="shared" si="236"/>
        <v>32.147708302373296</v>
      </c>
      <c r="AO221">
        <f t="shared" si="237"/>
        <v>-48.419352611987222</v>
      </c>
      <c r="AP221">
        <f t="shared" si="238"/>
        <v>-212951091.23744187</v>
      </c>
      <c r="AQ221">
        <f t="shared" si="239"/>
        <v>320736827.60683614</v>
      </c>
      <c r="AR221">
        <f t="shared" si="240"/>
        <v>1.0934685782293361E+20</v>
      </c>
      <c r="AS221">
        <f t="shared" si="241"/>
        <v>-1.6469304798160654E+20</v>
      </c>
      <c r="AT221">
        <f t="shared" si="220"/>
        <v>847.8933103190509</v>
      </c>
      <c r="AU221">
        <f t="shared" si="242"/>
        <v>562.99774014706281</v>
      </c>
      <c r="AV221">
        <f t="shared" si="221"/>
        <v>1.4883198288135784E-3</v>
      </c>
      <c r="AW221">
        <f t="shared" si="222"/>
        <v>-2.2416366949994083E-3</v>
      </c>
      <c r="AX221" s="1"/>
      <c r="AY221" s="1"/>
    </row>
    <row r="222" spans="1:51" x14ac:dyDescent="0.3">
      <c r="A222">
        <f t="shared" si="213"/>
        <v>117436290736.42938</v>
      </c>
      <c r="B222">
        <f t="shared" si="214"/>
        <v>93320513116.8358</v>
      </c>
      <c r="C222">
        <f t="shared" si="215"/>
        <v>18502.079431370981</v>
      </c>
      <c r="D222">
        <f t="shared" si="216"/>
        <v>-23283.364583289025</v>
      </c>
      <c r="E222">
        <f t="shared" si="195"/>
        <v>150000001834.40231</v>
      </c>
      <c r="F222">
        <f t="shared" si="196"/>
        <v>3.5212583298746076E+22</v>
      </c>
      <c r="G222">
        <f t="shared" si="197"/>
        <v>-2.7568234128540327E+22</v>
      </c>
      <c r="H222">
        <f t="shared" si="198"/>
        <v>-2.1907042009479853E+22</v>
      </c>
      <c r="I222">
        <f t="shared" si="199"/>
        <v>-4.6162481795948302E-3</v>
      </c>
      <c r="J222">
        <f t="shared" si="200"/>
        <v>-3.6682923659544292E-3</v>
      </c>
      <c r="K222">
        <f t="shared" si="201"/>
        <v>398568037.34227729</v>
      </c>
      <c r="L222">
        <f t="shared" si="202"/>
        <v>-503776414.24217278</v>
      </c>
      <c r="M222">
        <f t="shared" si="203"/>
        <v>-99.880622792326392</v>
      </c>
      <c r="N222">
        <f t="shared" si="204"/>
        <v>-79.021609111982784</v>
      </c>
      <c r="O222">
        <f t="shared" si="205"/>
        <v>117636113194.28819</v>
      </c>
      <c r="P222">
        <f t="shared" si="206"/>
        <v>93069052779.336273</v>
      </c>
      <c r="Q222">
        <f t="shared" si="207"/>
        <v>-2.7615142560915427E+22</v>
      </c>
      <c r="R222">
        <f t="shared" si="208"/>
        <v>-2.1848011556331536E+22</v>
      </c>
      <c r="S222">
        <f t="shared" si="209"/>
        <v>18452.223951031356</v>
      </c>
      <c r="T222">
        <f t="shared" si="210"/>
        <v>-23322.982140841334</v>
      </c>
      <c r="U222">
        <f t="shared" si="211"/>
        <v>-4.6241029070521475E-3</v>
      </c>
      <c r="V222">
        <f t="shared" si="212"/>
        <v>-3.6584078292584621E-3</v>
      </c>
      <c r="X222" s="5">
        <f t="shared" si="223"/>
        <v>7339768171.0268364</v>
      </c>
      <c r="Y222" s="9">
        <f t="shared" si="224"/>
        <v>18664102623.367161</v>
      </c>
      <c r="Z222" s="9">
        <f t="shared" si="225"/>
        <v>7180044767.6687622</v>
      </c>
      <c r="AA222" s="5">
        <f t="shared" si="226"/>
        <v>18901003316.61517</v>
      </c>
      <c r="AB222">
        <f t="shared" si="227"/>
        <v>-203612928.35922283</v>
      </c>
      <c r="AC222">
        <f t="shared" si="228"/>
        <v>326560904.35020947</v>
      </c>
      <c r="AD222">
        <f t="shared" si="229"/>
        <v>863.28961799426929</v>
      </c>
      <c r="AE222">
        <f t="shared" si="230"/>
        <v>538.30976255497876</v>
      </c>
      <c r="AF222">
        <f t="shared" si="231"/>
        <v>384837951.4094792</v>
      </c>
      <c r="AG222">
        <f t="shared" si="217"/>
        <v>1.9760588963371755E+20</v>
      </c>
      <c r="AH222">
        <f t="shared" si="232"/>
        <v>1.0455079521650205E+20</v>
      </c>
      <c r="AI222">
        <f t="shared" si="233"/>
        <v>-1.6768189776338416E+20</v>
      </c>
      <c r="AJ222">
        <f t="shared" si="218"/>
        <v>1.4230406317749019E-3</v>
      </c>
      <c r="AK222">
        <f t="shared" si="219"/>
        <v>-2.2823179224633751E-3</v>
      </c>
      <c r="AL222">
        <f t="shared" si="234"/>
        <v>18979022.667256668</v>
      </c>
      <c r="AM222">
        <f t="shared" si="235"/>
        <v>11095071.746235285</v>
      </c>
      <c r="AN222">
        <f t="shared" si="236"/>
        <v>29.330185515865459</v>
      </c>
      <c r="AO222">
        <f t="shared" si="237"/>
        <v>-50.175717844920946</v>
      </c>
      <c r="AP222">
        <f t="shared" si="238"/>
        <v>-194289400.48488471</v>
      </c>
      <c r="AQ222">
        <f t="shared" si="239"/>
        <v>332374649.78580326</v>
      </c>
      <c r="AR222">
        <f t="shared" si="240"/>
        <v>9.9763367122714608E+19</v>
      </c>
      <c r="AS222">
        <f t="shared" si="241"/>
        <v>-1.7066712916973804E+20</v>
      </c>
      <c r="AT222">
        <f t="shared" si="220"/>
        <v>878.65845681743826</v>
      </c>
      <c r="AU222">
        <f t="shared" si="242"/>
        <v>513.66072899237429</v>
      </c>
      <c r="AV222">
        <f t="shared" si="221"/>
        <v>1.3578789590678454E-3</v>
      </c>
      <c r="AW222">
        <f t="shared" si="222"/>
        <v>-2.3229499002278215E-3</v>
      </c>
      <c r="AX222" s="1"/>
      <c r="AY222" s="1"/>
    </row>
    <row r="223" spans="1:51" x14ac:dyDescent="0.3">
      <c r="A223">
        <f t="shared" si="213"/>
        <v>117834858773.77165</v>
      </c>
      <c r="B223">
        <f t="shared" si="214"/>
        <v>92816736702.593628</v>
      </c>
      <c r="C223">
        <f t="shared" si="215"/>
        <v>18402.198808578654</v>
      </c>
      <c r="D223">
        <f t="shared" si="216"/>
        <v>-23362.386192401009</v>
      </c>
      <c r="E223">
        <f t="shared" si="195"/>
        <v>150000001847.84433</v>
      </c>
      <c r="F223">
        <f t="shared" si="196"/>
        <v>3.5212583292435037E+22</v>
      </c>
      <c r="G223">
        <f t="shared" si="197"/>
        <v>-2.766179818806038E+22</v>
      </c>
      <c r="H223">
        <f t="shared" si="198"/>
        <v>-2.1788780212065441E+22</v>
      </c>
      <c r="I223">
        <f t="shared" si="199"/>
        <v>-4.6319153027562588E-3</v>
      </c>
      <c r="J223">
        <f t="shared" si="200"/>
        <v>-3.6484896537283054E-3</v>
      </c>
      <c r="K223">
        <f t="shared" si="201"/>
        <v>396406961.06347197</v>
      </c>
      <c r="L223">
        <f t="shared" si="202"/>
        <v>-505478661.42228353</v>
      </c>
      <c r="M223">
        <f t="shared" si="203"/>
        <v>-100.21811675781228</v>
      </c>
      <c r="N223">
        <f t="shared" si="204"/>
        <v>-78.593145908151598</v>
      </c>
      <c r="O223">
        <f t="shared" si="205"/>
        <v>118033602520.9043</v>
      </c>
      <c r="P223">
        <f t="shared" si="206"/>
        <v>92564422931.715698</v>
      </c>
      <c r="Q223">
        <f t="shared" si="207"/>
        <v>-2.7708453392484028E+22</v>
      </c>
      <c r="R223">
        <f t="shared" si="208"/>
        <v>-2.1729549414975989E+22</v>
      </c>
      <c r="S223">
        <f t="shared" si="209"/>
        <v>18352.174123308887</v>
      </c>
      <c r="T223">
        <f t="shared" si="210"/>
        <v>-23401.789880661276</v>
      </c>
      <c r="U223">
        <f t="shared" si="211"/>
        <v>-4.6397276276764947E-3</v>
      </c>
      <c r="V223">
        <f t="shared" si="212"/>
        <v>-3.6385715698218331E-3</v>
      </c>
      <c r="X223" s="5">
        <f t="shared" si="223"/>
        <v>7364678673.3607283</v>
      </c>
      <c r="Y223" s="9">
        <f t="shared" si="224"/>
        <v>18563347340.518726</v>
      </c>
      <c r="Z223" s="9">
        <f t="shared" si="225"/>
        <v>7224401811.3329124</v>
      </c>
      <c r="AA223" s="5">
        <f t="shared" si="226"/>
        <v>18809900776.8741</v>
      </c>
      <c r="AB223">
        <f t="shared" si="227"/>
        <v>-184633905.69196618</v>
      </c>
      <c r="AC223">
        <f t="shared" si="228"/>
        <v>337655976.09644479</v>
      </c>
      <c r="AD223">
        <f t="shared" si="229"/>
        <v>892.61980351013472</v>
      </c>
      <c r="AE223">
        <f t="shared" si="230"/>
        <v>488.13404471005782</v>
      </c>
      <c r="AF223">
        <f t="shared" si="231"/>
        <v>384839235.68772554</v>
      </c>
      <c r="AG223">
        <f t="shared" si="217"/>
        <v>1.9760457074261492E+20</v>
      </c>
      <c r="AH223">
        <f t="shared" si="232"/>
        <v>9.4804532114803524E+19</v>
      </c>
      <c r="AI223">
        <f t="shared" si="233"/>
        <v>-1.7337723918919198E+20</v>
      </c>
      <c r="AJ223">
        <f t="shared" si="218"/>
        <v>1.2903842672492651E-3</v>
      </c>
      <c r="AK223">
        <f t="shared" si="219"/>
        <v>-2.3598372014317676E-3</v>
      </c>
      <c r="AL223">
        <f t="shared" si="234"/>
        <v>19581608.597682819</v>
      </c>
      <c r="AM223">
        <f t="shared" si="235"/>
        <v>9993192.5433872454</v>
      </c>
      <c r="AN223">
        <f t="shared" si="236"/>
        <v>26.417003196061859</v>
      </c>
      <c r="AO223">
        <f t="shared" si="237"/>
        <v>-51.768320699744343</v>
      </c>
      <c r="AP223">
        <f t="shared" si="238"/>
        <v>-174993611.81405672</v>
      </c>
      <c r="AQ223">
        <f t="shared" si="239"/>
        <v>342927823.77931339</v>
      </c>
      <c r="AR223">
        <f t="shared" si="240"/>
        <v>8.9854501148827075E+19</v>
      </c>
      <c r="AS223">
        <f t="shared" si="241"/>
        <v>-1.7608419082454709E+20</v>
      </c>
      <c r="AT223">
        <f t="shared" si="220"/>
        <v>906.55595359642678</v>
      </c>
      <c r="AU223">
        <f t="shared" si="242"/>
        <v>462.64780293459472</v>
      </c>
      <c r="AV223">
        <f t="shared" si="221"/>
        <v>1.2230094072250861E-3</v>
      </c>
      <c r="AW223">
        <f t="shared" si="222"/>
        <v>-2.3966815138770528E-3</v>
      </c>
      <c r="AX223" s="1"/>
      <c r="AY223" s="1"/>
    </row>
    <row r="224" spans="1:51" x14ac:dyDescent="0.3">
      <c r="A224">
        <f t="shared" si="213"/>
        <v>118231265734.83513</v>
      </c>
      <c r="B224">
        <f t="shared" si="214"/>
        <v>92311258041.171341</v>
      </c>
      <c r="C224">
        <f t="shared" si="215"/>
        <v>18301.980691820841</v>
      </c>
      <c r="D224">
        <f t="shared" si="216"/>
        <v>-23440.97933830916</v>
      </c>
      <c r="E224">
        <f t="shared" si="195"/>
        <v>150000001861.34973</v>
      </c>
      <c r="F224">
        <f t="shared" si="196"/>
        <v>3.5212583286094231E+22</v>
      </c>
      <c r="G224">
        <f t="shared" si="197"/>
        <v>-2.7754854933644859E+22</v>
      </c>
      <c r="H224">
        <f t="shared" si="198"/>
        <v>-2.1670118811221413E+22</v>
      </c>
      <c r="I224">
        <f t="shared" si="199"/>
        <v>-4.6474974771675915E-3</v>
      </c>
      <c r="J224">
        <f t="shared" si="200"/>
        <v>-3.6286200286706986E-3</v>
      </c>
      <c r="K224">
        <f t="shared" si="201"/>
        <v>394238614.73185647</v>
      </c>
      <c r="L224">
        <f t="shared" si="202"/>
        <v>-507171638.18776619</v>
      </c>
      <c r="M224">
        <f t="shared" si="203"/>
        <v>-100.55377273551244</v>
      </c>
      <c r="N224">
        <f t="shared" si="204"/>
        <v>-78.163241316123319</v>
      </c>
      <c r="O224">
        <f t="shared" si="205"/>
        <v>118428927126.30679</v>
      </c>
      <c r="P224">
        <f t="shared" si="206"/>
        <v>92058095464.317596</v>
      </c>
      <c r="Q224">
        <f t="shared" si="207"/>
        <v>-2.7801256054466678E+22</v>
      </c>
      <c r="R224">
        <f t="shared" si="208"/>
        <v>-2.1610688756476316E+22</v>
      </c>
      <c r="S224">
        <f t="shared" si="209"/>
        <v>18251.78771906743</v>
      </c>
      <c r="T224">
        <f t="shared" si="210"/>
        <v>-23480.168434618805</v>
      </c>
      <c r="U224">
        <f t="shared" si="211"/>
        <v>-4.6552672562737239E-3</v>
      </c>
      <c r="V224">
        <f t="shared" si="212"/>
        <v>-3.6186685794501535E-3</v>
      </c>
      <c r="X224" s="5">
        <f t="shared" si="223"/>
        <v>7389454108.4271955</v>
      </c>
      <c r="Y224" s="9">
        <f t="shared" si="224"/>
        <v>18462251608.234268</v>
      </c>
      <c r="Z224" s="9">
        <f t="shared" si="225"/>
        <v>7269162012.7935648</v>
      </c>
      <c r="AA224" s="5">
        <f t="shared" si="226"/>
        <v>18717325159.047836</v>
      </c>
      <c r="AB224">
        <f t="shared" si="227"/>
        <v>-165052297.09428334</v>
      </c>
      <c r="AC224">
        <f t="shared" si="228"/>
        <v>347649168.63983202</v>
      </c>
      <c r="AD224">
        <f t="shared" si="229"/>
        <v>919.03680670619656</v>
      </c>
      <c r="AE224">
        <f t="shared" si="230"/>
        <v>436.3657240103135</v>
      </c>
      <c r="AF224">
        <f t="shared" si="231"/>
        <v>384840493.23332119</v>
      </c>
      <c r="AG224">
        <f t="shared" si="217"/>
        <v>1.9760327931743499E+20</v>
      </c>
      <c r="AH224">
        <f t="shared" si="232"/>
        <v>8.4749073286662111E+19</v>
      </c>
      <c r="AI224">
        <f t="shared" si="233"/>
        <v>-1.7850672417042504E+20</v>
      </c>
      <c r="AJ224">
        <f t="shared" si="218"/>
        <v>1.153519440406453E-3</v>
      </c>
      <c r="AK224">
        <f t="shared" si="219"/>
        <v>-2.4296546096423716E-3</v>
      </c>
      <c r="AL224">
        <f t="shared" si="234"/>
        <v>20120288.039911862</v>
      </c>
      <c r="AM224">
        <f t="shared" si="235"/>
        <v>8858709.8112853989</v>
      </c>
      <c r="AN224">
        <f t="shared" si="236"/>
        <v>23.417668241099275</v>
      </c>
      <c r="AO224">
        <f t="shared" si="237"/>
        <v>-53.191968432999431</v>
      </c>
      <c r="AP224">
        <f t="shared" si="238"/>
        <v>-155126699.58185643</v>
      </c>
      <c r="AQ224">
        <f t="shared" si="239"/>
        <v>352361918.4591434</v>
      </c>
      <c r="AR224">
        <f t="shared" si="240"/>
        <v>7.9652596558961279E+19</v>
      </c>
      <c r="AS224">
        <f t="shared" si="241"/>
        <v>-1.8092657040613281E+20</v>
      </c>
      <c r="AT224">
        <f t="shared" si="220"/>
        <v>931.49481666258623</v>
      </c>
      <c r="AU224">
        <f t="shared" si="242"/>
        <v>410.12545422617586</v>
      </c>
      <c r="AV224">
        <f t="shared" si="221"/>
        <v>1.0841513074582997E-3</v>
      </c>
      <c r="AW224">
        <f t="shared" si="222"/>
        <v>-2.462591131157381E-3</v>
      </c>
      <c r="AX224" s="1"/>
      <c r="AY224" s="1"/>
    </row>
    <row r="225" spans="1:51" x14ac:dyDescent="0.3">
      <c r="A225">
        <f t="shared" si="213"/>
        <v>118625504349.56699</v>
      </c>
      <c r="B225">
        <f t="shared" si="214"/>
        <v>91804086402.983582</v>
      </c>
      <c r="C225">
        <f t="shared" si="215"/>
        <v>18201.42691908533</v>
      </c>
      <c r="D225">
        <f t="shared" si="216"/>
        <v>-23519.142579625284</v>
      </c>
      <c r="E225">
        <f t="shared" si="195"/>
        <v>150000001874.9187</v>
      </c>
      <c r="F225">
        <f t="shared" si="196"/>
        <v>3.5212583279723587E+22</v>
      </c>
      <c r="G225">
        <f t="shared" si="197"/>
        <v>-2.7847402658644829E+22</v>
      </c>
      <c r="H225">
        <f t="shared" si="198"/>
        <v>-2.1551059983183422E+22</v>
      </c>
      <c r="I225">
        <f t="shared" si="199"/>
        <v>-4.6629944170537216E-3</v>
      </c>
      <c r="J225">
        <f t="shared" si="200"/>
        <v>-3.6086838551881149E-3</v>
      </c>
      <c r="K225">
        <f t="shared" si="201"/>
        <v>392063038.11463284</v>
      </c>
      <c r="L225">
        <f t="shared" si="202"/>
        <v>-508855313.48964447</v>
      </c>
      <c r="M225">
        <f t="shared" si="203"/>
        <v>-100.88758456953862</v>
      </c>
      <c r="N225">
        <f t="shared" si="204"/>
        <v>-77.731903220295877</v>
      </c>
      <c r="O225">
        <f t="shared" si="205"/>
        <v>118822079760.29311</v>
      </c>
      <c r="P225">
        <f t="shared" si="206"/>
        <v>91550079663.123627</v>
      </c>
      <c r="Q225">
        <f t="shared" si="207"/>
        <v>-2.7893548844874289E+22</v>
      </c>
      <c r="R225">
        <f t="shared" si="208"/>
        <v>-2.1491431760722546E+22</v>
      </c>
      <c r="S225">
        <f t="shared" si="209"/>
        <v>18151.066579381149</v>
      </c>
      <c r="T225">
        <f t="shared" si="210"/>
        <v>-23558.116365261318</v>
      </c>
      <c r="U225">
        <f t="shared" si="211"/>
        <v>-4.6707215078490103E-3</v>
      </c>
      <c r="V225">
        <f t="shared" si="212"/>
        <v>-3.5986992231618461E-3</v>
      </c>
      <c r="X225" s="5">
        <f t="shared" si="223"/>
        <v>7414094021.8479366</v>
      </c>
      <c r="Y225" s="9">
        <f t="shared" si="224"/>
        <v>18360817280.596718</v>
      </c>
      <c r="Z225" s="9">
        <f t="shared" si="225"/>
        <v>7314259256.965642</v>
      </c>
      <c r="AA225" s="5">
        <f t="shared" si="226"/>
        <v>18623249422.434338</v>
      </c>
      <c r="AB225">
        <f t="shared" si="227"/>
        <v>-144932009.05437148</v>
      </c>
      <c r="AC225">
        <f t="shared" si="228"/>
        <v>356507878.4511174</v>
      </c>
      <c r="AD225">
        <f t="shared" si="229"/>
        <v>942.45447494729581</v>
      </c>
      <c r="AE225">
        <f t="shared" si="230"/>
        <v>383.17375557731407</v>
      </c>
      <c r="AF225">
        <f t="shared" si="231"/>
        <v>384841726.74783218</v>
      </c>
      <c r="AG225">
        <f t="shared" si="217"/>
        <v>1.9760201258306145E+20</v>
      </c>
      <c r="AH225">
        <f t="shared" si="232"/>
        <v>7.441723359591909E+19</v>
      </c>
      <c r="AI225">
        <f t="shared" si="233"/>
        <v>-1.8305362799138069E+20</v>
      </c>
      <c r="AJ225">
        <f t="shared" si="218"/>
        <v>1.0128927942822795E-3</v>
      </c>
      <c r="AK225">
        <f t="shared" si="219"/>
        <v>-2.4915425070284563E-3</v>
      </c>
      <c r="AL225">
        <f t="shared" si="234"/>
        <v>20593304.289911758</v>
      </c>
      <c r="AM225">
        <f t="shared" si="235"/>
        <v>7695326.0844303854</v>
      </c>
      <c r="AN225">
        <f t="shared" si="236"/>
        <v>20.341968463901107</v>
      </c>
      <c r="AO225">
        <f t="shared" si="237"/>
        <v>-54.442019482988464</v>
      </c>
      <c r="AP225">
        <f t="shared" si="238"/>
        <v>-134753500.72494069</v>
      </c>
      <c r="AQ225">
        <f t="shared" si="239"/>
        <v>360646155.01135236</v>
      </c>
      <c r="AR225">
        <f t="shared" si="240"/>
        <v>6.9190945511241409E+19</v>
      </c>
      <c r="AS225">
        <f t="shared" si="241"/>
        <v>-1.8517848015810937E+20</v>
      </c>
      <c r="AT225">
        <f t="shared" si="220"/>
        <v>953.39371712554441</v>
      </c>
      <c r="AU225">
        <f t="shared" si="242"/>
        <v>356.26509650140673</v>
      </c>
      <c r="AV225">
        <f t="shared" si="221"/>
        <v>9.4175779925468087E-4</v>
      </c>
      <c r="AW225">
        <f t="shared" si="222"/>
        <v>-2.5204638649531695E-3</v>
      </c>
      <c r="AX225" s="1"/>
      <c r="AY225" s="1"/>
    </row>
    <row r="226" spans="1:51" x14ac:dyDescent="0.3">
      <c r="A226">
        <f t="shared" si="213"/>
        <v>119017567387.68163</v>
      </c>
      <c r="B226">
        <f t="shared" si="214"/>
        <v>91295231089.493942</v>
      </c>
      <c r="C226">
        <f t="shared" si="215"/>
        <v>18100.53933451579</v>
      </c>
      <c r="D226">
        <f t="shared" si="216"/>
        <v>-23596.874482845582</v>
      </c>
      <c r="E226">
        <f t="shared" si="195"/>
        <v>150000001888.55145</v>
      </c>
      <c r="F226">
        <f t="shared" si="196"/>
        <v>3.5212583273322999E+22</v>
      </c>
      <c r="G226">
        <f t="shared" si="197"/>
        <v>-2.7939439665746677E+22</v>
      </c>
      <c r="H226">
        <f t="shared" si="198"/>
        <v>-2.1431605911475878E+22</v>
      </c>
      <c r="I226">
        <f t="shared" si="199"/>
        <v>-4.6784058382027252E-3</v>
      </c>
      <c r="J226">
        <f t="shared" si="200"/>
        <v>-3.5886814989075479E-3</v>
      </c>
      <c r="K226">
        <f t="shared" si="201"/>
        <v>389880271.11160517</v>
      </c>
      <c r="L226">
        <f t="shared" si="202"/>
        <v>-510529656.44952971</v>
      </c>
      <c r="M226">
        <f t="shared" si="203"/>
        <v>-101.21954613782393</v>
      </c>
      <c r="N226">
        <f t="shared" si="204"/>
        <v>-77.299139531357412</v>
      </c>
      <c r="O226">
        <f t="shared" si="205"/>
        <v>119213053212.4944</v>
      </c>
      <c r="P226">
        <f t="shared" si="206"/>
        <v>91040384845.079208</v>
      </c>
      <c r="Q226">
        <f t="shared" si="207"/>
        <v>-2.7985330071068727E+22</v>
      </c>
      <c r="R226">
        <f t="shared" si="208"/>
        <v>-2.1371780614873447E+22</v>
      </c>
      <c r="S226">
        <f t="shared" si="209"/>
        <v>18050.012551463202</v>
      </c>
      <c r="T226">
        <f t="shared" si="210"/>
        <v>-23635.632243033782</v>
      </c>
      <c r="U226">
        <f t="shared" si="211"/>
        <v>-4.6860900989733299E-3</v>
      </c>
      <c r="V226">
        <f t="shared" si="212"/>
        <v>-3.5786638671924725E-3</v>
      </c>
      <c r="X226" s="5">
        <f t="shared" si="223"/>
        <v>7438597961.7301016</v>
      </c>
      <c r="Y226" s="9">
        <f t="shared" si="224"/>
        <v>18259046217.898788</v>
      </c>
      <c r="Z226" s="9">
        <f t="shared" si="225"/>
        <v>7359625888.8321009</v>
      </c>
      <c r="AA226" s="5">
        <f t="shared" si="226"/>
        <v>18527650329.264782</v>
      </c>
      <c r="AB226">
        <f t="shared" si="227"/>
        <v>-124338704.76445971</v>
      </c>
      <c r="AC226">
        <f t="shared" si="228"/>
        <v>364203204.53554779</v>
      </c>
      <c r="AD226">
        <f t="shared" si="229"/>
        <v>962.79644341119695</v>
      </c>
      <c r="AE226">
        <f t="shared" si="230"/>
        <v>328.73173609432558</v>
      </c>
      <c r="AF226">
        <f t="shared" si="231"/>
        <v>384842938.99780148</v>
      </c>
      <c r="AG226">
        <f t="shared" si="217"/>
        <v>1.9760076769777376E+20</v>
      </c>
      <c r="AH226">
        <f t="shared" si="232"/>
        <v>6.3842729140327137E+19</v>
      </c>
      <c r="AI226">
        <f t="shared" si="233"/>
        <v>-1.8700312652644172E+20</v>
      </c>
      <c r="AJ226">
        <f t="shared" si="218"/>
        <v>8.6896323860524206E-4</v>
      </c>
      <c r="AK226">
        <f t="shared" si="219"/>
        <v>-2.5452991224505471E-3</v>
      </c>
      <c r="AL226">
        <f t="shared" si="234"/>
        <v>20999114.921983685</v>
      </c>
      <c r="AM226">
        <f t="shared" si="235"/>
        <v>6506838.1203521695</v>
      </c>
      <c r="AN226">
        <f t="shared" si="236"/>
        <v>17.199940684951518</v>
      </c>
      <c r="AO226">
        <f t="shared" si="237"/>
        <v>-55.514398617687505</v>
      </c>
      <c r="AP226">
        <f t="shared" si="238"/>
        <v>-113940503.17561878</v>
      </c>
      <c r="AQ226">
        <f t="shared" si="239"/>
        <v>367753507.28536654</v>
      </c>
      <c r="AR226">
        <f t="shared" si="240"/>
        <v>5.8503687135342043E+19</v>
      </c>
      <c r="AS226">
        <f t="shared" si="241"/>
        <v>-1.8882605863155099E+20</v>
      </c>
      <c r="AT226">
        <f t="shared" si="220"/>
        <v>972.18124638813356</v>
      </c>
      <c r="AU226">
        <f t="shared" si="242"/>
        <v>301.24250557185968</v>
      </c>
      <c r="AV226">
        <f t="shared" si="221"/>
        <v>7.9629355022923696E-4</v>
      </c>
      <c r="AW226">
        <f t="shared" si="222"/>
        <v>-2.5701110471151624E-3</v>
      </c>
      <c r="AX226" s="1"/>
      <c r="AY226" s="1"/>
    </row>
    <row r="227" spans="1:51" x14ac:dyDescent="0.3">
      <c r="A227">
        <f t="shared" si="213"/>
        <v>119407447658.79323</v>
      </c>
      <c r="B227">
        <f t="shared" si="214"/>
        <v>90784701433.044418</v>
      </c>
      <c r="C227">
        <f t="shared" si="215"/>
        <v>17999.319788377965</v>
      </c>
      <c r="D227">
        <f t="shared" si="216"/>
        <v>-23674.17362237694</v>
      </c>
      <c r="E227">
        <f t="shared" si="195"/>
        <v>150000001902.2482</v>
      </c>
      <c r="F227">
        <f t="shared" si="196"/>
        <v>3.5212583266892359E+22</v>
      </c>
      <c r="G227">
        <f t="shared" si="197"/>
        <v>-2.8030964267003312E+22</v>
      </c>
      <c r="H227">
        <f t="shared" si="198"/>
        <v>-2.1311758786871893E+22</v>
      </c>
      <c r="I227">
        <f t="shared" si="199"/>
        <v>-4.6937314579710834E-3</v>
      </c>
      <c r="J227">
        <f t="shared" si="200"/>
        <v>-3.5686133266697741E-3</v>
      </c>
      <c r="K227">
        <f t="shared" si="201"/>
        <v>387690353.75444859</v>
      </c>
      <c r="L227">
        <f t="shared" si="202"/>
        <v>-512194636.36018741</v>
      </c>
      <c r="M227">
        <f t="shared" si="203"/>
        <v>-101.54965135223509</v>
      </c>
      <c r="N227">
        <f t="shared" si="204"/>
        <v>-76.864958186141237</v>
      </c>
      <c r="O227">
        <f t="shared" si="205"/>
        <v>119601840312.50771</v>
      </c>
      <c r="P227">
        <f t="shared" si="206"/>
        <v>90529020357.922745</v>
      </c>
      <c r="Q227">
        <f t="shared" si="207"/>
        <v>-2.8076598049793886E+22</v>
      </c>
      <c r="R227">
        <f t="shared" si="208"/>
        <v>-2.1251737513316458E+22</v>
      </c>
      <c r="S227">
        <f t="shared" si="209"/>
        <v>17948.627488631879</v>
      </c>
      <c r="T227">
        <f t="shared" si="210"/>
        <v>-23712.714646304972</v>
      </c>
      <c r="U227">
        <f t="shared" si="211"/>
        <v>-4.7013727477886614E-3</v>
      </c>
      <c r="V227">
        <f t="shared" si="212"/>
        <v>-3.5585628789880203E-3</v>
      </c>
      <c r="X227" s="5">
        <f t="shared" si="223"/>
        <v>7462965478.6745768</v>
      </c>
      <c r="Y227" s="9">
        <f t="shared" si="224"/>
        <v>18156940286.608883</v>
      </c>
      <c r="Z227" s="9">
        <f t="shared" si="225"/>
        <v>7405192932.7600651</v>
      </c>
      <c r="AA227" s="5">
        <f t="shared" si="226"/>
        <v>18430508526.505985</v>
      </c>
      <c r="AB227">
        <f t="shared" si="227"/>
        <v>-103339589.84247603</v>
      </c>
      <c r="AC227">
        <f t="shared" si="228"/>
        <v>370710042.65589994</v>
      </c>
      <c r="AD227">
        <f t="shared" si="229"/>
        <v>979.99638409614852</v>
      </c>
      <c r="AE227">
        <f t="shared" si="230"/>
        <v>273.21733747663808</v>
      </c>
      <c r="AF227">
        <f t="shared" si="231"/>
        <v>384844132.80541295</v>
      </c>
      <c r="AG227">
        <f t="shared" si="217"/>
        <v>1.9759954176283276E+20</v>
      </c>
      <c r="AH227">
        <f t="shared" si="232"/>
        <v>5.30600673316154E+19</v>
      </c>
      <c r="AI227">
        <f t="shared" si="233"/>
        <v>-1.9034234463105139E+20</v>
      </c>
      <c r="AJ227">
        <f t="shared" si="218"/>
        <v>7.2220045367654001E-4</v>
      </c>
      <c r="AK227">
        <f t="shared" si="219"/>
        <v>-2.5907492123458742E-3</v>
      </c>
      <c r="AL227">
        <f t="shared" si="234"/>
        <v>21336396.818310469</v>
      </c>
      <c r="AM227">
        <f t="shared" si="235"/>
        <v>5297124.5132393371</v>
      </c>
      <c r="AN227">
        <f t="shared" si="236"/>
        <v>14.001838010046326</v>
      </c>
      <c r="AO227">
        <f t="shared" si="237"/>
        <v>-56.405610239141538</v>
      </c>
      <c r="AP227">
        <f t="shared" si="238"/>
        <v>-92755628.894237623</v>
      </c>
      <c r="AQ227">
        <f t="shared" si="239"/>
        <v>373660789.90064764</v>
      </c>
      <c r="AR227">
        <f t="shared" si="240"/>
        <v>4.7625696231393681E+19</v>
      </c>
      <c r="AS227">
        <f t="shared" si="241"/>
        <v>-1.9185741593841336E+20</v>
      </c>
      <c r="AT227">
        <f t="shared" si="220"/>
        <v>987.79614899585511</v>
      </c>
      <c r="AU227">
        <f t="shared" si="242"/>
        <v>245.23724598330264</v>
      </c>
      <c r="AV227">
        <f t="shared" si="221"/>
        <v>6.4823324120584838E-4</v>
      </c>
      <c r="AW227">
        <f t="shared" si="222"/>
        <v>-2.6113708444047007E-3</v>
      </c>
      <c r="AX227" s="1"/>
      <c r="AY227" s="1"/>
    </row>
    <row r="228" spans="1:51" x14ac:dyDescent="0.3">
      <c r="A228">
        <f t="shared" si="213"/>
        <v>119795138012.54768</v>
      </c>
      <c r="B228">
        <f t="shared" si="214"/>
        <v>90272506796.684235</v>
      </c>
      <c r="C228">
        <f t="shared" si="215"/>
        <v>17897.770137025731</v>
      </c>
      <c r="D228">
        <f t="shared" si="216"/>
        <v>-23751.038580563083</v>
      </c>
      <c r="E228">
        <f t="shared" si="195"/>
        <v>150000001916.00916</v>
      </c>
      <c r="F228">
        <f t="shared" si="196"/>
        <v>3.5212583260431575E+22</v>
      </c>
      <c r="G228">
        <f t="shared" si="197"/>
        <v>-2.8121974783865103E+22</v>
      </c>
      <c r="H228">
        <f t="shared" si="198"/>
        <v>-2.1191520807353139E+22</v>
      </c>
      <c r="I228">
        <f t="shared" si="199"/>
        <v>-4.708970995288865E-3</v>
      </c>
      <c r="J228">
        <f t="shared" si="200"/>
        <v>-3.5484797065226284E-3</v>
      </c>
      <c r="K228">
        <f t="shared" si="201"/>
        <v>385493326.20597482</v>
      </c>
      <c r="L228">
        <f t="shared" si="202"/>
        <v>-513850222.68610018</v>
      </c>
      <c r="M228">
        <f t="shared" si="203"/>
        <v>-101.87789415868419</v>
      </c>
      <c r="N228">
        <f t="shared" si="204"/>
        <v>-76.429367147480349</v>
      </c>
      <c r="O228">
        <f t="shared" si="205"/>
        <v>119988433930.02756</v>
      </c>
      <c r="P228">
        <f t="shared" si="206"/>
        <v>90015995580.01416</v>
      </c>
      <c r="Q228">
        <f t="shared" si="207"/>
        <v>-2.8167351107206571E+22</v>
      </c>
      <c r="R228">
        <f t="shared" si="208"/>
        <v>-2.113130465762744E+22</v>
      </c>
      <c r="S228">
        <f t="shared" si="209"/>
        <v>17846.913250276612</v>
      </c>
      <c r="T228">
        <f t="shared" si="210"/>
        <v>-23789.362161393528</v>
      </c>
      <c r="U228">
        <f t="shared" si="211"/>
        <v>-4.7165691740131566E-3</v>
      </c>
      <c r="V228">
        <f t="shared" si="212"/>
        <v>-3.5383966271981646E-3</v>
      </c>
      <c r="X228" s="5">
        <f t="shared" si="223"/>
        <v>7487196125.7842302</v>
      </c>
      <c r="Y228" s="9">
        <f t="shared" si="224"/>
        <v>18054501359.336845</v>
      </c>
      <c r="Z228" s="9">
        <f t="shared" si="225"/>
        <v>7450890316.1314125</v>
      </c>
      <c r="AA228" s="5">
        <f t="shared" si="226"/>
        <v>18331808615.009109</v>
      </c>
      <c r="AB228">
        <f t="shared" si="227"/>
        <v>-82003193.024165556</v>
      </c>
      <c r="AC228">
        <f t="shared" si="228"/>
        <v>376007167.16913927</v>
      </c>
      <c r="AD228">
        <f t="shared" si="229"/>
        <v>993.99822210619482</v>
      </c>
      <c r="AE228">
        <f t="shared" si="230"/>
        <v>216.81172723749654</v>
      </c>
      <c r="AF228">
        <f t="shared" si="231"/>
        <v>384845311.03901941</v>
      </c>
      <c r="AG228">
        <f t="shared" si="217"/>
        <v>1.9759833183220531E+20</v>
      </c>
      <c r="AH228">
        <f t="shared" si="232"/>
        <v>4.2104434383628386E+19</v>
      </c>
      <c r="AI228">
        <f t="shared" si="233"/>
        <v>-1.9306039818695354E+20</v>
      </c>
      <c r="AJ228">
        <f t="shared" si="218"/>
        <v>5.7308335897139487E-4</v>
      </c>
      <c r="AK228">
        <f t="shared" si="219"/>
        <v>-2.6277446330060369E-3</v>
      </c>
      <c r="AL228">
        <f t="shared" si="234"/>
        <v>21604050.483474657</v>
      </c>
      <c r="AM228">
        <f t="shared" si="235"/>
        <v>4070133.0403422765</v>
      </c>
      <c r="AN228">
        <f t="shared" si="236"/>
        <v>10.758096399252938</v>
      </c>
      <c r="AO228">
        <f t="shared" si="237"/>
        <v>-57.112749800459113</v>
      </c>
      <c r="AP228">
        <f t="shared" si="238"/>
        <v>-71268012.225418657</v>
      </c>
      <c r="AQ228">
        <f t="shared" si="239"/>
        <v>378348733.82330424</v>
      </c>
      <c r="AR228">
        <f t="shared" si="240"/>
        <v>3.6592469558014505E+19</v>
      </c>
      <c r="AS228">
        <f t="shared" si="241"/>
        <v>-1.9426267258517275E+20</v>
      </c>
      <c r="AT228">
        <f t="shared" si="220"/>
        <v>1000.1875223830859</v>
      </c>
      <c r="AU228">
        <f t="shared" si="242"/>
        <v>188.43208520103133</v>
      </c>
      <c r="AV228">
        <f t="shared" si="221"/>
        <v>4.9806001848393231E-4</v>
      </c>
      <c r="AW228">
        <f t="shared" si="222"/>
        <v>-2.6441087870582923E-3</v>
      </c>
      <c r="AX228" s="1"/>
      <c r="AY228" s="1"/>
    </row>
    <row r="229" spans="1:51" x14ac:dyDescent="0.3">
      <c r="A229">
        <f t="shared" si="213"/>
        <v>120180631338.75366</v>
      </c>
      <c r="B229">
        <f t="shared" si="214"/>
        <v>89758656573.998138</v>
      </c>
      <c r="C229">
        <f t="shared" si="215"/>
        <v>17795.892242867048</v>
      </c>
      <c r="D229">
        <f t="shared" si="216"/>
        <v>-23827.467947710564</v>
      </c>
      <c r="E229">
        <f t="shared" si="195"/>
        <v>150000001929.8345</v>
      </c>
      <c r="F229">
        <f t="shared" si="196"/>
        <v>3.5212583253940562E+22</v>
      </c>
      <c r="G229">
        <f t="shared" si="197"/>
        <v>-2.8212469547210694E+22</v>
      </c>
      <c r="H229">
        <f t="shared" si="198"/>
        <v>-2.1070894178069534E+22</v>
      </c>
      <c r="I229">
        <f t="shared" si="199"/>
        <v>-4.7241241706648847E-3</v>
      </c>
      <c r="J229">
        <f t="shared" si="200"/>
        <v>-3.5282810077142553E-3</v>
      </c>
      <c r="K229">
        <f t="shared" si="201"/>
        <v>383289228.75939554</v>
      </c>
      <c r="L229">
        <f t="shared" si="202"/>
        <v>-515496385.06402773</v>
      </c>
      <c r="M229">
        <f t="shared" si="203"/>
        <v>-102.20426853723968</v>
      </c>
      <c r="N229">
        <f t="shared" si="204"/>
        <v>-75.99237440406138</v>
      </c>
      <c r="O229">
        <f t="shared" si="205"/>
        <v>120372826974.97662</v>
      </c>
      <c r="P229">
        <f t="shared" si="206"/>
        <v>89501319920.162857</v>
      </c>
      <c r="Q229">
        <f t="shared" si="207"/>
        <v>-2.8257587578907195E+22</v>
      </c>
      <c r="R229">
        <f t="shared" si="208"/>
        <v>-2.1010484256530305E+22</v>
      </c>
      <c r="S229">
        <f t="shared" si="209"/>
        <v>17744.871701823868</v>
      </c>
      <c r="T229">
        <f t="shared" si="210"/>
        <v>-23865.573382593877</v>
      </c>
      <c r="U229">
        <f t="shared" si="211"/>
        <v>-4.7316790989462816E-3</v>
      </c>
      <c r="V229">
        <f t="shared" si="212"/>
        <v>-3.5181654816695083E-3</v>
      </c>
      <c r="X229" s="5">
        <f t="shared" si="223"/>
        <v>7511289458.6721039</v>
      </c>
      <c r="Y229" s="9">
        <f t="shared" si="224"/>
        <v>17951731314.799629</v>
      </c>
      <c r="Z229" s="9">
        <f t="shared" si="225"/>
        <v>7496647096.558672</v>
      </c>
      <c r="AA229" s="5">
        <f t="shared" si="226"/>
        <v>18231539205.778664</v>
      </c>
      <c r="AB229">
        <f t="shared" si="227"/>
        <v>-60399142.540690899</v>
      </c>
      <c r="AC229">
        <f t="shared" si="228"/>
        <v>380077300.20948154</v>
      </c>
      <c r="AD229">
        <f t="shared" si="229"/>
        <v>1004.7563185054478</v>
      </c>
      <c r="AE229">
        <f t="shared" si="230"/>
        <v>159.69897743703743</v>
      </c>
      <c r="AF229">
        <f t="shared" si="231"/>
        <v>384846476.60356593</v>
      </c>
      <c r="AG229">
        <f t="shared" si="217"/>
        <v>1.9759713492239702E+20</v>
      </c>
      <c r="AH229">
        <f t="shared" si="232"/>
        <v>3.1011580573996102E+19</v>
      </c>
      <c r="AI229">
        <f t="shared" si="233"/>
        <v>-1.9514842966276345E+20</v>
      </c>
      <c r="AJ229">
        <f t="shared" si="218"/>
        <v>4.2209855143590717E-4</v>
      </c>
      <c r="AK229">
        <f t="shared" si="219"/>
        <v>-2.6561648245918531E-3</v>
      </c>
      <c r="AL229">
        <f t="shared" si="234"/>
        <v>21801203.629796639</v>
      </c>
      <c r="AM229">
        <f t="shared" si="235"/>
        <v>2829867.782359221</v>
      </c>
      <c r="AN229">
        <f t="shared" si="236"/>
        <v>7.4793006356929208</v>
      </c>
      <c r="AO229">
        <f t="shared" si="237"/>
        <v>-57.633513297623225</v>
      </c>
      <c r="AP229">
        <f t="shared" si="238"/>
        <v>-49547774.300832063</v>
      </c>
      <c r="AQ229">
        <f t="shared" si="239"/>
        <v>381802049.16580153</v>
      </c>
      <c r="AR229">
        <f t="shared" si="240"/>
        <v>2.5440010078905504E+19</v>
      </c>
      <c r="AS229">
        <f t="shared" si="241"/>
        <v>-1.9603399175816567E+20</v>
      </c>
      <c r="AT229">
        <f t="shared" si="220"/>
        <v>1009.3149828609555</v>
      </c>
      <c r="AU229">
        <f t="shared" si="242"/>
        <v>131.01239733144541</v>
      </c>
      <c r="AV229">
        <f t="shared" si="221"/>
        <v>3.4626391831911669E-4</v>
      </c>
      <c r="AW229">
        <f t="shared" si="222"/>
        <v>-2.6682182082232975E-3</v>
      </c>
      <c r="AX229" s="1"/>
      <c r="AY229" s="1"/>
    </row>
    <row r="230" spans="1:51" x14ac:dyDescent="0.3">
      <c r="A230">
        <f t="shared" si="213"/>
        <v>120563920567.51306</v>
      </c>
      <c r="B230">
        <f t="shared" si="214"/>
        <v>89243160188.934113</v>
      </c>
      <c r="C230">
        <f t="shared" si="215"/>
        <v>17693.687974329809</v>
      </c>
      <c r="D230">
        <f t="shared" si="216"/>
        <v>-23903.460322114624</v>
      </c>
      <c r="E230">
        <f t="shared" si="195"/>
        <v>150000001943.72449</v>
      </c>
      <c r="F230">
        <f t="shared" si="196"/>
        <v>3.52125832474192E+22</v>
      </c>
      <c r="G230">
        <f t="shared" si="197"/>
        <v>-2.8302446897377535E+22</v>
      </c>
      <c r="H230">
        <f t="shared" si="198"/>
        <v>-2.0949881111298754E+22</v>
      </c>
      <c r="I230">
        <f t="shared" si="199"/>
        <v>-4.7391907061918176E-3</v>
      </c>
      <c r="J230">
        <f t="shared" si="200"/>
        <v>-3.5080176006863284E-3</v>
      </c>
      <c r="K230">
        <f t="shared" si="201"/>
        <v>381078101.83758342</v>
      </c>
      <c r="L230">
        <f t="shared" si="202"/>
        <v>-517133093.30356395</v>
      </c>
      <c r="M230">
        <f t="shared" si="203"/>
        <v>-102.52876850223663</v>
      </c>
      <c r="N230">
        <f t="shared" si="204"/>
        <v>-75.553987970278001</v>
      </c>
      <c r="O230">
        <f t="shared" si="205"/>
        <v>120755012397.63582</v>
      </c>
      <c r="P230">
        <f t="shared" si="206"/>
        <v>88985002817.455276</v>
      </c>
      <c r="Q230">
        <f t="shared" si="207"/>
        <v>-2.834730580997024E+22</v>
      </c>
      <c r="R230">
        <f t="shared" si="208"/>
        <v>-2.0889278525856492E+22</v>
      </c>
      <c r="S230">
        <f t="shared" si="209"/>
        <v>17642.504714702936</v>
      </c>
      <c r="T230">
        <f t="shared" si="210"/>
        <v>-23941.346912202036</v>
      </c>
      <c r="U230">
        <f t="shared" si="211"/>
        <v>-4.7467022454739183E-3</v>
      </c>
      <c r="V230">
        <f t="shared" si="212"/>
        <v>-3.4978698134387962E-3</v>
      </c>
      <c r="X230" s="5">
        <f t="shared" si="223"/>
        <v>7535245035.4695663</v>
      </c>
      <c r="Y230" s="9">
        <f t="shared" si="224"/>
        <v>17848632037.786823</v>
      </c>
      <c r="Z230" s="9">
        <f t="shared" si="225"/>
        <v>7542391691.9452343</v>
      </c>
      <c r="AA230" s="5">
        <f t="shared" si="226"/>
        <v>18129692963.177715</v>
      </c>
      <c r="AB230">
        <f t="shared" si="227"/>
        <v>-38597938.91089426</v>
      </c>
      <c r="AC230">
        <f t="shared" si="228"/>
        <v>382907167.99184078</v>
      </c>
      <c r="AD230">
        <f t="shared" si="229"/>
        <v>1012.2356191411407</v>
      </c>
      <c r="AE230">
        <f t="shared" si="230"/>
        <v>102.0654641394142</v>
      </c>
      <c r="AF230">
        <f t="shared" si="231"/>
        <v>384847632.43094128</v>
      </c>
      <c r="AG230">
        <f t="shared" si="217"/>
        <v>1.9759594802235851E+20</v>
      </c>
      <c r="AH230">
        <f t="shared" si="232"/>
        <v>1.9817703652304048E+19</v>
      </c>
      <c r="AI230">
        <f t="shared" si="233"/>
        <v>-1.9659963707190323E+20</v>
      </c>
      <c r="AJ230">
        <f t="shared" si="218"/>
        <v>2.6973871855592824E-4</v>
      </c>
      <c r="AK230">
        <f t="shared" si="219"/>
        <v>-2.6759172052797497E-3</v>
      </c>
      <c r="AL230">
        <f t="shared" si="234"/>
        <v>21927214.021713365</v>
      </c>
      <c r="AM230">
        <f t="shared" si="235"/>
        <v>1580376.059763687</v>
      </c>
      <c r="AN230">
        <f t="shared" si="236"/>
        <v>4.1761498047936252</v>
      </c>
      <c r="AO230">
        <f t="shared" si="237"/>
        <v>-57.966204804563311</v>
      </c>
      <c r="AP230">
        <f t="shared" si="238"/>
        <v>-27665794.22416994</v>
      </c>
      <c r="AQ230">
        <f t="shared" si="239"/>
        <v>384009475.00454646</v>
      </c>
      <c r="AR230">
        <f t="shared" si="240"/>
        <v>1.4204709544360542E+19</v>
      </c>
      <c r="AS230">
        <f t="shared" si="241"/>
        <v>-1.9716560495329939E+20</v>
      </c>
      <c r="AT230">
        <f t="shared" si="220"/>
        <v>1015.1487973015447</v>
      </c>
      <c r="AU230">
        <f t="shared" si="242"/>
        <v>73.165558322392911</v>
      </c>
      <c r="AV230">
        <f t="shared" si="221"/>
        <v>1.9334026874044563E-4</v>
      </c>
      <c r="AW230">
        <f t="shared" si="222"/>
        <v>-2.6836205928038571E-3</v>
      </c>
      <c r="AX230" s="1"/>
      <c r="AY230" s="1"/>
    </row>
    <row r="231" spans="1:51" x14ac:dyDescent="0.3">
      <c r="A231">
        <f t="shared" si="213"/>
        <v>120944998669.35065</v>
      </c>
      <c r="B231">
        <f t="shared" si="214"/>
        <v>88726027095.630554</v>
      </c>
      <c r="C231">
        <f t="shared" si="215"/>
        <v>17591.159205827571</v>
      </c>
      <c r="D231">
        <f t="shared" si="216"/>
        <v>-23979.014310084902</v>
      </c>
      <c r="E231">
        <f t="shared" si="195"/>
        <v>150000001957.67932</v>
      </c>
      <c r="F231">
        <f t="shared" si="196"/>
        <v>3.5212583240867386E+22</v>
      </c>
      <c r="G231">
        <f t="shared" si="197"/>
        <v>-2.8391905184192395E+22</v>
      </c>
      <c r="H231">
        <f t="shared" si="198"/>
        <v>-2.0828483826405693E+22</v>
      </c>
      <c r="I231">
        <f t="shared" si="199"/>
        <v>-4.7541703255513049E-3</v>
      </c>
      <c r="J231">
        <f t="shared" si="200"/>
        <v>-3.4876898570672626E-3</v>
      </c>
      <c r="K231">
        <f t="shared" si="201"/>
        <v>378859985.99233097</v>
      </c>
      <c r="L231">
        <f t="shared" si="202"/>
        <v>-518760317.38769054</v>
      </c>
      <c r="M231">
        <f t="shared" si="203"/>
        <v>-102.85138810238674</v>
      </c>
      <c r="N231">
        <f t="shared" si="204"/>
        <v>-75.114215886083954</v>
      </c>
      <c r="O231">
        <f t="shared" si="205"/>
        <v>121134983188.77359</v>
      </c>
      <c r="P231">
        <f t="shared" si="206"/>
        <v>88467053741.081635</v>
      </c>
      <c r="Q231">
        <f t="shared" si="207"/>
        <v>-2.8436504154974703E+22</v>
      </c>
      <c r="R231">
        <f t="shared" si="208"/>
        <v>-2.0767689688504324E+22</v>
      </c>
      <c r="S231">
        <f t="shared" si="209"/>
        <v>17539.814166311618</v>
      </c>
      <c r="T231">
        <f t="shared" si="210"/>
        <v>-24016.681360541228</v>
      </c>
      <c r="U231">
        <f t="shared" si="211"/>
        <v>-4.7616383380734602E-3</v>
      </c>
      <c r="V231">
        <f t="shared" si="212"/>
        <v>-3.4775099947261089E-3</v>
      </c>
      <c r="X231" s="5">
        <f t="shared" si="223"/>
        <v>7559062416.8344154</v>
      </c>
      <c r="Y231" s="9">
        <f t="shared" si="224"/>
        <v>17745205419.12611</v>
      </c>
      <c r="Z231" s="9">
        <f t="shared" si="225"/>
        <v>7588052112.6395826</v>
      </c>
      <c r="AA231" s="5">
        <f t="shared" si="226"/>
        <v>18026266634.927822</v>
      </c>
      <c r="AB231">
        <f t="shared" si="227"/>
        <v>-16670724.889180895</v>
      </c>
      <c r="AC231">
        <f t="shared" si="228"/>
        <v>384487544.05160445</v>
      </c>
      <c r="AD231">
        <f t="shared" si="229"/>
        <v>1016.4117689459343</v>
      </c>
      <c r="AE231">
        <f t="shared" si="230"/>
        <v>44.099259334850892</v>
      </c>
      <c r="AF231">
        <f t="shared" si="231"/>
        <v>384848781.47028762</v>
      </c>
      <c r="AG231">
        <f t="shared" si="217"/>
        <v>1.9759476810343485E+20</v>
      </c>
      <c r="AH231">
        <f t="shared" si="232"/>
        <v>8.5593307740489144E+18</v>
      </c>
      <c r="AI231">
        <f t="shared" si="233"/>
        <v>-1.9740929623133412E+20</v>
      </c>
      <c r="AJ231">
        <f t="shared" si="218"/>
        <v>1.1650103136040444E-4</v>
      </c>
      <c r="AK231">
        <f t="shared" si="219"/>
        <v>-2.6869374742253178E-3</v>
      </c>
      <c r="AL231">
        <f t="shared" si="234"/>
        <v>21981671.569827937</v>
      </c>
      <c r="AM231">
        <f t="shared" si="235"/>
        <v>325735.22764549713</v>
      </c>
      <c r="AN231">
        <f t="shared" si="236"/>
        <v>0.85942239633335604</v>
      </c>
      <c r="AO231">
        <f t="shared" si="237"/>
        <v>-58.109742026277864</v>
      </c>
      <c r="AP231">
        <f t="shared" si="238"/>
        <v>-5693477.7845648043</v>
      </c>
      <c r="AQ231">
        <f t="shared" si="239"/>
        <v>384963816.05242085</v>
      </c>
      <c r="AR231">
        <f t="shared" si="240"/>
        <v>2.9232297897505403E+18</v>
      </c>
      <c r="AS231">
        <f t="shared" si="241"/>
        <v>-1.9765383086438125E+20</v>
      </c>
      <c r="AT231">
        <f t="shared" si="220"/>
        <v>1017.6699800846267</v>
      </c>
      <c r="AU231">
        <f t="shared" si="242"/>
        <v>15.08033461321746</v>
      </c>
      <c r="AV231">
        <f t="shared" si="221"/>
        <v>3.978807390432204E-5</v>
      </c>
      <c r="AW231">
        <f t="shared" si="222"/>
        <v>-2.6902658345499013E-3</v>
      </c>
      <c r="AX231" s="1"/>
      <c r="AY231" s="1"/>
    </row>
    <row r="232" spans="1:51" x14ac:dyDescent="0.3">
      <c r="A232">
        <f t="shared" si="213"/>
        <v>121323858655.34297</v>
      </c>
      <c r="B232">
        <f t="shared" si="214"/>
        <v>88207266778.242859</v>
      </c>
      <c r="C232">
        <f t="shared" si="215"/>
        <v>17488.307817725185</v>
      </c>
      <c r="D232">
        <f t="shared" si="216"/>
        <v>-24054.128525970988</v>
      </c>
      <c r="E232">
        <f t="shared" si="195"/>
        <v>150000001971.69916</v>
      </c>
      <c r="F232">
        <f t="shared" si="196"/>
        <v>3.5212583234285056E+22</v>
      </c>
      <c r="G232">
        <f t="shared" si="197"/>
        <v>-2.8480842767001637E+22</v>
      </c>
      <c r="H232">
        <f t="shared" si="198"/>
        <v>-2.0706704549801814E+22</v>
      </c>
      <c r="I232">
        <f t="shared" si="199"/>
        <v>-4.7690627540190279E-3</v>
      </c>
      <c r="J232">
        <f t="shared" si="200"/>
        <v>-3.4672981496654074E-3</v>
      </c>
      <c r="K232">
        <f t="shared" si="201"/>
        <v>376634921.90360641</v>
      </c>
      <c r="L232">
        <f t="shared" si="202"/>
        <v>-520378027.47332728</v>
      </c>
      <c r="M232">
        <f t="shared" si="203"/>
        <v>-103.17212142088738</v>
      </c>
      <c r="N232">
        <f t="shared" si="204"/>
        <v>-74.673066216845854</v>
      </c>
      <c r="O232">
        <f t="shared" si="205"/>
        <v>121512732379.7744</v>
      </c>
      <c r="P232">
        <f t="shared" si="206"/>
        <v>87947482190.162369</v>
      </c>
      <c r="Q232">
        <f t="shared" si="207"/>
        <v>-2.8525180978034238E+22</v>
      </c>
      <c r="R232">
        <f t="shared" si="208"/>
        <v>-2.0645719974398308E+22</v>
      </c>
      <c r="S232">
        <f t="shared" si="209"/>
        <v>17436.801939981779</v>
      </c>
      <c r="T232">
        <f t="shared" si="210"/>
        <v>-24091.575345987374</v>
      </c>
      <c r="U232">
        <f t="shared" si="211"/>
        <v>-4.7764871028188605E-3</v>
      </c>
      <c r="V232">
        <f t="shared" si="212"/>
        <v>-3.4570863989280489E-3</v>
      </c>
      <c r="X232" s="5">
        <f t="shared" si="223"/>
        <v>7582741165.9589357</v>
      </c>
      <c r="Y232" s="9">
        <f t="shared" si="224"/>
        <v>17641453355.648571</v>
      </c>
      <c r="Z232" s="9">
        <f t="shared" si="225"/>
        <v>7633556194.9262609</v>
      </c>
      <c r="AA232" s="5">
        <f t="shared" si="226"/>
        <v>17921261068.805271</v>
      </c>
      <c r="AB232">
        <f t="shared" si="227"/>
        <v>5310946.6806470416</v>
      </c>
      <c r="AC232">
        <f t="shared" si="228"/>
        <v>384813279.27924997</v>
      </c>
      <c r="AD232">
        <f t="shared" si="229"/>
        <v>1017.2711913422677</v>
      </c>
      <c r="AE232">
        <f t="shared" si="230"/>
        <v>-14.010482691426972</v>
      </c>
      <c r="AF232">
        <f t="shared" si="231"/>
        <v>384849926.67830235</v>
      </c>
      <c r="AG232">
        <f t="shared" si="217"/>
        <v>1.9759359212932268E+20</v>
      </c>
      <c r="AH232">
        <f t="shared" si="232"/>
        <v>-2.7268006552423153E+18</v>
      </c>
      <c r="AI232">
        <f t="shared" si="233"/>
        <v>-1.9757477624624988E+20</v>
      </c>
      <c r="AJ232">
        <f t="shared" si="218"/>
        <v>-3.7114477409041991E-5</v>
      </c>
      <c r="AK232">
        <f t="shared" si="219"/>
        <v>-2.6891898223254372E-3</v>
      </c>
      <c r="AL232">
        <f t="shared" si="234"/>
        <v>21964399.667703003</v>
      </c>
      <c r="AM232">
        <f t="shared" si="235"/>
        <v>-929960.62788690056</v>
      </c>
      <c r="AN232">
        <f t="shared" si="236"/>
        <v>-2.4600588570804276</v>
      </c>
      <c r="AO232">
        <f t="shared" si="237"/>
        <v>-58.06365985123017</v>
      </c>
      <c r="AP232">
        <f t="shared" si="238"/>
        <v>16297475.547143532</v>
      </c>
      <c r="AQ232">
        <f t="shared" si="239"/>
        <v>384661966.06618255</v>
      </c>
      <c r="AR232">
        <f t="shared" si="240"/>
        <v>-8.3676168624860662E+18</v>
      </c>
      <c r="AS232">
        <f t="shared" si="241"/>
        <v>-1.9749708746619817E+20</v>
      </c>
      <c r="AT232">
        <f t="shared" si="220"/>
        <v>1016.87035498625</v>
      </c>
      <c r="AU232">
        <f t="shared" si="242"/>
        <v>-43.053732772541693</v>
      </c>
      <c r="AV232">
        <f t="shared" si="221"/>
        <v>-1.138916137537235E-4</v>
      </c>
      <c r="AW232">
        <f t="shared" si="222"/>
        <v>-2.6881324005199152E-3</v>
      </c>
      <c r="AX232" s="1"/>
      <c r="AY232" s="1"/>
    </row>
    <row r="233" spans="1:51" x14ac:dyDescent="0.3">
      <c r="A233">
        <f t="shared" si="213"/>
        <v>121700493577.24658</v>
      </c>
      <c r="B233">
        <f t="shared" si="214"/>
        <v>87686888750.769531</v>
      </c>
      <c r="C233">
        <f t="shared" si="215"/>
        <v>17385.135696304296</v>
      </c>
      <c r="D233">
        <f t="shared" si="216"/>
        <v>-24128.801592187832</v>
      </c>
      <c r="E233">
        <f t="shared" si="195"/>
        <v>150000001985.78421</v>
      </c>
      <c r="F233">
        <f t="shared" si="196"/>
        <v>3.521258322767211E+22</v>
      </c>
      <c r="G233">
        <f t="shared" si="197"/>
        <v>-2.8569258014701257E+22</v>
      </c>
      <c r="H233">
        <f t="shared" si="198"/>
        <v>-2.0584545514904214E+22</v>
      </c>
      <c r="I233">
        <f t="shared" si="199"/>
        <v>-4.7838677184697349E-3</v>
      </c>
      <c r="J233">
        <f t="shared" si="200"/>
        <v>-3.4468428524621923E-3</v>
      </c>
      <c r="K233">
        <f t="shared" si="201"/>
        <v>374402950.3788082</v>
      </c>
      <c r="L233">
        <f t="shared" si="202"/>
        <v>-521986193.89187956</v>
      </c>
      <c r="M233">
        <f t="shared" si="203"/>
        <v>-103.49096257553016</v>
      </c>
      <c r="N233">
        <f t="shared" si="204"/>
        <v>-74.230547053194897</v>
      </c>
      <c r="O233">
        <f t="shared" si="205"/>
        <v>121888253042.76666</v>
      </c>
      <c r="P233">
        <f t="shared" si="206"/>
        <v>87426297693.573898</v>
      </c>
      <c r="Q233">
        <f t="shared" si="207"/>
        <v>-2.8613334652827141E+22</v>
      </c>
      <c r="R233">
        <f t="shared" si="208"/>
        <v>-2.0523371620448145E+22</v>
      </c>
      <c r="S233">
        <f t="shared" si="209"/>
        <v>17333.469924944824</v>
      </c>
      <c r="T233">
        <f t="shared" si="210"/>
        <v>-24166.027494994425</v>
      </c>
      <c r="U233">
        <f t="shared" si="211"/>
        <v>-4.7912482673856558E-3</v>
      </c>
      <c r="V233">
        <f t="shared" si="212"/>
        <v>-3.4365994006108746E-3</v>
      </c>
      <c r="X233" s="5">
        <f t="shared" si="223"/>
        <v>7606280848.5779114</v>
      </c>
      <c r="Y233" s="9">
        <f t="shared" si="224"/>
        <v>17537377750.153908</v>
      </c>
      <c r="Z233" s="9">
        <f t="shared" si="225"/>
        <v>7678831835.0918751</v>
      </c>
      <c r="AA233" s="5">
        <f t="shared" si="226"/>
        <v>17814681215.978535</v>
      </c>
      <c r="AB233">
        <f t="shared" si="227"/>
        <v>27275346.348350044</v>
      </c>
      <c r="AC233">
        <f t="shared" si="228"/>
        <v>383883318.65136307</v>
      </c>
      <c r="AD233">
        <f t="shared" si="229"/>
        <v>1014.8111324851873</v>
      </c>
      <c r="AE233">
        <f t="shared" si="230"/>
        <v>-72.074142542657142</v>
      </c>
      <c r="AF233">
        <f t="shared" si="231"/>
        <v>384851071.00956136</v>
      </c>
      <c r="AG233">
        <f t="shared" si="217"/>
        <v>1.9759241706600641E+20</v>
      </c>
      <c r="AH233">
        <f t="shared" si="232"/>
        <v>-1.4003862837500226E+19</v>
      </c>
      <c r="AI233">
        <f t="shared" si="233"/>
        <v>-1.9709554816792566E+20</v>
      </c>
      <c r="AJ233">
        <f t="shared" si="218"/>
        <v>-1.9060654467810295E-4</v>
      </c>
      <c r="AK233">
        <f t="shared" si="219"/>
        <v>-2.6826670500602373E-3</v>
      </c>
      <c r="AL233">
        <f t="shared" si="234"/>
        <v>21875455.766937535</v>
      </c>
      <c r="AM233">
        <f t="shared" si="235"/>
        <v>-2182614.0483594467</v>
      </c>
      <c r="AN233">
        <f t="shared" si="236"/>
        <v>-5.7714622905126758</v>
      </c>
      <c r="AO233">
        <f t="shared" si="237"/>
        <v>-57.828111890749106</v>
      </c>
      <c r="AP233">
        <f t="shared" si="238"/>
        <v>38235306.579190068</v>
      </c>
      <c r="AQ233">
        <f t="shared" si="239"/>
        <v>383104917.91190237</v>
      </c>
      <c r="AR233">
        <f t="shared" si="240"/>
        <v>-1.9630987707591033E+19</v>
      </c>
      <c r="AS233">
        <f t="shared" si="241"/>
        <v>-1.9669589725061746E+20</v>
      </c>
      <c r="AT233">
        <f t="shared" si="220"/>
        <v>1012.7525818026637</v>
      </c>
      <c r="AU233">
        <f t="shared" si="242"/>
        <v>-101.04694668330771</v>
      </c>
      <c r="AV233">
        <f t="shared" si="221"/>
        <v>-2.6719732826447571E-4</v>
      </c>
      <c r="AW233">
        <f t="shared" si="222"/>
        <v>-2.6772274023494956E-3</v>
      </c>
      <c r="AX233" s="1"/>
      <c r="AY233" s="1"/>
    </row>
    <row r="234" spans="1:51" x14ac:dyDescent="0.3">
      <c r="A234">
        <f t="shared" si="213"/>
        <v>122074896527.6254</v>
      </c>
      <c r="B234">
        <f t="shared" si="214"/>
        <v>87164902556.877655</v>
      </c>
      <c r="C234">
        <f t="shared" si="215"/>
        <v>17281.644733728765</v>
      </c>
      <c r="D234">
        <f t="shared" si="216"/>
        <v>-24203.032139241026</v>
      </c>
      <c r="E234">
        <f t="shared" si="195"/>
        <v>150000001999.93472</v>
      </c>
      <c r="F234">
        <f t="shared" si="196"/>
        <v>3.5212583221028425E+22</v>
      </c>
      <c r="G234">
        <f t="shared" si="197"/>
        <v>-2.8657149305766768E+22</v>
      </c>
      <c r="H234">
        <f t="shared" si="198"/>
        <v>-2.0462008962094704E+22</v>
      </c>
      <c r="I234">
        <f t="shared" si="199"/>
        <v>-4.7985849473822445E-3</v>
      </c>
      <c r="J234">
        <f t="shared" si="200"/>
        <v>-3.426324340605275E-3</v>
      </c>
      <c r="K234">
        <f t="shared" si="201"/>
        <v>372164112.35201597</v>
      </c>
      <c r="L234">
        <f t="shared" si="202"/>
        <v>-523584787.14978254</v>
      </c>
      <c r="M234">
        <f t="shared" si="203"/>
        <v>-103.80790571880858</v>
      </c>
      <c r="N234">
        <f t="shared" si="204"/>
        <v>-73.78666651087859</v>
      </c>
      <c r="O234">
        <f t="shared" si="205"/>
        <v>122261538290.74966</v>
      </c>
      <c r="P234">
        <f t="shared" si="206"/>
        <v>86903509809.773849</v>
      </c>
      <c r="Q234">
        <f t="shared" si="207"/>
        <v>-2.8700963562626151E+22</v>
      </c>
      <c r="R234">
        <f t="shared" si="208"/>
        <v>-2.0400646870507731E+22</v>
      </c>
      <c r="S234">
        <f t="shared" si="209"/>
        <v>17229.820016297035</v>
      </c>
      <c r="T234">
        <f t="shared" si="210"/>
        <v>-24240.036442119563</v>
      </c>
      <c r="U234">
        <f t="shared" si="211"/>
        <v>-4.8059215610559529E-3</v>
      </c>
      <c r="V234">
        <f t="shared" si="212"/>
        <v>-3.4160493755036386E-3</v>
      </c>
      <c r="X234" s="5">
        <f t="shared" si="223"/>
        <v>7629681032.9765873</v>
      </c>
      <c r="Y234" s="9">
        <f t="shared" si="224"/>
        <v>17432980511.37553</v>
      </c>
      <c r="Z234" s="9">
        <f t="shared" si="225"/>
        <v>7723807223.3024263</v>
      </c>
      <c r="AA234" s="5">
        <f t="shared" si="226"/>
        <v>17706536120.975517</v>
      </c>
      <c r="AB234">
        <f t="shared" si="227"/>
        <v>49150802.11528758</v>
      </c>
      <c r="AC234">
        <f t="shared" si="228"/>
        <v>381700704.60300362</v>
      </c>
      <c r="AD234">
        <f t="shared" si="229"/>
        <v>1009.0396701946746</v>
      </c>
      <c r="AE234">
        <f t="shared" si="230"/>
        <v>-129.90225443340626</v>
      </c>
      <c r="AF234">
        <f t="shared" si="231"/>
        <v>384852217.40689713</v>
      </c>
      <c r="AG234">
        <f t="shared" si="217"/>
        <v>1.9759123989163727E+20</v>
      </c>
      <c r="AH234">
        <f t="shared" si="232"/>
        <v>-2.5235057750388662E+19</v>
      </c>
      <c r="AI234">
        <f t="shared" si="233"/>
        <v>-1.9597318679413542E+20</v>
      </c>
      <c r="AJ234">
        <f t="shared" si="218"/>
        <v>-3.4347431264990691E-4</v>
      </c>
      <c r="AK234">
        <f t="shared" si="219"/>
        <v>-2.6673905919985764E-3</v>
      </c>
      <c r="AL234">
        <f t="shared" si="234"/>
        <v>21715131.188550003</v>
      </c>
      <c r="AM234">
        <f t="shared" si="235"/>
        <v>-3428137.5730630029</v>
      </c>
      <c r="AN234">
        <f t="shared" si="236"/>
        <v>-9.0639826510198525</v>
      </c>
      <c r="AO234">
        <f t="shared" si="237"/>
        <v>-57.403869999722041</v>
      </c>
      <c r="AP234">
        <f t="shared" si="238"/>
        <v>60048430.553390063</v>
      </c>
      <c r="AQ234">
        <f t="shared" si="239"/>
        <v>380297760.25512284</v>
      </c>
      <c r="AR234">
        <f t="shared" si="240"/>
        <v>-3.0830129878260584E+19</v>
      </c>
      <c r="AS234">
        <f t="shared" si="241"/>
        <v>-1.9525288559627679E+20</v>
      </c>
      <c r="AT234">
        <f t="shared" si="220"/>
        <v>1005.3301476180557</v>
      </c>
      <c r="AU234">
        <f t="shared" si="242"/>
        <v>-158.71007282699088</v>
      </c>
      <c r="AV234">
        <f t="shared" si="221"/>
        <v>-4.196288264361043E-4</v>
      </c>
      <c r="AW234">
        <f t="shared" si="222"/>
        <v>-2.6575865740612057E-3</v>
      </c>
      <c r="AX234" s="1"/>
      <c r="AY234" s="1"/>
    </row>
    <row r="235" spans="1:51" x14ac:dyDescent="0.3">
      <c r="A235">
        <f t="shared" si="213"/>
        <v>122447060639.97742</v>
      </c>
      <c r="B235">
        <f t="shared" si="214"/>
        <v>86641317769.727875</v>
      </c>
      <c r="C235">
        <f t="shared" si="215"/>
        <v>17177.836828009957</v>
      </c>
      <c r="D235">
        <f t="shared" si="216"/>
        <v>-24276.818805751904</v>
      </c>
      <c r="E235">
        <f t="shared" ref="E235:E298" si="243">SQRT((xs-A235)^2+(ys-B235)^2)</f>
        <v>150000002014.15088</v>
      </c>
      <c r="F235">
        <f t="shared" ref="F235:F298" si="244">G*Ms*Me/E235^2</f>
        <v>3.5212583214353928E+22</v>
      </c>
      <c r="G235">
        <f t="shared" ref="G235:G298" si="245">(xs-A235)/E235*F235</f>
        <v>-2.8744515028283044E+22</v>
      </c>
      <c r="H235">
        <f t="shared" ref="H235:H298" si="246">(ys-B235)/E235*F235</f>
        <v>-2.0339097138678762E+22</v>
      </c>
      <c r="I235">
        <f t="shared" ref="I235:I298" si="247">G235/Me</f>
        <v>-4.8132141708444477E-3</v>
      </c>
      <c r="J235">
        <f t="shared" ref="J235:J298" si="248">H235/Me</f>
        <v>-3.405742990401668E-3</v>
      </c>
      <c r="K235">
        <f t="shared" ref="K235:K298" si="249">S235*dt</f>
        <v>369918448.88324046</v>
      </c>
      <c r="L235">
        <f t="shared" ref="L235:L298" si="250">T235*dt</f>
        <v>-525173777.92904204</v>
      </c>
      <c r="M235">
        <f t="shared" ref="M235:M298" si="251">U235*dt</f>
        <v>-104.12294503802553</v>
      </c>
      <c r="N235">
        <f t="shared" ref="N235:N298" si="252">V235*dt</f>
        <v>-73.341432730612112</v>
      </c>
      <c r="O235">
        <f t="shared" ref="O235:O298" si="253">A235+C235*dt/2</f>
        <v>122632581277.71992</v>
      </c>
      <c r="P235">
        <f t="shared" ref="P235:P298" si="254">B235+D235*dt/2</f>
        <v>86379128126.625748</v>
      </c>
      <c r="Q235">
        <f t="shared" ref="Q235:Q298" si="255">(xs-O235)/E235*F235</f>
        <v>-2.8788066100328171E+22</v>
      </c>
      <c r="R235">
        <f t="shared" ref="R235:R298" si="256">(ys-P235)/E235*F235</f>
        <v>-2.0277547975334051E+22</v>
      </c>
      <c r="S235">
        <f t="shared" ref="S235:S298" si="257">C235+I235*dt/2</f>
        <v>17125.854114964837</v>
      </c>
      <c r="T235">
        <f t="shared" ref="T235:T298" si="258">D235+J235*dt/2</f>
        <v>-24313.600830048243</v>
      </c>
      <c r="U235">
        <f t="shared" ref="U235:U298" si="259">Q235/Me</f>
        <v>-4.8205067147234042E-3</v>
      </c>
      <c r="V235">
        <f t="shared" ref="V235:V298" si="260">R235/Me</f>
        <v>-3.3954367004913012E-3</v>
      </c>
      <c r="X235" s="5">
        <f t="shared" si="223"/>
        <v>7652941289.9985886</v>
      </c>
      <c r="Y235" s="9">
        <f t="shared" si="224"/>
        <v>17328263553.945576</v>
      </c>
      <c r="Z235" s="9">
        <f t="shared" si="225"/>
        <v>7768411076.5288115</v>
      </c>
      <c r="AA235" s="5">
        <f t="shared" si="226"/>
        <v>17596838898.312672</v>
      </c>
      <c r="AB235">
        <f t="shared" si="227"/>
        <v>70865933.303837582</v>
      </c>
      <c r="AC235">
        <f t="shared" si="228"/>
        <v>378272567.02994061</v>
      </c>
      <c r="AD235">
        <f t="shared" si="229"/>
        <v>999.97568754365477</v>
      </c>
      <c r="AE235">
        <f t="shared" si="230"/>
        <v>-187.3061244331283</v>
      </c>
      <c r="AF235">
        <f t="shared" si="231"/>
        <v>384853368.79186189</v>
      </c>
      <c r="AG235">
        <f t="shared" si="217"/>
        <v>1.9759005760632599E+20</v>
      </c>
      <c r="AH235">
        <f t="shared" si="232"/>
        <v>-3.6383737234230022E+19</v>
      </c>
      <c r="AI235">
        <f t="shared" si="233"/>
        <v>-1.9421136560392579E+20</v>
      </c>
      <c r="AJ235">
        <f t="shared" si="218"/>
        <v>-4.9521896330788101E-4</v>
      </c>
      <c r="AK235">
        <f t="shared" si="219"/>
        <v>-2.6434104478552578E-3</v>
      </c>
      <c r="AL235">
        <f t="shared" si="234"/>
        <v>21483950.17118248</v>
      </c>
      <c r="AM235">
        <f t="shared" si="235"/>
        <v>-4662467.0770312464</v>
      </c>
      <c r="AN235">
        <f t="shared" si="236"/>
        <v>-12.326876360424317</v>
      </c>
      <c r="AO235">
        <f t="shared" si="237"/>
        <v>-56.792321779456636</v>
      </c>
      <c r="AP235">
        <f t="shared" si="238"/>
        <v>81665670.729309052</v>
      </c>
      <c r="AQ235">
        <f t="shared" si="239"/>
        <v>376249660.8860628</v>
      </c>
      <c r="AR235">
        <f t="shared" si="240"/>
        <v>-4.1928500287054381E+19</v>
      </c>
      <c r="AS235">
        <f t="shared" si="241"/>
        <v>-1.9317277227484627E+20</v>
      </c>
      <c r="AT235">
        <f t="shared" si="220"/>
        <v>994.6273227399297</v>
      </c>
      <c r="AU235">
        <f t="shared" si="242"/>
        <v>-215.8549572699651</v>
      </c>
      <c r="AV235">
        <f t="shared" si="221"/>
        <v>-5.7068872039001464E-4</v>
      </c>
      <c r="AW235">
        <f t="shared" si="222"/>
        <v>-2.6292741564563258E-3</v>
      </c>
      <c r="AX235" s="1"/>
      <c r="AY235" s="1"/>
    </row>
    <row r="236" spans="1:51" x14ac:dyDescent="0.3">
      <c r="A236">
        <f t="shared" ref="A236:A299" si="261">A235+K235</f>
        <v>122816979088.86066</v>
      </c>
      <c r="B236">
        <f t="shared" ref="B236:B299" si="262">B235+L235</f>
        <v>86116143991.798828</v>
      </c>
      <c r="C236">
        <f t="shared" ref="C236:C299" si="263">C235+M235</f>
        <v>17073.71388297193</v>
      </c>
      <c r="D236">
        <f t="shared" si="216"/>
        <v>-24350.160238482516</v>
      </c>
      <c r="E236">
        <f t="shared" si="243"/>
        <v>150000002028.43286</v>
      </c>
      <c r="F236">
        <f t="shared" si="244"/>
        <v>3.5212583207648524E+22</v>
      </c>
      <c r="G236">
        <f t="shared" si="245"/>
        <v>-2.8831353579973797E+22</v>
      </c>
      <c r="H236">
        <f t="shared" si="246"/>
        <v>-2.0215812298844263E+22</v>
      </c>
      <c r="I236">
        <f t="shared" si="247"/>
        <v>-4.8277551205582374E-3</v>
      </c>
      <c r="J236">
        <f t="shared" si="248"/>
        <v>-3.3850991793108274E-3</v>
      </c>
      <c r="K236">
        <f t="shared" si="249"/>
        <v>367666001.15766984</v>
      </c>
      <c r="L236">
        <f t="shared" si="250"/>
        <v>-526753137.08777201</v>
      </c>
      <c r="M236">
        <f t="shared" si="251"/>
        <v>-104.43607475539986</v>
      </c>
      <c r="N236">
        <f t="shared" si="252"/>
        <v>-72.894853877928796</v>
      </c>
      <c r="O236">
        <f t="shared" si="253"/>
        <v>123001375198.79675</v>
      </c>
      <c r="P236">
        <f t="shared" si="254"/>
        <v>85853162261.223221</v>
      </c>
      <c r="Q236">
        <f t="shared" si="255"/>
        <v>-2.8874640668483706E+22</v>
      </c>
      <c r="R236">
        <f t="shared" si="256"/>
        <v>-2.0154077192545869E+22</v>
      </c>
      <c r="S236">
        <f t="shared" si="257"/>
        <v>17021.574127669901</v>
      </c>
      <c r="T236">
        <f t="shared" si="258"/>
        <v>-24386.719309619075</v>
      </c>
      <c r="U236">
        <f t="shared" si="259"/>
        <v>-4.8350034608981417E-3</v>
      </c>
      <c r="V236">
        <f t="shared" si="260"/>
        <v>-3.3747617536078146E-3</v>
      </c>
      <c r="X236" s="5">
        <f t="shared" si="223"/>
        <v>7676061193.053791</v>
      </c>
      <c r="Y236" s="9">
        <f t="shared" si="224"/>
        <v>17223228798.359764</v>
      </c>
      <c r="Z236" s="9">
        <f t="shared" si="225"/>
        <v>7812572869.7602978</v>
      </c>
      <c r="AA236" s="5">
        <f t="shared" si="226"/>
        <v>17485606695.861794</v>
      </c>
      <c r="AB236">
        <f t="shared" si="227"/>
        <v>92349883.475020066</v>
      </c>
      <c r="AC236">
        <f t="shared" si="228"/>
        <v>373610099.95290935</v>
      </c>
      <c r="AD236">
        <f t="shared" si="229"/>
        <v>987.64881118323046</v>
      </c>
      <c r="AE236">
        <f t="shared" si="230"/>
        <v>-244.09844621258495</v>
      </c>
      <c r="AF236">
        <f t="shared" si="231"/>
        <v>384854528.05530649</v>
      </c>
      <c r="AG236">
        <f t="shared" si="217"/>
        <v>1.9758886724181616E+20</v>
      </c>
      <c r="AH236">
        <f t="shared" si="232"/>
        <v>-4.7413522605405479E+19</v>
      </c>
      <c r="AI236">
        <f t="shared" si="233"/>
        <v>-1.9181584484095875E+20</v>
      </c>
      <c r="AJ236">
        <f t="shared" si="218"/>
        <v>-6.4534534647346501E-4</v>
      </c>
      <c r="AK236">
        <f t="shared" si="219"/>
        <v>-2.6108050202934361E-3</v>
      </c>
      <c r="AL236">
        <f t="shared" si="234"/>
        <v>21182668.159132447</v>
      </c>
      <c r="AM236">
        <f t="shared" si="235"/>
        <v>-5881575.0333258882</v>
      </c>
      <c r="AN236">
        <f t="shared" si="236"/>
        <v>-15.549496581359222</v>
      </c>
      <c r="AO236">
        <f t="shared" si="237"/>
        <v>-55.995466070182431</v>
      </c>
      <c r="AP236">
        <f t="shared" si="238"/>
        <v>103016490.63579896</v>
      </c>
      <c r="AQ236">
        <f t="shared" si="239"/>
        <v>370973836.73381341</v>
      </c>
      <c r="AR236">
        <f t="shared" si="240"/>
        <v>-5.2889884899651027E+19</v>
      </c>
      <c r="AS236">
        <f t="shared" si="241"/>
        <v>-1.9046235611927331E+20</v>
      </c>
      <c r="AT236">
        <f t="shared" si="220"/>
        <v>980.67908144131707</v>
      </c>
      <c r="AU236">
        <f t="shared" si="242"/>
        <v>-272.29514043175408</v>
      </c>
      <c r="AV236">
        <f t="shared" si="221"/>
        <v>-7.1988410098885287E-4</v>
      </c>
      <c r="AW236">
        <f t="shared" si="222"/>
        <v>-2.5923826884343719E-3</v>
      </c>
      <c r="AX236" s="1"/>
      <c r="AY236" s="1"/>
    </row>
    <row r="237" spans="1:51" x14ac:dyDescent="0.3">
      <c r="A237">
        <f t="shared" si="261"/>
        <v>123184645090.01833</v>
      </c>
      <c r="B237">
        <f t="shared" si="262"/>
        <v>85589390854.71106</v>
      </c>
      <c r="C237">
        <f t="shared" si="263"/>
        <v>16969.277808216531</v>
      </c>
      <c r="D237">
        <f t="shared" ref="D237:D300" si="264">D236+N236</f>
        <v>-24423.055092360446</v>
      </c>
      <c r="E237">
        <f t="shared" si="243"/>
        <v>150000002042.78088</v>
      </c>
      <c r="F237">
        <f t="shared" si="244"/>
        <v>3.5212583200912107E+22</v>
      </c>
      <c r="G237">
        <f t="shared" si="245"/>
        <v>-2.8917663368230996E+22</v>
      </c>
      <c r="H237">
        <f t="shared" si="246"/>
        <v>-2.0092156703620167E+22</v>
      </c>
      <c r="I237">
        <f t="shared" si="247"/>
        <v>-4.8422075298444394E-3</v>
      </c>
      <c r="J237">
        <f t="shared" si="248"/>
        <v>-3.3643932859377373E-3</v>
      </c>
      <c r="K237">
        <f t="shared" si="249"/>
        <v>365406810.48491496</v>
      </c>
      <c r="L237">
        <f t="shared" si="250"/>
        <v>-528322835.66072917</v>
      </c>
      <c r="M237">
        <f t="shared" si="251"/>
        <v>-104.74728912817224</v>
      </c>
      <c r="N237">
        <f t="shared" si="252"/>
        <v>-72.44693814303038</v>
      </c>
      <c r="O237">
        <f t="shared" si="253"/>
        <v>123367913290.34706</v>
      </c>
      <c r="P237">
        <f t="shared" si="254"/>
        <v>85325621859.713562</v>
      </c>
      <c r="Q237">
        <f t="shared" si="255"/>
        <v>-2.8960685679326142E+22</v>
      </c>
      <c r="R237">
        <f t="shared" si="256"/>
        <v>-2.0030236786582291E+22</v>
      </c>
      <c r="S237">
        <f t="shared" si="257"/>
        <v>16916.981966894211</v>
      </c>
      <c r="T237">
        <f t="shared" si="258"/>
        <v>-24459.390539848573</v>
      </c>
      <c r="U237">
        <f t="shared" si="259"/>
        <v>-4.8494115337116778E-3</v>
      </c>
      <c r="V237">
        <f t="shared" si="260"/>
        <v>-3.3540249140291845E-3</v>
      </c>
      <c r="X237" s="5">
        <f t="shared" si="223"/>
        <v>7699040318.1261454</v>
      </c>
      <c r="Y237" s="9">
        <f t="shared" si="224"/>
        <v>17117878170.942211</v>
      </c>
      <c r="Z237" s="9">
        <f t="shared" si="225"/>
        <v>7856223064.7513075</v>
      </c>
      <c r="AA237" s="5">
        <f t="shared" si="226"/>
        <v>17372860645.073326</v>
      </c>
      <c r="AB237">
        <f t="shared" si="227"/>
        <v>113532551.63415252</v>
      </c>
      <c r="AC237">
        <f t="shared" si="228"/>
        <v>367728524.91958344</v>
      </c>
      <c r="AD237">
        <f t="shared" si="229"/>
        <v>972.09931460187124</v>
      </c>
      <c r="AE237">
        <f t="shared" si="230"/>
        <v>-300.09391228276741</v>
      </c>
      <c r="AF237">
        <f t="shared" si="231"/>
        <v>384855698.04810506</v>
      </c>
      <c r="AG237">
        <f t="shared" si="217"/>
        <v>1.9758766587100883E+20</v>
      </c>
      <c r="AH237">
        <f t="shared" si="232"/>
        <v>-5.8288423405304537E+19</v>
      </c>
      <c r="AI237">
        <f t="shared" si="233"/>
        <v>-1.8879445278205972E+20</v>
      </c>
      <c r="AJ237">
        <f t="shared" si="218"/>
        <v>-7.933635960977887E-4</v>
      </c>
      <c r="AK237">
        <f t="shared" si="219"/>
        <v>-2.5696808599708684E-3</v>
      </c>
      <c r="AL237">
        <f t="shared" si="234"/>
        <v>20812269.335702725</v>
      </c>
      <c r="AM237">
        <f t="shared" si="235"/>
        <v>-7081483.6563217798</v>
      </c>
      <c r="AN237">
        <f t="shared" si="236"/>
        <v>-18.72132797195485</v>
      </c>
      <c r="AO237">
        <f t="shared" si="237"/>
        <v>-55.015906447245825</v>
      </c>
      <c r="AP237">
        <f t="shared" si="238"/>
        <v>124031224.23185273</v>
      </c>
      <c r="AQ237">
        <f t="shared" si="239"/>
        <v>364487510.66692954</v>
      </c>
      <c r="AR237">
        <f t="shared" si="240"/>
        <v>-6.3678516949051982E+19</v>
      </c>
      <c r="AS237">
        <f t="shared" si="241"/>
        <v>-1.8713049290181254E+20</v>
      </c>
      <c r="AT237">
        <f t="shared" si="220"/>
        <v>963.53098776401509</v>
      </c>
      <c r="AU237">
        <f t="shared" si="242"/>
        <v>-327.84646557045278</v>
      </c>
      <c r="AV237">
        <f t="shared" si="221"/>
        <v>-8.667281468497615E-4</v>
      </c>
      <c r="AW237">
        <f t="shared" si="222"/>
        <v>-2.5470327058910104E-3</v>
      </c>
      <c r="AX237" s="1"/>
      <c r="AY237" s="1"/>
    </row>
    <row r="238" spans="1:51" x14ac:dyDescent="0.3">
      <c r="A238">
        <f t="shared" si="261"/>
        <v>123550051900.50323</v>
      </c>
      <c r="B238">
        <f t="shared" si="262"/>
        <v>85061068019.050323</v>
      </c>
      <c r="C238">
        <f t="shared" si="263"/>
        <v>16864.530519088359</v>
      </c>
      <c r="D238">
        <f t="shared" si="264"/>
        <v>-24495.502030503478</v>
      </c>
      <c r="E238">
        <f t="shared" si="243"/>
        <v>150000002057.19513</v>
      </c>
      <c r="F238">
        <f t="shared" si="244"/>
        <v>3.5212583194144606E+22</v>
      </c>
      <c r="G238">
        <f t="shared" si="245"/>
        <v>-2.9003442810144086E+22</v>
      </c>
      <c r="H238">
        <f t="shared" si="246"/>
        <v>-1.996813262083505E+22</v>
      </c>
      <c r="I238">
        <f t="shared" si="247"/>
        <v>-4.8565711336477036E-3</v>
      </c>
      <c r="J238">
        <f t="shared" si="248"/>
        <v>-3.3436256900259628E-3</v>
      </c>
      <c r="K238">
        <f t="shared" si="249"/>
        <v>363140918.29825121</v>
      </c>
      <c r="L238">
        <f t="shared" si="250"/>
        <v>-529882844.85984439</v>
      </c>
      <c r="M238">
        <f t="shared" si="251"/>
        <v>-105.05658244871059</v>
      </c>
      <c r="N238">
        <f t="shared" si="252"/>
        <v>-71.997693740637033</v>
      </c>
      <c r="O238">
        <f t="shared" si="253"/>
        <v>123732188830.10939</v>
      </c>
      <c r="P238">
        <f t="shared" si="254"/>
        <v>84796516597.12088</v>
      </c>
      <c r="Q238">
        <f t="shared" si="255"/>
        <v>-2.9046199554800909E+22</v>
      </c>
      <c r="R238">
        <f t="shared" si="256"/>
        <v>-1.9906029028661315E+22</v>
      </c>
      <c r="S238">
        <f t="shared" si="257"/>
        <v>16812.079550844963</v>
      </c>
      <c r="T238">
        <f t="shared" si="258"/>
        <v>-24531.613187955758</v>
      </c>
      <c r="U238">
        <f t="shared" si="259"/>
        <v>-4.8637306689217862E-3</v>
      </c>
      <c r="V238">
        <f t="shared" si="260"/>
        <v>-3.3332265620665295E-3</v>
      </c>
      <c r="X238" s="5">
        <f t="shared" si="223"/>
        <v>7721878243.7814522</v>
      </c>
      <c r="Y238" s="9">
        <f t="shared" si="224"/>
        <v>17012213603.810064</v>
      </c>
      <c r="Z238" s="9">
        <f t="shared" si="225"/>
        <v>7899293335.5547762</v>
      </c>
      <c r="AA238" s="5">
        <f t="shared" si="226"/>
        <v>17258625798.218296</v>
      </c>
      <c r="AB238">
        <f t="shared" si="227"/>
        <v>134344820.96985525</v>
      </c>
      <c r="AC238">
        <f t="shared" si="228"/>
        <v>360647041.26326168</v>
      </c>
      <c r="AD238">
        <f t="shared" si="229"/>
        <v>953.37798662991645</v>
      </c>
      <c r="AE238">
        <f t="shared" si="230"/>
        <v>-355.10981873001322</v>
      </c>
      <c r="AF238">
        <f t="shared" si="231"/>
        <v>384856881.57205558</v>
      </c>
      <c r="AG238">
        <f t="shared" si="217"/>
        <v>1.9758645061730533E+20</v>
      </c>
      <c r="AH238">
        <f t="shared" si="232"/>
        <v>-6.8972954896432439E+19</v>
      </c>
      <c r="AI238">
        <f t="shared" si="233"/>
        <v>-1.8515706024993898E+20</v>
      </c>
      <c r="AJ238">
        <f t="shared" si="218"/>
        <v>-9.387907295009179E-4</v>
      </c>
      <c r="AK238">
        <f t="shared" si="219"/>
        <v>-2.5201723186326253E-3</v>
      </c>
      <c r="AL238">
        <f t="shared" si="234"/>
        <v>20373963.40982822</v>
      </c>
      <c r="AM238">
        <f t="shared" si="235"/>
        <v>-8258277.8830589047</v>
      </c>
      <c r="AN238">
        <f t="shared" si="236"/>
        <v>-21.83202101546987</v>
      </c>
      <c r="AO238">
        <f t="shared" si="237"/>
        <v>-53.856842741597106</v>
      </c>
      <c r="AP238">
        <f t="shared" si="238"/>
        <v>144641303.22545835</v>
      </c>
      <c r="AQ238">
        <f t="shared" si="239"/>
        <v>356811855.22097754</v>
      </c>
      <c r="AR238">
        <f t="shared" si="240"/>
        <v>-7.4259193704007926E+19</v>
      </c>
      <c r="AS238">
        <f t="shared" si="241"/>
        <v>-1.8318806649190462E+20</v>
      </c>
      <c r="AT238">
        <f t="shared" si="220"/>
        <v>943.23904675130655</v>
      </c>
      <c r="AU238">
        <f t="shared" si="242"/>
        <v>-382.32767977124558</v>
      </c>
      <c r="AV238">
        <f t="shared" si="221"/>
        <v>-1.0107417136791606E-3</v>
      </c>
      <c r="AW238">
        <f t="shared" si="222"/>
        <v>-2.4933723491480141E-3</v>
      </c>
      <c r="AX238" s="1"/>
      <c r="AY238" s="1"/>
    </row>
    <row r="239" spans="1:51" x14ac:dyDescent="0.3">
      <c r="A239">
        <f t="shared" si="261"/>
        <v>123913192818.80148</v>
      </c>
      <c r="B239">
        <f t="shared" si="262"/>
        <v>84531185174.190475</v>
      </c>
      <c r="C239">
        <f t="shared" si="263"/>
        <v>16759.47393663965</v>
      </c>
      <c r="D239">
        <f t="shared" si="264"/>
        <v>-24567.499724244113</v>
      </c>
      <c r="E239">
        <f t="shared" si="243"/>
        <v>150000002071.67584</v>
      </c>
      <c r="F239">
        <f t="shared" si="244"/>
        <v>3.5212583187345899E+22</v>
      </c>
      <c r="G239">
        <f t="shared" si="245"/>
        <v>-2.9088690332528951E+22</v>
      </c>
      <c r="H239">
        <f t="shared" si="246"/>
        <v>-1.9843742325075475E+22</v>
      </c>
      <c r="I239">
        <f t="shared" si="247"/>
        <v>-4.8708456685413511E-3</v>
      </c>
      <c r="J239">
        <f t="shared" si="248"/>
        <v>-3.3227967724506822E-3</v>
      </c>
      <c r="K239">
        <f t="shared" si="249"/>
        <v>360868366.15385908</v>
      </c>
      <c r="L239">
        <f t="shared" si="250"/>
        <v>-531433136.07475013</v>
      </c>
      <c r="M239">
        <f t="shared" si="251"/>
        <v>-105.36394904461453</v>
      </c>
      <c r="N239">
        <f t="shared" si="252"/>
        <v>-71.547128909836303</v>
      </c>
      <c r="O239">
        <f t="shared" si="253"/>
        <v>124094195137.31718</v>
      </c>
      <c r="P239">
        <f t="shared" si="254"/>
        <v>84265856177.16864</v>
      </c>
      <c r="Q239">
        <f t="shared" si="255"/>
        <v>-2.9131180726594354E+22</v>
      </c>
      <c r="R239">
        <f t="shared" si="256"/>
        <v>-1.9781456196738073E+22</v>
      </c>
      <c r="S239">
        <f t="shared" si="257"/>
        <v>16706.868803419402</v>
      </c>
      <c r="T239">
        <f t="shared" si="258"/>
        <v>-24603.385929386579</v>
      </c>
      <c r="U239">
        <f t="shared" si="259"/>
        <v>-4.8779606039173395E-3</v>
      </c>
      <c r="V239">
        <f t="shared" si="260"/>
        <v>-3.3123670791590878E-3</v>
      </c>
      <c r="X239" s="5">
        <f t="shared" si="223"/>
        <v>7744574551.1750927</v>
      </c>
      <c r="Y239" s="9">
        <f t="shared" si="224"/>
        <v>16906237034.838095</v>
      </c>
      <c r="Z239" s="9">
        <f t="shared" si="225"/>
        <v>7941716790.1057739</v>
      </c>
      <c r="AA239" s="5">
        <f t="shared" si="226"/>
        <v>17142931052.853104</v>
      </c>
      <c r="AB239">
        <f t="shared" si="227"/>
        <v>154718784.37968346</v>
      </c>
      <c r="AC239">
        <f t="shared" si="228"/>
        <v>352388763.38020277</v>
      </c>
      <c r="AD239">
        <f t="shared" si="229"/>
        <v>931.54596561444657</v>
      </c>
      <c r="AE239">
        <f t="shared" si="230"/>
        <v>-408.96666147161034</v>
      </c>
      <c r="AF239">
        <f t="shared" si="231"/>
        <v>384858081.37098473</v>
      </c>
      <c r="AG239">
        <f t="shared" si="217"/>
        <v>1.9758521866374208E+20</v>
      </c>
      <c r="AH239">
        <f t="shared" si="232"/>
        <v>-7.9432253921101808E+19</v>
      </c>
      <c r="AI239">
        <f t="shared" si="233"/>
        <v>-1.8091554845123838E+20</v>
      </c>
      <c r="AJ239">
        <f t="shared" si="218"/>
        <v>-1.0811522243242386E-3</v>
      </c>
      <c r="AK239">
        <f t="shared" si="219"/>
        <v>-2.4624411113548165E-3</v>
      </c>
      <c r="AL239">
        <f t="shared" si="234"/>
        <v>19869181.666381687</v>
      </c>
      <c r="AM239">
        <f t="shared" si="235"/>
        <v>-9408118.1502436344</v>
      </c>
      <c r="AN239">
        <f t="shared" si="236"/>
        <v>-24.871425812480137</v>
      </c>
      <c r="AO239">
        <f t="shared" si="237"/>
        <v>-52.522060611658581</v>
      </c>
      <c r="AP239">
        <f t="shared" si="238"/>
        <v>164779480.80831948</v>
      </c>
      <c r="AQ239">
        <f t="shared" si="239"/>
        <v>347971923.4363094</v>
      </c>
      <c r="AR239">
        <f t="shared" si="240"/>
        <v>-8.4597391409394254E+19</v>
      </c>
      <c r="AS239">
        <f t="shared" si="241"/>
        <v>-1.7864795338604426E+20</v>
      </c>
      <c r="AT239">
        <f t="shared" si="220"/>
        <v>919.86952159174484</v>
      </c>
      <c r="AU239">
        <f t="shared" si="242"/>
        <v>-435.56102547424234</v>
      </c>
      <c r="AV239">
        <f t="shared" si="221"/>
        <v>-1.1514548987259323E-3</v>
      </c>
      <c r="AW239">
        <f t="shared" si="222"/>
        <v>-2.4315768801693788E-3</v>
      </c>
      <c r="AX239" s="1"/>
      <c r="AY239" s="1"/>
    </row>
    <row r="240" spans="1:51" x14ac:dyDescent="0.3">
      <c r="A240">
        <f t="shared" si="261"/>
        <v>124274061184.95534</v>
      </c>
      <c r="B240">
        <f t="shared" si="262"/>
        <v>83999752038.115723</v>
      </c>
      <c r="C240">
        <f t="shared" si="263"/>
        <v>16654.109987595035</v>
      </c>
      <c r="D240">
        <f t="shared" si="264"/>
        <v>-24639.046853153948</v>
      </c>
      <c r="E240">
        <f t="shared" si="243"/>
        <v>150000002086.22314</v>
      </c>
      <c r="F240">
        <f t="shared" si="244"/>
        <v>3.5212583180515915E+22</v>
      </c>
      <c r="G240">
        <f t="shared" si="245"/>
        <v>-2.9173404371956886E+22</v>
      </c>
      <c r="H240">
        <f t="shared" si="246"/>
        <v>-1.9718988097644346E+22</v>
      </c>
      <c r="I240">
        <f t="shared" si="247"/>
        <v>-4.8850308727322314E-3</v>
      </c>
      <c r="J240">
        <f t="shared" si="248"/>
        <v>-3.3019069152117123E-3</v>
      </c>
      <c r="K240">
        <f t="shared" si="249"/>
        <v>358589195.73006183</v>
      </c>
      <c r="L240">
        <f t="shared" si="250"/>
        <v>-532973680.87330586</v>
      </c>
      <c r="M240">
        <f t="shared" si="251"/>
        <v>-105.66938327881985</v>
      </c>
      <c r="N240">
        <f t="shared" si="252"/>
        <v>-71.095251913932429</v>
      </c>
      <c r="O240">
        <f t="shared" si="253"/>
        <v>124453925572.82137</v>
      </c>
      <c r="P240">
        <f t="shared" si="254"/>
        <v>83733650332.101654</v>
      </c>
      <c r="Q240">
        <f t="shared" si="255"/>
        <v>-2.9215627636162603E+22</v>
      </c>
      <c r="R240">
        <f t="shared" si="256"/>
        <v>-1.9656520575463172E+22</v>
      </c>
      <c r="S240">
        <f t="shared" si="257"/>
        <v>16601.351654169528</v>
      </c>
      <c r="T240">
        <f t="shared" si="258"/>
        <v>-24674.707447838235</v>
      </c>
      <c r="U240">
        <f t="shared" si="259"/>
        <v>-4.8921010777231416E-3</v>
      </c>
      <c r="V240">
        <f t="shared" si="260"/>
        <v>-3.2914468478672421E-3</v>
      </c>
      <c r="X240" s="5">
        <f t="shared" si="223"/>
        <v>7767128824.0597086</v>
      </c>
      <c r="Y240" s="9">
        <f t="shared" si="224"/>
        <v>16799950407.623144</v>
      </c>
      <c r="Z240" s="9">
        <f t="shared" si="225"/>
        <v>7983428187.1318741</v>
      </c>
      <c r="AA240" s="5">
        <f t="shared" si="226"/>
        <v>17025809063.753305</v>
      </c>
      <c r="AB240">
        <f t="shared" si="227"/>
        <v>174587966.04606515</v>
      </c>
      <c r="AC240">
        <f t="shared" si="228"/>
        <v>342980645.22995913</v>
      </c>
      <c r="AD240">
        <f t="shared" si="229"/>
        <v>906.67453980196649</v>
      </c>
      <c r="AE240">
        <f t="shared" si="230"/>
        <v>-461.4887220832689</v>
      </c>
      <c r="AF240">
        <f t="shared" si="231"/>
        <v>384859300.12208498</v>
      </c>
      <c r="AG240">
        <f t="shared" si="217"/>
        <v>1.975839672618855E+20</v>
      </c>
      <c r="AH240">
        <f t="shared" si="232"/>
        <v>-8.9632192743223738E+19</v>
      </c>
      <c r="AI240">
        <f t="shared" si="233"/>
        <v>-1.7608377024299382E+20</v>
      </c>
      <c r="AJ240">
        <f t="shared" si="218"/>
        <v>-1.2199835680308116E-3</v>
      </c>
      <c r="AK240">
        <f t="shared" si="219"/>
        <v>-2.3966757893425046E-3</v>
      </c>
      <c r="AL240">
        <f t="shared" si="234"/>
        <v>19299572.292972248</v>
      </c>
      <c r="AM240">
        <f t="shared" si="235"/>
        <v>-10527252.925136428</v>
      </c>
      <c r="AN240">
        <f t="shared" si="236"/>
        <v>-27.82962522491821</v>
      </c>
      <c r="AO240">
        <f t="shared" si="237"/>
        <v>-51.015919200071252</v>
      </c>
      <c r="AP240">
        <f t="shared" si="238"/>
        <v>184380051.07592639</v>
      </c>
      <c r="AQ240">
        <f t="shared" si="239"/>
        <v>337996567.03145981</v>
      </c>
      <c r="AR240">
        <f t="shared" si="240"/>
        <v>-9.4659378021978751E+19</v>
      </c>
      <c r="AS240">
        <f t="shared" si="241"/>
        <v>-1.7352498072357572E+20</v>
      </c>
      <c r="AT240">
        <f t="shared" si="220"/>
        <v>893.4987172672337</v>
      </c>
      <c r="AU240">
        <f t="shared" si="242"/>
        <v>-487.37282060816796</v>
      </c>
      <c r="AV240">
        <f t="shared" si="221"/>
        <v>-1.2884085752276949E-3</v>
      </c>
      <c r="AW240">
        <f t="shared" si="222"/>
        <v>-2.3618481111144099E-3</v>
      </c>
      <c r="AX240" s="1"/>
      <c r="AY240" s="1"/>
    </row>
    <row r="241" spans="1:51" x14ac:dyDescent="0.3">
      <c r="A241">
        <f t="shared" si="261"/>
        <v>124632650380.68539</v>
      </c>
      <c r="B241">
        <f t="shared" si="262"/>
        <v>83466778357.242416</v>
      </c>
      <c r="C241">
        <f t="shared" si="263"/>
        <v>16548.440604316216</v>
      </c>
      <c r="D241">
        <f t="shared" si="264"/>
        <v>-24710.14210506788</v>
      </c>
      <c r="E241">
        <f t="shared" si="243"/>
        <v>150000002100.83728</v>
      </c>
      <c r="F241">
        <f t="shared" si="244"/>
        <v>3.5212583173654567E+22</v>
      </c>
      <c r="G241">
        <f t="shared" si="245"/>
        <v>-2.9257583374783153E+22</v>
      </c>
      <c r="H241">
        <f t="shared" si="246"/>
        <v>-1.9593872226519014E+22</v>
      </c>
      <c r="I241">
        <f t="shared" si="247"/>
        <v>-4.8991264860654979E-3</v>
      </c>
      <c r="J241">
        <f t="shared" si="248"/>
        <v>-3.2809565014264926E-3</v>
      </c>
      <c r="K241">
        <f t="shared" si="249"/>
        <v>356303448.82656091</v>
      </c>
      <c r="L241">
        <f t="shared" si="250"/>
        <v>-534504451.00211895</v>
      </c>
      <c r="M241">
        <f t="shared" si="251"/>
        <v>-105.97287954970146</v>
      </c>
      <c r="N241">
        <f t="shared" si="252"/>
        <v>-70.642071040294539</v>
      </c>
      <c r="O241">
        <f t="shared" si="253"/>
        <v>124811373539.21201</v>
      </c>
      <c r="P241">
        <f t="shared" si="254"/>
        <v>83199908822.50769</v>
      </c>
      <c r="Q241">
        <f t="shared" si="255"/>
        <v>-2.9299538734760052E+22</v>
      </c>
      <c r="R241">
        <f t="shared" si="256"/>
        <v>-1.9531224456140694E+22</v>
      </c>
      <c r="S241">
        <f t="shared" si="257"/>
        <v>16495.530038266708</v>
      </c>
      <c r="T241">
        <f t="shared" si="258"/>
        <v>-24745.576435283285</v>
      </c>
      <c r="U241">
        <f t="shared" si="259"/>
        <v>-4.9061518310046974E-3</v>
      </c>
      <c r="V241">
        <f t="shared" si="260"/>
        <v>-3.2704662518654878E-3</v>
      </c>
      <c r="X241" s="5">
        <f t="shared" si="223"/>
        <v>7789540648.7928371</v>
      </c>
      <c r="Y241" s="9">
        <f t="shared" si="224"/>
        <v>16693355671.448483</v>
      </c>
      <c r="Z241" s="9">
        <f t="shared" si="225"/>
        <v>8024364147.6819553</v>
      </c>
      <c r="AA241" s="5">
        <f t="shared" si="226"/>
        <v>16907296142.603525</v>
      </c>
      <c r="AB241">
        <f t="shared" si="227"/>
        <v>193887538.33903739</v>
      </c>
      <c r="AC241">
        <f t="shared" si="228"/>
        <v>332453392.30482268</v>
      </c>
      <c r="AD241">
        <f t="shared" si="229"/>
        <v>878.84491457704826</v>
      </c>
      <c r="AE241">
        <f t="shared" si="230"/>
        <v>-512.50464128334011</v>
      </c>
      <c r="AF241">
        <f t="shared" si="231"/>
        <v>384860540.42751127</v>
      </c>
      <c r="AG241">
        <f t="shared" si="217"/>
        <v>1.9758269374046097E+20</v>
      </c>
      <c r="AH241">
        <f t="shared" si="232"/>
        <v>-9.9539490500064395E+19</v>
      </c>
      <c r="AI241">
        <f t="shared" si="233"/>
        <v>-1.7067750495224722E+20</v>
      </c>
      <c r="AJ241">
        <f t="shared" si="218"/>
        <v>-1.3548317748749746E-3</v>
      </c>
      <c r="AK241">
        <f t="shared" si="219"/>
        <v>-2.3230911249795456E-3</v>
      </c>
      <c r="AL241">
        <f t="shared" si="234"/>
        <v>18666994.998421408</v>
      </c>
      <c r="AM241">
        <f t="shared" si="235"/>
        <v>-11612030.949355375</v>
      </c>
      <c r="AN241">
        <f t="shared" si="236"/>
        <v>-30.696967263306018</v>
      </c>
      <c r="AO241">
        <f t="shared" si="237"/>
        <v>-49.343336915127267</v>
      </c>
      <c r="AP241">
        <f t="shared" si="238"/>
        <v>203379063.41646951</v>
      </c>
      <c r="AQ241">
        <f t="shared" si="239"/>
        <v>326918342.17896259</v>
      </c>
      <c r="AR241">
        <f t="shared" si="240"/>
        <v>-1.0441232337199505E+20</v>
      </c>
      <c r="AS241">
        <f t="shared" si="241"/>
        <v>-1.6783587792381483E+20</v>
      </c>
      <c r="AT241">
        <f t="shared" si="220"/>
        <v>864.21273140839855</v>
      </c>
      <c r="AU241">
        <f t="shared" si="242"/>
        <v>-537.59402543311921</v>
      </c>
      <c r="AV241">
        <f t="shared" si="221"/>
        <v>-1.421155891819723E-3</v>
      </c>
      <c r="AW241">
        <f t="shared" si="222"/>
        <v>-2.2844137460707068E-3</v>
      </c>
      <c r="AX241" s="1"/>
      <c r="AY241" s="1"/>
    </row>
    <row r="242" spans="1:51" x14ac:dyDescent="0.3">
      <c r="A242">
        <f t="shared" si="261"/>
        <v>124988953829.51195</v>
      </c>
      <c r="B242">
        <f t="shared" si="262"/>
        <v>82932273906.240295</v>
      </c>
      <c r="C242">
        <f t="shared" si="263"/>
        <v>16442.467724766513</v>
      </c>
      <c r="D242">
        <f t="shared" si="264"/>
        <v>-24780.784176108176</v>
      </c>
      <c r="E242">
        <f t="shared" si="243"/>
        <v>150000002115.51843</v>
      </c>
      <c r="F242">
        <f t="shared" si="244"/>
        <v>3.5212583166761748E+22</v>
      </c>
      <c r="G242">
        <f t="shared" si="245"/>
        <v>-2.9341225797175533E+22</v>
      </c>
      <c r="H242">
        <f t="shared" si="246"/>
        <v>-1.9468397006309328E+22</v>
      </c>
      <c r="I242">
        <f t="shared" si="247"/>
        <v>-4.9131322500293928E-3</v>
      </c>
      <c r="J242">
        <f t="shared" si="248"/>
        <v>-3.2599459153230619E-3</v>
      </c>
      <c r="K242">
        <f t="shared" si="249"/>
        <v>354011167.36366981</v>
      </c>
      <c r="L242">
        <f t="shared" si="250"/>
        <v>-536025418.38706315</v>
      </c>
      <c r="M242">
        <f t="shared" si="251"/>
        <v>-106.27443229117627</v>
      </c>
      <c r="N242">
        <f t="shared" si="252"/>
        <v>-70.187594600204633</v>
      </c>
      <c r="O242">
        <f t="shared" si="253"/>
        <v>125166532480.93942</v>
      </c>
      <c r="P242">
        <f t="shared" si="254"/>
        <v>82664641437.138321</v>
      </c>
      <c r="Q242">
        <f t="shared" si="255"/>
        <v>-2.9382912483467813E+22</v>
      </c>
      <c r="R242">
        <f t="shared" si="256"/>
        <v>-1.9405570136686209E+22</v>
      </c>
      <c r="S242">
        <f t="shared" si="257"/>
        <v>16389.405896466196</v>
      </c>
      <c r="T242">
        <f t="shared" si="258"/>
        <v>-24815.991591993665</v>
      </c>
      <c r="U242">
        <f t="shared" si="259"/>
        <v>-4.9201126060729756E-3</v>
      </c>
      <c r="V242">
        <f t="shared" si="260"/>
        <v>-3.2494256759353999E-3</v>
      </c>
      <c r="X242" s="5">
        <f t="shared" si="223"/>
        <v>7811809614.3444967</v>
      </c>
      <c r="Y242" s="9">
        <f t="shared" si="224"/>
        <v>16586454781.248058</v>
      </c>
      <c r="Z242" s="9">
        <f t="shared" si="225"/>
        <v>8064463360.5826092</v>
      </c>
      <c r="AA242" s="5">
        <f t="shared" si="226"/>
        <v>16787432145.770559</v>
      </c>
      <c r="AB242">
        <f t="shared" si="227"/>
        <v>212554533.33745879</v>
      </c>
      <c r="AC242">
        <f t="shared" si="228"/>
        <v>320841361.35546732</v>
      </c>
      <c r="AD242">
        <f t="shared" si="229"/>
        <v>848.14794731374229</v>
      </c>
      <c r="AE242">
        <f t="shared" si="230"/>
        <v>-561.84797819846733</v>
      </c>
      <c r="AF242">
        <f t="shared" si="231"/>
        <v>384861804.80626345</v>
      </c>
      <c r="AG242">
        <f t="shared" si="217"/>
        <v>1.975813955136882E+20</v>
      </c>
      <c r="AH242">
        <f t="shared" si="232"/>
        <v>-1.0912182189842599E+20</v>
      </c>
      <c r="AI242">
        <f t="shared" si="233"/>
        <v>-1.647144068947968E+20</v>
      </c>
      <c r="AJ242">
        <f t="shared" si="218"/>
        <v>-1.4852568653658089E-3</v>
      </c>
      <c r="AK242">
        <f t="shared" si="219"/>
        <v>-2.2419274111174191E-3</v>
      </c>
      <c r="AL242">
        <f t="shared" si="234"/>
        <v>17973514.940424297</v>
      </c>
      <c r="AM242">
        <f t="shared" si="235"/>
        <v>-12658913.155552365</v>
      </c>
      <c r="AN242">
        <f t="shared" si="236"/>
        <v>-33.464096610934561</v>
      </c>
      <c r="AO242">
        <f t="shared" si="237"/>
        <v>-47.509775382881173</v>
      </c>
      <c r="AP242">
        <f t="shared" si="238"/>
        <v>221714531.1684472</v>
      </c>
      <c r="AQ242">
        <f t="shared" si="239"/>
        <v>314773403.19092387</v>
      </c>
      <c r="AR242">
        <f t="shared" si="240"/>
        <v>-1.1382440638913716E+20</v>
      </c>
      <c r="AS242">
        <f t="shared" si="241"/>
        <v>-1.6159922210093892E+20</v>
      </c>
      <c r="AT242">
        <f t="shared" si="220"/>
        <v>832.10717316779153</v>
      </c>
      <c r="AU242">
        <f t="shared" si="242"/>
        <v>-586.06079423853544</v>
      </c>
      <c r="AV242">
        <f t="shared" si="221"/>
        <v>-1.5492637319877113E-3</v>
      </c>
      <c r="AW242">
        <f t="shared" si="222"/>
        <v>-2.1995266380963508E-3</v>
      </c>
      <c r="AX242" s="1"/>
      <c r="AY242" s="1"/>
    </row>
    <row r="243" spans="1:51" x14ac:dyDescent="0.3">
      <c r="A243">
        <f t="shared" si="261"/>
        <v>125342964996.87561</v>
      </c>
      <c r="B243">
        <f t="shared" si="262"/>
        <v>82396248487.853226</v>
      </c>
      <c r="C243">
        <f t="shared" si="263"/>
        <v>16336.193292475336</v>
      </c>
      <c r="D243">
        <f t="shared" si="264"/>
        <v>-24850.97177070838</v>
      </c>
      <c r="E243">
        <f t="shared" si="243"/>
        <v>150000002130.26678</v>
      </c>
      <c r="F243">
        <f t="shared" si="244"/>
        <v>3.5212583159837384E+22</v>
      </c>
      <c r="G243">
        <f t="shared" si="245"/>
        <v>-2.9424330105142639E+22</v>
      </c>
      <c r="H243">
        <f t="shared" si="246"/>
        <v>-1.9342564738215556E+22</v>
      </c>
      <c r="I243">
        <f t="shared" si="247"/>
        <v>-4.9270479077599865E-3</v>
      </c>
      <c r="J243">
        <f t="shared" si="248"/>
        <v>-3.2388755422330133E-3</v>
      </c>
      <c r="K243">
        <f t="shared" si="249"/>
        <v>351712393.38154501</v>
      </c>
      <c r="L243">
        <f t="shared" si="250"/>
        <v>-537536555.13379312</v>
      </c>
      <c r="M243">
        <f t="shared" si="251"/>
        <v>-106.57403597280542</v>
      </c>
      <c r="N243">
        <f t="shared" si="252"/>
        <v>-69.731830928705406</v>
      </c>
      <c r="O243">
        <f t="shared" si="253"/>
        <v>125519395884.43434</v>
      </c>
      <c r="P243">
        <f t="shared" si="254"/>
        <v>82127857992.729568</v>
      </c>
      <c r="Q243">
        <f t="shared" si="255"/>
        <v>-2.9465747353221944E+22</v>
      </c>
      <c r="R243">
        <f t="shared" si="256"/>
        <v>-1.9279559921584663E+22</v>
      </c>
      <c r="S243">
        <f t="shared" si="257"/>
        <v>16282.981175071529</v>
      </c>
      <c r="T243">
        <f t="shared" si="258"/>
        <v>-24885.951626564496</v>
      </c>
      <c r="U243">
        <f t="shared" si="259"/>
        <v>-4.93398314688914E-3</v>
      </c>
      <c r="V243">
        <f t="shared" si="260"/>
        <v>-3.2283255059585838E-3</v>
      </c>
      <c r="X243" s="5">
        <f t="shared" si="223"/>
        <v>7833935312.3047256</v>
      </c>
      <c r="Y243" s="9">
        <f t="shared" si="224"/>
        <v>16479249697.570644</v>
      </c>
      <c r="Z243" s="9">
        <f t="shared" si="225"/>
        <v>8103666781.1511259</v>
      </c>
      <c r="AA243" s="5">
        <f t="shared" si="226"/>
        <v>16666260350.525826</v>
      </c>
      <c r="AB243">
        <f t="shared" si="227"/>
        <v>230528048.27788308</v>
      </c>
      <c r="AC243">
        <f t="shared" si="228"/>
        <v>308182448.19991493</v>
      </c>
      <c r="AD243">
        <f t="shared" si="229"/>
        <v>814.68385070280772</v>
      </c>
      <c r="AE243">
        <f t="shared" si="230"/>
        <v>-609.35775358134856</v>
      </c>
      <c r="AF243">
        <f t="shared" si="231"/>
        <v>384863095.68637943</v>
      </c>
      <c r="AG243">
        <f t="shared" si="217"/>
        <v>1.9758007008929769E+20</v>
      </c>
      <c r="AH243">
        <f t="shared" si="232"/>
        <v>-1.1834792279852543E+20</v>
      </c>
      <c r="AI243">
        <f t="shared" si="233"/>
        <v>-1.5821394775988004E+20</v>
      </c>
      <c r="AJ243">
        <f t="shared" si="218"/>
        <v>-1.610833303369068E-3</v>
      </c>
      <c r="AK243">
        <f t="shared" si="219"/>
        <v>-2.1534496768732822E-3</v>
      </c>
      <c r="AL243">
        <f t="shared" si="234"/>
        <v>17221395.982170712</v>
      </c>
      <c r="AM243">
        <f t="shared" si="235"/>
        <v>-13664484.217978127</v>
      </c>
      <c r="AN243">
        <f t="shared" si="236"/>
        <v>-36.121985181511036</v>
      </c>
      <c r="AO243">
        <f t="shared" si="237"/>
        <v>-45.521221621977119</v>
      </c>
      <c r="AP243">
        <f t="shared" si="238"/>
        <v>239326633.86547342</v>
      </c>
      <c r="AQ243">
        <f t="shared" si="239"/>
        <v>301601384.46123636</v>
      </c>
      <c r="AR243">
        <f t="shared" si="240"/>
        <v>-1.2286491904100073E+20</v>
      </c>
      <c r="AS243">
        <f t="shared" si="241"/>
        <v>-1.5483537743364165E+20</v>
      </c>
      <c r="AT243">
        <f t="shared" si="220"/>
        <v>797.2868510264218</v>
      </c>
      <c r="AU243">
        <f t="shared" si="242"/>
        <v>-632.61501009157996</v>
      </c>
      <c r="AV243">
        <f t="shared" si="221"/>
        <v>-1.6723141287736591E-3</v>
      </c>
      <c r="AW243">
        <f t="shared" si="222"/>
        <v>-2.1074639639804224E-3</v>
      </c>
      <c r="AX243" s="1"/>
      <c r="AY243" s="1"/>
    </row>
    <row r="244" spans="1:51" x14ac:dyDescent="0.3">
      <c r="A244">
        <f t="shared" si="261"/>
        <v>125694677390.25716</v>
      </c>
      <c r="B244">
        <f t="shared" si="262"/>
        <v>81858711932.719437</v>
      </c>
      <c r="C244">
        <f t="shared" si="263"/>
        <v>16229.61925650253</v>
      </c>
      <c r="D244">
        <f t="shared" si="264"/>
        <v>-24920.703601637084</v>
      </c>
      <c r="E244">
        <f t="shared" si="243"/>
        <v>150000002145.08255</v>
      </c>
      <c r="F244">
        <f t="shared" si="244"/>
        <v>3.5212583152881366E+22</v>
      </c>
      <c r="G244">
        <f t="shared" si="245"/>
        <v>-2.9506894774562019E+22</v>
      </c>
      <c r="H244">
        <f t="shared" si="246"/>
        <v>-1.9216377729986192E+22</v>
      </c>
      <c r="I244">
        <f t="shared" si="247"/>
        <v>-4.9408732040458836E-3</v>
      </c>
      <c r="J244">
        <f t="shared" si="248"/>
        <v>-3.2177457685844259E-3</v>
      </c>
      <c r="K244">
        <f t="shared" si="249"/>
        <v>349407169.03941482</v>
      </c>
      <c r="L244">
        <f t="shared" si="250"/>
        <v>-539037833.52825642</v>
      </c>
      <c r="M244">
        <f t="shared" si="251"/>
        <v>-106.8716850998954</v>
      </c>
      <c r="N244">
        <f t="shared" si="252"/>
        <v>-69.274788384447092</v>
      </c>
      <c r="O244">
        <f t="shared" si="253"/>
        <v>125869957278.22739</v>
      </c>
      <c r="P244">
        <f t="shared" si="254"/>
        <v>81589568333.821762</v>
      </c>
      <c r="Q244">
        <f t="shared" si="255"/>
        <v>-2.9548041824841452E+22</v>
      </c>
      <c r="R244">
        <f t="shared" si="256"/>
        <v>-1.9153196121848057E+22</v>
      </c>
      <c r="S244">
        <f t="shared" si="257"/>
        <v>16176.257825898834</v>
      </c>
      <c r="T244">
        <f t="shared" si="258"/>
        <v>-24955.455255937795</v>
      </c>
      <c r="U244">
        <f t="shared" si="259"/>
        <v>-4.9477631990692316E-3</v>
      </c>
      <c r="V244">
        <f t="shared" si="260"/>
        <v>-3.2071661289095874E-3</v>
      </c>
      <c r="X244" s="5">
        <f t="shared" si="223"/>
        <v>7855917336.8910723</v>
      </c>
      <c r="Y244" s="9">
        <f t="shared" si="224"/>
        <v>16371742386.543888</v>
      </c>
      <c r="Z244" s="9">
        <f t="shared" si="225"/>
        <v>8141917822.5159931</v>
      </c>
      <c r="AA244" s="5">
        <f t="shared" si="226"/>
        <v>16543827320.121033</v>
      </c>
      <c r="AB244">
        <f t="shared" si="227"/>
        <v>247749444.26005378</v>
      </c>
      <c r="AC244">
        <f t="shared" si="228"/>
        <v>294517963.98193681</v>
      </c>
      <c r="AD244">
        <f t="shared" si="229"/>
        <v>778.56186552129668</v>
      </c>
      <c r="AE244">
        <f t="shared" si="230"/>
        <v>-654.87897520332569</v>
      </c>
      <c r="AF244">
        <f t="shared" si="231"/>
        <v>384864415.39746296</v>
      </c>
      <c r="AG244">
        <f t="shared" si="217"/>
        <v>1.9757871507620276E+20</v>
      </c>
      <c r="AH244">
        <f t="shared" si="232"/>
        <v>-1.2718769233885225E+20</v>
      </c>
      <c r="AI244">
        <f t="shared" si="233"/>
        <v>-1.5119735304786516E+20</v>
      </c>
      <c r="AJ244">
        <f t="shared" si="218"/>
        <v>-1.7311513861283823E-3</v>
      </c>
      <c r="AK244">
        <f t="shared" si="219"/>
        <v>-2.0579468224835328E-3</v>
      </c>
      <c r="AL244">
        <f t="shared" si="234"/>
        <v>16413093.29990398</v>
      </c>
      <c r="AM244">
        <f t="shared" si="235"/>
        <v>-14625463.699140793</v>
      </c>
      <c r="AN244">
        <f t="shared" si="236"/>
        <v>-38.661961609906996</v>
      </c>
      <c r="AO244">
        <f t="shared" si="237"/>
        <v>-43.384168499106799</v>
      </c>
      <c r="AP244">
        <f t="shared" si="238"/>
        <v>256157912.40768379</v>
      </c>
      <c r="AQ244">
        <f t="shared" si="239"/>
        <v>287445271.04974091</v>
      </c>
      <c r="AR244">
        <f t="shared" si="240"/>
        <v>-1.3150436664258645E+20</v>
      </c>
      <c r="AS244">
        <f t="shared" si="241"/>
        <v>-1.4756642868654522E+20</v>
      </c>
      <c r="AT244">
        <f t="shared" si="220"/>
        <v>759.86543055111019</v>
      </c>
      <c r="AU244">
        <f t="shared" si="242"/>
        <v>-677.10480088614781</v>
      </c>
      <c r="AV244">
        <f t="shared" si="221"/>
        <v>-1.7899056300882869E-3</v>
      </c>
      <c r="AW244">
        <f t="shared" si="222"/>
        <v>-2.0085263194030926E-3</v>
      </c>
      <c r="AX244" s="1"/>
      <c r="AY244" s="1"/>
    </row>
    <row r="245" spans="1:51" x14ac:dyDescent="0.3">
      <c r="A245">
        <f t="shared" si="261"/>
        <v>126044084559.29657</v>
      </c>
      <c r="B245">
        <f t="shared" si="262"/>
        <v>81319674099.191177</v>
      </c>
      <c r="C245">
        <f t="shared" si="263"/>
        <v>16122.747571402635</v>
      </c>
      <c r="D245">
        <f t="shared" si="264"/>
        <v>-24989.97839002153</v>
      </c>
      <c r="E245">
        <f t="shared" si="243"/>
        <v>150000002159.96588</v>
      </c>
      <c r="F245">
        <f t="shared" si="244"/>
        <v>3.5212583145893626E+22</v>
      </c>
      <c r="G245">
        <f t="shared" si="245"/>
        <v>-2.9588918291208159E+22</v>
      </c>
      <c r="H245">
        <f t="shared" si="246"/>
        <v>-1.9089838295875618E+22</v>
      </c>
      <c r="I245">
        <f t="shared" si="247"/>
        <v>-4.9546078853329135E-3</v>
      </c>
      <c r="J245">
        <f t="shared" si="248"/>
        <v>-3.1965569818947783E-3</v>
      </c>
      <c r="K245">
        <f t="shared" si="249"/>
        <v>347095536.61480641</v>
      </c>
      <c r="L245">
        <f t="shared" si="250"/>
        <v>-540529226.0372014</v>
      </c>
      <c r="M245">
        <f t="shared" si="251"/>
        <v>-107.16737421359919</v>
      </c>
      <c r="N245">
        <f t="shared" si="252"/>
        <v>-68.816475349534343</v>
      </c>
      <c r="O245">
        <f t="shared" si="253"/>
        <v>126218210233.06772</v>
      </c>
      <c r="P245">
        <f t="shared" si="254"/>
        <v>81049782332.578949</v>
      </c>
      <c r="Q245">
        <f t="shared" si="255"/>
        <v>-2.9629794389056224E+22</v>
      </c>
      <c r="R245">
        <f t="shared" si="256"/>
        <v>-1.9026481054973107E+22</v>
      </c>
      <c r="S245">
        <f t="shared" si="257"/>
        <v>16069.237806241039</v>
      </c>
      <c r="T245">
        <f t="shared" si="258"/>
        <v>-25024.501205425993</v>
      </c>
      <c r="U245">
        <f t="shared" si="259"/>
        <v>-4.9614525098888515E-3</v>
      </c>
      <c r="V245">
        <f t="shared" si="260"/>
        <v>-3.1859479328488123E-3</v>
      </c>
      <c r="X245" s="5">
        <f t="shared" si="223"/>
        <v>7877755284.9560356</v>
      </c>
      <c r="Y245" s="9">
        <f t="shared" si="224"/>
        <v>16263934819.838236</v>
      </c>
      <c r="Z245" s="9">
        <f t="shared" si="225"/>
        <v>8179162538.9199467</v>
      </c>
      <c r="AA245" s="5">
        <f t="shared" si="226"/>
        <v>16420182758.157515</v>
      </c>
      <c r="AB245">
        <f t="shared" si="227"/>
        <v>264162537.55995777</v>
      </c>
      <c r="AC245">
        <f t="shared" si="228"/>
        <v>279892500.28279603</v>
      </c>
      <c r="AD245">
        <f t="shared" si="229"/>
        <v>739.89990391138963</v>
      </c>
      <c r="AE245">
        <f t="shared" si="230"/>
        <v>-698.26314370243244</v>
      </c>
      <c r="AF245">
        <f t="shared" si="231"/>
        <v>384865766.16356915</v>
      </c>
      <c r="AG245">
        <f t="shared" si="217"/>
        <v>1.9757732819180428E+20</v>
      </c>
      <c r="AH245">
        <f t="shared" si="232"/>
        <v>-1.3561229126646098E+20</v>
      </c>
      <c r="AI245">
        <f t="shared" si="233"/>
        <v>-1.4368753276771262E+20</v>
      </c>
      <c r="AJ245">
        <f t="shared" si="218"/>
        <v>-1.8458185826386413E-3</v>
      </c>
      <c r="AK245">
        <f t="shared" si="219"/>
        <v>-1.9557306760271216E-3</v>
      </c>
      <c r="AL245">
        <f t="shared" si="234"/>
        <v>15551245.365528073</v>
      </c>
      <c r="AM245">
        <f t="shared" si="235"/>
        <v>-15538716.756076148</v>
      </c>
      <c r="AN245">
        <f t="shared" si="236"/>
        <v>-41.075739579092769</v>
      </c>
      <c r="AO245">
        <f t="shared" si="237"/>
        <v>-41.105593528708269</v>
      </c>
      <c r="AP245">
        <f t="shared" si="238"/>
        <v>272153456.52220076</v>
      </c>
      <c r="AQ245">
        <f t="shared" si="239"/>
        <v>272351258.33080977</v>
      </c>
      <c r="AR245">
        <f t="shared" si="240"/>
        <v>-1.3971456420721972E+20</v>
      </c>
      <c r="AS245">
        <f t="shared" si="241"/>
        <v>-1.3981610909973132E+20</v>
      </c>
      <c r="AT245">
        <f t="shared" si="220"/>
        <v>719.96506321889228</v>
      </c>
      <c r="AU245">
        <f t="shared" si="242"/>
        <v>-719.38503500352533</v>
      </c>
      <c r="AV245">
        <f t="shared" si="221"/>
        <v>-1.9016546101431838E-3</v>
      </c>
      <c r="AW245">
        <f t="shared" si="222"/>
        <v>-1.9030367374401975E-3</v>
      </c>
      <c r="AX245" s="1"/>
      <c r="AY245" s="1"/>
    </row>
    <row r="246" spans="1:51" x14ac:dyDescent="0.3">
      <c r="A246">
        <f t="shared" si="261"/>
        <v>126391180095.91138</v>
      </c>
      <c r="B246">
        <f t="shared" si="262"/>
        <v>80779144873.153976</v>
      </c>
      <c r="C246">
        <f t="shared" si="263"/>
        <v>16015.580197189036</v>
      </c>
      <c r="D246">
        <f t="shared" si="264"/>
        <v>-25058.794865371063</v>
      </c>
      <c r="E246">
        <f t="shared" si="243"/>
        <v>150000002174.91699</v>
      </c>
      <c r="F246">
        <f t="shared" si="244"/>
        <v>3.521258313887406E+22</v>
      </c>
      <c r="G246">
        <f t="shared" si="245"/>
        <v>-2.9670399150780192E+22</v>
      </c>
      <c r="H246">
        <f t="shared" si="246"/>
        <v>-1.8962948756601651E+22</v>
      </c>
      <c r="I246">
        <f t="shared" si="247"/>
        <v>-4.9682516997287662E-3</v>
      </c>
      <c r="J246">
        <f t="shared" si="248"/>
        <v>-3.1753095707638397E-3</v>
      </c>
      <c r="K246">
        <f t="shared" si="249"/>
        <v>344777538.50277048</v>
      </c>
      <c r="L246">
        <f t="shared" si="250"/>
        <v>-542010705.3086828</v>
      </c>
      <c r="M246">
        <f t="shared" si="251"/>
        <v>-107.46109789101605</v>
      </c>
      <c r="N246">
        <f t="shared" si="252"/>
        <v>-68.356900229372485</v>
      </c>
      <c r="O246">
        <f t="shared" si="253"/>
        <v>126564148362.04102</v>
      </c>
      <c r="P246">
        <f t="shared" si="254"/>
        <v>80508509888.607971</v>
      </c>
      <c r="Q246">
        <f t="shared" si="255"/>
        <v>-2.9711003546534627E+22</v>
      </c>
      <c r="R246">
        <f t="shared" si="256"/>
        <v>-1.8899417044898728E+22</v>
      </c>
      <c r="S246">
        <f t="shared" si="257"/>
        <v>15961.923078831966</v>
      </c>
      <c r="T246">
        <f t="shared" si="258"/>
        <v>-25093.088208735313</v>
      </c>
      <c r="U246">
        <f t="shared" si="259"/>
        <v>-4.9750508282877803E-3</v>
      </c>
      <c r="V246">
        <f t="shared" si="260"/>
        <v>-3.1646713069153928E-3</v>
      </c>
      <c r="X246" s="5">
        <f t="shared" si="223"/>
        <v>7899448755.9944611</v>
      </c>
      <c r="Y246" s="9">
        <f t="shared" si="224"/>
        <v>16155828974.630795</v>
      </c>
      <c r="Z246" s="9">
        <f t="shared" si="225"/>
        <v>8215349800.4067984</v>
      </c>
      <c r="AA246" s="5">
        <f t="shared" si="226"/>
        <v>16295379352.724596</v>
      </c>
      <c r="AB246">
        <f t="shared" si="227"/>
        <v>279713782.92548585</v>
      </c>
      <c r="AC246">
        <f t="shared" si="228"/>
        <v>264353783.52671987</v>
      </c>
      <c r="AD246">
        <f t="shared" si="229"/>
        <v>698.82416433229685</v>
      </c>
      <c r="AE246">
        <f t="shared" si="230"/>
        <v>-739.3687372311407</v>
      </c>
      <c r="AF246">
        <f t="shared" si="231"/>
        <v>384867150.09646863</v>
      </c>
      <c r="AG246">
        <f t="shared" si="217"/>
        <v>1.9757590726890668E+20</v>
      </c>
      <c r="AH246">
        <f t="shared" si="232"/>
        <v>-1.4359423614945714E+20</v>
      </c>
      <c r="AI246">
        <f t="shared" si="233"/>
        <v>-1.3570900661999388E+20</v>
      </c>
      <c r="AJ246">
        <f t="shared" si="218"/>
        <v>-1.9544608159719223E-3</v>
      </c>
      <c r="AK246">
        <f t="shared" si="219"/>
        <v>-1.8471349750917908E-3</v>
      </c>
      <c r="AL246">
        <f t="shared" si="234"/>
        <v>14638665.330427684</v>
      </c>
      <c r="AM246">
        <f t="shared" si="235"/>
        <v>-16401264.371182051</v>
      </c>
      <c r="AN246">
        <f t="shared" si="236"/>
        <v>-43.355444890120133</v>
      </c>
      <c r="AO246">
        <f t="shared" si="237"/>
        <v>-38.692936086005624</v>
      </c>
      <c r="AP246">
        <f t="shared" si="238"/>
        <v>287261083.90027463</v>
      </c>
      <c r="AQ246">
        <f t="shared" si="239"/>
        <v>256368601.16462356</v>
      </c>
      <c r="AR246">
        <f t="shared" si="240"/>
        <v>-1.4746872852208919E+20</v>
      </c>
      <c r="AS246">
        <f t="shared" si="241"/>
        <v>-1.3160972288142746E+20</v>
      </c>
      <c r="AT246">
        <f t="shared" si="220"/>
        <v>677.71598751980014</v>
      </c>
      <c r="AU246">
        <f t="shared" si="242"/>
        <v>-759.31779496213198</v>
      </c>
      <c r="AV246">
        <f t="shared" si="221"/>
        <v>-2.0071965226907467E-3</v>
      </c>
      <c r="AW246">
        <f t="shared" si="222"/>
        <v>-1.7913396336113714E-3</v>
      </c>
      <c r="AX246" s="1"/>
      <c r="AY246" s="1"/>
    </row>
    <row r="247" spans="1:51" x14ac:dyDescent="0.3">
      <c r="A247">
        <f t="shared" si="261"/>
        <v>126735957634.41415</v>
      </c>
      <c r="B247">
        <f t="shared" si="262"/>
        <v>80237134167.845291</v>
      </c>
      <c r="C247">
        <f t="shared" si="263"/>
        <v>15908.119099298019</v>
      </c>
      <c r="D247">
        <f t="shared" si="264"/>
        <v>-25127.151765600436</v>
      </c>
      <c r="E247">
        <f t="shared" si="243"/>
        <v>150000002189.93607</v>
      </c>
      <c r="F247">
        <f t="shared" si="244"/>
        <v>3.5212583131822588E+22</v>
      </c>
      <c r="G247">
        <f t="shared" si="245"/>
        <v>-2.9751335858929534E+22</v>
      </c>
      <c r="H247">
        <f t="shared" si="246"/>
        <v>-1.8835711439303006E+22</v>
      </c>
      <c r="I247">
        <f t="shared" si="247"/>
        <v>-4.9818043970076241E-3</v>
      </c>
      <c r="J247">
        <f t="shared" si="248"/>
        <v>-3.1540039248665447E-3</v>
      </c>
      <c r="K247">
        <f t="shared" si="249"/>
        <v>342453217.21510327</v>
      </c>
      <c r="L247">
        <f t="shared" si="250"/>
        <v>-543482244.17256224</v>
      </c>
      <c r="M247">
        <f t="shared" si="251"/>
        <v>-107.75285074529118</v>
      </c>
      <c r="N247">
        <f t="shared" si="252"/>
        <v>-67.896071452513311</v>
      </c>
      <c r="O247">
        <f t="shared" si="253"/>
        <v>126907765320.68657</v>
      </c>
      <c r="P247">
        <f t="shared" si="254"/>
        <v>79965760928.77681</v>
      </c>
      <c r="Q247">
        <f t="shared" si="255"/>
        <v>-2.9791667807911064E+22</v>
      </c>
      <c r="R247">
        <f t="shared" si="256"/>
        <v>-1.8772006421963402E+22</v>
      </c>
      <c r="S247">
        <f t="shared" si="257"/>
        <v>15854.315611810336</v>
      </c>
      <c r="T247">
        <f t="shared" si="258"/>
        <v>-25161.215007988994</v>
      </c>
      <c r="U247">
        <f t="shared" si="259"/>
        <v>-4.9885579048745922E-3</v>
      </c>
      <c r="V247">
        <f t="shared" si="260"/>
        <v>-3.1433366413200605E-3</v>
      </c>
      <c r="X247" s="5">
        <f t="shared" si="223"/>
        <v>7920997352.1508846</v>
      </c>
      <c r="Y247" s="9">
        <f t="shared" si="224"/>
        <v>16047426833.569057</v>
      </c>
      <c r="Z247" s="9">
        <f t="shared" si="225"/>
        <v>8250431458.3213778</v>
      </c>
      <c r="AA247" s="5">
        <f t="shared" si="226"/>
        <v>16169472610.815964</v>
      </c>
      <c r="AB247">
        <f t="shared" si="227"/>
        <v>294352448.25591356</v>
      </c>
      <c r="AC247">
        <f t="shared" si="228"/>
        <v>247952519.15553781</v>
      </c>
      <c r="AD247">
        <f t="shared" si="229"/>
        <v>655.46871944217673</v>
      </c>
      <c r="AE247">
        <f t="shared" si="230"/>
        <v>-778.0616733171463</v>
      </c>
      <c r="AF247">
        <f t="shared" si="231"/>
        <v>384868569.18931121</v>
      </c>
      <c r="AG247">
        <f t="shared" si="217"/>
        <v>1.9757445026222227E+20</v>
      </c>
      <c r="AH247">
        <f t="shared" si="232"/>
        <v>-1.5110748916182604E+20</v>
      </c>
      <c r="AI247">
        <f t="shared" si="233"/>
        <v>-1.2728782390954744E+20</v>
      </c>
      <c r="AJ247">
        <f t="shared" si="218"/>
        <v>-2.0567236853385874E-3</v>
      </c>
      <c r="AK247">
        <f t="shared" si="219"/>
        <v>-1.732514276705423E-3</v>
      </c>
      <c r="AL247">
        <f t="shared" si="234"/>
        <v>13678331.838635232</v>
      </c>
      <c r="AM247">
        <f t="shared" si="235"/>
        <v>-17210293.074120201</v>
      </c>
      <c r="AN247">
        <f t="shared" si="236"/>
        <v>-45.49364118610724</v>
      </c>
      <c r="AO247">
        <f t="shared" si="237"/>
        <v>-36.154073107755153</v>
      </c>
      <c r="AP247">
        <f t="shared" si="238"/>
        <v>301431510.42588907</v>
      </c>
      <c r="AQ247">
        <f t="shared" si="239"/>
        <v>239549453.08371264</v>
      </c>
      <c r="AR247">
        <f t="shared" si="240"/>
        <v>-1.5474156564552312E+20</v>
      </c>
      <c r="AS247">
        <f t="shared" si="241"/>
        <v>-1.2297406255679496E+20</v>
      </c>
      <c r="AT247">
        <f t="shared" si="220"/>
        <v>633.25610364052</v>
      </c>
      <c r="AU247">
        <f t="shared" si="242"/>
        <v>-796.77282750556492</v>
      </c>
      <c r="AV247">
        <f t="shared" si="221"/>
        <v>-2.1061870919494093E-3</v>
      </c>
      <c r="AW247">
        <f t="shared" si="222"/>
        <v>-1.6737996809145905E-3</v>
      </c>
      <c r="AX247" s="1"/>
      <c r="AY247" s="1"/>
    </row>
    <row r="248" spans="1:51" x14ac:dyDescent="0.3">
      <c r="A248">
        <f t="shared" si="261"/>
        <v>127078410851.62926</v>
      </c>
      <c r="B248">
        <f t="shared" si="262"/>
        <v>79693651923.672729</v>
      </c>
      <c r="C248">
        <f t="shared" si="263"/>
        <v>15800.366248552727</v>
      </c>
      <c r="D248">
        <f t="shared" si="264"/>
        <v>-25195.047837052949</v>
      </c>
      <c r="E248">
        <f t="shared" si="243"/>
        <v>150000002205.02328</v>
      </c>
      <c r="F248">
        <f t="shared" si="244"/>
        <v>3.5212583124739121E+22</v>
      </c>
      <c r="G248">
        <f t="shared" si="245"/>
        <v>-2.9831726931287285E+22</v>
      </c>
      <c r="H248">
        <f t="shared" si="246"/>
        <v>-1.8708128677496617E+22</v>
      </c>
      <c r="I248">
        <f t="shared" si="247"/>
        <v>-4.9952657286147497E-3</v>
      </c>
      <c r="J248">
        <f t="shared" si="248"/>
        <v>-3.1326404349458501E-3</v>
      </c>
      <c r="K248">
        <f t="shared" si="249"/>
        <v>340122615.37956762</v>
      </c>
      <c r="L248">
        <f t="shared" si="250"/>
        <v>-544943815.64100778</v>
      </c>
      <c r="M248">
        <f t="shared" si="251"/>
        <v>-108.04262742571444</v>
      </c>
      <c r="N248">
        <f t="shared" si="252"/>
        <v>-67.433997470500501</v>
      </c>
      <c r="O248">
        <f t="shared" si="253"/>
        <v>127249054807.11363</v>
      </c>
      <c r="P248">
        <f t="shared" si="254"/>
        <v>79421545407.032562</v>
      </c>
      <c r="Q248">
        <f t="shared" si="255"/>
        <v>-2.9871785693813269E+22</v>
      </c>
      <c r="R248">
        <f t="shared" si="256"/>
        <v>-1.8644251522862454E+22</v>
      </c>
      <c r="S248">
        <f t="shared" si="257"/>
        <v>15746.417378683687</v>
      </c>
      <c r="T248">
        <f t="shared" si="258"/>
        <v>-25228.880353750363</v>
      </c>
      <c r="U248">
        <f t="shared" si="259"/>
        <v>-5.0019734919312239E-3</v>
      </c>
      <c r="V248">
        <f t="shared" si="260"/>
        <v>-3.1219443273379859E-3</v>
      </c>
      <c r="X248" s="5">
        <f t="shared" si="223"/>
        <v>7942400678.2268286</v>
      </c>
      <c r="Y248" s="9">
        <f t="shared" si="224"/>
        <v>15938730384.734547</v>
      </c>
      <c r="Z248" s="9">
        <f t="shared" si="225"/>
        <v>8284362501.0819569</v>
      </c>
      <c r="AA248" s="5">
        <f t="shared" si="226"/>
        <v>16042520683.564812</v>
      </c>
      <c r="AB248">
        <f t="shared" si="227"/>
        <v>308030780.09454876</v>
      </c>
      <c r="AC248">
        <f t="shared" si="228"/>
        <v>230742226.08141762</v>
      </c>
      <c r="AD248">
        <f t="shared" si="229"/>
        <v>609.97507825606954</v>
      </c>
      <c r="AE248">
        <f t="shared" si="230"/>
        <v>-814.21574642490145</v>
      </c>
      <c r="AF248">
        <f t="shared" si="231"/>
        <v>384870025.31070703</v>
      </c>
      <c r="AG248">
        <f t="shared" si="217"/>
        <v>1.9757295525444747E+20</v>
      </c>
      <c r="AH248">
        <f t="shared" si="232"/>
        <v>-1.5812754314519947E+20</v>
      </c>
      <c r="AI248">
        <f t="shared" si="233"/>
        <v>-1.1845147844935914E+20</v>
      </c>
      <c r="AJ248">
        <f t="shared" si="218"/>
        <v>-2.1522736238627936E-3</v>
      </c>
      <c r="AK248">
        <f t="shared" si="219"/>
        <v>-1.6122427990929514E-3</v>
      </c>
      <c r="AL248">
        <f t="shared" si="234"/>
        <v>12673379.29935639</v>
      </c>
      <c r="AM248">
        <f t="shared" si="235"/>
        <v>-17963164.122950274</v>
      </c>
      <c r="AN248">
        <f t="shared" si="236"/>
        <v>-47.48335424557397</v>
      </c>
      <c r="AO248">
        <f t="shared" si="237"/>
        <v>-33.497293360089813</v>
      </c>
      <c r="AP248">
        <f t="shared" si="238"/>
        <v>314618510.93971431</v>
      </c>
      <c r="AQ248">
        <f t="shared" si="239"/>
        <v>221948696.02002868</v>
      </c>
      <c r="AR248">
        <f t="shared" si="240"/>
        <v>-1.6150935353807035E+20</v>
      </c>
      <c r="AS248">
        <f t="shared" si="241"/>
        <v>-1.1393732144286104E+20</v>
      </c>
      <c r="AT248">
        <f t="shared" si="220"/>
        <v>586.73052311835136</v>
      </c>
      <c r="AU248">
        <f t="shared" si="242"/>
        <v>-831.62796865510529</v>
      </c>
      <c r="AV248">
        <f t="shared" si="221"/>
        <v>-2.1983034372950912E-3</v>
      </c>
      <c r="AW248">
        <f t="shared" si="222"/>
        <v>-1.5508006185226764E-3</v>
      </c>
      <c r="AX248" s="1"/>
      <c r="AY248" s="1"/>
    </row>
    <row r="249" spans="1:51" x14ac:dyDescent="0.3">
      <c r="A249">
        <f t="shared" si="261"/>
        <v>127418533467.00882</v>
      </c>
      <c r="B249">
        <f t="shared" si="262"/>
        <v>79148708108.031723</v>
      </c>
      <c r="C249">
        <f t="shared" si="263"/>
        <v>15692.323621127012</v>
      </c>
      <c r="D249">
        <f t="shared" si="264"/>
        <v>-25262.481834523449</v>
      </c>
      <c r="E249">
        <f t="shared" si="243"/>
        <v>150000002220.17883</v>
      </c>
      <c r="F249">
        <f t="shared" si="244"/>
        <v>3.5212583117623577E+22</v>
      </c>
      <c r="G249">
        <f t="shared" si="245"/>
        <v>-2.9911570893491422E+22</v>
      </c>
      <c r="H249">
        <f t="shared" si="246"/>
        <v>-1.8580202811034809E+22</v>
      </c>
      <c r="I249">
        <f t="shared" si="247"/>
        <v>-5.0086354476710348E-3</v>
      </c>
      <c r="J249">
        <f t="shared" si="248"/>
        <v>-3.1112194928055604E-3</v>
      </c>
      <c r="K249">
        <f t="shared" si="249"/>
        <v>337785775.73911077</v>
      </c>
      <c r="L249">
        <f t="shared" si="250"/>
        <v>-546395392.90898812</v>
      </c>
      <c r="M249">
        <f t="shared" si="251"/>
        <v>-108.3304226178184</v>
      </c>
      <c r="N249">
        <f t="shared" si="252"/>
        <v>-66.970686757714702</v>
      </c>
      <c r="O249">
        <f t="shared" si="253"/>
        <v>127588010562.11699</v>
      </c>
      <c r="P249">
        <f t="shared" si="254"/>
        <v>78875873304.218872</v>
      </c>
      <c r="Q249">
        <f t="shared" si="255"/>
        <v>-2.9951355734889421E+22</v>
      </c>
      <c r="R249">
        <f t="shared" si="256"/>
        <v>-1.8516154690605194E+22</v>
      </c>
      <c r="S249">
        <f t="shared" si="257"/>
        <v>15638.230358292165</v>
      </c>
      <c r="T249">
        <f t="shared" si="258"/>
        <v>-25296.083005045748</v>
      </c>
      <c r="U249">
        <f t="shared" si="259"/>
        <v>-5.0152973434175185E-3</v>
      </c>
      <c r="V249">
        <f t="shared" si="260"/>
        <v>-3.1004947573016065E-3</v>
      </c>
      <c r="X249" s="5">
        <f t="shared" si="223"/>
        <v>7963658341.6880512</v>
      </c>
      <c r="Y249" s="9">
        <f t="shared" si="224"/>
        <v>15829741621.606344</v>
      </c>
      <c r="Z249" s="9">
        <f t="shared" si="225"/>
        <v>8317101199.7162952</v>
      </c>
      <c r="AA249" s="5">
        <f t="shared" si="226"/>
        <v>15914584182.868586</v>
      </c>
      <c r="AB249">
        <f t="shared" si="227"/>
        <v>320704159.39390516</v>
      </c>
      <c r="AC249">
        <f t="shared" si="228"/>
        <v>212779061.95846733</v>
      </c>
      <c r="AD249">
        <f t="shared" si="229"/>
        <v>562.49172401049555</v>
      </c>
      <c r="AE249">
        <f t="shared" si="230"/>
        <v>-847.71303978499122</v>
      </c>
      <c r="AF249">
        <f t="shared" si="231"/>
        <v>384871520.19924337</v>
      </c>
      <c r="AG249">
        <f t="shared" si="217"/>
        <v>1.9757142046189037E+20</v>
      </c>
      <c r="AH249">
        <f t="shared" si="232"/>
        <v>-1.6463150166759185E+20</v>
      </c>
      <c r="AI249">
        <f t="shared" si="233"/>
        <v>-1.0922881873389814E+20</v>
      </c>
      <c r="AJ249">
        <f t="shared" si="218"/>
        <v>-2.2407989882617645E-3</v>
      </c>
      <c r="AK249">
        <f t="shared" si="219"/>
        <v>-1.4867131990458436E-3</v>
      </c>
      <c r="AL249">
        <f t="shared" si="234"/>
        <v>11627087.650644999</v>
      </c>
      <c r="AM249">
        <f t="shared" si="235"/>
        <v>-18657422.114429224</v>
      </c>
      <c r="AN249">
        <f t="shared" si="236"/>
        <v>-49.318094765155003</v>
      </c>
      <c r="AO249">
        <f t="shared" si="237"/>
        <v>-30.731270357617152</v>
      </c>
      <c r="AP249">
        <f t="shared" si="238"/>
        <v>326779070.01321852</v>
      </c>
      <c r="AQ249">
        <f t="shared" si="239"/>
        <v>203623761.12878942</v>
      </c>
      <c r="AR249">
        <f t="shared" si="240"/>
        <v>-1.6775001955536752E+20</v>
      </c>
      <c r="AS249">
        <f t="shared" si="241"/>
        <v>-1.0452900153583947E+20</v>
      </c>
      <c r="AT249">
        <f t="shared" si="220"/>
        <v>538.29109493726844</v>
      </c>
      <c r="AU249">
        <f t="shared" si="242"/>
        <v>-863.76954233468632</v>
      </c>
      <c r="AV249">
        <f t="shared" si="221"/>
        <v>-2.2832451280164353E-3</v>
      </c>
      <c r="AW249">
        <f t="shared" si="222"/>
        <v>-1.4227439980378312E-3</v>
      </c>
      <c r="AX249" s="1"/>
      <c r="AY249" s="1"/>
    </row>
    <row r="250" spans="1:51" x14ac:dyDescent="0.3">
      <c r="A250">
        <f t="shared" si="261"/>
        <v>127756319242.74792</v>
      </c>
      <c r="B250">
        <f t="shared" si="262"/>
        <v>78602312715.122742</v>
      </c>
      <c r="C250">
        <f t="shared" si="263"/>
        <v>15583.993198509193</v>
      </c>
      <c r="D250">
        <f t="shared" si="264"/>
        <v>-25329.452521281164</v>
      </c>
      <c r="E250">
        <f t="shared" si="243"/>
        <v>150000002235.40289</v>
      </c>
      <c r="F250">
        <f t="shared" si="244"/>
        <v>3.5212583110475862E+22</v>
      </c>
      <c r="G250">
        <f t="shared" si="245"/>
        <v>-2.9990866281213859E+22</v>
      </c>
      <c r="H250">
        <f t="shared" si="246"/>
        <v>-1.8451936186062409E+22</v>
      </c>
      <c r="I250">
        <f t="shared" si="247"/>
        <v>-5.0219133089775382E-3</v>
      </c>
      <c r="J250">
        <f t="shared" si="248"/>
        <v>-3.0897414913031492E-3</v>
      </c>
      <c r="K250">
        <f t="shared" si="249"/>
        <v>335442741.15108031</v>
      </c>
      <c r="L250">
        <f t="shared" si="250"/>
        <v>-547836949.35476434</v>
      </c>
      <c r="M250">
        <f t="shared" si="251"/>
        <v>-108.61623104347603</v>
      </c>
      <c r="N250">
        <f t="shared" si="252"/>
        <v>-66.506147811217986</v>
      </c>
      <c r="O250">
        <f t="shared" si="253"/>
        <v>127924626369.29182</v>
      </c>
      <c r="P250">
        <f t="shared" si="254"/>
        <v>78328754627.892899</v>
      </c>
      <c r="Q250">
        <f t="shared" si="255"/>
        <v>-3.0030376471835133E+22</v>
      </c>
      <c r="R250">
        <f t="shared" si="256"/>
        <v>-1.8387718274471938E+22</v>
      </c>
      <c r="S250">
        <f t="shared" si="257"/>
        <v>15529.756534772236</v>
      </c>
      <c r="T250">
        <f t="shared" si="258"/>
        <v>-25362.821729387237</v>
      </c>
      <c r="U250">
        <f t="shared" si="259"/>
        <v>-5.0285292149757424E-3</v>
      </c>
      <c r="V250">
        <f t="shared" si="260"/>
        <v>-3.0789883245934254E-3</v>
      </c>
      <c r="X250" s="5">
        <f t="shared" si="223"/>
        <v>7984769952.6717453</v>
      </c>
      <c r="Y250" s="9">
        <f t="shared" si="224"/>
        <v>15720462543.024548</v>
      </c>
      <c r="Z250" s="9">
        <f t="shared" si="225"/>
        <v>8348609242.6859312</v>
      </c>
      <c r="AA250" s="5">
        <f t="shared" si="226"/>
        <v>15785725990.002357</v>
      </c>
      <c r="AB250">
        <f t="shared" si="227"/>
        <v>332331247.04455018</v>
      </c>
      <c r="AC250">
        <f t="shared" si="228"/>
        <v>194121639.8440381</v>
      </c>
      <c r="AD250">
        <f t="shared" si="229"/>
        <v>513.17362924534052</v>
      </c>
      <c r="AE250">
        <f t="shared" si="230"/>
        <v>-878.4443101426084</v>
      </c>
      <c r="AF250">
        <f t="shared" si="231"/>
        <v>384873055.45845151</v>
      </c>
      <c r="AG250">
        <f t="shared" si="217"/>
        <v>1.9756984423963607E+20</v>
      </c>
      <c r="AH250">
        <f t="shared" si="232"/>
        <v>-1.7059815381553486E+20</v>
      </c>
      <c r="AI250">
        <f t="shared" si="233"/>
        <v>-9.9649953675880661E+19</v>
      </c>
      <c r="AJ250">
        <f t="shared" si="218"/>
        <v>-2.322011076841362E-3</v>
      </c>
      <c r="AK250">
        <f t="shared" si="219"/>
        <v>-1.3563352889054126E-3</v>
      </c>
      <c r="AL250">
        <f t="shared" si="234"/>
        <v>10542871.647693802</v>
      </c>
      <c r="AM250">
        <f t="shared" si="235"/>
        <v>-19290802.995276198</v>
      </c>
      <c r="AN250">
        <f t="shared" si="236"/>
        <v>-50.9918795566713</v>
      </c>
      <c r="AO250">
        <f t="shared" si="237"/>
        <v>-27.865034022416193</v>
      </c>
      <c r="AP250">
        <f t="shared" si="238"/>
        <v>337873522.24039984</v>
      </c>
      <c r="AQ250">
        <f t="shared" si="239"/>
        <v>184634441.29449794</v>
      </c>
      <c r="AR250">
        <f t="shared" si="240"/>
        <v>-1.7344321254762224E+20</v>
      </c>
      <c r="AS250">
        <f t="shared" si="241"/>
        <v>-9.4779817112357306E+19</v>
      </c>
      <c r="AT250">
        <f t="shared" si="220"/>
        <v>488.09590961545382</v>
      </c>
      <c r="AU250">
        <f t="shared" si="242"/>
        <v>-893.09273126278686</v>
      </c>
      <c r="AV250">
        <f t="shared" si="221"/>
        <v>-2.3607351646607083E-3</v>
      </c>
      <c r="AW250">
        <f t="shared" si="222"/>
        <v>-1.2900478714081571E-3</v>
      </c>
      <c r="AX250" s="1"/>
      <c r="AY250" s="1"/>
    </row>
    <row r="251" spans="1:51" x14ac:dyDescent="0.3">
      <c r="A251">
        <f t="shared" si="261"/>
        <v>128091761983.899</v>
      </c>
      <c r="B251">
        <f t="shared" si="262"/>
        <v>78054475765.767975</v>
      </c>
      <c r="C251">
        <f t="shared" si="263"/>
        <v>15475.376967465718</v>
      </c>
      <c r="D251">
        <f t="shared" si="264"/>
        <v>-25395.958669092382</v>
      </c>
      <c r="E251">
        <f t="shared" si="243"/>
        <v>150000002250.69565</v>
      </c>
      <c r="F251">
        <f t="shared" si="244"/>
        <v>3.5212583103295897E+22</v>
      </c>
      <c r="G251">
        <f t="shared" si="245"/>
        <v>-3.0069611640187316E+22</v>
      </c>
      <c r="H251">
        <f t="shared" si="246"/>
        <v>-1.8323331154973727E+22</v>
      </c>
      <c r="I251">
        <f t="shared" si="247"/>
        <v>-5.0350990690199793E-3</v>
      </c>
      <c r="J251">
        <f t="shared" si="248"/>
        <v>-3.068206824342553E-3</v>
      </c>
      <c r="K251">
        <f t="shared" si="249"/>
        <v>333093554.58643848</v>
      </c>
      <c r="L251">
        <f t="shared" si="250"/>
        <v>-549268458.54037809</v>
      </c>
      <c r="M251">
        <f t="shared" si="251"/>
        <v>-108.90004746099729</v>
      </c>
      <c r="N251">
        <f t="shared" si="252"/>
        <v>-66.040389150598202</v>
      </c>
      <c r="O251">
        <f t="shared" si="253"/>
        <v>128258896055.14763</v>
      </c>
      <c r="P251">
        <f t="shared" si="254"/>
        <v>77780199412.141785</v>
      </c>
      <c r="Q251">
        <f t="shared" si="255"/>
        <v>-3.010884645542018E+22</v>
      </c>
      <c r="R251">
        <f t="shared" si="256"/>
        <v>-1.8258944629970949E+22</v>
      </c>
      <c r="S251">
        <f t="shared" si="257"/>
        <v>15420.997897520301</v>
      </c>
      <c r="T251">
        <f t="shared" si="258"/>
        <v>-25429.095302795282</v>
      </c>
      <c r="U251">
        <f t="shared" si="259"/>
        <v>-5.0416688639350598E-3</v>
      </c>
      <c r="V251">
        <f t="shared" si="260"/>
        <v>-3.0574254236388058E-3</v>
      </c>
      <c r="X251" s="5">
        <f t="shared" si="223"/>
        <v>8005735123.9936876</v>
      </c>
      <c r="Y251" s="9">
        <f t="shared" si="224"/>
        <v>15610895153.153595</v>
      </c>
      <c r="Z251" s="9">
        <f t="shared" si="225"/>
        <v>8378851859.5583572</v>
      </c>
      <c r="AA251" s="5">
        <f t="shared" si="226"/>
        <v>15656011056.846117</v>
      </c>
      <c r="AB251">
        <f t="shared" si="227"/>
        <v>342874118.69224399</v>
      </c>
      <c r="AC251">
        <f t="shared" si="228"/>
        <v>174830836.84876192</v>
      </c>
      <c r="AD251">
        <f t="shared" si="229"/>
        <v>462.18174968866924</v>
      </c>
      <c r="AE251">
        <f t="shared" si="230"/>
        <v>-906.30934416502464</v>
      </c>
      <c r="AF251">
        <f t="shared" si="231"/>
        <v>384874632.5522396</v>
      </c>
      <c r="AG251">
        <f t="shared" si="217"/>
        <v>1.9756822508623223E+20</v>
      </c>
      <c r="AH251">
        <f t="shared" si="232"/>
        <v>-1.7600804347332031E+20</v>
      </c>
      <c r="AI251">
        <f t="shared" si="233"/>
        <v>-8.9746154215196918E+19</v>
      </c>
      <c r="AJ251">
        <f t="shared" si="218"/>
        <v>-2.3956450724557004E-3</v>
      </c>
      <c r="AK251">
        <f t="shared" si="219"/>
        <v>-1.2215346973621466E-3</v>
      </c>
      <c r="AL251">
        <f t="shared" si="234"/>
        <v>9424269.71077279</v>
      </c>
      <c r="AM251">
        <f t="shared" si="235"/>
        <v>-19861241.448165175</v>
      </c>
      <c r="AN251">
        <f t="shared" si="236"/>
        <v>-52.499251088746284</v>
      </c>
      <c r="AO251">
        <f t="shared" si="237"/>
        <v>-24.907941175773178</v>
      </c>
      <c r="AP251">
        <f t="shared" si="238"/>
        <v>347865681.58888161</v>
      </c>
      <c r="AQ251">
        <f t="shared" si="239"/>
        <v>165042695.93177965</v>
      </c>
      <c r="AR251">
        <f t="shared" si="240"/>
        <v>-1.7857036932824954E+20</v>
      </c>
      <c r="AS251">
        <f t="shared" si="241"/>
        <v>-8.4721594360372937E+19</v>
      </c>
      <c r="AT251">
        <f t="shared" si="220"/>
        <v>436.30878290614766</v>
      </c>
      <c r="AU251">
        <f t="shared" si="242"/>
        <v>-919.50191889653581</v>
      </c>
      <c r="AV251">
        <f t="shared" si="221"/>
        <v>-2.4305208837382538E-3</v>
      </c>
      <c r="AW251">
        <f t="shared" si="222"/>
        <v>-1.1531454248043139E-3</v>
      </c>
      <c r="AX251" s="1"/>
      <c r="AY251" s="1"/>
    </row>
    <row r="252" spans="1:51" x14ac:dyDescent="0.3">
      <c r="A252">
        <f t="shared" si="261"/>
        <v>128424855538.48544</v>
      </c>
      <c r="B252">
        <f t="shared" si="262"/>
        <v>77505207307.2276</v>
      </c>
      <c r="C252">
        <f t="shared" si="263"/>
        <v>15366.476920004721</v>
      </c>
      <c r="D252">
        <f t="shared" si="264"/>
        <v>-25461.999058242982</v>
      </c>
      <c r="E252">
        <f t="shared" si="243"/>
        <v>150000002266.05725</v>
      </c>
      <c r="F252">
        <f t="shared" si="244"/>
        <v>3.5212583096083611E+22</v>
      </c>
      <c r="G252">
        <f t="shared" si="245"/>
        <v>-3.0147805526231995E+22</v>
      </c>
      <c r="H252">
        <f t="shared" si="246"/>
        <v>-1.8194390076369396E+22</v>
      </c>
      <c r="I252">
        <f t="shared" si="247"/>
        <v>-5.0481924859732069E-3</v>
      </c>
      <c r="J252">
        <f t="shared" si="248"/>
        <v>-3.0466158868669448E-3</v>
      </c>
      <c r="K252">
        <f t="shared" si="249"/>
        <v>330738259.12897414</v>
      </c>
      <c r="L252">
        <f t="shared" si="250"/>
        <v>-550689894.21213675</v>
      </c>
      <c r="M252">
        <f t="shared" si="251"/>
        <v>-109.18186666522541</v>
      </c>
      <c r="N252">
        <f t="shared" si="252"/>
        <v>-65.573419317812494</v>
      </c>
      <c r="O252">
        <f t="shared" si="253"/>
        <v>128590813489.2215</v>
      </c>
      <c r="P252">
        <f t="shared" si="254"/>
        <v>77230217717.398575</v>
      </c>
      <c r="Q252">
        <f t="shared" si="255"/>
        <v>-3.01867642465151E+22</v>
      </c>
      <c r="R252">
        <f t="shared" si="256"/>
        <v>-1.8129836118795197E+22</v>
      </c>
      <c r="S252">
        <f t="shared" si="257"/>
        <v>15311.956441156211</v>
      </c>
      <c r="T252">
        <f t="shared" si="258"/>
        <v>-25494.902509821146</v>
      </c>
      <c r="U252">
        <f t="shared" si="259"/>
        <v>-5.0547160493159913E-3</v>
      </c>
      <c r="V252">
        <f t="shared" si="260"/>
        <v>-3.0358064498987266E-3</v>
      </c>
      <c r="X252" s="5">
        <f t="shared" si="223"/>
        <v>8026553471.1553402</v>
      </c>
      <c r="Y252" s="9">
        <f t="shared" si="224"/>
        <v>15501041461.44552</v>
      </c>
      <c r="Z252" s="9">
        <f t="shared" si="225"/>
        <v>8407797933.1232147</v>
      </c>
      <c r="AA252" s="5">
        <f t="shared" si="226"/>
        <v>15525506200.375433</v>
      </c>
      <c r="AB252">
        <f t="shared" si="227"/>
        <v>352298388.40301681</v>
      </c>
      <c r="AC252">
        <f t="shared" si="228"/>
        <v>154969595.40059674</v>
      </c>
      <c r="AD252">
        <f t="shared" si="229"/>
        <v>409.68249859992295</v>
      </c>
      <c r="AE252">
        <f t="shared" si="230"/>
        <v>-931.21728534079784</v>
      </c>
      <c r="AF252">
        <f t="shared" si="231"/>
        <v>384876252.80080289</v>
      </c>
      <c r="AG252">
        <f t="shared" si="217"/>
        <v>1.9756656164788437E+20</v>
      </c>
      <c r="AH252">
        <f t="shared" si="232"/>
        <v>-1.8084353286119329E+20</v>
      </c>
      <c r="AI252">
        <f t="shared" si="233"/>
        <v>-7.9549751122488132E+19</v>
      </c>
      <c r="AJ252">
        <f t="shared" si="218"/>
        <v>-2.4614609073253476E-3</v>
      </c>
      <c r="AK252">
        <f t="shared" si="219"/>
        <v>-1.0827514784604345E-3</v>
      </c>
      <c r="AL252">
        <f t="shared" si="234"/>
        <v>8274932.3692974783</v>
      </c>
      <c r="AM252">
        <f t="shared" si="235"/>
        <v>-20366877.628256485</v>
      </c>
      <c r="AN252">
        <f t="shared" si="236"/>
        <v>-53.835295308599832</v>
      </c>
      <c r="AO252">
        <f t="shared" si="237"/>
        <v>-21.86964495938718</v>
      </c>
      <c r="AP252">
        <f t="shared" si="238"/>
        <v>356722959.387896</v>
      </c>
      <c r="AQ252">
        <f t="shared" si="239"/>
        <v>144912448.71891612</v>
      </c>
      <c r="AR252">
        <f t="shared" si="240"/>
        <v>-1.8311477529272359E+20</v>
      </c>
      <c r="AS252">
        <f t="shared" si="241"/>
        <v>-7.4387167368804467E+19</v>
      </c>
      <c r="AT252">
        <f t="shared" si="220"/>
        <v>383.09872080080919</v>
      </c>
      <c r="AU252">
        <f t="shared" si="242"/>
        <v>-942.91100130817051</v>
      </c>
      <c r="AV252">
        <f t="shared" si="221"/>
        <v>-2.4923747828055477E-3</v>
      </c>
      <c r="AW252">
        <f t="shared" si="222"/>
        <v>-1.0124835629345917E-3</v>
      </c>
      <c r="AX252" s="1"/>
      <c r="AY252" s="1"/>
    </row>
    <row r="253" spans="1:51" x14ac:dyDescent="0.3">
      <c r="A253">
        <f t="shared" si="261"/>
        <v>128755593797.61441</v>
      </c>
      <c r="B253">
        <f t="shared" si="262"/>
        <v>76954517413.015457</v>
      </c>
      <c r="C253">
        <f t="shared" si="263"/>
        <v>15257.295053339496</v>
      </c>
      <c r="D253">
        <f t="shared" si="264"/>
        <v>-25527.572477560796</v>
      </c>
      <c r="E253">
        <f t="shared" si="243"/>
        <v>150000002281.48792</v>
      </c>
      <c r="F253">
        <f t="shared" si="244"/>
        <v>3.521258308883889E+22</v>
      </c>
      <c r="G253">
        <f t="shared" si="245"/>
        <v>-3.0225446505281973E+22</v>
      </c>
      <c r="H253">
        <f t="shared" si="246"/>
        <v>-1.806511531501309E+22</v>
      </c>
      <c r="I253">
        <f t="shared" si="247"/>
        <v>-5.0611933197056216E-3</v>
      </c>
      <c r="J253">
        <f t="shared" si="248"/>
        <v>-3.0249690748514885E-3</v>
      </c>
      <c r="K253">
        <f t="shared" si="249"/>
        <v>328376897.97451222</v>
      </c>
      <c r="L253">
        <f t="shared" si="250"/>
        <v>-552101230.30109453</v>
      </c>
      <c r="M253">
        <f t="shared" si="251"/>
        <v>-109.46168348763209</v>
      </c>
      <c r="N253">
        <f t="shared" si="252"/>
        <v>-65.105246877030766</v>
      </c>
      <c r="O253">
        <f t="shared" si="253"/>
        <v>128920372584.19048</v>
      </c>
      <c r="P253">
        <f t="shared" si="254"/>
        <v>76678819630.257797</v>
      </c>
      <c r="Q253">
        <f t="shared" si="255"/>
        <v>-3.0264128416117539E+22</v>
      </c>
      <c r="R253">
        <f t="shared" si="256"/>
        <v>-1.8000395108779062E+22</v>
      </c>
      <c r="S253">
        <f t="shared" si="257"/>
        <v>15202.634165486676</v>
      </c>
      <c r="T253">
        <f t="shared" si="258"/>
        <v>-25560.24214356919</v>
      </c>
      <c r="U253">
        <f t="shared" si="259"/>
        <v>-5.0676705318348191E-3</v>
      </c>
      <c r="V253">
        <f t="shared" si="260"/>
        <v>-3.0141317998625353E-3</v>
      </c>
      <c r="X253" s="5">
        <f t="shared" si="223"/>
        <v>8047224612.3509007</v>
      </c>
      <c r="Y253" s="9">
        <f t="shared" si="224"/>
        <v>15390903482.603092</v>
      </c>
      <c r="Z253" s="9">
        <f t="shared" si="225"/>
        <v>8435420099.586462</v>
      </c>
      <c r="AA253" s="5">
        <f t="shared" si="226"/>
        <v>15394279891.087004</v>
      </c>
      <c r="AB253">
        <f t="shared" si="227"/>
        <v>360573320.77231431</v>
      </c>
      <c r="AC253">
        <f t="shared" si="228"/>
        <v>134602717.77234024</v>
      </c>
      <c r="AD253">
        <f t="shared" si="229"/>
        <v>355.84720329132313</v>
      </c>
      <c r="AE253">
        <f t="shared" si="230"/>
        <v>-953.08693030018503</v>
      </c>
      <c r="AF253">
        <f t="shared" si="231"/>
        <v>384877917.37702304</v>
      </c>
      <c r="AG253">
        <f t="shared" si="217"/>
        <v>1.9756485272214762E+20</v>
      </c>
      <c r="AH253">
        <f t="shared" si="232"/>
        <v>-1.8508886012323539E+20</v>
      </c>
      <c r="AI253">
        <f t="shared" si="233"/>
        <v>-6.9094029332535493E+19</v>
      </c>
      <c r="AJ253">
        <f t="shared" si="218"/>
        <v>-2.5192440468658687E-3</v>
      </c>
      <c r="AK253">
        <f t="shared" si="219"/>
        <v>-9.4043867337056605E-4</v>
      </c>
      <c r="AL253">
        <f t="shared" si="234"/>
        <v>7098610.339839709</v>
      </c>
      <c r="AM253">
        <f t="shared" si="235"/>
        <v>-20806063.228207882</v>
      </c>
      <c r="AN253">
        <f t="shared" si="236"/>
        <v>-54.995657685315905</v>
      </c>
      <c r="AO253">
        <f t="shared" si="237"/>
        <v>-18.760063286343303</v>
      </c>
      <c r="AP253">
        <f t="shared" si="238"/>
        <v>364416470.5678606</v>
      </c>
      <c r="AQ253">
        <f t="shared" si="239"/>
        <v>124309378.92509824</v>
      </c>
      <c r="AR253">
        <f t="shared" si="240"/>
        <v>-1.8706161898797036E+20</v>
      </c>
      <c r="AS253">
        <f t="shared" si="241"/>
        <v>-6.3810270817020494E+19</v>
      </c>
      <c r="AT253">
        <f t="shared" si="220"/>
        <v>328.63936758517173</v>
      </c>
      <c r="AU253">
        <f t="shared" si="242"/>
        <v>-963.2436679725871</v>
      </c>
      <c r="AV253">
        <f t="shared" si="221"/>
        <v>-2.5460952632090695E-3</v>
      </c>
      <c r="AW253">
        <f t="shared" si="222"/>
        <v>-8.6852144844181962E-4</v>
      </c>
      <c r="AX253" s="1"/>
      <c r="AY253" s="1"/>
    </row>
    <row r="254" spans="1:51" x14ac:dyDescent="0.3">
      <c r="A254">
        <f t="shared" si="261"/>
        <v>129083970695.58893</v>
      </c>
      <c r="B254">
        <f t="shared" si="262"/>
        <v>76402416182.714355</v>
      </c>
      <c r="C254">
        <f t="shared" si="263"/>
        <v>15147.833369851864</v>
      </c>
      <c r="D254">
        <f t="shared" si="264"/>
        <v>-25592.677724437828</v>
      </c>
      <c r="E254">
        <f t="shared" si="243"/>
        <v>150000002296.98782</v>
      </c>
      <c r="F254">
        <f t="shared" si="244"/>
        <v>3.5212583081561672E+22</v>
      </c>
      <c r="G254">
        <f t="shared" si="245"/>
        <v>-3.0302533153411652E+22</v>
      </c>
      <c r="H254">
        <f t="shared" si="246"/>
        <v>-1.7935509241788233E+22</v>
      </c>
      <c r="I254">
        <f t="shared" si="247"/>
        <v>-5.0741013317835981E-3</v>
      </c>
      <c r="J254">
        <f t="shared" si="248"/>
        <v>-3.0032667852960869E-3</v>
      </c>
      <c r="K254">
        <f t="shared" si="249"/>
        <v>326009514.43012178</v>
      </c>
      <c r="L254">
        <f t="shared" si="250"/>
        <v>-553502440.92353094</v>
      </c>
      <c r="M254">
        <f t="shared" si="251"/>
        <v>-109.73949279641269</v>
      </c>
      <c r="N254">
        <f t="shared" si="252"/>
        <v>-64.635880414478663</v>
      </c>
      <c r="O254">
        <f t="shared" si="253"/>
        <v>129247567295.98332</v>
      </c>
      <c r="P254">
        <f t="shared" si="254"/>
        <v>76126015263.290421</v>
      </c>
      <c r="Q254">
        <f t="shared" si="255"/>
        <v>-3.0340937545378548E+22</v>
      </c>
      <c r="R254">
        <f t="shared" si="256"/>
        <v>-1.7870623973854935E+22</v>
      </c>
      <c r="S254">
        <f t="shared" si="257"/>
        <v>15093.0330754686</v>
      </c>
      <c r="T254">
        <f t="shared" si="258"/>
        <v>-25625.113005719028</v>
      </c>
      <c r="U254">
        <f t="shared" si="259"/>
        <v>-5.0805320739079948E-3</v>
      </c>
      <c r="V254">
        <f t="shared" si="260"/>
        <v>-2.9924018710406788E-3</v>
      </c>
      <c r="X254" s="5">
        <f t="shared" si="223"/>
        <v>8067748168.474308</v>
      </c>
      <c r="Y254" s="9">
        <f t="shared" si="224"/>
        <v>15280483236.542871</v>
      </c>
      <c r="Z254" s="9">
        <f t="shared" si="225"/>
        <v>8461694836.5154438</v>
      </c>
      <c r="AA254" s="5">
        <f t="shared" si="226"/>
        <v>15262402036.050488</v>
      </c>
      <c r="AB254">
        <f t="shared" si="227"/>
        <v>367671931.11215401</v>
      </c>
      <c r="AC254">
        <f t="shared" si="228"/>
        <v>113796654.54413235</v>
      </c>
      <c r="AD254">
        <f t="shared" si="229"/>
        <v>300.85154560600722</v>
      </c>
      <c r="AE254">
        <f t="shared" si="230"/>
        <v>-971.84699358652836</v>
      </c>
      <c r="AF254">
        <f t="shared" si="231"/>
        <v>384879627.30336499</v>
      </c>
      <c r="AG254">
        <f t="shared" si="217"/>
        <v>1.9756309726110718E+20</v>
      </c>
      <c r="AH254">
        <f t="shared" si="232"/>
        <v>-1.8873019077529777E+20</v>
      </c>
      <c r="AI254">
        <f t="shared" si="233"/>
        <v>-5.8413119154188272E+19</v>
      </c>
      <c r="AJ254">
        <f t="shared" si="218"/>
        <v>-2.5688061899455253E-3</v>
      </c>
      <c r="AK254">
        <f t="shared" si="219"/>
        <v>-7.9506082964731547E-4</v>
      </c>
      <c r="AL254">
        <f t="shared" si="234"/>
        <v>5899142.2770992639</v>
      </c>
      <c r="AM254">
        <f t="shared" si="235"/>
        <v>-21177366.85180914</v>
      </c>
      <c r="AN254">
        <f t="shared" si="236"/>
        <v>-55.976557421746136</v>
      </c>
      <c r="AO254">
        <f t="shared" si="237"/>
        <v>-15.589346425386298</v>
      </c>
      <c r="AP254">
        <f t="shared" si="238"/>
        <v>370921127.80469888</v>
      </c>
      <c r="AQ254">
        <f t="shared" si="239"/>
        <v>103300707.01339784</v>
      </c>
      <c r="AR254">
        <f t="shared" si="240"/>
        <v>-1.9039804045257818E+20</v>
      </c>
      <c r="AS254">
        <f t="shared" si="241"/>
        <v>-5.3025429716348674E+19</v>
      </c>
      <c r="AT254">
        <f t="shared" si="220"/>
        <v>273.10843875459557</v>
      </c>
      <c r="AU254">
        <f t="shared" si="242"/>
        <v>-980.43365054671938</v>
      </c>
      <c r="AV254">
        <f t="shared" si="221"/>
        <v>-2.5915072880438026E-3</v>
      </c>
      <c r="AW254">
        <f t="shared" si="222"/>
        <v>-7.2172900117529158E-4</v>
      </c>
      <c r="AX254" s="1"/>
      <c r="AY254" s="1"/>
    </row>
    <row r="255" spans="1:51" x14ac:dyDescent="0.3">
      <c r="A255">
        <f t="shared" si="261"/>
        <v>129409980210.01904</v>
      </c>
      <c r="B255">
        <f t="shared" si="262"/>
        <v>75848913741.790817</v>
      </c>
      <c r="C255">
        <f t="shared" si="263"/>
        <v>15038.093877055451</v>
      </c>
      <c r="D255">
        <f t="shared" si="264"/>
        <v>-25657.313604852308</v>
      </c>
      <c r="E255">
        <f t="shared" si="243"/>
        <v>150000002312.55713</v>
      </c>
      <c r="F255">
        <f t="shared" si="244"/>
        <v>3.5212583074251865E+22</v>
      </c>
      <c r="G255">
        <f t="shared" si="245"/>
        <v>-3.0379064056861761E+22</v>
      </c>
      <c r="H255">
        <f t="shared" si="246"/>
        <v>-1.7805574233654435E+22</v>
      </c>
      <c r="I255">
        <f t="shared" si="247"/>
        <v>-5.0869162854758473E-3</v>
      </c>
      <c r="J255">
        <f t="shared" si="248"/>
        <v>-2.9815094162180902E-3</v>
      </c>
      <c r="K255">
        <f t="shared" si="249"/>
        <v>323636151.91332197</v>
      </c>
      <c r="L255">
        <f t="shared" si="250"/>
        <v>-554893500.38142526</v>
      </c>
      <c r="M255">
        <f t="shared" si="251"/>
        <v>-110.01528949658</v>
      </c>
      <c r="N255">
        <f t="shared" si="252"/>
        <v>-64.165328538280022</v>
      </c>
      <c r="O255">
        <f t="shared" si="253"/>
        <v>129572391623.89124</v>
      </c>
      <c r="P255">
        <f t="shared" si="254"/>
        <v>75571814754.858414</v>
      </c>
      <c r="Q255">
        <f t="shared" si="255"/>
        <v>-3.0417190225628512E+22</v>
      </c>
      <c r="R255">
        <f t="shared" si="256"/>
        <v>-1.7740525094009645E+22</v>
      </c>
      <c r="S255">
        <f t="shared" si="257"/>
        <v>14983.155181172313</v>
      </c>
      <c r="T255">
        <f t="shared" si="258"/>
        <v>-25689.513906547465</v>
      </c>
      <c r="U255">
        <f t="shared" si="259"/>
        <v>-5.0933004396564816E-3</v>
      </c>
      <c r="V255">
        <f t="shared" si="260"/>
        <v>-2.9706170619574084E-3</v>
      </c>
      <c r="X255" s="5">
        <f t="shared" si="223"/>
        <v>8088123763.1261902</v>
      </c>
      <c r="Y255" s="9">
        <f t="shared" si="224"/>
        <v>15169782748.358164</v>
      </c>
      <c r="Z255" s="9">
        <f t="shared" si="225"/>
        <v>8486602538.2479572</v>
      </c>
      <c r="AA255" s="5">
        <f t="shared" si="226"/>
        <v>15129943757.295549</v>
      </c>
      <c r="AB255">
        <f t="shared" si="227"/>
        <v>373571073.38925326</v>
      </c>
      <c r="AC255">
        <f t="shared" si="228"/>
        <v>92619287.692323208</v>
      </c>
      <c r="AD255">
        <f t="shared" si="229"/>
        <v>244.8749881842611</v>
      </c>
      <c r="AE255">
        <f t="shared" si="230"/>
        <v>-987.43634001191469</v>
      </c>
      <c r="AF255">
        <f t="shared" si="231"/>
        <v>384881383.44928062</v>
      </c>
      <c r="AG255">
        <f t="shared" si="217"/>
        <v>1.9756129437403749E+20</v>
      </c>
      <c r="AH255">
        <f t="shared" si="232"/>
        <v>-1.9175566284360217E+20</v>
      </c>
      <c r="AI255">
        <f t="shared" si="233"/>
        <v>-4.7541884713964159E+19</v>
      </c>
      <c r="AJ255">
        <f t="shared" si="218"/>
        <v>-2.609985883266669E-3</v>
      </c>
      <c r="AK255">
        <f t="shared" si="219"/>
        <v>-6.4709248283604409E-4</v>
      </c>
      <c r="AL255">
        <f t="shared" si="234"/>
        <v>4680442.2379315915</v>
      </c>
      <c r="AM255">
        <f t="shared" si="235"/>
        <v>-21479578.678653352</v>
      </c>
      <c r="AN255">
        <f t="shared" si="236"/>
        <v>-56.774799788254903</v>
      </c>
      <c r="AO255">
        <f t="shared" si="237"/>
        <v>-12.367843824916305</v>
      </c>
      <c r="AP255">
        <f t="shared" si="238"/>
        <v>376215723.26164329</v>
      </c>
      <c r="AQ255">
        <f t="shared" si="239"/>
        <v>81954975.220194533</v>
      </c>
      <c r="AR255">
        <f t="shared" si="240"/>
        <v>-1.931131731686615E+20</v>
      </c>
      <c r="AS255">
        <f t="shared" si="241"/>
        <v>-4.206784656558338E+19</v>
      </c>
      <c r="AT255">
        <f t="shared" si="220"/>
        <v>216.68714064498107</v>
      </c>
      <c r="AU255">
        <f t="shared" si="242"/>
        <v>-994.42493882654401</v>
      </c>
      <c r="AV255">
        <f t="shared" si="221"/>
        <v>-2.6284629531599492E-3</v>
      </c>
      <c r="AW255">
        <f t="shared" si="222"/>
        <v>-5.7258536226464376E-4</v>
      </c>
      <c r="AX255" s="1"/>
      <c r="AY255" s="1"/>
    </row>
    <row r="256" spans="1:51" x14ac:dyDescent="0.3">
      <c r="A256">
        <f t="shared" si="261"/>
        <v>129733616361.93236</v>
      </c>
      <c r="B256">
        <f t="shared" si="262"/>
        <v>75294020241.409393</v>
      </c>
      <c r="C256">
        <f t="shared" si="263"/>
        <v>14928.078587558872</v>
      </c>
      <c r="D256">
        <f t="shared" si="264"/>
        <v>-25721.47893339059</v>
      </c>
      <c r="E256">
        <f t="shared" si="243"/>
        <v>150000002328.19601</v>
      </c>
      <c r="F256">
        <f t="shared" si="244"/>
        <v>3.5212583066909391E+22</v>
      </c>
      <c r="G256">
        <f t="shared" si="245"/>
        <v>-3.0455037812065339E+22</v>
      </c>
      <c r="H256">
        <f t="shared" si="246"/>
        <v>-1.7675312673603952E+22</v>
      </c>
      <c r="I256">
        <f t="shared" si="247"/>
        <v>-5.0996379457577592E-3</v>
      </c>
      <c r="J256">
        <f t="shared" si="248"/>
        <v>-2.959697366645002E-3</v>
      </c>
      <c r="K256">
        <f t="shared" si="249"/>
        <v>321256853.95128524</v>
      </c>
      <c r="L256">
        <f t="shared" si="250"/>
        <v>-556274383.16292763</v>
      </c>
      <c r="M256">
        <f t="shared" si="251"/>
        <v>-110.28906853005792</v>
      </c>
      <c r="N256">
        <f t="shared" si="252"/>
        <v>-63.693599878299047</v>
      </c>
      <c r="O256">
        <f t="shared" si="253"/>
        <v>129894839610.67799</v>
      </c>
      <c r="P256">
        <f t="shared" si="254"/>
        <v>75016228268.928772</v>
      </c>
      <c r="Q256">
        <f t="shared" si="255"/>
        <v>-3.0492885058403051E+22</v>
      </c>
      <c r="R256">
        <f t="shared" si="256"/>
        <v>-1.7610100855240829E+22</v>
      </c>
      <c r="S256">
        <f t="shared" si="257"/>
        <v>14873.002497744688</v>
      </c>
      <c r="T256">
        <f t="shared" si="258"/>
        <v>-25753.443664950355</v>
      </c>
      <c r="U256">
        <f t="shared" si="259"/>
        <v>-5.1059753949100886E-3</v>
      </c>
      <c r="V256">
        <f t="shared" si="260"/>
        <v>-2.9487777721434742E-3</v>
      </c>
      <c r="X256" s="5">
        <f t="shared" si="223"/>
        <v>8108351022.6207724</v>
      </c>
      <c r="Y256" s="9">
        <f t="shared" si="224"/>
        <v>15058804048.281879</v>
      </c>
      <c r="Z256" s="9">
        <f t="shared" si="225"/>
        <v>8510127578.5193834</v>
      </c>
      <c r="AA256" s="5">
        <f t="shared" si="226"/>
        <v>14996977166.258375</v>
      </c>
      <c r="AB256">
        <f t="shared" si="227"/>
        <v>378251515.62718487</v>
      </c>
      <c r="AC256">
        <f t="shared" si="228"/>
        <v>71139709.013669848</v>
      </c>
      <c r="AD256">
        <f t="shared" si="229"/>
        <v>188.10018839600619</v>
      </c>
      <c r="AE256">
        <f t="shared" si="230"/>
        <v>-999.80418383683104</v>
      </c>
      <c r="AF256">
        <f t="shared" si="231"/>
        <v>384883186.52912354</v>
      </c>
      <c r="AG256">
        <f t="shared" si="217"/>
        <v>1.9755944332953518E+20</v>
      </c>
      <c r="AH256">
        <f t="shared" si="232"/>
        <v>-1.9415542554547293E+20</v>
      </c>
      <c r="AI256">
        <f t="shared" si="233"/>
        <v>-3.6515809999671837E+19</v>
      </c>
      <c r="AJ256">
        <f t="shared" si="218"/>
        <v>-2.642649047849094E-3</v>
      </c>
      <c r="AK256">
        <f t="shared" si="219"/>
        <v>-4.9701660541271039E-4</v>
      </c>
      <c r="AL256">
        <f t="shared" si="234"/>
        <v>3446486.8994714972</v>
      </c>
      <c r="AM256">
        <f t="shared" si="235"/>
        <v>-21711714.404586226</v>
      </c>
      <c r="AN256">
        <f t="shared" si="236"/>
        <v>-57.387786537718206</v>
      </c>
      <c r="AO256">
        <f t="shared" si="237"/>
        <v>-9.1060702856620779</v>
      </c>
      <c r="AP256">
        <f t="shared" si="238"/>
        <v>380282997.66186172</v>
      </c>
      <c r="AQ256">
        <f t="shared" si="239"/>
        <v>60341823.828232072</v>
      </c>
      <c r="AR256">
        <f t="shared" si="240"/>
        <v>-1.9519817948732208E+20</v>
      </c>
      <c r="AS256">
        <f t="shared" si="241"/>
        <v>-3.0973286291092263E+19</v>
      </c>
      <c r="AT256">
        <f t="shared" si="220"/>
        <v>159.55957867923598</v>
      </c>
      <c r="AU256">
        <f t="shared" si="242"/>
        <v>-1005.1719631752883</v>
      </c>
      <c r="AV256">
        <f t="shared" si="221"/>
        <v>-2.6568419693388059E-3</v>
      </c>
      <c r="AW256">
        <f t="shared" si="222"/>
        <v>-4.2157732803991101E-4</v>
      </c>
      <c r="AX256" s="1"/>
      <c r="AY256" s="1"/>
    </row>
    <row r="257" spans="1:51" x14ac:dyDescent="0.3">
      <c r="A257">
        <f t="shared" si="261"/>
        <v>130054873215.88364</v>
      </c>
      <c r="B257">
        <f t="shared" si="262"/>
        <v>74737745858.24646</v>
      </c>
      <c r="C257">
        <f t="shared" si="263"/>
        <v>14817.789519028815</v>
      </c>
      <c r="D257">
        <f t="shared" si="264"/>
        <v>-25785.172533268887</v>
      </c>
      <c r="E257">
        <f t="shared" si="243"/>
        <v>150000002343.90466</v>
      </c>
      <c r="F257">
        <f t="shared" si="244"/>
        <v>3.5212583059534165E+22</v>
      </c>
      <c r="G257">
        <f t="shared" si="245"/>
        <v>-3.0530453025673447E+22</v>
      </c>
      <c r="H257">
        <f t="shared" si="246"/>
        <v>-1.7544726950617943E+22</v>
      </c>
      <c r="I257">
        <f t="shared" si="247"/>
        <v>-5.1122660793157144E-3</v>
      </c>
      <c r="J257">
        <f t="shared" si="248"/>
        <v>-2.9378310366071571E-3</v>
      </c>
      <c r="K257">
        <f t="shared" si="249"/>
        <v>318871664.18003964</v>
      </c>
      <c r="L257">
        <f t="shared" si="250"/>
        <v>-557645063.9428277</v>
      </c>
      <c r="M257">
        <f t="shared" si="251"/>
        <v>-110.560824875774</v>
      </c>
      <c r="N257">
        <f t="shared" si="252"/>
        <v>-63.220703085981945</v>
      </c>
      <c r="O257">
        <f t="shared" si="253"/>
        <v>130214905342.68915</v>
      </c>
      <c r="P257">
        <f t="shared" si="254"/>
        <v>74459265994.887161</v>
      </c>
      <c r="Q257">
        <f t="shared" si="255"/>
        <v>-3.056802065546863E+22</v>
      </c>
      <c r="R257">
        <f t="shared" si="256"/>
        <v>-1.7479353649513156E+22</v>
      </c>
      <c r="S257">
        <f t="shared" si="257"/>
        <v>14762.577045372205</v>
      </c>
      <c r="T257">
        <f t="shared" si="258"/>
        <v>-25816.901108464244</v>
      </c>
      <c r="U257">
        <f t="shared" si="259"/>
        <v>-5.1185567072117594E-3</v>
      </c>
      <c r="V257">
        <f t="shared" si="260"/>
        <v>-2.9268844021287936E-3</v>
      </c>
      <c r="X257" s="5">
        <f t="shared" si="223"/>
        <v>8128429575.9927273</v>
      </c>
      <c r="Y257" s="9">
        <f t="shared" si="224"/>
        <v>14947549171.649292</v>
      </c>
      <c r="Z257" s="9">
        <f t="shared" si="225"/>
        <v>8532258360.103838</v>
      </c>
      <c r="AA257" s="5">
        <f t="shared" si="226"/>
        <v>14863575135.024757</v>
      </c>
      <c r="AB257">
        <f t="shared" si="227"/>
        <v>381698002.52665639</v>
      </c>
      <c r="AC257">
        <f t="shared" si="228"/>
        <v>49427994.609083623</v>
      </c>
      <c r="AD257">
        <f t="shared" si="229"/>
        <v>130.71240185828799</v>
      </c>
      <c r="AE257">
        <f t="shared" si="230"/>
        <v>-1008.9102541224931</v>
      </c>
      <c r="AF257">
        <f t="shared" si="231"/>
        <v>384885037.10058016</v>
      </c>
      <c r="AG257">
        <f t="shared" si="217"/>
        <v>1.9755754355712184E+20</v>
      </c>
      <c r="AH257">
        <f t="shared" si="232"/>
        <v>-1.9592167138500759E+20</v>
      </c>
      <c r="AI257">
        <f t="shared" si="233"/>
        <v>-2.5370882878394188E+19</v>
      </c>
      <c r="AJ257">
        <f t="shared" si="218"/>
        <v>-2.6666894158841373E-3</v>
      </c>
      <c r="AK257">
        <f t="shared" si="219"/>
        <v>-3.4532302815290847E-4</v>
      </c>
      <c r="AL257">
        <f t="shared" si="234"/>
        <v>2201302.5732015693</v>
      </c>
      <c r="AM257">
        <f t="shared" si="235"/>
        <v>-21873018.445053361</v>
      </c>
      <c r="AN257">
        <f t="shared" si="236"/>
        <v>-57.813524367530825</v>
      </c>
      <c r="AO257">
        <f t="shared" si="237"/>
        <v>-5.8146715931560911</v>
      </c>
      <c r="AP257">
        <f t="shared" si="238"/>
        <v>383109696.46672589</v>
      </c>
      <c r="AQ257">
        <f t="shared" si="239"/>
        <v>38531763.864560694</v>
      </c>
      <c r="AR257">
        <f t="shared" si="240"/>
        <v>-1.9664627941122638E+20</v>
      </c>
      <c r="AS257">
        <f t="shared" si="241"/>
        <v>-1.9777959349498982E+19</v>
      </c>
      <c r="AT257">
        <f t="shared" si="220"/>
        <v>101.91215616673931</v>
      </c>
      <c r="AU257">
        <f t="shared" si="242"/>
        <v>-1012.6397428265445</v>
      </c>
      <c r="AV257">
        <f t="shared" si="221"/>
        <v>-2.6765520540523529E-3</v>
      </c>
      <c r="AW257">
        <f t="shared" si="222"/>
        <v>-2.6919775894241162E-4</v>
      </c>
      <c r="AX257" s="1"/>
      <c r="AY257" s="1"/>
    </row>
    <row r="258" spans="1:51" x14ac:dyDescent="0.3">
      <c r="A258">
        <f t="shared" si="261"/>
        <v>130373744880.06367</v>
      </c>
      <c r="B258">
        <f t="shared" si="262"/>
        <v>74180100794.303635</v>
      </c>
      <c r="C258">
        <f t="shared" si="263"/>
        <v>14707.22869415304</v>
      </c>
      <c r="D258">
        <f t="shared" si="264"/>
        <v>-25848.39323635487</v>
      </c>
      <c r="E258">
        <f t="shared" si="243"/>
        <v>150000002359.68323</v>
      </c>
      <c r="F258">
        <f t="shared" si="244"/>
        <v>3.521258305212611E+22</v>
      </c>
      <c r="G258">
        <f t="shared" si="245"/>
        <v>-3.0605308314580737E+22</v>
      </c>
      <c r="H258">
        <f t="shared" si="246"/>
        <v>-1.74138194596227E+22</v>
      </c>
      <c r="I258">
        <f t="shared" si="247"/>
        <v>-5.1248004545513624E-3</v>
      </c>
      <c r="J258">
        <f t="shared" si="248"/>
        <v>-2.9159108271303918E-3</v>
      </c>
      <c r="K258">
        <f t="shared" si="249"/>
        <v>316480626.34366792</v>
      </c>
      <c r="L258">
        <f t="shared" si="250"/>
        <v>-559005517.58301818</v>
      </c>
      <c r="M258">
        <f t="shared" si="251"/>
        <v>-110.83055354975178</v>
      </c>
      <c r="N258">
        <f t="shared" si="252"/>
        <v>-62.746646834198394</v>
      </c>
      <c r="O258">
        <f t="shared" si="253"/>
        <v>130532582949.96053</v>
      </c>
      <c r="P258">
        <f t="shared" si="254"/>
        <v>73900938147.350998</v>
      </c>
      <c r="Q258">
        <f t="shared" si="255"/>
        <v>-3.0642595638848042E+22</v>
      </c>
      <c r="R258">
        <f t="shared" si="256"/>
        <v>-1.7348285874714484E+22</v>
      </c>
      <c r="S258">
        <f t="shared" si="257"/>
        <v>14651.880849243886</v>
      </c>
      <c r="T258">
        <f t="shared" si="258"/>
        <v>-25879.885073287878</v>
      </c>
      <c r="U258">
        <f t="shared" si="259"/>
        <v>-5.131044145821842E-3</v>
      </c>
      <c r="V258">
        <f t="shared" si="260"/>
        <v>-2.9049373534351108E-3</v>
      </c>
      <c r="X258" s="5">
        <f t="shared" si="223"/>
        <v>8148359055.0039797</v>
      </c>
      <c r="Y258" s="9">
        <f t="shared" si="224"/>
        <v>14836020158.860727</v>
      </c>
      <c r="Z258" s="9">
        <f t="shared" si="225"/>
        <v>8552987351.3078022</v>
      </c>
      <c r="AA258" s="5">
        <f t="shared" si="226"/>
        <v>14729811065.117266</v>
      </c>
      <c r="AB258">
        <f t="shared" si="227"/>
        <v>383899305.09985799</v>
      </c>
      <c r="AC258">
        <f t="shared" si="228"/>
        <v>27554976.164030261</v>
      </c>
      <c r="AD258">
        <f t="shared" si="229"/>
        <v>72.898877490757172</v>
      </c>
      <c r="AE258">
        <f t="shared" si="230"/>
        <v>-1014.7249257156492</v>
      </c>
      <c r="AF258">
        <f t="shared" si="231"/>
        <v>384886935.56361997</v>
      </c>
      <c r="AG258">
        <f t="shared" si="217"/>
        <v>1.9755559464831235E+20</v>
      </c>
      <c r="AH258">
        <f t="shared" si="232"/>
        <v>-1.9704866155827236E+20</v>
      </c>
      <c r="AI258">
        <f t="shared" si="233"/>
        <v>-1.4143477469905609E+19</v>
      </c>
      <c r="AJ258">
        <f t="shared" si="218"/>
        <v>-2.682028876524736E-3</v>
      </c>
      <c r="AK258">
        <f t="shared" si="219"/>
        <v>-1.9250683911672259E-4</v>
      </c>
      <c r="AL258">
        <f t="shared" si="234"/>
        <v>948952.05748466449</v>
      </c>
      <c r="AM258">
        <f t="shared" si="235"/>
        <v>-21962966.390887171</v>
      </c>
      <c r="AN258">
        <f t="shared" si="236"/>
        <v>-58.050631400836352</v>
      </c>
      <c r="AO258">
        <f t="shared" si="237"/>
        <v>-2.5043897229321797</v>
      </c>
      <c r="AP258">
        <f t="shared" si="238"/>
        <v>384686612.97675818</v>
      </c>
      <c r="AQ258">
        <f t="shared" si="239"/>
        <v>16595946.966301249</v>
      </c>
      <c r="AR258">
        <f t="shared" si="240"/>
        <v>-1.9745277263978922E+20</v>
      </c>
      <c r="AS258">
        <f t="shared" si="241"/>
        <v>-8.5184033770290391E+18</v>
      </c>
      <c r="AT258">
        <f t="shared" si="220"/>
        <v>43.93296562429002</v>
      </c>
      <c r="AU258">
        <f t="shared" si="242"/>
        <v>-1016.8039995781098</v>
      </c>
      <c r="AV258">
        <f t="shared" si="221"/>
        <v>-2.6875292315202016E-3</v>
      </c>
      <c r="AW258">
        <f t="shared" si="222"/>
        <v>-1.1594396865426757E-4</v>
      </c>
      <c r="AX258" s="1"/>
      <c r="AY258" s="1"/>
    </row>
    <row r="259" spans="1:51" x14ac:dyDescent="0.3">
      <c r="A259">
        <f t="shared" si="261"/>
        <v>130690225506.40735</v>
      </c>
      <c r="B259">
        <f t="shared" si="262"/>
        <v>73621095276.720612</v>
      </c>
      <c r="C259">
        <f t="shared" si="263"/>
        <v>14596.398140603289</v>
      </c>
      <c r="D259">
        <f t="shared" si="264"/>
        <v>-25911.139883189069</v>
      </c>
      <c r="E259">
        <f t="shared" si="243"/>
        <v>150000002375.53189</v>
      </c>
      <c r="F259">
        <f t="shared" si="244"/>
        <v>3.5212583044685146E+22</v>
      </c>
      <c r="G259">
        <f t="shared" si="245"/>
        <v>-3.0679602305950825E+22</v>
      </c>
      <c r="H259">
        <f t="shared" si="246"/>
        <v>-1.7282592601445681E+22</v>
      </c>
      <c r="I259">
        <f t="shared" si="247"/>
        <v>-5.1372408415858708E-3</v>
      </c>
      <c r="J259">
        <f t="shared" si="248"/>
        <v>-2.8939371402286807E-3</v>
      </c>
      <c r="K259">
        <f t="shared" si="249"/>
        <v>314083784.29350591</v>
      </c>
      <c r="L259">
        <f t="shared" si="250"/>
        <v>-560355719.13295639</v>
      </c>
      <c r="M259">
        <f t="shared" si="251"/>
        <v>-111.09824960520201</v>
      </c>
      <c r="N259">
        <f t="shared" si="252"/>
        <v>-62.27143981708241</v>
      </c>
      <c r="O259">
        <f t="shared" si="253"/>
        <v>130847866606.32587</v>
      </c>
      <c r="P259">
        <f t="shared" si="254"/>
        <v>73341254965.982162</v>
      </c>
      <c r="Q259">
        <f t="shared" si="255"/>
        <v>-3.0716608640845668E+22</v>
      </c>
      <c r="R259">
        <f t="shared" si="256"/>
        <v>-1.721689993461186E+22</v>
      </c>
      <c r="S259">
        <f t="shared" si="257"/>
        <v>14540.915939514161</v>
      </c>
      <c r="T259">
        <f t="shared" si="258"/>
        <v>-25942.394404303537</v>
      </c>
      <c r="U259">
        <f t="shared" si="259"/>
        <v>-5.1434374817223155E-3</v>
      </c>
      <c r="V259">
        <f t="shared" si="260"/>
        <v>-2.88293702856863E-3</v>
      </c>
      <c r="X259" s="5">
        <f t="shared" si="223"/>
        <v>8168139094.1504593</v>
      </c>
      <c r="Y259" s="9">
        <f t="shared" si="224"/>
        <v>14724219055.344122</v>
      </c>
      <c r="Z259" s="9">
        <f t="shared" si="225"/>
        <v>8572311109.1977558</v>
      </c>
      <c r="AA259" s="5">
        <f t="shared" si="226"/>
        <v>14595758654.582144</v>
      </c>
      <c r="AB259">
        <f t="shared" si="227"/>
        <v>384848257.15734267</v>
      </c>
      <c r="AC259">
        <f t="shared" si="228"/>
        <v>5592009.7731430903</v>
      </c>
      <c r="AD259">
        <f t="shared" si="229"/>
        <v>14.848246089920821</v>
      </c>
      <c r="AE259">
        <f t="shared" si="230"/>
        <v>-1017.2293154385814</v>
      </c>
      <c r="AF259">
        <f t="shared" si="231"/>
        <v>384888882.15996456</v>
      </c>
      <c r="AG259">
        <f t="shared" si="217"/>
        <v>1.9755359635714962E+20</v>
      </c>
      <c r="AH259">
        <f t="shared" si="232"/>
        <v>-1.9753274458474994E+20</v>
      </c>
      <c r="AI259">
        <f t="shared" si="233"/>
        <v>-2.8702352620557379E+18</v>
      </c>
      <c r="AJ259">
        <f t="shared" si="218"/>
        <v>-2.6886177294780174E-3</v>
      </c>
      <c r="AK259">
        <f t="shared" si="219"/>
        <v>-3.9066765510490509E-5</v>
      </c>
      <c r="AL259">
        <f t="shared" si="234"/>
        <v>-306478.62839034217</v>
      </c>
      <c r="AM259">
        <f t="shared" si="235"/>
        <v>-21981266.708531644</v>
      </c>
      <c r="AN259">
        <f t="shared" si="236"/>
        <v>-58.098341665750077</v>
      </c>
      <c r="AO259">
        <f t="shared" si="237"/>
        <v>0.81397226721536475</v>
      </c>
      <c r="AP259">
        <f t="shared" si="238"/>
        <v>385008618.21511382</v>
      </c>
      <c r="AQ259">
        <f t="shared" si="239"/>
        <v>-5394066.8335935883</v>
      </c>
      <c r="AR259">
        <f t="shared" si="240"/>
        <v>-1.976150538047527E+20</v>
      </c>
      <c r="AS259">
        <f t="shared" si="241"/>
        <v>2.7686362255700393E+18</v>
      </c>
      <c r="AT259">
        <f t="shared" si="220"/>
        <v>-14.188825388441767</v>
      </c>
      <c r="AU259">
        <f t="shared" si="242"/>
        <v>-1017.6512365060946</v>
      </c>
      <c r="AV259">
        <f t="shared" si="221"/>
        <v>-2.6897380400810219E-3</v>
      </c>
      <c r="AW259">
        <f t="shared" si="222"/>
        <v>3.7683901259970589E-5</v>
      </c>
      <c r="AX259" s="1"/>
      <c r="AY259" s="1"/>
    </row>
    <row r="260" spans="1:51" x14ac:dyDescent="0.3">
      <c r="A260">
        <f t="shared" si="261"/>
        <v>131004309290.70085</v>
      </c>
      <c r="B260">
        <f t="shared" si="262"/>
        <v>73060739557.587662</v>
      </c>
      <c r="C260">
        <f t="shared" si="263"/>
        <v>14485.299890998087</v>
      </c>
      <c r="D260">
        <f t="shared" si="264"/>
        <v>-25973.411323006152</v>
      </c>
      <c r="E260">
        <f t="shared" si="243"/>
        <v>150000002391.45087</v>
      </c>
      <c r="F260">
        <f t="shared" si="244"/>
        <v>3.5212583037211169E+22</v>
      </c>
      <c r="G260">
        <f t="shared" si="245"/>
        <v>-3.0753333637241415E+22</v>
      </c>
      <c r="H260">
        <f t="shared" si="246"/>
        <v>-1.7151048782771491E+22</v>
      </c>
      <c r="I260">
        <f t="shared" si="247"/>
        <v>-5.1495870122641348E-3</v>
      </c>
      <c r="J260">
        <f t="shared" si="248"/>
        <v>-2.8719103788967665E-3</v>
      </c>
      <c r="K260">
        <f t="shared" si="249"/>
        <v>311681181.98733771</v>
      </c>
      <c r="L260">
        <f t="shared" si="250"/>
        <v>-561695643.83012187</v>
      </c>
      <c r="M260">
        <f t="shared" si="251"/>
        <v>-111.36390813261325</v>
      </c>
      <c r="N260">
        <f t="shared" si="252"/>
        <v>-61.795090749872834</v>
      </c>
      <c r="O260">
        <f t="shared" si="253"/>
        <v>131160750529.52364</v>
      </c>
      <c r="P260">
        <f t="shared" si="254"/>
        <v>72780226715.299194</v>
      </c>
      <c r="Q260">
        <f t="shared" si="255"/>
        <v>-3.0790058304072518E+22</v>
      </c>
      <c r="R260">
        <f t="shared" si="256"/>
        <v>-1.7085198238807436E+22</v>
      </c>
      <c r="S260">
        <f t="shared" si="257"/>
        <v>14429.684351265634</v>
      </c>
      <c r="T260">
        <f t="shared" si="258"/>
        <v>-26004.427955098236</v>
      </c>
      <c r="U260">
        <f t="shared" si="259"/>
        <v>-5.1557364876209837E-3</v>
      </c>
      <c r="V260">
        <f t="shared" si="260"/>
        <v>-2.8608838310126314E-3</v>
      </c>
      <c r="X260" s="5">
        <f t="shared" si="223"/>
        <v>8187769330.6688032</v>
      </c>
      <c r="Y260" s="9">
        <f t="shared" si="224"/>
        <v>14612147911.517532</v>
      </c>
      <c r="Z260" s="9">
        <f t="shared" si="225"/>
        <v>8590230289.4867516</v>
      </c>
      <c r="AA260" s="5">
        <f t="shared" si="226"/>
        <v>14461491664.136932</v>
      </c>
      <c r="AB260">
        <f t="shared" si="227"/>
        <v>384541778.5289523</v>
      </c>
      <c r="AC260">
        <f t="shared" si="228"/>
        <v>-16389256.935388554</v>
      </c>
      <c r="AD260">
        <f t="shared" si="229"/>
        <v>-43.250095575829256</v>
      </c>
      <c r="AE260">
        <f t="shared" si="230"/>
        <v>-1016.415343171366</v>
      </c>
      <c r="AF260">
        <f t="shared" si="231"/>
        <v>384890876.97307658</v>
      </c>
      <c r="AG260">
        <f t="shared" si="217"/>
        <v>1.9755154860020502E+20</v>
      </c>
      <c r="AH260">
        <f t="shared" si="232"/>
        <v>-1.9737236810418225E+20</v>
      </c>
      <c r="AI260">
        <f t="shared" si="233"/>
        <v>8.4120546411889633E+18</v>
      </c>
      <c r="AJ260">
        <f t="shared" si="218"/>
        <v>-2.6864348455721008E-3</v>
      </c>
      <c r="AK260">
        <f t="shared" si="219"/>
        <v>1.1449645625682541E-4</v>
      </c>
      <c r="AL260">
        <f t="shared" si="234"/>
        <v>-1560893.5852129718</v>
      </c>
      <c r="AM260">
        <f t="shared" si="235"/>
        <v>-21927861.679185912</v>
      </c>
      <c r="AN260">
        <f t="shared" si="236"/>
        <v>-57.9565075579698</v>
      </c>
      <c r="AO260">
        <f t="shared" si="237"/>
        <v>4.129585542538563</v>
      </c>
      <c r="AP260">
        <f t="shared" si="238"/>
        <v>384074677.49673337</v>
      </c>
      <c r="AQ260">
        <f t="shared" si="239"/>
        <v>-27366542.641639307</v>
      </c>
      <c r="AR260">
        <f t="shared" si="240"/>
        <v>-1.9713262084648341E+20</v>
      </c>
      <c r="AS260">
        <f t="shared" si="241"/>
        <v>1.4046326380106863E+19</v>
      </c>
      <c r="AT260">
        <f t="shared" si="220"/>
        <v>-72.263591908007953</v>
      </c>
      <c r="AU260">
        <f t="shared" si="242"/>
        <v>-1015.1787814437922</v>
      </c>
      <c r="AV260">
        <f t="shared" si="221"/>
        <v>-2.6831716462023055E-3</v>
      </c>
      <c r="AW260">
        <f t="shared" si="222"/>
        <v>1.9118451585826681E-4</v>
      </c>
      <c r="AX260" s="1"/>
      <c r="AY260" s="1"/>
    </row>
    <row r="261" spans="1:51" x14ac:dyDescent="0.3">
      <c r="A261">
        <f t="shared" si="261"/>
        <v>131315990472.68819</v>
      </c>
      <c r="B261">
        <f t="shared" si="262"/>
        <v>72499043913.757538</v>
      </c>
      <c r="C261">
        <f t="shared" si="263"/>
        <v>14373.935982865474</v>
      </c>
      <c r="D261">
        <f t="shared" si="264"/>
        <v>-26035.206413756026</v>
      </c>
      <c r="E261">
        <f t="shared" si="243"/>
        <v>150000002407.44025</v>
      </c>
      <c r="F261">
        <f t="shared" si="244"/>
        <v>3.5212583029704141E+22</v>
      </c>
      <c r="G261">
        <f t="shared" si="245"/>
        <v>-3.0826500956229412E+22</v>
      </c>
      <c r="H261">
        <f t="shared" si="246"/>
        <v>-1.7019190416097801E+22</v>
      </c>
      <c r="I261">
        <f t="shared" si="247"/>
        <v>-5.1618387401589768E-3</v>
      </c>
      <c r="J261">
        <f t="shared" si="248"/>
        <v>-2.8498309471027797E-3</v>
      </c>
      <c r="K261">
        <f t="shared" si="249"/>
        <v>309272863.48858994</v>
      </c>
      <c r="L261">
        <f t="shared" si="250"/>
        <v>-563025267.1004703</v>
      </c>
      <c r="M261">
        <f t="shared" si="251"/>
        <v>-111.62752425984249</v>
      </c>
      <c r="N261">
        <f t="shared" si="252"/>
        <v>-61.317608368753717</v>
      </c>
      <c r="O261">
        <f t="shared" si="253"/>
        <v>131471228981.30313</v>
      </c>
      <c r="P261">
        <f t="shared" si="254"/>
        <v>72217863684.488968</v>
      </c>
      <c r="Q261">
        <f t="shared" si="255"/>
        <v>-3.0862943281471266E+22</v>
      </c>
      <c r="R261">
        <f t="shared" si="256"/>
        <v>-1.6953183202694316E+22</v>
      </c>
      <c r="S261">
        <f t="shared" si="257"/>
        <v>14318.188124471757</v>
      </c>
      <c r="T261">
        <f t="shared" si="258"/>
        <v>-26065.984587984738</v>
      </c>
      <c r="U261">
        <f t="shared" si="259"/>
        <v>-5.1679409379556708E-3</v>
      </c>
      <c r="V261">
        <f t="shared" si="260"/>
        <v>-2.8387781652200795E-3</v>
      </c>
      <c r="X261" s="5">
        <f t="shared" si="223"/>
        <v>8207249404.5430117</v>
      </c>
      <c r="Y261" s="9">
        <f t="shared" si="224"/>
        <v>14499808782.751507</v>
      </c>
      <c r="Z261" s="9">
        <f t="shared" si="225"/>
        <v>8606749643.048563</v>
      </c>
      <c r="AA261" s="5">
        <f t="shared" si="226"/>
        <v>14327083683.142992</v>
      </c>
      <c r="AB261">
        <f t="shared" si="227"/>
        <v>382980884.94373935</v>
      </c>
      <c r="AC261">
        <f t="shared" si="228"/>
        <v>-38317118.614574462</v>
      </c>
      <c r="AD261">
        <f t="shared" si="229"/>
        <v>-101.20660313379906</v>
      </c>
      <c r="AE261">
        <f t="shared" si="230"/>
        <v>-1012.2857576288275</v>
      </c>
      <c r="AF261">
        <f t="shared" si="231"/>
        <v>384892919.92866415</v>
      </c>
      <c r="AG261">
        <f t="shared" si="217"/>
        <v>1.9754945145604856E+20</v>
      </c>
      <c r="AH261">
        <f t="shared" si="232"/>
        <v>-1.9656808380058046E+20</v>
      </c>
      <c r="AI261">
        <f t="shared" si="233"/>
        <v>1.9666575745504657E+19</v>
      </c>
      <c r="AJ261">
        <f t="shared" si="218"/>
        <v>-2.6754877337767857E-3</v>
      </c>
      <c r="AK261">
        <f t="shared" si="219"/>
        <v>2.6768171696617201E-4</v>
      </c>
      <c r="AL261">
        <f t="shared" si="234"/>
        <v>-2810200.4062255085</v>
      </c>
      <c r="AM261">
        <f t="shared" si="235"/>
        <v>-21802927.573848806</v>
      </c>
      <c r="AN261">
        <f t="shared" si="236"/>
        <v>-57.625600278846264</v>
      </c>
      <c r="AO261">
        <f t="shared" si="237"/>
        <v>7.4316308781887717</v>
      </c>
      <c r="AP261">
        <f t="shared" si="238"/>
        <v>381887853.62989432</v>
      </c>
      <c r="AQ261">
        <f t="shared" si="239"/>
        <v>-49249804.7969658</v>
      </c>
      <c r="AR261">
        <f t="shared" si="240"/>
        <v>-1.9600707650402016E+20</v>
      </c>
      <c r="AS261">
        <f t="shared" si="241"/>
        <v>2.5277866695394865E+19</v>
      </c>
      <c r="AT261">
        <f t="shared" si="220"/>
        <v>-130.10187065858835</v>
      </c>
      <c r="AU261">
        <f t="shared" si="242"/>
        <v>-1009.3947950855928</v>
      </c>
      <c r="AV261">
        <f t="shared" si="221"/>
        <v>-2.6678518647614011E-3</v>
      </c>
      <c r="AW261">
        <f t="shared" si="222"/>
        <v>3.4405698510133202E-4</v>
      </c>
      <c r="AX261" s="1"/>
      <c r="AY261" s="1"/>
    </row>
    <row r="262" spans="1:51" x14ac:dyDescent="0.3">
      <c r="A262">
        <f t="shared" si="261"/>
        <v>131625263336.17677</v>
      </c>
      <c r="B262">
        <f t="shared" si="262"/>
        <v>71936018646.657074</v>
      </c>
      <c r="C262">
        <f t="shared" si="263"/>
        <v>14262.308458605632</v>
      </c>
      <c r="D262">
        <f t="shared" si="264"/>
        <v>-26096.52402212478</v>
      </c>
      <c r="E262">
        <f t="shared" si="243"/>
        <v>150000002423.50024</v>
      </c>
      <c r="F262">
        <f t="shared" si="244"/>
        <v>3.5212583022163948E+22</v>
      </c>
      <c r="G262">
        <f t="shared" si="245"/>
        <v>-3.0899102921035553E+22</v>
      </c>
      <c r="H262">
        <f t="shared" si="246"/>
        <v>-1.6887019919690995E+22</v>
      </c>
      <c r="I262">
        <f t="shared" si="247"/>
        <v>-5.1739958005752769E-3</v>
      </c>
      <c r="J262">
        <f t="shared" si="248"/>
        <v>-2.8276992497808092E-3</v>
      </c>
      <c r="K262">
        <f t="shared" si="249"/>
        <v>306858872.96552348</v>
      </c>
      <c r="L262">
        <f t="shared" si="250"/>
        <v>-564344564.55888414</v>
      </c>
      <c r="M262">
        <f t="shared" si="251"/>
        <v>-111.88909315220367</v>
      </c>
      <c r="N262">
        <f t="shared" si="252"/>
        <v>-60.839001430693813</v>
      </c>
      <c r="O262">
        <f t="shared" si="253"/>
        <v>131779296267.52971</v>
      </c>
      <c r="P262">
        <f t="shared" si="254"/>
        <v>71654176187.218124</v>
      </c>
      <c r="Q262">
        <f t="shared" si="255"/>
        <v>-3.0935262236340757E+22</v>
      </c>
      <c r="R262">
        <f t="shared" si="256"/>
        <v>-1.6820857247412196E+22</v>
      </c>
      <c r="S262">
        <f t="shared" si="257"/>
        <v>14206.429303959419</v>
      </c>
      <c r="T262">
        <f t="shared" si="258"/>
        <v>-26127.063174022413</v>
      </c>
      <c r="U262">
        <f t="shared" si="259"/>
        <v>-5.1800506088983183E-3</v>
      </c>
      <c r="V262">
        <f t="shared" si="260"/>
        <v>-2.8166204366061949E-3</v>
      </c>
      <c r="X262" s="5">
        <f t="shared" si="223"/>
        <v>8226578958.5110483</v>
      </c>
      <c r="Y262" s="9">
        <f t="shared" si="224"/>
        <v>14387203729.331415</v>
      </c>
      <c r="Z262" s="9">
        <f t="shared" si="225"/>
        <v>8621877999.0718193</v>
      </c>
      <c r="AA262" s="5">
        <f t="shared" si="226"/>
        <v>14192607896.167458</v>
      </c>
      <c r="AB262">
        <f t="shared" si="227"/>
        <v>380170684.53751385</v>
      </c>
      <c r="AC262">
        <f t="shared" si="228"/>
        <v>-60120046.188423268</v>
      </c>
      <c r="AD262">
        <f t="shared" si="229"/>
        <v>-158.83220341264533</v>
      </c>
      <c r="AE262">
        <f t="shared" si="230"/>
        <v>-1004.8541267506387</v>
      </c>
      <c r="AF262">
        <f t="shared" si="231"/>
        <v>384895010.79569739</v>
      </c>
      <c r="AG262">
        <f t="shared" si="217"/>
        <v>1.9754730516419238E+20</v>
      </c>
      <c r="AH262">
        <f t="shared" si="232"/>
        <v>-1.9512254543791997E+20</v>
      </c>
      <c r="AI262">
        <f t="shared" si="233"/>
        <v>3.0856604470702989E+19</v>
      </c>
      <c r="AJ262">
        <f t="shared" si="218"/>
        <v>-2.655812514467401E-3</v>
      </c>
      <c r="AK262">
        <f t="shared" si="219"/>
        <v>4.1998917205257911E-4</v>
      </c>
      <c r="AL262">
        <f t="shared" si="234"/>
        <v>-4050323.5370880947</v>
      </c>
      <c r="AM262">
        <f t="shared" si="235"/>
        <v>-21606874.063757367</v>
      </c>
      <c r="AN262">
        <f t="shared" si="236"/>
        <v>-57.10670824768561</v>
      </c>
      <c r="AO262">
        <f t="shared" si="237"/>
        <v>10.709334011339362</v>
      </c>
      <c r="AP262">
        <f t="shared" si="238"/>
        <v>378455296.74065727</v>
      </c>
      <c r="AQ262">
        <f t="shared" si="239"/>
        <v>-70972470.757330164</v>
      </c>
      <c r="AR262">
        <f t="shared" si="240"/>
        <v>-1.9424212291469731E+20</v>
      </c>
      <c r="AS262">
        <f t="shared" si="241"/>
        <v>3.6426609713569587E+19</v>
      </c>
      <c r="AT262">
        <f t="shared" si="220"/>
        <v>-187.51497856889327</v>
      </c>
      <c r="AU262">
        <f t="shared" si="242"/>
        <v>-1000.3182436924708</v>
      </c>
      <c r="AV262">
        <f t="shared" si="221"/>
        <v>-2.6438290855410004E-3</v>
      </c>
      <c r="AW262">
        <f t="shared" si="222"/>
        <v>4.9580250052497048E-4</v>
      </c>
      <c r="AX262" s="1"/>
      <c r="AY262" s="1"/>
    </row>
    <row r="263" spans="1:51" x14ac:dyDescent="0.3">
      <c r="A263">
        <f t="shared" si="261"/>
        <v>131932122209.1423</v>
      </c>
      <c r="B263">
        <f t="shared" si="262"/>
        <v>71371674082.09819</v>
      </c>
      <c r="C263">
        <f t="shared" si="263"/>
        <v>14150.419365453428</v>
      </c>
      <c r="D263">
        <f t="shared" si="264"/>
        <v>-26157.363023555474</v>
      </c>
      <c r="E263">
        <f t="shared" si="243"/>
        <v>150000002439.63101</v>
      </c>
      <c r="F263">
        <f t="shared" si="244"/>
        <v>3.5212583014590541E+22</v>
      </c>
      <c r="G263">
        <f t="shared" si="245"/>
        <v>-3.0971138200149191E+22</v>
      </c>
      <c r="H263">
        <f t="shared" si="246"/>
        <v>-1.6754539717541918E+22</v>
      </c>
      <c r="I263">
        <f t="shared" si="247"/>
        <v>-5.1860579705541171E-3</v>
      </c>
      <c r="J263">
        <f t="shared" si="248"/>
        <v>-2.8055156928234958E-3</v>
      </c>
      <c r="K263">
        <f t="shared" si="249"/>
        <v>304439254.69042319</v>
      </c>
      <c r="L263">
        <f t="shared" si="250"/>
        <v>-565653512.00962007</v>
      </c>
      <c r="M263">
        <f t="shared" si="251"/>
        <v>-112.14861001255716</v>
      </c>
      <c r="N263">
        <f t="shared" si="252"/>
        <v>-60.359278713286166</v>
      </c>
      <c r="O263">
        <f t="shared" si="253"/>
        <v>132084946738.2892</v>
      </c>
      <c r="P263">
        <f t="shared" si="254"/>
        <v>71089174561.443787</v>
      </c>
      <c r="Q263">
        <f t="shared" si="255"/>
        <v>-3.1007013842360709E+22</v>
      </c>
      <c r="R263">
        <f t="shared" si="256"/>
        <v>-1.6688222799803009E+22</v>
      </c>
      <c r="S263">
        <f t="shared" si="257"/>
        <v>14094.409939371444</v>
      </c>
      <c r="T263">
        <f t="shared" si="258"/>
        <v>-26187.662593037967</v>
      </c>
      <c r="U263">
        <f t="shared" si="259"/>
        <v>-5.1920652783591275E-3</v>
      </c>
      <c r="V263">
        <f t="shared" si="260"/>
        <v>-2.7944110515410263E-3</v>
      </c>
      <c r="X263" s="5">
        <f t="shared" si="223"/>
        <v>8245757638.071394</v>
      </c>
      <c r="Y263" s="9">
        <f t="shared" si="224"/>
        <v>14274334816.419638</v>
      </c>
      <c r="Z263" s="9">
        <f t="shared" si="225"/>
        <v>8635628234.9102707</v>
      </c>
      <c r="AA263" s="5">
        <f t="shared" si="226"/>
        <v>14058136850.89731</v>
      </c>
      <c r="AB263">
        <f t="shared" si="227"/>
        <v>376120361.00042576</v>
      </c>
      <c r="AC263">
        <f t="shared" si="228"/>
        <v>-81726920.252180636</v>
      </c>
      <c r="AD263">
        <f t="shared" si="229"/>
        <v>-215.93891166033094</v>
      </c>
      <c r="AE263">
        <f t="shared" si="230"/>
        <v>-994.14479273929931</v>
      </c>
      <c r="AF263">
        <f t="shared" si="231"/>
        <v>384897149.18793166</v>
      </c>
      <c r="AG263">
        <f t="shared" si="217"/>
        <v>1.9754511012351364E+20</v>
      </c>
      <c r="AH263">
        <f t="shared" si="232"/>
        <v>-1.9304050001484002E+20</v>
      </c>
      <c r="AI263">
        <f t="shared" si="233"/>
        <v>4.1945630138688635E+19</v>
      </c>
      <c r="AJ263">
        <f t="shared" si="218"/>
        <v>-2.6274737990314417E-3</v>
      </c>
      <c r="AK263">
        <f t="shared" si="219"/>
        <v>5.7092187476097227E-4</v>
      </c>
      <c r="AL263">
        <f t="shared" si="234"/>
        <v>-5277217.5797012029</v>
      </c>
      <c r="AM263">
        <f t="shared" si="235"/>
        <v>-21340342.868224625</v>
      </c>
      <c r="AN263">
        <f t="shared" si="236"/>
        <v>-56.401533493760233</v>
      </c>
      <c r="AO263">
        <f t="shared" si="237"/>
        <v>13.952000842434598</v>
      </c>
      <c r="AP263">
        <f t="shared" si="238"/>
        <v>373788220.75449419</v>
      </c>
      <c r="AQ263">
        <f t="shared" si="239"/>
        <v>-92463684.013765067</v>
      </c>
      <c r="AR263">
        <f t="shared" si="240"/>
        <v>-1.918435493419706E+20</v>
      </c>
      <c r="AS263">
        <f t="shared" si="241"/>
        <v>4.7456180643225469E+19</v>
      </c>
      <c r="AT263">
        <f t="shared" si="220"/>
        <v>-244.31562868987052</v>
      </c>
      <c r="AU263">
        <f t="shared" si="242"/>
        <v>-987.97883649188077</v>
      </c>
      <c r="AV263">
        <f t="shared" si="221"/>
        <v>-2.6111821061926034E-3</v>
      </c>
      <c r="AW263">
        <f t="shared" si="222"/>
        <v>6.4592596492752774E-4</v>
      </c>
      <c r="AX263" s="1"/>
      <c r="AY263" s="1"/>
    </row>
    <row r="264" spans="1:51" x14ac:dyDescent="0.3">
      <c r="A264">
        <f t="shared" si="261"/>
        <v>132236561463.83273</v>
      </c>
      <c r="B264">
        <f t="shared" si="262"/>
        <v>70806020570.088577</v>
      </c>
      <c r="C264">
        <f t="shared" si="263"/>
        <v>14038.270755440872</v>
      </c>
      <c r="D264">
        <f t="shared" si="264"/>
        <v>-26217.722302268761</v>
      </c>
      <c r="E264">
        <f t="shared" si="243"/>
        <v>150000002455.83273</v>
      </c>
      <c r="F264">
        <f t="shared" si="244"/>
        <v>3.521258300698381E+22</v>
      </c>
      <c r="G264">
        <f t="shared" si="245"/>
        <v>-3.1042605472452536E+22</v>
      </c>
      <c r="H264">
        <f t="shared" si="246"/>
        <v>-1.6621752239321359E+22</v>
      </c>
      <c r="I264">
        <f t="shared" si="247"/>
        <v>-5.1980250288768482E-3</v>
      </c>
      <c r="J264">
        <f t="shared" si="248"/>
        <v>-2.7832806830745743E-3</v>
      </c>
      <c r="K264">
        <f t="shared" si="249"/>
        <v>302014053.03878647</v>
      </c>
      <c r="L264">
        <f t="shared" si="250"/>
        <v>-566952085.44675291</v>
      </c>
      <c r="M264">
        <f t="shared" si="251"/>
        <v>-112.40607008139695</v>
      </c>
      <c r="N264">
        <f t="shared" si="252"/>
        <v>-59.878449014587062</v>
      </c>
      <c r="O264">
        <f t="shared" si="253"/>
        <v>132388174787.9915</v>
      </c>
      <c r="P264">
        <f t="shared" si="254"/>
        <v>70522869169.224075</v>
      </c>
      <c r="Q264">
        <f t="shared" si="255"/>
        <v>-3.1078196783615859E+22</v>
      </c>
      <c r="R264">
        <f t="shared" si="256"/>
        <v>-1.6555282292366385E+22</v>
      </c>
      <c r="S264">
        <f t="shared" si="257"/>
        <v>13982.132085129002</v>
      </c>
      <c r="T264">
        <f t="shared" si="258"/>
        <v>-26247.781733645967</v>
      </c>
      <c r="U264">
        <f t="shared" si="259"/>
        <v>-5.2039847259905993E-3</v>
      </c>
      <c r="V264">
        <f t="shared" si="260"/>
        <v>-2.7721504173419936E-3</v>
      </c>
      <c r="X264" s="5">
        <f t="shared" si="223"/>
        <v>8264785091.4895458</v>
      </c>
      <c r="Y264" s="9">
        <f t="shared" si="224"/>
        <v>14161204114.017715</v>
      </c>
      <c r="Z264" s="9">
        <f t="shared" si="225"/>
        <v>8648017232.7288513</v>
      </c>
      <c r="AA264" s="5">
        <f t="shared" si="226"/>
        <v>13923742228.163574</v>
      </c>
      <c r="AB264">
        <f t="shared" si="227"/>
        <v>370843143.42072457</v>
      </c>
      <c r="AC264">
        <f t="shared" si="228"/>
        <v>-103067263.12040526</v>
      </c>
      <c r="AD264">
        <f t="shared" si="229"/>
        <v>-272.34044515409119</v>
      </c>
      <c r="AE264">
        <f t="shared" si="230"/>
        <v>-980.19279189686472</v>
      </c>
      <c r="AF264">
        <f t="shared" si="231"/>
        <v>384899334.565929</v>
      </c>
      <c r="AG264">
        <f t="shared" si="217"/>
        <v>1.9754286689016509E+20</v>
      </c>
      <c r="AH264">
        <f t="shared" si="232"/>
        <v>-1.9032877206843395E+20</v>
      </c>
      <c r="AI264">
        <f t="shared" si="233"/>
        <v>5.2897474250739089E+19</v>
      </c>
      <c r="AJ264">
        <f t="shared" si="218"/>
        <v>-2.5905644762274933E-3</v>
      </c>
      <c r="AK264">
        <f t="shared" si="219"/>
        <v>7.1998739962895173E-4</v>
      </c>
      <c r="AL264">
        <f t="shared" si="234"/>
        <v>-6486880.4963427195</v>
      </c>
      <c r="AM264">
        <f t="shared" si="235"/>
        <v>-21004205.644386835</v>
      </c>
      <c r="AN264">
        <f t="shared" si="236"/>
        <v>-55.512386040189234</v>
      </c>
      <c r="AO264">
        <f t="shared" si="237"/>
        <v>17.149052369944378</v>
      </c>
      <c r="AP264">
        <f t="shared" si="238"/>
        <v>367901866.61306041</v>
      </c>
      <c r="AQ264">
        <f t="shared" si="239"/>
        <v>-113653345.2728914</v>
      </c>
      <c r="AR264">
        <f t="shared" si="240"/>
        <v>-1.8881921307281034E+20</v>
      </c>
      <c r="AS264">
        <f t="shared" si="241"/>
        <v>5.8330596186102481E+19</v>
      </c>
      <c r="AT264">
        <f t="shared" si="220"/>
        <v>-300.31854149734812</v>
      </c>
      <c r="AU264">
        <f t="shared" si="242"/>
        <v>-972.41692798087206</v>
      </c>
      <c r="AV264">
        <f t="shared" si="221"/>
        <v>-2.5700178722309831E-3</v>
      </c>
      <c r="AW264">
        <f t="shared" si="222"/>
        <v>7.9393760971964715E-4</v>
      </c>
      <c r="AX264" s="1"/>
      <c r="AY264" s="1"/>
    </row>
    <row r="265" spans="1:51" x14ac:dyDescent="0.3">
      <c r="A265">
        <f t="shared" si="261"/>
        <v>132538575516.87152</v>
      </c>
      <c r="B265">
        <f t="shared" si="262"/>
        <v>70239068484.64183</v>
      </c>
      <c r="C265">
        <f t="shared" si="263"/>
        <v>13925.864685359475</v>
      </c>
      <c r="D265">
        <f t="shared" si="264"/>
        <v>-26277.600751283349</v>
      </c>
      <c r="E265">
        <f t="shared" si="243"/>
        <v>150000002472.10553</v>
      </c>
      <c r="F265">
        <f t="shared" si="244"/>
        <v>3.5212582999343713E+22</v>
      </c>
      <c r="G265">
        <f t="shared" si="245"/>
        <v>-3.1113503427245059E+22</v>
      </c>
      <c r="H265">
        <f t="shared" si="246"/>
        <v>-1.6488659920335535E+22</v>
      </c>
      <c r="I265">
        <f t="shared" si="247"/>
        <v>-5.2098967560691659E-3</v>
      </c>
      <c r="J265">
        <f t="shared" si="248"/>
        <v>-2.7609946283214224E-3</v>
      </c>
      <c r="K265">
        <f t="shared" si="249"/>
        <v>299583312.48850882</v>
      </c>
      <c r="L265">
        <f t="shared" si="250"/>
        <v>-568240261.05461514</v>
      </c>
      <c r="M265">
        <f t="shared" si="251"/>
        <v>-112.66146863693875</v>
      </c>
      <c r="N265">
        <f t="shared" si="252"/>
        <v>-59.396521152954733</v>
      </c>
      <c r="O265">
        <f t="shared" si="253"/>
        <v>132688974855.4734</v>
      </c>
      <c r="P265">
        <f t="shared" si="254"/>
        <v>69955270396.527969</v>
      </c>
      <c r="Q265">
        <f t="shared" si="255"/>
        <v>-3.1148809754620289E+22</v>
      </c>
      <c r="R265">
        <f t="shared" si="256"/>
        <v>-1.6422038163215079E+22</v>
      </c>
      <c r="S265">
        <f t="shared" si="257"/>
        <v>13869.597800393927</v>
      </c>
      <c r="T265">
        <f t="shared" si="258"/>
        <v>-26307.419493269219</v>
      </c>
      <c r="U265">
        <f t="shared" si="259"/>
        <v>-5.2158087331916087E-3</v>
      </c>
      <c r="V265">
        <f t="shared" si="260"/>
        <v>-2.749838942266423E-3</v>
      </c>
      <c r="X265" s="5">
        <f t="shared" si="223"/>
        <v>8283660969.8044701</v>
      </c>
      <c r="Y265" s="9">
        <f t="shared" si="224"/>
        <v>14047813696.928366</v>
      </c>
      <c r="Z265" s="9">
        <f t="shared" si="225"/>
        <v>8659065823.0884724</v>
      </c>
      <c r="AA265" s="5">
        <f t="shared" si="226"/>
        <v>13789494614.826792</v>
      </c>
      <c r="AB265">
        <f t="shared" si="227"/>
        <v>364356262.92438185</v>
      </c>
      <c r="AC265">
        <f t="shared" si="228"/>
        <v>-124071468.76479208</v>
      </c>
      <c r="AD265">
        <f t="shared" si="229"/>
        <v>-327.85283119428044</v>
      </c>
      <c r="AE265">
        <f t="shared" si="230"/>
        <v>-963.04373952692038</v>
      </c>
      <c r="AF265">
        <f t="shared" si="231"/>
        <v>384901566.23956996</v>
      </c>
      <c r="AG265">
        <f t="shared" si="217"/>
        <v>1.9754057617498164E+20</v>
      </c>
      <c r="AH265">
        <f t="shared" si="232"/>
        <v>-1.8699624117987302E+20</v>
      </c>
      <c r="AI265">
        <f t="shared" si="233"/>
        <v>6.3676408662411919E+19</v>
      </c>
      <c r="AJ265">
        <f t="shared" si="218"/>
        <v>-2.5452054060143324E-3</v>
      </c>
      <c r="AK265">
        <f t="shared" si="219"/>
        <v>8.6669945096518194E-4</v>
      </c>
      <c r="AL265">
        <f t="shared" si="234"/>
        <v>-7675366.6709114807</v>
      </c>
      <c r="AM265">
        <f t="shared" si="235"/>
        <v>-20599561.125860322</v>
      </c>
      <c r="AN265">
        <f t="shared" si="236"/>
        <v>-54.442176298488867</v>
      </c>
      <c r="AO265">
        <f t="shared" si="237"/>
        <v>20.29005924391506</v>
      </c>
      <c r="AP265">
        <f t="shared" si="238"/>
        <v>360815452.34748363</v>
      </c>
      <c r="AQ265">
        <f t="shared" si="239"/>
        <v>-134472341.15168282</v>
      </c>
      <c r="AR265">
        <f t="shared" si="240"/>
        <v>-1.8517901354861006E+20</v>
      </c>
      <c r="AS265">
        <f t="shared" si="241"/>
        <v>6.901438206714998E+19</v>
      </c>
      <c r="AT265">
        <f t="shared" si="220"/>
        <v>-355.34104957923523</v>
      </c>
      <c r="AU265">
        <f t="shared" si="242"/>
        <v>-953.68338545649647</v>
      </c>
      <c r="AV265">
        <f t="shared" si="221"/>
        <v>-2.5204711249300401E-3</v>
      </c>
      <c r="AW265">
        <f t="shared" si="222"/>
        <v>9.393545946256972E-4</v>
      </c>
      <c r="AX265" s="1"/>
      <c r="AY265" s="1"/>
    </row>
    <row r="266" spans="1:51" x14ac:dyDescent="0.3">
      <c r="A266">
        <f t="shared" si="261"/>
        <v>132838158829.36003</v>
      </c>
      <c r="B266">
        <f t="shared" si="262"/>
        <v>69670828223.587219</v>
      </c>
      <c r="C266">
        <f t="shared" si="263"/>
        <v>13813.203216722535</v>
      </c>
      <c r="D266">
        <f t="shared" si="264"/>
        <v>-26336.997272436303</v>
      </c>
      <c r="E266">
        <f t="shared" si="243"/>
        <v>150000002488.44958</v>
      </c>
      <c r="F266">
        <f t="shared" si="244"/>
        <v>3.5212582991670163E+22</v>
      </c>
      <c r="G266">
        <f t="shared" si="245"/>
        <v>-3.1183830764267411E+22</v>
      </c>
      <c r="H266">
        <f t="shared" si="246"/>
        <v>-1.6355265201481387E+22</v>
      </c>
      <c r="I266">
        <f t="shared" si="247"/>
        <v>-5.2216729344051254E-3</v>
      </c>
      <c r="J266">
        <f t="shared" si="248"/>
        <v>-2.7386579372875729E-3</v>
      </c>
      <c r="K266">
        <f t="shared" si="249"/>
        <v>297147077.61906874</v>
      </c>
      <c r="L266">
        <f t="shared" si="250"/>
        <v>-569518015.20823467</v>
      </c>
      <c r="M266">
        <f t="shared" si="251"/>
        <v>-112.91480099520597</v>
      </c>
      <c r="N266">
        <f t="shared" si="252"/>
        <v>-58.913503966887554</v>
      </c>
      <c r="O266">
        <f t="shared" si="253"/>
        <v>132987341424.10063</v>
      </c>
      <c r="P266">
        <f t="shared" si="254"/>
        <v>69386388653.044907</v>
      </c>
      <c r="Q266">
        <f t="shared" si="255"/>
        <v>-3.1218851460341207E+22</v>
      </c>
      <c r="R266">
        <f t="shared" si="256"/>
        <v>-1.6288492856030209E+22</v>
      </c>
      <c r="S266">
        <f t="shared" si="257"/>
        <v>13756.80914903096</v>
      </c>
      <c r="T266">
        <f t="shared" si="258"/>
        <v>-26366.574778159011</v>
      </c>
      <c r="U266">
        <f t="shared" si="259"/>
        <v>-5.2275370831113875E-3</v>
      </c>
      <c r="V266">
        <f t="shared" si="260"/>
        <v>-2.7274770355040535E-3</v>
      </c>
      <c r="X266" s="5">
        <f t="shared" si="223"/>
        <v>8302384926.8350019</v>
      </c>
      <c r="Y266" s="9">
        <f t="shared" si="224"/>
        <v>13934165644.717443</v>
      </c>
      <c r="Z266" s="9">
        <f t="shared" si="225"/>
        <v>8668798715.655117</v>
      </c>
      <c r="AA266" s="5">
        <f t="shared" si="226"/>
        <v>13655463280.265371</v>
      </c>
      <c r="AB266">
        <f t="shared" si="227"/>
        <v>356680896.25347036</v>
      </c>
      <c r="AC266">
        <f t="shared" si="228"/>
        <v>-144671029.89065242</v>
      </c>
      <c r="AD266">
        <f t="shared" si="229"/>
        <v>-382.29500749276929</v>
      </c>
      <c r="AE266">
        <f t="shared" si="230"/>
        <v>-942.75368028300534</v>
      </c>
      <c r="AF266">
        <f t="shared" si="231"/>
        <v>384903843.37104368</v>
      </c>
      <c r="AG266">
        <f t="shared" si="217"/>
        <v>1.975382388403954E+20</v>
      </c>
      <c r="AH266">
        <f t="shared" si="232"/>
        <v>-1.8305381275708221E+20</v>
      </c>
      <c r="AI266">
        <f t="shared" si="233"/>
        <v>7.4247272268145934E+19</v>
      </c>
      <c r="AJ266">
        <f t="shared" si="218"/>
        <v>-2.4915450218739922E-3</v>
      </c>
      <c r="AK266">
        <f t="shared" si="219"/>
        <v>1.0105794510432277E-3</v>
      </c>
      <c r="AL266">
        <f t="shared" si="234"/>
        <v>-8838799.784546582</v>
      </c>
      <c r="AM266">
        <f t="shared" si="235"/>
        <v>-20127731.51977355</v>
      </c>
      <c r="AN266">
        <f t="shared" si="236"/>
        <v>-53.194405499169243</v>
      </c>
      <c r="AO266">
        <f t="shared" si="237"/>
        <v>23.364775824901947</v>
      </c>
      <c r="AP266">
        <f t="shared" si="238"/>
        <v>352552110.17254847</v>
      </c>
      <c r="AQ266">
        <f t="shared" si="239"/>
        <v>-154852769.63770887</v>
      </c>
      <c r="AR266">
        <f t="shared" si="240"/>
        <v>-1.809348598159243E+20</v>
      </c>
      <c r="AS266">
        <f t="shared" si="241"/>
        <v>7.9472688882201215E+19</v>
      </c>
      <c r="AT266">
        <f t="shared" si="220"/>
        <v>-409.20369372900842</v>
      </c>
      <c r="AU266">
        <f t="shared" si="242"/>
        <v>-931.83942221173845</v>
      </c>
      <c r="AV266">
        <f t="shared" si="221"/>
        <v>-2.4627039582948724E-3</v>
      </c>
      <c r="AW266">
        <f t="shared" si="222"/>
        <v>1.0817025844862013E-3</v>
      </c>
      <c r="AX266" s="1"/>
      <c r="AY266" s="1"/>
    </row>
    <row r="267" spans="1:51" x14ac:dyDescent="0.3">
      <c r="A267">
        <f t="shared" si="261"/>
        <v>133135305906.9791</v>
      </c>
      <c r="B267">
        <f t="shared" si="262"/>
        <v>69101310208.378983</v>
      </c>
      <c r="C267">
        <f t="shared" si="263"/>
        <v>13700.288415727329</v>
      </c>
      <c r="D267">
        <f t="shared" si="264"/>
        <v>-26395.910776403191</v>
      </c>
      <c r="E267">
        <f t="shared" si="243"/>
        <v>150000002504.86505</v>
      </c>
      <c r="F267">
        <f t="shared" si="244"/>
        <v>3.5212582983963083E+22</v>
      </c>
      <c r="G267">
        <f t="shared" si="245"/>
        <v>-3.1253586193725308E+22</v>
      </c>
      <c r="H267">
        <f t="shared" si="246"/>
        <v>-1.6221570529201834E+22</v>
      </c>
      <c r="I267">
        <f t="shared" si="247"/>
        <v>-5.2333533479111361E-3</v>
      </c>
      <c r="J267">
        <f t="shared" si="248"/>
        <v>-2.716271019625223E-3</v>
      </c>
      <c r="K267">
        <f t="shared" si="249"/>
        <v>294705393.11070961</v>
      </c>
      <c r="L267">
        <f t="shared" si="250"/>
        <v>-570785324.47376704</v>
      </c>
      <c r="M267">
        <f t="shared" si="251"/>
        <v>-113.16606251011585</v>
      </c>
      <c r="N267">
        <f t="shared" si="252"/>
        <v>-58.429406314861971</v>
      </c>
      <c r="O267">
        <f t="shared" si="253"/>
        <v>133283269021.86896</v>
      </c>
      <c r="P267">
        <f t="shared" si="254"/>
        <v>68816234371.993835</v>
      </c>
      <c r="Q267">
        <f t="shared" si="255"/>
        <v>-3.1288320616222773E+22</v>
      </c>
      <c r="R267">
        <f t="shared" si="256"/>
        <v>-1.6154648820016468E+22</v>
      </c>
      <c r="S267">
        <f t="shared" si="257"/>
        <v>13643.768199569889</v>
      </c>
      <c r="T267">
        <f t="shared" si="258"/>
        <v>-26425.246503415143</v>
      </c>
      <c r="U267">
        <f t="shared" si="259"/>
        <v>-5.2391695606535116E-3</v>
      </c>
      <c r="V267">
        <f t="shared" si="260"/>
        <v>-2.7050651071695358E-3</v>
      </c>
      <c r="X267" s="5">
        <f t="shared" si="223"/>
        <v>8320956619.1861935</v>
      </c>
      <c r="Y267" s="9">
        <f t="shared" si="224"/>
        <v>13820262041.675797</v>
      </c>
      <c r="Z267" s="9">
        <f t="shared" si="225"/>
        <v>8677244417.2610264</v>
      </c>
      <c r="AA267" s="5">
        <f t="shared" si="226"/>
        <v>13521715957.196543</v>
      </c>
      <c r="AB267">
        <f t="shared" si="227"/>
        <v>347842096.46892381</v>
      </c>
      <c r="AC267">
        <f t="shared" si="228"/>
        <v>-164798761.41042596</v>
      </c>
      <c r="AD267">
        <f t="shared" si="229"/>
        <v>-435.48941299193854</v>
      </c>
      <c r="AE267">
        <f t="shared" si="230"/>
        <v>-919.38890445810341</v>
      </c>
      <c r="AF267">
        <f t="shared" si="231"/>
        <v>384906164.97830558</v>
      </c>
      <c r="AG267">
        <f t="shared" si="217"/>
        <v>1.9753585589687072E+20</v>
      </c>
      <c r="AH267">
        <f t="shared" si="232"/>
        <v>-1.7851438219188696E+20</v>
      </c>
      <c r="AI267">
        <f t="shared" si="233"/>
        <v>8.457558581268113E+19</v>
      </c>
      <c r="AJ267">
        <f t="shared" si="218"/>
        <v>-2.42975884295477E-3</v>
      </c>
      <c r="AK267">
        <f t="shared" si="219"/>
        <v>1.1511581027995254E-3</v>
      </c>
      <c r="AL267">
        <f t="shared" si="234"/>
        <v>-9973385.4635103606</v>
      </c>
      <c r="AM267">
        <f t="shared" si="235"/>
        <v>-19590258.174073961</v>
      </c>
      <c r="AN267">
        <f t="shared" si="236"/>
        <v>-51.773154190238046</v>
      </c>
      <c r="AO267">
        <f t="shared" si="237"/>
        <v>26.363173636543074</v>
      </c>
      <c r="AP267">
        <f t="shared" si="238"/>
        <v>343138810.80861086</v>
      </c>
      <c r="AQ267">
        <f t="shared" si="239"/>
        <v>-174728161.57857347</v>
      </c>
      <c r="AR267">
        <f t="shared" si="240"/>
        <v>-1.7610063140540691E+20</v>
      </c>
      <c r="AS267">
        <f t="shared" si="241"/>
        <v>8.9671405883186102E+19</v>
      </c>
      <c r="AT267">
        <f t="shared" si="220"/>
        <v>-461.73080849585006</v>
      </c>
      <c r="AU267">
        <f t="shared" si="242"/>
        <v>-906.95639694786848</v>
      </c>
      <c r="AV267">
        <f t="shared" si="221"/>
        <v>-2.3969052865850946E-3</v>
      </c>
      <c r="AW267">
        <f t="shared" si="222"/>
        <v>1.2205172979881053E-3</v>
      </c>
      <c r="AX267" s="1"/>
      <c r="AY267" s="1"/>
    </row>
    <row r="268" spans="1:51" x14ac:dyDescent="0.3">
      <c r="A268">
        <f t="shared" si="261"/>
        <v>133430011300.0898</v>
      </c>
      <c r="B268">
        <f t="shared" si="262"/>
        <v>68530524883.905212</v>
      </c>
      <c r="C268">
        <f t="shared" si="263"/>
        <v>13587.122353217213</v>
      </c>
      <c r="D268">
        <f t="shared" si="264"/>
        <v>-26454.340182718053</v>
      </c>
      <c r="E268">
        <f t="shared" si="243"/>
        <v>150000002521.35211</v>
      </c>
      <c r="F268">
        <f t="shared" si="244"/>
        <v>3.521258297622239E+22</v>
      </c>
      <c r="G268">
        <f t="shared" si="245"/>
        <v>-3.1322768436313167E+22</v>
      </c>
      <c r="H268">
        <f t="shared" si="246"/>
        <v>-1.6087578355440906E+22</v>
      </c>
      <c r="I268">
        <f t="shared" si="247"/>
        <v>-5.2449377823699204E-3</v>
      </c>
      <c r="J268">
        <f t="shared" si="248"/>
        <v>-2.6938342859077202E-3</v>
      </c>
      <c r="K268">
        <f t="shared" si="249"/>
        <v>292258303.74362057</v>
      </c>
      <c r="L268">
        <f t="shared" si="250"/>
        <v>-572042165.60892642</v>
      </c>
      <c r="M268">
        <f t="shared" si="251"/>
        <v>-113.41524857356464</v>
      </c>
      <c r="N268">
        <f t="shared" si="252"/>
        <v>-57.944237075170015</v>
      </c>
      <c r="O268">
        <f t="shared" si="253"/>
        <v>133576752221.50455</v>
      </c>
      <c r="P268">
        <f t="shared" si="254"/>
        <v>68244818009.931854</v>
      </c>
      <c r="Q268">
        <f t="shared" si="255"/>
        <v>-3.1357215948209635E+22</v>
      </c>
      <c r="R268">
        <f t="shared" si="256"/>
        <v>-1.6020508509857192E+22</v>
      </c>
      <c r="S268">
        <f t="shared" si="257"/>
        <v>13530.477025167618</v>
      </c>
      <c r="T268">
        <f t="shared" si="258"/>
        <v>-26483.433593005855</v>
      </c>
      <c r="U268">
        <f t="shared" si="259"/>
        <v>-5.2507059524798446E-3</v>
      </c>
      <c r="V268">
        <f t="shared" si="260"/>
        <v>-2.6826035682949081E-3</v>
      </c>
      <c r="X268" s="5">
        <f t="shared" si="223"/>
        <v>8339375706.2556124</v>
      </c>
      <c r="Y268" s="9">
        <f t="shared" si="224"/>
        <v>13706104976.781042</v>
      </c>
      <c r="Z268" s="9">
        <f t="shared" si="225"/>
        <v>8684435137.5870209</v>
      </c>
      <c r="AA268" s="5">
        <f t="shared" si="226"/>
        <v>13388318627.545355</v>
      </c>
      <c r="AB268">
        <f t="shared" si="227"/>
        <v>337868711.00541347</v>
      </c>
      <c r="AC268">
        <f t="shared" si="228"/>
        <v>-184389019.58449993</v>
      </c>
      <c r="AD268">
        <f t="shared" si="229"/>
        <v>-487.26256718217655</v>
      </c>
      <c r="AE268">
        <f t="shared" si="230"/>
        <v>-893.02573082156039</v>
      </c>
      <c r="AF268">
        <f t="shared" si="231"/>
        <v>384908529.93898785</v>
      </c>
      <c r="AG268">
        <f t="shared" ref="AG268:AG331" si="265">G*(Mm*Me/AF268^2)</f>
        <v>1.9753342849887345E+20</v>
      </c>
      <c r="AH268">
        <f t="shared" si="232"/>
        <v>-1.7339279251092059E+20</v>
      </c>
      <c r="AI268">
        <f t="shared" si="233"/>
        <v>9.4627664452761371E+19</v>
      </c>
      <c r="AJ268">
        <f t="shared" ref="AJ268:AJ331" si="266">AH268/Mm</f>
        <v>-2.3600488976578274E-3</v>
      </c>
      <c r="AK268">
        <f t="shared" ref="AK268:AK331" si="267">AI268/Mm</f>
        <v>1.2879769219104583E-3</v>
      </c>
      <c r="AL268">
        <f t="shared" si="234"/>
        <v>-11075423.657980632</v>
      </c>
      <c r="AM268">
        <f t="shared" si="235"/>
        <v>-18988896.529402435</v>
      </c>
      <c r="AN268">
        <f t="shared" si="236"/>
        <v>-50.183068841846982</v>
      </c>
      <c r="AO268">
        <f t="shared" si="237"/>
        <v>29.275474102082061</v>
      </c>
      <c r="AP268">
        <f t="shared" si="238"/>
        <v>332606275.27984595</v>
      </c>
      <c r="AQ268">
        <f t="shared" si="239"/>
        <v>-194033697.47737277</v>
      </c>
      <c r="AR268">
        <f t="shared" si="240"/>
        <v>-1.7069213276900452E+20</v>
      </c>
      <c r="AS268">
        <f t="shared" si="241"/>
        <v>9.9577272327776354E+19</v>
      </c>
      <c r="AT268">
        <f t="shared" ref="AT268:AT331" si="268">AD268+AJ268*dt/2</f>
        <v>-512.75109527688107</v>
      </c>
      <c r="AU268">
        <f t="shared" si="242"/>
        <v>-879.11558006492749</v>
      </c>
      <c r="AV268">
        <f t="shared" ref="AV268:AV331" si="269">AR268/Mm</f>
        <v>-2.3232902241595824E-3</v>
      </c>
      <c r="AW268">
        <f t="shared" ref="AW268:AW331" si="270">AS268/Mm</f>
        <v>1.3553460232445399E-3</v>
      </c>
      <c r="AX268" s="1"/>
      <c r="AY268" s="1"/>
    </row>
    <row r="269" spans="1:51" x14ac:dyDescent="0.3">
      <c r="A269">
        <f t="shared" si="261"/>
        <v>133722269603.83342</v>
      </c>
      <c r="B269">
        <f t="shared" si="262"/>
        <v>67958482718.296288</v>
      </c>
      <c r="C269">
        <f t="shared" si="263"/>
        <v>13473.707104643649</v>
      </c>
      <c r="D269">
        <f t="shared" si="264"/>
        <v>-26512.284419793225</v>
      </c>
      <c r="E269">
        <f t="shared" si="243"/>
        <v>150000002537.91092</v>
      </c>
      <c r="F269">
        <f t="shared" si="244"/>
        <v>3.5212582968448013E+22</v>
      </c>
      <c r="G269">
        <f t="shared" si="245"/>
        <v>-3.1391376223237608E+22</v>
      </c>
      <c r="H269">
        <f t="shared" si="246"/>
        <v>-1.5953291137598779E+22</v>
      </c>
      <c r="I269">
        <f t="shared" si="247"/>
        <v>-5.2564260253244489E-3</v>
      </c>
      <c r="J269">
        <f t="shared" si="248"/>
        <v>-2.6713481476220327E-3</v>
      </c>
      <c r="K269">
        <f t="shared" si="249"/>
        <v>289805854.39711511</v>
      </c>
      <c r="L269">
        <f t="shared" si="250"/>
        <v>-573288515.56341088</v>
      </c>
      <c r="M269">
        <f t="shared" si="251"/>
        <v>-113.66235461551219</v>
      </c>
      <c r="N269">
        <f t="shared" si="252"/>
        <v>-57.458005145756559</v>
      </c>
      <c r="O269">
        <f t="shared" si="253"/>
        <v>133867785640.56357</v>
      </c>
      <c r="P269">
        <f t="shared" si="254"/>
        <v>67672150046.562523</v>
      </c>
      <c r="Q269">
        <f t="shared" si="255"/>
        <v>-3.1425536192770313E+22</v>
      </c>
      <c r="R269">
        <f t="shared" si="256"/>
        <v>-1.5886074385669361E+22</v>
      </c>
      <c r="S269">
        <f t="shared" si="257"/>
        <v>13416.937703570144</v>
      </c>
      <c r="T269">
        <f t="shared" si="258"/>
        <v>-26541.134979787541</v>
      </c>
      <c r="U269">
        <f t="shared" si="259"/>
        <v>-5.2621460470144528E-3</v>
      </c>
      <c r="V269">
        <f t="shared" si="260"/>
        <v>-2.6600928308220628E-3</v>
      </c>
      <c r="X269" s="5">
        <f t="shared" ref="X269:X332" si="271">A269/16</f>
        <v>8357641850.2395887</v>
      </c>
      <c r="Y269" s="9">
        <f t="shared" ref="Y269:Y332" si="272">B269/5</f>
        <v>13591696543.659258</v>
      </c>
      <c r="Z269" s="9">
        <f t="shared" ref="Z269:Z332" si="273">AB270+X270</f>
        <v>8690406682.7755489</v>
      </c>
      <c r="AA269" s="5">
        <f t="shared" ref="AA269:AA332" si="274">AC270+Y270</f>
        <v>13255335314.060499</v>
      </c>
      <c r="AB269">
        <f t="shared" si="227"/>
        <v>326793287.34743285</v>
      </c>
      <c r="AC269">
        <f t="shared" si="228"/>
        <v>-203377916.11390236</v>
      </c>
      <c r="AD269">
        <f t="shared" si="229"/>
        <v>-537.44563602402354</v>
      </c>
      <c r="AE269">
        <f t="shared" si="230"/>
        <v>-863.75025671947833</v>
      </c>
      <c r="AF269">
        <f t="shared" si="231"/>
        <v>384910936.99474859</v>
      </c>
      <c r="AG269">
        <f t="shared" si="265"/>
        <v>1.9753095794039036E+20</v>
      </c>
      <c r="AH269">
        <f t="shared" si="232"/>
        <v>-1.6770578566103033E+20</v>
      </c>
      <c r="AI269">
        <f t="shared" si="233"/>
        <v>1.0437072770017855E+20</v>
      </c>
      <c r="AJ269">
        <f t="shared" si="266"/>
        <v>-2.2826430605829636E-3</v>
      </c>
      <c r="AK269">
        <f t="shared" si="267"/>
        <v>1.4205897332268756E-3</v>
      </c>
      <c r="AL269">
        <f t="shared" si="234"/>
        <v>-12141320.711291701</v>
      </c>
      <c r="AM269">
        <f t="shared" si="235"/>
        <v>-18325610.372173566</v>
      </c>
      <c r="AN269">
        <f t="shared" si="236"/>
        <v>-48.429346601559125</v>
      </c>
      <c r="AO269">
        <f t="shared" si="237"/>
        <v>32.09218045756117</v>
      </c>
      <c r="AP269">
        <f t="shared" si="238"/>
        <v>320988874.47837341</v>
      </c>
      <c r="AQ269">
        <f t="shared" si="239"/>
        <v>-212706418.88647273</v>
      </c>
      <c r="AR269">
        <f t="shared" si="240"/>
        <v>-1.6472704142669208E+20</v>
      </c>
      <c r="AS269">
        <f t="shared" si="241"/>
        <v>1.0915798602856571E+20</v>
      </c>
      <c r="AT269">
        <f t="shared" si="268"/>
        <v>-562.0981810783195</v>
      </c>
      <c r="AU269">
        <f t="shared" si="242"/>
        <v>-848.4078876006281</v>
      </c>
      <c r="AV269">
        <f t="shared" si="269"/>
        <v>-2.2420993797018112E-3</v>
      </c>
      <c r="AW269">
        <f t="shared" si="270"/>
        <v>1.4857490952574616E-3</v>
      </c>
      <c r="AX269" s="1"/>
      <c r="AY269" s="1"/>
    </row>
    <row r="270" spans="1:51" x14ac:dyDescent="0.3">
      <c r="A270">
        <f t="shared" si="261"/>
        <v>134012075458.23053</v>
      </c>
      <c r="B270">
        <f t="shared" si="262"/>
        <v>67385194202.73288</v>
      </c>
      <c r="C270">
        <f t="shared" si="263"/>
        <v>13360.044750028137</v>
      </c>
      <c r="D270">
        <f t="shared" si="264"/>
        <v>-26569.742424938981</v>
      </c>
      <c r="E270">
        <f t="shared" si="243"/>
        <v>150000002554.54163</v>
      </c>
      <c r="F270">
        <f t="shared" si="244"/>
        <v>3.521258296063988E+22</v>
      </c>
      <c r="G270">
        <f t="shared" si="245"/>
        <v>-3.1459408296240705E+22</v>
      </c>
      <c r="H270">
        <f t="shared" si="246"/>
        <v>-1.5818711338486696E+22</v>
      </c>
      <c r="I270">
        <f t="shared" si="247"/>
        <v>-5.2678178660818323E-3</v>
      </c>
      <c r="J270">
        <f t="shared" si="248"/>
        <v>-2.6488130171612016E-3</v>
      </c>
      <c r="K270">
        <f t="shared" si="249"/>
        <v>287348090.04880816</v>
      </c>
      <c r="L270">
        <f t="shared" si="250"/>
        <v>-574524351.47932541</v>
      </c>
      <c r="M270">
        <f t="shared" si="251"/>
        <v>-113.90737610406565</v>
      </c>
      <c r="N270">
        <f t="shared" si="252"/>
        <v>-56.970719444056073</v>
      </c>
      <c r="O270">
        <f t="shared" si="253"/>
        <v>134156363941.53084</v>
      </c>
      <c r="P270">
        <f t="shared" si="254"/>
        <v>67098240984.543541</v>
      </c>
      <c r="Q270">
        <f t="shared" si="255"/>
        <v>-3.1493280096920374E+22</v>
      </c>
      <c r="R270">
        <f t="shared" si="256"/>
        <v>-1.5751348912958466E+22</v>
      </c>
      <c r="S270">
        <f t="shared" si="257"/>
        <v>13303.152317074453</v>
      </c>
      <c r="T270">
        <f t="shared" si="258"/>
        <v>-26598.349605524323</v>
      </c>
      <c r="U270">
        <f t="shared" si="259"/>
        <v>-5.2734896344474834E-3</v>
      </c>
      <c r="V270">
        <f t="shared" si="260"/>
        <v>-2.6375333075951885E-3</v>
      </c>
      <c r="X270" s="5">
        <f t="shared" si="271"/>
        <v>8375754716.1394081</v>
      </c>
      <c r="Y270" s="9">
        <f t="shared" si="272"/>
        <v>13477038840.546576</v>
      </c>
      <c r="Z270" s="9">
        <f t="shared" si="273"/>
        <v>8695198337.32341</v>
      </c>
      <c r="AA270" s="5">
        <f t="shared" si="274"/>
        <v>13122827878.356846</v>
      </c>
      <c r="AB270">
        <f t="shared" si="227"/>
        <v>314651966.63614118</v>
      </c>
      <c r="AC270">
        <f t="shared" si="228"/>
        <v>-221703526.48607594</v>
      </c>
      <c r="AD270">
        <f t="shared" si="229"/>
        <v>-585.87498262558267</v>
      </c>
      <c r="AE270">
        <f t="shared" si="230"/>
        <v>-831.65807626191713</v>
      </c>
      <c r="AF270">
        <f t="shared" si="231"/>
        <v>384913384.75604284</v>
      </c>
      <c r="AG270">
        <f t="shared" si="265"/>
        <v>1.9752844565001529E+20</v>
      </c>
      <c r="AH270">
        <f t="shared" si="232"/>
        <v>-1.614719475908838E+20</v>
      </c>
      <c r="AI270">
        <f t="shared" si="233"/>
        <v>1.1377300638604011E+20</v>
      </c>
      <c r="AJ270">
        <f t="shared" si="266"/>
        <v>-2.1977943050344876E-3</v>
      </c>
      <c r="AK270">
        <f t="shared" si="267"/>
        <v>1.5485641266644904E-3</v>
      </c>
      <c r="AL270">
        <f t="shared" si="234"/>
        <v>-13167601.080191031</v>
      </c>
      <c r="AM270">
        <f t="shared" si="235"/>
        <v>-17602565.407789119</v>
      </c>
      <c r="AN270">
        <f t="shared" si="236"/>
        <v>-46.517718250802766</v>
      </c>
      <c r="AO270">
        <f t="shared" si="237"/>
        <v>34.804108737176058</v>
      </c>
      <c r="AP270">
        <f t="shared" si="238"/>
        <v>308324516.82378489</v>
      </c>
      <c r="AQ270">
        <f t="shared" si="239"/>
        <v>-230685433.70970464</v>
      </c>
      <c r="AR270">
        <f t="shared" si="240"/>
        <v>-1.5822484999474443E+20</v>
      </c>
      <c r="AS270">
        <f t="shared" si="241"/>
        <v>1.1838230874631135E+20</v>
      </c>
      <c r="AT270">
        <f t="shared" si="268"/>
        <v>-609.61116111995511</v>
      </c>
      <c r="AU270">
        <f t="shared" si="242"/>
        <v>-814.93358369394059</v>
      </c>
      <c r="AV270">
        <f t="shared" si="269"/>
        <v>-2.1535980671667948E-3</v>
      </c>
      <c r="AW270">
        <f t="shared" si="270"/>
        <v>1.6113013304248176E-3</v>
      </c>
      <c r="AX270" s="1"/>
      <c r="AY270" s="1"/>
    </row>
    <row r="271" spans="1:51" x14ac:dyDescent="0.3">
      <c r="A271">
        <f t="shared" si="261"/>
        <v>134299423548.27934</v>
      </c>
      <c r="B271">
        <f t="shared" si="262"/>
        <v>66810669851.253555</v>
      </c>
      <c r="C271">
        <f t="shared" si="263"/>
        <v>13246.137373924072</v>
      </c>
      <c r="D271">
        <f t="shared" si="264"/>
        <v>-26626.713144383037</v>
      </c>
      <c r="E271">
        <f t="shared" si="243"/>
        <v>150000002571.24442</v>
      </c>
      <c r="F271">
        <f t="shared" si="244"/>
        <v>3.5212582952797899E+22</v>
      </c>
      <c r="G271">
        <f t="shared" si="245"/>
        <v>-3.1526863407623031E+22</v>
      </c>
      <c r="H271">
        <f t="shared" si="246"/>
        <v>-1.5683841426281797E+22</v>
      </c>
      <c r="I271">
        <f t="shared" si="247"/>
        <v>-5.2791130957171853E-3</v>
      </c>
      <c r="J271">
        <f t="shared" si="248"/>
        <v>-2.6262293078167776E-3</v>
      </c>
      <c r="K271">
        <f t="shared" si="249"/>
        <v>284885055.77379107</v>
      </c>
      <c r="L271">
        <f t="shared" si="250"/>
        <v>-575749650.69160116</v>
      </c>
      <c r="M271">
        <f t="shared" si="251"/>
        <v>-114.15030854556262</v>
      </c>
      <c r="N271">
        <f t="shared" si="252"/>
        <v>-56.482388906828994</v>
      </c>
      <c r="O271">
        <f t="shared" si="253"/>
        <v>134442481831.91772</v>
      </c>
      <c r="P271">
        <f t="shared" si="254"/>
        <v>66523101349.29422</v>
      </c>
      <c r="Q271">
        <f t="shared" si="255"/>
        <v>-3.1560446418245367E+22</v>
      </c>
      <c r="R271">
        <f t="shared" si="256"/>
        <v>-1.5616334562573276E+22</v>
      </c>
      <c r="S271">
        <f t="shared" si="257"/>
        <v>13189.122952490326</v>
      </c>
      <c r="T271">
        <f t="shared" si="258"/>
        <v>-26655.076420907459</v>
      </c>
      <c r="U271">
        <f t="shared" si="259"/>
        <v>-5.2847365067390101E-3</v>
      </c>
      <c r="V271">
        <f t="shared" si="260"/>
        <v>-2.6149254123531943E-3</v>
      </c>
      <c r="X271" s="5">
        <f t="shared" si="271"/>
        <v>8393713971.7674589</v>
      </c>
      <c r="Y271" s="9">
        <f t="shared" si="272"/>
        <v>13362133970.250711</v>
      </c>
      <c r="Z271" s="9">
        <f t="shared" si="273"/>
        <v>8698852734.6414356</v>
      </c>
      <c r="AA271" s="5">
        <f t="shared" si="274"/>
        <v>12990855826.043388</v>
      </c>
      <c r="AB271">
        <f t="shared" si="227"/>
        <v>301484365.55595016</v>
      </c>
      <c r="AC271">
        <f t="shared" si="228"/>
        <v>-239306091.89386505</v>
      </c>
      <c r="AD271">
        <f t="shared" si="229"/>
        <v>-632.39270087638545</v>
      </c>
      <c r="AE271">
        <f t="shared" si="230"/>
        <v>-796.85396752474105</v>
      </c>
      <c r="AF271">
        <f t="shared" si="231"/>
        <v>384915871.70729756</v>
      </c>
      <c r="AG271">
        <f t="shared" si="265"/>
        <v>1.9752589318562034E+20</v>
      </c>
      <c r="AH271">
        <f t="shared" si="232"/>
        <v>-1.5471164731087942E+20</v>
      </c>
      <c r="AI271">
        <f t="shared" si="233"/>
        <v>1.2280384629616111E+20</v>
      </c>
      <c r="AJ271">
        <f t="shared" si="266"/>
        <v>-2.1057798735658012E-3</v>
      </c>
      <c r="AK271">
        <f t="shared" si="267"/>
        <v>1.6714828677849613E-3</v>
      </c>
      <c r="AL271">
        <f t="shared" si="234"/>
        <v>-14150918.667835355</v>
      </c>
      <c r="AM271">
        <f t="shared" si="235"/>
        <v>-16822122.175137531</v>
      </c>
      <c r="AN271">
        <f t="shared" si="236"/>
        <v>-44.454429418991253</v>
      </c>
      <c r="AO271">
        <f t="shared" si="237"/>
        <v>37.402417729401478</v>
      </c>
      <c r="AP271">
        <f t="shared" si="238"/>
        <v>294654524.38648522</v>
      </c>
      <c r="AQ271">
        <f t="shared" si="239"/>
        <v>-247912114.74313226</v>
      </c>
      <c r="AR271">
        <f t="shared" si="240"/>
        <v>-1.5120680228765221E+20</v>
      </c>
      <c r="AS271">
        <f t="shared" si="241"/>
        <v>1.2722016808236697E+20</v>
      </c>
      <c r="AT271">
        <f t="shared" si="268"/>
        <v>-655.13512351089605</v>
      </c>
      <c r="AU271">
        <f t="shared" si="242"/>
        <v>-778.80195255266347</v>
      </c>
      <c r="AV271">
        <f t="shared" si="269"/>
        <v>-2.0580754360644098E-3</v>
      </c>
      <c r="AW271">
        <f t="shared" si="270"/>
        <v>1.7315934133982165E-3</v>
      </c>
      <c r="AX271" s="1"/>
      <c r="AY271" s="1"/>
    </row>
    <row r="272" spans="1:51" x14ac:dyDescent="0.3">
      <c r="A272">
        <f t="shared" si="261"/>
        <v>134584308604.05313</v>
      </c>
      <c r="B272">
        <f t="shared" si="262"/>
        <v>66234920200.561951</v>
      </c>
      <c r="C272">
        <f t="shared" si="263"/>
        <v>13131.987065378509</v>
      </c>
      <c r="D272">
        <f t="shared" si="264"/>
        <v>-26683.195533289865</v>
      </c>
      <c r="E272">
        <f t="shared" si="243"/>
        <v>150000002588.01938</v>
      </c>
      <c r="F272">
        <f t="shared" si="244"/>
        <v>3.5212582944922036E+22</v>
      </c>
      <c r="G272">
        <f t="shared" si="245"/>
        <v>-3.1593740320266621E+22</v>
      </c>
      <c r="H272">
        <f t="shared" si="246"/>
        <v>-1.5548683874481897E+22</v>
      </c>
      <c r="I272">
        <f t="shared" si="247"/>
        <v>-5.2903115070774649E-3</v>
      </c>
      <c r="J272">
        <f t="shared" si="248"/>
        <v>-2.6035974337712486E-3</v>
      </c>
      <c r="K272">
        <f t="shared" si="249"/>
        <v>282416796.74380475</v>
      </c>
      <c r="L272">
        <f t="shared" si="250"/>
        <v>-576964390.7284112</v>
      </c>
      <c r="M272">
        <f t="shared" si="251"/>
        <v>-114.39114748465379</v>
      </c>
      <c r="N272">
        <f t="shared" si="252"/>
        <v>-55.993022489998097</v>
      </c>
      <c r="O272">
        <f t="shared" si="253"/>
        <v>134726134064.35922</v>
      </c>
      <c r="P272">
        <f t="shared" si="254"/>
        <v>65946741688.802422</v>
      </c>
      <c r="Q272">
        <f t="shared" si="255"/>
        <v>-3.1627033924923722E+22</v>
      </c>
      <c r="R272">
        <f t="shared" si="256"/>
        <v>-1.5481033810660584E+22</v>
      </c>
      <c r="S272">
        <f t="shared" si="257"/>
        <v>13074.851701102072</v>
      </c>
      <c r="T272">
        <f t="shared" si="258"/>
        <v>-26711.314385574595</v>
      </c>
      <c r="U272">
        <f t="shared" si="259"/>
        <v>-5.2958864576228603E-3</v>
      </c>
      <c r="V272">
        <f t="shared" si="260"/>
        <v>-2.592269559722134E-3</v>
      </c>
      <c r="X272" s="5">
        <f t="shared" si="271"/>
        <v>8411519287.7533207</v>
      </c>
      <c r="Y272" s="9">
        <f t="shared" si="272"/>
        <v>13246984040.112391</v>
      </c>
      <c r="Z272" s="9">
        <f t="shared" si="273"/>
        <v>8701415716.7053909</v>
      </c>
      <c r="AA272" s="5">
        <f t="shared" si="274"/>
        <v>12859476119.57202</v>
      </c>
      <c r="AB272">
        <f t="shared" si="227"/>
        <v>287333446.88811481</v>
      </c>
      <c r="AC272">
        <f t="shared" si="228"/>
        <v>-256128214.06900257</v>
      </c>
      <c r="AD272">
        <f t="shared" si="229"/>
        <v>-676.8471302953767</v>
      </c>
      <c r="AE272">
        <f t="shared" si="230"/>
        <v>-759.45154979533959</v>
      </c>
      <c r="AF272">
        <f t="shared" si="231"/>
        <v>384918396.21247238</v>
      </c>
      <c r="AG272">
        <f t="shared" si="265"/>
        <v>1.9752330222863217E+20</v>
      </c>
      <c r="AH272">
        <f t="shared" si="232"/>
        <v>-1.4744697013324177E+20</v>
      </c>
      <c r="AI272">
        <f t="shared" si="233"/>
        <v>1.3143380813866153E+20</v>
      </c>
      <c r="AJ272">
        <f t="shared" si="266"/>
        <v>-2.0069003693104909E-3</v>
      </c>
      <c r="AK272">
        <f t="shared" si="267"/>
        <v>1.788945258454628E-3</v>
      </c>
      <c r="AL272">
        <f t="shared" si="234"/>
        <v>-15088067.732532889</v>
      </c>
      <c r="AM272">
        <f t="shared" si="235"/>
        <v>-15986828.32568704</v>
      </c>
      <c r="AN272">
        <f t="shared" si="236"/>
        <v>-42.246220117507384</v>
      </c>
      <c r="AO272">
        <f t="shared" si="237"/>
        <v>39.878637805949566</v>
      </c>
      <c r="AP272">
        <f t="shared" si="238"/>
        <v>280023497.88092476</v>
      </c>
      <c r="AQ272">
        <f t="shared" si="239"/>
        <v>-264330290.80679223</v>
      </c>
      <c r="AR272">
        <f t="shared" si="240"/>
        <v>-1.4369582370524386E+20</v>
      </c>
      <c r="AS272">
        <f t="shared" si="241"/>
        <v>1.3564275553718123E+20</v>
      </c>
      <c r="AT272">
        <f t="shared" si="268"/>
        <v>-698.52165428393005</v>
      </c>
      <c r="AU272">
        <f t="shared" si="242"/>
        <v>-740.13094100402964</v>
      </c>
      <c r="AV272">
        <f t="shared" si="269"/>
        <v>-1.9558435239586751E-3</v>
      </c>
      <c r="AW272">
        <f t="shared" si="270"/>
        <v>1.8462332317569243E-3</v>
      </c>
      <c r="AX272" s="1"/>
      <c r="AY272" s="1"/>
    </row>
    <row r="273" spans="1:51" x14ac:dyDescent="0.3">
      <c r="A273">
        <f t="shared" si="261"/>
        <v>134866725400.79694</v>
      </c>
      <c r="B273">
        <f t="shared" si="262"/>
        <v>65657955809.833542</v>
      </c>
      <c r="C273">
        <f t="shared" si="263"/>
        <v>13017.595917893856</v>
      </c>
      <c r="D273">
        <f t="shared" si="264"/>
        <v>-26739.188555779863</v>
      </c>
      <c r="E273">
        <f t="shared" si="243"/>
        <v>150000002604.8667</v>
      </c>
      <c r="F273">
        <f t="shared" si="244"/>
        <v>3.5212582937012199E+22</v>
      </c>
      <c r="G273">
        <f t="shared" si="245"/>
        <v>-3.1660037807657558E+22</v>
      </c>
      <c r="H273">
        <f t="shared" si="246"/>
        <v>-1.5413241161860046E+22</v>
      </c>
      <c r="I273">
        <f t="shared" si="247"/>
        <v>-5.3014128947852573E-3</v>
      </c>
      <c r="J273">
        <f t="shared" si="248"/>
        <v>-2.5809178100904295E-3</v>
      </c>
      <c r="K273">
        <f t="shared" si="249"/>
        <v>279943358.22641176</v>
      </c>
      <c r="L273">
        <f t="shared" si="250"/>
        <v>-578168549.31158292</v>
      </c>
      <c r="M273">
        <f t="shared" si="251"/>
        <v>-114.62988850438417</v>
      </c>
      <c r="N273">
        <f t="shared" si="252"/>
        <v>-55.502629168483892</v>
      </c>
      <c r="O273">
        <f t="shared" si="253"/>
        <v>135007315436.71019</v>
      </c>
      <c r="P273">
        <f t="shared" si="254"/>
        <v>65369172573.431122</v>
      </c>
      <c r="Q273">
        <f t="shared" si="255"/>
        <v>-3.1693041395749177E+22</v>
      </c>
      <c r="R273">
        <f t="shared" si="256"/>
        <v>-1.5345449138619714E+22</v>
      </c>
      <c r="S273">
        <f t="shared" si="257"/>
        <v>12960.340658630175</v>
      </c>
      <c r="T273">
        <f t="shared" si="258"/>
        <v>-26767.062468128839</v>
      </c>
      <c r="U273">
        <f t="shared" si="259"/>
        <v>-5.3069392826103779E-3</v>
      </c>
      <c r="V273">
        <f t="shared" si="260"/>
        <v>-2.5695661652075878E-3</v>
      </c>
      <c r="X273" s="5">
        <f t="shared" si="271"/>
        <v>8429170337.5498085</v>
      </c>
      <c r="Y273" s="9">
        <f t="shared" si="272"/>
        <v>13131591161.966709</v>
      </c>
      <c r="Z273" s="9">
        <f t="shared" si="273"/>
        <v>8702936183.2578983</v>
      </c>
      <c r="AA273" s="5">
        <f t="shared" si="274"/>
        <v>12728742999.417145</v>
      </c>
      <c r="AB273">
        <f t="shared" si="227"/>
        <v>272245379.15558195</v>
      </c>
      <c r="AC273">
        <f t="shared" si="228"/>
        <v>-272115042.39468962</v>
      </c>
      <c r="AD273">
        <f t="shared" si="229"/>
        <v>-719.09335041288409</v>
      </c>
      <c r="AE273">
        <f t="shared" si="230"/>
        <v>-719.57291198939004</v>
      </c>
      <c r="AF273">
        <f t="shared" si="231"/>
        <v>384920956.52098536</v>
      </c>
      <c r="AG273">
        <f t="shared" si="265"/>
        <v>1.9752067457793275E+20</v>
      </c>
      <c r="AH273">
        <f t="shared" si="232"/>
        <v>-1.3970164531326037E+20</v>
      </c>
      <c r="AI273">
        <f t="shared" si="233"/>
        <v>1.3963476351714712E+20</v>
      </c>
      <c r="AJ273">
        <f t="shared" si="266"/>
        <v>-1.9014787711073957E-3</v>
      </c>
      <c r="AK273">
        <f t="shared" si="267"/>
        <v>1.900568443135254E-3</v>
      </c>
      <c r="AL273">
        <f t="shared" si="234"/>
        <v>-15975993.33664223</v>
      </c>
      <c r="AM273">
        <f t="shared" si="235"/>
        <v>-15099410.292556232</v>
      </c>
      <c r="AN273">
        <f t="shared" si="236"/>
        <v>-39.900302661256113</v>
      </c>
      <c r="AO273">
        <f t="shared" si="237"/>
        <v>42.224698529398907</v>
      </c>
      <c r="AP273">
        <f t="shared" si="238"/>
        <v>264479170.9711228</v>
      </c>
      <c r="AQ273">
        <f t="shared" si="239"/>
        <v>-279886429.84417504</v>
      </c>
      <c r="AR273">
        <f t="shared" si="240"/>
        <v>-1.3571644613530031E+20</v>
      </c>
      <c r="AS273">
        <f t="shared" si="241"/>
        <v>1.4362262041458046E+20</v>
      </c>
      <c r="AT273">
        <f t="shared" si="268"/>
        <v>-739.62932114084401</v>
      </c>
      <c r="AU273">
        <f t="shared" si="242"/>
        <v>-699.04677280352928</v>
      </c>
      <c r="AV273">
        <f t="shared" si="269"/>
        <v>-1.8472362343174126E-3</v>
      </c>
      <c r="AW273">
        <f t="shared" si="270"/>
        <v>1.9548471541388384E-3</v>
      </c>
      <c r="AX273" s="1"/>
      <c r="AY273" s="1"/>
    </row>
    <row r="274" spans="1:51" x14ac:dyDescent="0.3">
      <c r="A274">
        <f t="shared" si="261"/>
        <v>135146668759.02335</v>
      </c>
      <c r="B274">
        <f t="shared" si="262"/>
        <v>65079787260.521957</v>
      </c>
      <c r="C274">
        <f t="shared" si="263"/>
        <v>12902.966029389472</v>
      </c>
      <c r="D274">
        <f t="shared" si="264"/>
        <v>-26794.691184948348</v>
      </c>
      <c r="E274">
        <f t="shared" si="243"/>
        <v>150000002621.78656</v>
      </c>
      <c r="F274">
        <f t="shared" si="244"/>
        <v>3.5212582929068305E+22</v>
      </c>
      <c r="G274">
        <f t="shared" si="245"/>
        <v>-3.1725754653908515E+22</v>
      </c>
      <c r="H274">
        <f t="shared" si="246"/>
        <v>-1.5277515772419113E+22</v>
      </c>
      <c r="I274">
        <f t="shared" si="247"/>
        <v>-5.3124170552425508E-3</v>
      </c>
      <c r="J274">
        <f t="shared" si="248"/>
        <v>-2.5581908527158594E-3</v>
      </c>
      <c r="K274">
        <f t="shared" si="249"/>
        <v>277464785.58416563</v>
      </c>
      <c r="L274">
        <f t="shared" si="250"/>
        <v>-579362104.35700583</v>
      </c>
      <c r="M274">
        <f t="shared" si="251"/>
        <v>-114.8665272262744</v>
      </c>
      <c r="N274">
        <f t="shared" si="252"/>
        <v>-55.011217936040225</v>
      </c>
      <c r="O274">
        <f t="shared" si="253"/>
        <v>135286020792.14075</v>
      </c>
      <c r="P274">
        <f t="shared" si="254"/>
        <v>64790404595.724518</v>
      </c>
      <c r="Q274">
        <f t="shared" si="255"/>
        <v>-3.1758467620153275E+22</v>
      </c>
      <c r="R274">
        <f t="shared" si="256"/>
        <v>-1.5209583033057049E+22</v>
      </c>
      <c r="S274">
        <f t="shared" si="257"/>
        <v>12845.591925192854</v>
      </c>
      <c r="T274">
        <f t="shared" si="258"/>
        <v>-26822.319646157677</v>
      </c>
      <c r="U274">
        <f t="shared" si="259"/>
        <v>-5.3178947789941852E-3</v>
      </c>
      <c r="V274">
        <f t="shared" si="260"/>
        <v>-2.5468156451870475E-3</v>
      </c>
      <c r="X274" s="5">
        <f t="shared" si="271"/>
        <v>8446666797.4389591</v>
      </c>
      <c r="Y274" s="9">
        <f t="shared" si="272"/>
        <v>13015957452.104391</v>
      </c>
      <c r="Z274" s="9">
        <f t="shared" si="273"/>
        <v>8703465931.0553493</v>
      </c>
      <c r="AA274" s="5">
        <f t="shared" si="274"/>
        <v>12598707814.168808</v>
      </c>
      <c r="AB274">
        <f t="shared" si="227"/>
        <v>256269385.81893972</v>
      </c>
      <c r="AC274">
        <f t="shared" si="228"/>
        <v>-287214452.68724585</v>
      </c>
      <c r="AD274">
        <f t="shared" si="229"/>
        <v>-758.99365307414018</v>
      </c>
      <c r="AE274">
        <f t="shared" si="230"/>
        <v>-677.34821345999114</v>
      </c>
      <c r="AF274">
        <f t="shared" si="231"/>
        <v>384923550.77398258</v>
      </c>
      <c r="AG274">
        <f t="shared" si="265"/>
        <v>1.9751801214340907E+20</v>
      </c>
      <c r="AH274">
        <f t="shared" si="232"/>
        <v>-1.3150096833095782E+20</v>
      </c>
      <c r="AI274">
        <f t="shared" si="233"/>
        <v>1.4737998659622794E+20</v>
      </c>
      <c r="AJ274">
        <f t="shared" si="266"/>
        <v>-1.7898593756765729E-3</v>
      </c>
      <c r="AK274">
        <f t="shared" si="267"/>
        <v>2.0059886565431868E-3</v>
      </c>
      <c r="AL274">
        <f t="shared" si="234"/>
        <v>-16811801.301559258</v>
      </c>
      <c r="AM274">
        <f t="shared" si="235"/>
        <v>-14162764.376937414</v>
      </c>
      <c r="AN274">
        <f t="shared" si="236"/>
        <v>-37.424338050763815</v>
      </c>
      <c r="AO274">
        <f t="shared" si="237"/>
        <v>44.43295494941848</v>
      </c>
      <c r="AP274">
        <f t="shared" si="238"/>
        <v>248072254.36573899</v>
      </c>
      <c r="AQ274">
        <f t="shared" si="239"/>
        <v>-294529813.39261377</v>
      </c>
      <c r="AR274">
        <f t="shared" si="240"/>
        <v>-1.2729472761988971E+20</v>
      </c>
      <c r="AS274">
        <f t="shared" si="241"/>
        <v>1.5113375926545259E+20</v>
      </c>
      <c r="AT274">
        <f t="shared" si="268"/>
        <v>-778.32413433144723</v>
      </c>
      <c r="AU274">
        <f t="shared" si="242"/>
        <v>-655.68353596932468</v>
      </c>
      <c r="AV274">
        <f t="shared" si="269"/>
        <v>-1.7326082430909175E-3</v>
      </c>
      <c r="AW274">
        <f t="shared" si="270"/>
        <v>2.0570812476582629E-3</v>
      </c>
      <c r="AX274" s="1"/>
      <c r="AY274" s="1"/>
    </row>
    <row r="275" spans="1:51" x14ac:dyDescent="0.3">
      <c r="A275">
        <f t="shared" si="261"/>
        <v>135424133544.60751</v>
      </c>
      <c r="B275">
        <f t="shared" si="262"/>
        <v>64500425156.164955</v>
      </c>
      <c r="C275">
        <f t="shared" si="263"/>
        <v>12788.099502163197</v>
      </c>
      <c r="D275">
        <f t="shared" si="264"/>
        <v>-26849.702402884388</v>
      </c>
      <c r="E275">
        <f t="shared" si="243"/>
        <v>150000002638.77905</v>
      </c>
      <c r="F275">
        <f t="shared" si="244"/>
        <v>3.5212582921090311E+22</v>
      </c>
      <c r="G275">
        <f t="shared" si="245"/>
        <v>-3.1790889653781108E+22</v>
      </c>
      <c r="H275">
        <f t="shared" si="246"/>
        <v>-1.5141510195346252E+22</v>
      </c>
      <c r="I275">
        <f t="shared" si="247"/>
        <v>-5.3233237866344785E-3</v>
      </c>
      <c r="J275">
        <f t="shared" si="248"/>
        <v>-2.5354169784571755E-3</v>
      </c>
      <c r="K275">
        <f t="shared" si="249"/>
        <v>274981124.27377898</v>
      </c>
      <c r="L275">
        <f t="shared" si="250"/>
        <v>-580545033.97503734</v>
      </c>
      <c r="M275">
        <f t="shared" si="251"/>
        <v>-115.10105931040128</v>
      </c>
      <c r="N275">
        <f t="shared" si="252"/>
        <v>-54.518797805089413</v>
      </c>
      <c r="O275">
        <f t="shared" si="253"/>
        <v>135562245019.23088</v>
      </c>
      <c r="P275">
        <f t="shared" si="254"/>
        <v>64210448370.213806</v>
      </c>
      <c r="Q275">
        <f t="shared" si="255"/>
        <v>-3.1823311398227614E+22</v>
      </c>
      <c r="R275">
        <f t="shared" si="256"/>
        <v>-1.5073437985740463E+22</v>
      </c>
      <c r="S275">
        <f t="shared" si="257"/>
        <v>12730.607605267545</v>
      </c>
      <c r="T275">
        <f t="shared" si="258"/>
        <v>-26877.084906251726</v>
      </c>
      <c r="U275">
        <f t="shared" si="259"/>
        <v>-5.3287527458519115E-3</v>
      </c>
      <c r="V275">
        <f t="shared" si="260"/>
        <v>-2.5240184169022877E-3</v>
      </c>
      <c r="X275" s="5">
        <f t="shared" si="271"/>
        <v>8464008346.5379696</v>
      </c>
      <c r="Y275" s="9">
        <f t="shared" si="272"/>
        <v>12900085031.23299</v>
      </c>
      <c r="Z275" s="9">
        <f t="shared" si="273"/>
        <v>8703059483.6861057</v>
      </c>
      <c r="AA275" s="5">
        <f t="shared" si="274"/>
        <v>12469418860.092653</v>
      </c>
      <c r="AB275">
        <f t="shared" si="227"/>
        <v>239457584.51738045</v>
      </c>
      <c r="AC275">
        <f t="shared" si="228"/>
        <v>-301377217.06418324</v>
      </c>
      <c r="AD275">
        <f t="shared" si="229"/>
        <v>-796.41799112490401</v>
      </c>
      <c r="AE275">
        <f t="shared" si="230"/>
        <v>-632.9152585105727</v>
      </c>
      <c r="AF275">
        <f t="shared" si="231"/>
        <v>384926177.01093054</v>
      </c>
      <c r="AG275">
        <f t="shared" si="265"/>
        <v>1.9751531693917104E+20</v>
      </c>
      <c r="AH275">
        <f t="shared" si="232"/>
        <v>-1.228717180699708E+20</v>
      </c>
      <c r="AI275">
        <f t="shared" si="233"/>
        <v>1.5464424116052558E+20</v>
      </c>
      <c r="AJ275">
        <f t="shared" si="266"/>
        <v>-1.6724066703412384E-3</v>
      </c>
      <c r="AK275">
        <f t="shared" si="267"/>
        <v>2.1048624086093043E-3</v>
      </c>
      <c r="AL275">
        <f t="shared" si="234"/>
        <v>-17592767.636355132</v>
      </c>
      <c r="AM275">
        <f t="shared" si="235"/>
        <v>-13179947.281147992</v>
      </c>
      <c r="AN275">
        <f t="shared" si="236"/>
        <v>-34.826410892825102</v>
      </c>
      <c r="AO275">
        <f t="shared" si="237"/>
        <v>46.496212501890419</v>
      </c>
      <c r="AP275">
        <f t="shared" si="238"/>
        <v>230856270.21323147</v>
      </c>
      <c r="AQ275">
        <f t="shared" si="239"/>
        <v>-308212701.8560974</v>
      </c>
      <c r="AR275">
        <f t="shared" si="240"/>
        <v>-1.1845816705073429E+20</v>
      </c>
      <c r="AS275">
        <f t="shared" si="241"/>
        <v>1.5815170057934674E+20</v>
      </c>
      <c r="AT275">
        <f t="shared" si="268"/>
        <v>-814.47998316458938</v>
      </c>
      <c r="AU275">
        <f t="shared" si="242"/>
        <v>-610.18274449759224</v>
      </c>
      <c r="AV275">
        <f t="shared" si="269"/>
        <v>-1.6123338376307918E-3</v>
      </c>
      <c r="AW275">
        <f t="shared" si="270"/>
        <v>2.152602430643075E-3</v>
      </c>
      <c r="AX275" s="1"/>
      <c r="AY275" s="1"/>
    </row>
    <row r="276" spans="1:51" x14ac:dyDescent="0.3">
      <c r="A276">
        <f t="shared" si="261"/>
        <v>135699114668.88129</v>
      </c>
      <c r="B276">
        <f t="shared" si="262"/>
        <v>63919880122.189919</v>
      </c>
      <c r="C276">
        <f t="shared" si="263"/>
        <v>12672.998442852795</v>
      </c>
      <c r="D276">
        <f t="shared" si="264"/>
        <v>-26904.221200689477</v>
      </c>
      <c r="E276">
        <f t="shared" si="243"/>
        <v>150000002655.84439</v>
      </c>
      <c r="F276">
        <f t="shared" si="244"/>
        <v>3.5212582913078116E+22</v>
      </c>
      <c r="G276">
        <f t="shared" si="245"/>
        <v>-3.1855441612707874E+22</v>
      </c>
      <c r="H276">
        <f t="shared" si="246"/>
        <v>-1.5005226924967188E+22</v>
      </c>
      <c r="I276">
        <f t="shared" si="247"/>
        <v>-5.3341328889329994E-3</v>
      </c>
      <c r="J276">
        <f t="shared" si="248"/>
        <v>-2.5125966049844586E-3</v>
      </c>
      <c r="K276">
        <f t="shared" si="249"/>
        <v>272492419.84529006</v>
      </c>
      <c r="L276">
        <f t="shared" si="250"/>
        <v>-581717316.4709034</v>
      </c>
      <c r="M276">
        <f t="shared" si="251"/>
        <v>-115.33348045547667</v>
      </c>
      <c r="N276">
        <f t="shared" si="252"/>
        <v>-54.025377806556676</v>
      </c>
      <c r="O276">
        <f t="shared" si="253"/>
        <v>135835983052.0641</v>
      </c>
      <c r="P276">
        <f t="shared" si="254"/>
        <v>63629314533.222473</v>
      </c>
      <c r="Q276">
        <f t="shared" si="255"/>
        <v>-3.1887571540745684E+22</v>
      </c>
      <c r="R276">
        <f t="shared" si="256"/>
        <v>-1.4937016493553542E+22</v>
      </c>
      <c r="S276">
        <f t="shared" si="257"/>
        <v>12615.389807652318</v>
      </c>
      <c r="T276">
        <f t="shared" si="258"/>
        <v>-26931.357244023307</v>
      </c>
      <c r="U276">
        <f t="shared" si="259"/>
        <v>-5.3395129840498462E-3</v>
      </c>
      <c r="V276">
        <f t="shared" si="260"/>
        <v>-2.5011748984516981E-3</v>
      </c>
      <c r="X276" s="5">
        <f t="shared" si="271"/>
        <v>8481194666.8050804</v>
      </c>
      <c r="Y276" s="9">
        <f t="shared" si="272"/>
        <v>12783976024.437984</v>
      </c>
      <c r="Z276" s="9">
        <f t="shared" si="273"/>
        <v>8701773912.5170708</v>
      </c>
      <c r="AA276" s="5">
        <f t="shared" si="274"/>
        <v>12340921230.679085</v>
      </c>
      <c r="AB276">
        <f t="shared" si="227"/>
        <v>221864816.88102531</v>
      </c>
      <c r="AC276">
        <f t="shared" si="228"/>
        <v>-314557164.34533125</v>
      </c>
      <c r="AD276">
        <f t="shared" si="229"/>
        <v>-831.24440201772916</v>
      </c>
      <c r="AE276">
        <f t="shared" si="230"/>
        <v>-586.41904600868224</v>
      </c>
      <c r="AF276">
        <f t="shared" si="231"/>
        <v>384928833.17650628</v>
      </c>
      <c r="AG276">
        <f t="shared" si="265"/>
        <v>1.9751259107646489E+20</v>
      </c>
      <c r="AH276">
        <f t="shared" si="232"/>
        <v>-1.1384206916706309E+20</v>
      </c>
      <c r="AI276">
        <f t="shared" si="233"/>
        <v>1.6140386278370312E+20</v>
      </c>
      <c r="AJ276">
        <f t="shared" si="266"/>
        <v>-1.5495041400171918E-3</v>
      </c>
      <c r="AK276">
        <f t="shared" si="267"/>
        <v>2.1968676028814907E-3</v>
      </c>
      <c r="AL276">
        <f t="shared" si="234"/>
        <v>-18316347.409366161</v>
      </c>
      <c r="AM276">
        <f t="shared" si="235"/>
        <v>-12154166.119387342</v>
      </c>
      <c r="AN276">
        <f t="shared" si="236"/>
        <v>-32.115002942458617</v>
      </c>
      <c r="AO276">
        <f t="shared" si="237"/>
        <v>48.407750429897483</v>
      </c>
      <c r="AP276">
        <f t="shared" si="238"/>
        <v>212887377.33923385</v>
      </c>
      <c r="AQ276">
        <f t="shared" si="239"/>
        <v>-320890490.042225</v>
      </c>
      <c r="AR276">
        <f t="shared" si="240"/>
        <v>-1.0923561417511272E+20</v>
      </c>
      <c r="AS276">
        <f t="shared" si="241"/>
        <v>1.6465358444835963E+20</v>
      </c>
      <c r="AT276">
        <f t="shared" si="268"/>
        <v>-847.97904672991478</v>
      </c>
      <c r="AU276">
        <f t="shared" si="242"/>
        <v>-562.69287589756209</v>
      </c>
      <c r="AV276">
        <f t="shared" si="269"/>
        <v>-1.4868056917804915E-3</v>
      </c>
      <c r="AW276">
        <f t="shared" si="270"/>
        <v>2.2410995569396982E-3</v>
      </c>
      <c r="AX276" s="1"/>
      <c r="AY276" s="1"/>
    </row>
    <row r="277" spans="1:51" x14ac:dyDescent="0.3">
      <c r="A277">
        <f t="shared" si="261"/>
        <v>135971607088.72658</v>
      </c>
      <c r="B277">
        <f t="shared" si="262"/>
        <v>63338162805.719017</v>
      </c>
      <c r="C277">
        <f t="shared" si="263"/>
        <v>12557.664962397319</v>
      </c>
      <c r="D277">
        <f t="shared" si="264"/>
        <v>-26958.246578496033</v>
      </c>
      <c r="E277">
        <f t="shared" si="243"/>
        <v>150000002672.98267</v>
      </c>
      <c r="F277">
        <f t="shared" si="244"/>
        <v>3.5212582905031676E+22</v>
      </c>
      <c r="G277">
        <f t="shared" si="245"/>
        <v>-3.1919409346814327E+22</v>
      </c>
      <c r="H277">
        <f t="shared" si="246"/>
        <v>-1.4868668460700543E+22</v>
      </c>
      <c r="I277">
        <f t="shared" si="247"/>
        <v>-5.3448441639005907E-3</v>
      </c>
      <c r="J277">
        <f t="shared" si="248"/>
        <v>-2.4897301508205864E-3</v>
      </c>
      <c r="K277">
        <f t="shared" si="249"/>
        <v>269998717.94122738</v>
      </c>
      <c r="L277">
        <f t="shared" si="250"/>
        <v>-582878930.34509778</v>
      </c>
      <c r="M277">
        <f t="shared" si="251"/>
        <v>-115.56378639892729</v>
      </c>
      <c r="N277">
        <f t="shared" si="252"/>
        <v>-53.530966989704844</v>
      </c>
      <c r="O277">
        <f t="shared" si="253"/>
        <v>136107229870.32047</v>
      </c>
      <c r="P277">
        <f t="shared" si="254"/>
        <v>63047013742.671257</v>
      </c>
      <c r="Q277">
        <f t="shared" si="255"/>
        <v>-3.1951246869184895E+22</v>
      </c>
      <c r="R277">
        <f t="shared" si="256"/>
        <v>-1.4800321058449876E+22</v>
      </c>
      <c r="S277">
        <f t="shared" si="257"/>
        <v>12499.940645427192</v>
      </c>
      <c r="T277">
        <f t="shared" si="258"/>
        <v>-26985.135664124897</v>
      </c>
      <c r="U277">
        <f t="shared" si="259"/>
        <v>-5.3501752962466335E-3</v>
      </c>
      <c r="V277">
        <f t="shared" si="260"/>
        <v>-2.4782855087826317E-3</v>
      </c>
      <c r="X277" s="5">
        <f t="shared" si="271"/>
        <v>8498225443.0454111</v>
      </c>
      <c r="Y277" s="9">
        <f t="shared" si="272"/>
        <v>12667632561.143803</v>
      </c>
      <c r="Z277" s="9">
        <f t="shared" si="273"/>
        <v>8699668649.3545227</v>
      </c>
      <c r="AA277" s="5">
        <f t="shared" si="274"/>
        <v>12213256676.671089</v>
      </c>
      <c r="AB277">
        <f t="shared" si="227"/>
        <v>203548469.47165915</v>
      </c>
      <c r="AC277">
        <f t="shared" si="228"/>
        <v>-326711330.46471858</v>
      </c>
      <c r="AD277">
        <f t="shared" si="229"/>
        <v>-863.35940496018782</v>
      </c>
      <c r="AE277">
        <f t="shared" si="230"/>
        <v>-538.01129557878471</v>
      </c>
      <c r="AF277">
        <f t="shared" si="231"/>
        <v>384931517.12776327</v>
      </c>
      <c r="AG277">
        <f t="shared" si="265"/>
        <v>1.9750983675630463E+20</v>
      </c>
      <c r="AH277">
        <f t="shared" si="232"/>
        <v>-1.044414998213806E+20</v>
      </c>
      <c r="AI277">
        <f t="shared" si="233"/>
        <v>1.6763683584034462E+20</v>
      </c>
      <c r="AJ277">
        <f t="shared" si="266"/>
        <v>-1.4215530124047991E-3</v>
      </c>
      <c r="AK277">
        <f t="shared" si="267"/>
        <v>2.2817045847331511E-3</v>
      </c>
      <c r="AL277">
        <f t="shared" si="234"/>
        <v>-18980183.033873849</v>
      </c>
      <c r="AM277">
        <f t="shared" si="235"/>
        <v>-11088767.9389752</v>
      </c>
      <c r="AN277">
        <f t="shared" si="236"/>
        <v>-29.298965353408814</v>
      </c>
      <c r="AO277">
        <f t="shared" si="237"/>
        <v>50.161343650462591</v>
      </c>
      <c r="AP277">
        <f t="shared" si="238"/>
        <v>194224187.89808911</v>
      </c>
      <c r="AQ277">
        <f t="shared" si="239"/>
        <v>-332521852.45696944</v>
      </c>
      <c r="AR277">
        <f t="shared" si="240"/>
        <v>-9.9657175209025274E+19</v>
      </c>
      <c r="AS277">
        <f t="shared" si="241"/>
        <v>1.706182369444207E+20</v>
      </c>
      <c r="AT277">
        <f t="shared" si="268"/>
        <v>-878.71217749415962</v>
      </c>
      <c r="AU277">
        <f t="shared" si="242"/>
        <v>-513.36888606366665</v>
      </c>
      <c r="AV277">
        <f t="shared" si="269"/>
        <v>-1.356433581176334E-3</v>
      </c>
      <c r="AW277">
        <f t="shared" si="270"/>
        <v>2.3222844282621571E-3</v>
      </c>
      <c r="AX277" s="1"/>
      <c r="AY277" s="1"/>
    </row>
    <row r="278" spans="1:51" x14ac:dyDescent="0.3">
      <c r="A278">
        <f t="shared" si="261"/>
        <v>136241605806.6678</v>
      </c>
      <c r="B278">
        <f t="shared" si="262"/>
        <v>62755283875.373917</v>
      </c>
      <c r="C278">
        <f t="shared" si="263"/>
        <v>12442.101175998392</v>
      </c>
      <c r="D278">
        <f t="shared" si="264"/>
        <v>-27011.777545485736</v>
      </c>
      <c r="E278">
        <f t="shared" si="243"/>
        <v>150000002690.19406</v>
      </c>
      <c r="F278">
        <f t="shared" si="244"/>
        <v>3.5212582896950909E+22</v>
      </c>
      <c r="G278">
        <f t="shared" si="245"/>
        <v>-3.1982791682940547E+22</v>
      </c>
      <c r="H278">
        <f t="shared" si="246"/>
        <v>-1.4731837307011931E+22</v>
      </c>
      <c r="I278">
        <f t="shared" si="247"/>
        <v>-5.3554574150938622E-3</v>
      </c>
      <c r="J278">
        <f t="shared" si="248"/>
        <v>-2.4668180353335451E-3</v>
      </c>
      <c r="K278">
        <f t="shared" si="249"/>
        <v>267500064.29577219</v>
      </c>
      <c r="L278">
        <f t="shared" si="250"/>
        <v>-584029854.29377449</v>
      </c>
      <c r="M278">
        <f t="shared" si="251"/>
        <v>-115.79197291697197</v>
      </c>
      <c r="N278">
        <f t="shared" si="252"/>
        <v>-53.035574421968114</v>
      </c>
      <c r="O278">
        <f t="shared" si="253"/>
        <v>136375980499.36858</v>
      </c>
      <c r="P278">
        <f t="shared" si="254"/>
        <v>62463556677.882668</v>
      </c>
      <c r="Q278">
        <f t="shared" si="255"/>
        <v>-3.2014336215747993E+22</v>
      </c>
      <c r="R278">
        <f t="shared" si="256"/>
        <v>-1.4663354187407111E+22</v>
      </c>
      <c r="S278">
        <f t="shared" si="257"/>
        <v>12384.262235915379</v>
      </c>
      <c r="T278">
        <f t="shared" si="258"/>
        <v>-27038.419180267338</v>
      </c>
      <c r="U278">
        <f t="shared" si="259"/>
        <v>-5.3607394868968507E-3</v>
      </c>
      <c r="V278">
        <f t="shared" si="260"/>
        <v>-2.4553506676837089E-3</v>
      </c>
      <c r="X278" s="5">
        <f t="shared" si="271"/>
        <v>8515100362.9167376</v>
      </c>
      <c r="Y278" s="9">
        <f t="shared" si="272"/>
        <v>12551056775.074783</v>
      </c>
      <c r="Z278" s="9">
        <f t="shared" si="273"/>
        <v>8696805291.4320641</v>
      </c>
      <c r="AA278" s="5">
        <f t="shared" si="274"/>
        <v>12086463477.025898</v>
      </c>
      <c r="AB278">
        <f t="shared" si="227"/>
        <v>184568286.4377853</v>
      </c>
      <c r="AC278">
        <f t="shared" si="228"/>
        <v>-337800098.4036938</v>
      </c>
      <c r="AD278">
        <f t="shared" si="229"/>
        <v>-892.65837031359661</v>
      </c>
      <c r="AE278">
        <f t="shared" si="230"/>
        <v>-487.84995192832213</v>
      </c>
      <c r="AF278">
        <f t="shared" si="231"/>
        <v>384934226.64154661</v>
      </c>
      <c r="AG278">
        <f t="shared" si="265"/>
        <v>1.9750705626184847E+20</v>
      </c>
      <c r="AH278">
        <f t="shared" si="232"/>
        <v>-9.4700695367280001E+19</v>
      </c>
      <c r="AI278">
        <f t="shared" si="233"/>
        <v>1.7332286511067893E+20</v>
      </c>
      <c r="AJ278">
        <f t="shared" si="266"/>
        <v>-1.2889709455189873E-3</v>
      </c>
      <c r="AK278">
        <f t="shared" si="267"/>
        <v>2.3590971159749411E-3</v>
      </c>
      <c r="AL278">
        <f t="shared" si="234"/>
        <v>-19582111.940944355</v>
      </c>
      <c r="AM278">
        <f t="shared" si="235"/>
        <v>-9987228.786437124</v>
      </c>
      <c r="AN278">
        <f t="shared" si="236"/>
        <v>-26.387489728613613</v>
      </c>
      <c r="AO278">
        <f t="shared" si="237"/>
        <v>51.751282996098865</v>
      </c>
      <c r="AP278">
        <f t="shared" si="238"/>
        <v>174927576.03839844</v>
      </c>
      <c r="AQ278">
        <f t="shared" si="239"/>
        <v>-343068877.8845197</v>
      </c>
      <c r="AR278">
        <f t="shared" si="240"/>
        <v>-8.9754114368576029E+19</v>
      </c>
      <c r="AS278">
        <f t="shared" si="241"/>
        <v>1.7602623896867517E+20</v>
      </c>
      <c r="AT278">
        <f t="shared" si="268"/>
        <v>-906.57925652520169</v>
      </c>
      <c r="AU278">
        <f t="shared" si="242"/>
        <v>-462.37170307579277</v>
      </c>
      <c r="AV278">
        <f t="shared" si="269"/>
        <v>-1.221643042991371E-3</v>
      </c>
      <c r="AW278">
        <f t="shared" si="270"/>
        <v>2.3958927313008733E-3</v>
      </c>
      <c r="AX278" s="1"/>
      <c r="AY278" s="1"/>
    </row>
    <row r="279" spans="1:51" x14ac:dyDescent="0.3">
      <c r="A279">
        <f t="shared" si="261"/>
        <v>136509105870.96358</v>
      </c>
      <c r="B279">
        <f t="shared" si="262"/>
        <v>62171254021.080139</v>
      </c>
      <c r="C279">
        <f t="shared" si="263"/>
        <v>12326.30920308142</v>
      </c>
      <c r="D279">
        <f t="shared" si="264"/>
        <v>-27064.813119907703</v>
      </c>
      <c r="E279">
        <f t="shared" si="243"/>
        <v>150000002707.4787</v>
      </c>
      <c r="F279">
        <f t="shared" si="244"/>
        <v>3.5212582888835757E+22</v>
      </c>
      <c r="G279">
        <f t="shared" si="245"/>
        <v>-3.2045587458662771E+22</v>
      </c>
      <c r="H279">
        <f t="shared" si="246"/>
        <v>-1.4594735973368072E+22</v>
      </c>
      <c r="I279">
        <f t="shared" si="247"/>
        <v>-5.3659724478671749E-3</v>
      </c>
      <c r="J279">
        <f t="shared" si="248"/>
        <v>-2.4438606787287459E-3</v>
      </c>
      <c r="K279">
        <f t="shared" si="249"/>
        <v>264996504.73392025</v>
      </c>
      <c r="L279">
        <f t="shared" si="250"/>
        <v>-585170067.20914018</v>
      </c>
      <c r="M279">
        <f t="shared" si="251"/>
        <v>-116.01803582469994</v>
      </c>
      <c r="N279">
        <f t="shared" si="252"/>
        <v>-52.539209188785961</v>
      </c>
      <c r="O279">
        <f t="shared" si="253"/>
        <v>136642230010.35686</v>
      </c>
      <c r="P279">
        <f t="shared" si="254"/>
        <v>61878954039.385139</v>
      </c>
      <c r="Q279">
        <f t="shared" si="255"/>
        <v>-3.2076838423384631E+22</v>
      </c>
      <c r="R279">
        <f t="shared" si="256"/>
        <v>-1.4526118392381009E+22</v>
      </c>
      <c r="S279">
        <f t="shared" si="257"/>
        <v>12268.356700644455</v>
      </c>
      <c r="T279">
        <f t="shared" si="258"/>
        <v>-27091.206815237972</v>
      </c>
      <c r="U279">
        <f t="shared" si="259"/>
        <v>-5.3712053622546269E-3</v>
      </c>
      <c r="V279">
        <f t="shared" si="260"/>
        <v>-2.4323707957771279E-3</v>
      </c>
      <c r="X279" s="5">
        <f t="shared" si="271"/>
        <v>8531819116.9352236</v>
      </c>
      <c r="Y279" s="9">
        <f t="shared" si="272"/>
        <v>12434250804.216028</v>
      </c>
      <c r="Z279" s="9">
        <f t="shared" si="273"/>
        <v>8693247399.3634186</v>
      </c>
      <c r="AA279" s="5">
        <f t="shared" si="274"/>
        <v>11960576321.229792</v>
      </c>
      <c r="AB279">
        <f t="shared" si="227"/>
        <v>164986174.49684095</v>
      </c>
      <c r="AC279">
        <f t="shared" si="228"/>
        <v>-347787327.19013095</v>
      </c>
      <c r="AD279">
        <f t="shared" si="229"/>
        <v>-919.04586004221017</v>
      </c>
      <c r="AE279">
        <f t="shared" si="230"/>
        <v>-436.09866893222329</v>
      </c>
      <c r="AF279">
        <f t="shared" si="231"/>
        <v>384936959.42213351</v>
      </c>
      <c r="AG279">
        <f t="shared" si="265"/>
        <v>1.9750425195054491E+20</v>
      </c>
      <c r="AH279">
        <f t="shared" si="232"/>
        <v>-8.4651447928247468E+19</v>
      </c>
      <c r="AI279">
        <f t="shared" si="233"/>
        <v>1.7844344174610488E+20</v>
      </c>
      <c r="AJ279">
        <f t="shared" si="266"/>
        <v>-1.1521906618789637E-3</v>
      </c>
      <c r="AK279">
        <f t="shared" si="267"/>
        <v>2.4287932727113768E-3</v>
      </c>
      <c r="AL279">
        <f t="shared" si="234"/>
        <v>-20120173.614514865</v>
      </c>
      <c r="AM279">
        <f t="shared" si="235"/>
        <v>-8853142.3542779125</v>
      </c>
      <c r="AN279">
        <f t="shared" si="236"/>
        <v>-23.390078065929494</v>
      </c>
      <c r="AO279">
        <f t="shared" si="237"/>
        <v>53.172393765623134</v>
      </c>
      <c r="AP279">
        <f t="shared" si="238"/>
        <v>155060479.20838508</v>
      </c>
      <c r="AQ279">
        <f t="shared" si="239"/>
        <v>-352497192.81459898</v>
      </c>
      <c r="AR279">
        <f t="shared" si="240"/>
        <v>-7.95587516436963E+19</v>
      </c>
      <c r="AS279">
        <f t="shared" si="241"/>
        <v>1.8085998935001537E+20</v>
      </c>
      <c r="AT279">
        <f t="shared" si="268"/>
        <v>-931.48951919050296</v>
      </c>
      <c r="AU279">
        <f t="shared" si="242"/>
        <v>-409.86770158694043</v>
      </c>
      <c r="AV279">
        <f t="shared" si="269"/>
        <v>-1.0828739845337729E-3</v>
      </c>
      <c r="AW279">
        <f t="shared" si="270"/>
        <v>2.4616848965566267E-3</v>
      </c>
      <c r="AX279" s="1"/>
      <c r="AY279" s="1"/>
    </row>
    <row r="280" spans="1:51" x14ac:dyDescent="0.3">
      <c r="A280">
        <f t="shared" si="261"/>
        <v>136774102375.69749</v>
      </c>
      <c r="B280">
        <f t="shared" si="262"/>
        <v>61586083953.871002</v>
      </c>
      <c r="C280">
        <f t="shared" si="263"/>
        <v>12210.291167256721</v>
      </c>
      <c r="D280">
        <f t="shared" si="264"/>
        <v>-27117.352329096488</v>
      </c>
      <c r="E280">
        <f t="shared" si="243"/>
        <v>150000002724.83673</v>
      </c>
      <c r="F280">
        <f t="shared" si="244"/>
        <v>3.5212582880686136E+22</v>
      </c>
      <c r="G280">
        <f t="shared" si="245"/>
        <v>-3.2107795522314652E+22</v>
      </c>
      <c r="H280">
        <f t="shared" si="246"/>
        <v>-1.4457366974190749E+22</v>
      </c>
      <c r="I280">
        <f t="shared" si="247"/>
        <v>-5.3763890693761971E-3</v>
      </c>
      <c r="J280">
        <f t="shared" si="248"/>
        <v>-2.4208585020413175E-3</v>
      </c>
      <c r="K280">
        <f t="shared" si="249"/>
        <v>262488085.17064109</v>
      </c>
      <c r="L280">
        <f t="shared" si="250"/>
        <v>-586299548.17984033</v>
      </c>
      <c r="M280">
        <f t="shared" si="251"/>
        <v>-116.24197097614685</v>
      </c>
      <c r="N280">
        <f t="shared" si="252"/>
        <v>-52.041880393436351</v>
      </c>
      <c r="O280">
        <f t="shared" si="253"/>
        <v>136905973520.30386</v>
      </c>
      <c r="P280">
        <f t="shared" si="254"/>
        <v>61293216548.716759</v>
      </c>
      <c r="Q280">
        <f t="shared" si="255"/>
        <v>-3.2138752345812454E+22</v>
      </c>
      <c r="R280">
        <f t="shared" si="256"/>
        <v>-1.4388616190259347E+22</v>
      </c>
      <c r="S280">
        <f t="shared" si="257"/>
        <v>12152.226165307458</v>
      </c>
      <c r="T280">
        <f t="shared" si="258"/>
        <v>-27143.497600918534</v>
      </c>
      <c r="U280">
        <f t="shared" si="259"/>
        <v>-5.3815727303771687E-3</v>
      </c>
      <c r="V280">
        <f t="shared" si="260"/>
        <v>-2.4093463145109422E-3</v>
      </c>
      <c r="X280" s="5">
        <f t="shared" si="271"/>
        <v>8548381398.4810934</v>
      </c>
      <c r="Y280" s="9">
        <f t="shared" si="272"/>
        <v>12317216790.7742</v>
      </c>
      <c r="Z280" s="9">
        <f t="shared" si="273"/>
        <v>8689060288.7206726</v>
      </c>
      <c r="AA280" s="5">
        <f t="shared" si="274"/>
        <v>11835626203.348185</v>
      </c>
      <c r="AB280">
        <f t="shared" ref="AB280:AB343" si="275">AB279+AL279</f>
        <v>144866000.8823261</v>
      </c>
      <c r="AC280">
        <f t="shared" ref="AC280:AC343" si="276">AC279+AM279</f>
        <v>-356640469.54440886</v>
      </c>
      <c r="AD280">
        <f t="shared" ref="AD280:AD343" si="277">AD279+AN279</f>
        <v>-942.43593810813968</v>
      </c>
      <c r="AE280">
        <f t="shared" ref="AE280:AE343" si="278">AE279+AO279</f>
        <v>-382.92627516660013</v>
      </c>
      <c r="AF280">
        <f t="shared" ref="AF280:AF343" si="279">SQRT((xs-AB280)^2+(ys-AC280)^2)</f>
        <v>384939713.10907185</v>
      </c>
      <c r="AG280">
        <f t="shared" si="265"/>
        <v>1.9750142624607715E+20</v>
      </c>
      <c r="AH280">
        <f t="shared" ref="AH280:AH343" si="280">(xs-AB280)/AF280*AG280</f>
        <v>-7.4326552482045264E+19</v>
      </c>
      <c r="AI280">
        <f t="shared" ref="AI280:AI343" si="281">(ys-AC280)/AF280*AG280</f>
        <v>1.829819033821881E+20</v>
      </c>
      <c r="AJ280">
        <f t="shared" si="266"/>
        <v>-1.0116585338511672E-3</v>
      </c>
      <c r="AK280">
        <f t="shared" si="267"/>
        <v>2.4905662635386974E-3</v>
      </c>
      <c r="AL280">
        <f t="shared" ref="AL280:AL343" si="282">AT280*dt</f>
        <v>-20592615.965912618</v>
      </c>
      <c r="AM280">
        <f t="shared" ref="AM280:AM343" si="283">AU280*dt</f>
        <v>-7690208.2456402555</v>
      </c>
      <c r="AN280">
        <f t="shared" ref="AN280:AN343" si="284">AV280*dt</f>
        <v>-20.316511697958305</v>
      </c>
      <c r="AO280">
        <f t="shared" ref="AO280:AO343" si="285">AW280*dt</f>
        <v>54.420052524293794</v>
      </c>
      <c r="AP280">
        <f t="shared" ref="AP280:AP343" si="286">AB280+AD280*dt/2</f>
        <v>134687692.7507582</v>
      </c>
      <c r="AQ280">
        <f t="shared" ref="AQ280:AQ343" si="287">AC280+AE280*dt/2</f>
        <v>-360776073.31620812</v>
      </c>
      <c r="AR280">
        <f t="shared" ref="AR280:AR343" si="288">(xs-AP280)/AF280*AG280</f>
        <v>-6.9104357150416519E+19</v>
      </c>
      <c r="AS280">
        <f t="shared" ref="AS280:AS343" si="289">(ys-AQ280)/AF280*AG280</f>
        <v>1.8510376198888263E+20</v>
      </c>
      <c r="AT280">
        <f t="shared" si="268"/>
        <v>-953.36185027373233</v>
      </c>
      <c r="AU280">
        <f t="shared" ref="AU280:AU343" si="290">AE280+AK280*dt/2</f>
        <v>-356.02815952038219</v>
      </c>
      <c r="AV280">
        <f t="shared" si="269"/>
        <v>-9.4057924527584747E-4</v>
      </c>
      <c r="AW280">
        <f t="shared" si="270"/>
        <v>2.5194468761247125E-3</v>
      </c>
      <c r="AX280" s="1"/>
      <c r="AY280" s="1"/>
    </row>
    <row r="281" spans="1:51" x14ac:dyDescent="0.3">
      <c r="A281">
        <f t="shared" si="261"/>
        <v>137036590460.86813</v>
      </c>
      <c r="B281">
        <f t="shared" si="262"/>
        <v>60999784405.691162</v>
      </c>
      <c r="C281">
        <f t="shared" si="263"/>
        <v>12094.049196280574</v>
      </c>
      <c r="D281">
        <f t="shared" si="264"/>
        <v>-27169.394209489925</v>
      </c>
      <c r="E281">
        <f t="shared" si="243"/>
        <v>150000002742.26828</v>
      </c>
      <c r="F281">
        <f t="shared" si="244"/>
        <v>3.5212582872502009E+22</v>
      </c>
      <c r="G281">
        <f t="shared" si="245"/>
        <v>-3.2169414733008478E+22</v>
      </c>
      <c r="H281">
        <f t="shared" si="246"/>
        <v>-1.4319732828810712E+22</v>
      </c>
      <c r="I281">
        <f t="shared" si="247"/>
        <v>-5.38670708858146E-3</v>
      </c>
      <c r="J281">
        <f t="shared" si="248"/>
        <v>-2.3978119271283842E-3</v>
      </c>
      <c r="K281">
        <f t="shared" si="249"/>
        <v>259974851.6100361</v>
      </c>
      <c r="L281">
        <f t="shared" si="250"/>
        <v>-587418276.4913429</v>
      </c>
      <c r="M281">
        <f t="shared" si="251"/>
        <v>-116.46377426437148</v>
      </c>
      <c r="N281">
        <f t="shared" si="252"/>
        <v>-51.543597156868941</v>
      </c>
      <c r="O281">
        <f t="shared" si="253"/>
        <v>137167206192.18796</v>
      </c>
      <c r="P281">
        <f t="shared" si="254"/>
        <v>60706354948.228668</v>
      </c>
      <c r="Q281">
        <f t="shared" si="255"/>
        <v>-3.2200076847538265E+22</v>
      </c>
      <c r="R281">
        <f t="shared" si="256"/>
        <v>-1.4250850102815803E+22</v>
      </c>
      <c r="S281">
        <f t="shared" si="257"/>
        <v>12035.872759723894</v>
      </c>
      <c r="T281">
        <f t="shared" si="258"/>
        <v>-27195.290578302913</v>
      </c>
      <c r="U281">
        <f t="shared" si="259"/>
        <v>-5.391841401128309E-3</v>
      </c>
      <c r="V281">
        <f t="shared" si="260"/>
        <v>-2.3862776461513399E-3</v>
      </c>
      <c r="X281" s="5">
        <f t="shared" si="271"/>
        <v>8564786903.8042583</v>
      </c>
      <c r="Y281" s="9">
        <f t="shared" si="272"/>
        <v>12199956881.138233</v>
      </c>
      <c r="Z281" s="9">
        <f t="shared" si="273"/>
        <v>8684310815.9191341</v>
      </c>
      <c r="AA281" s="5">
        <f t="shared" si="274"/>
        <v>11711640328.154636</v>
      </c>
      <c r="AB281">
        <f t="shared" si="275"/>
        <v>124273384.91641349</v>
      </c>
      <c r="AC281">
        <f t="shared" si="276"/>
        <v>-364330677.79004914</v>
      </c>
      <c r="AD281">
        <f t="shared" si="277"/>
        <v>-962.75244980609796</v>
      </c>
      <c r="AE281">
        <f t="shared" si="278"/>
        <v>-328.50622264230634</v>
      </c>
      <c r="AF281">
        <f t="shared" si="279"/>
        <v>384942485.28519124</v>
      </c>
      <c r="AG281">
        <f t="shared" si="265"/>
        <v>1.9749858163013127E+20</v>
      </c>
      <c r="AH281">
        <f t="shared" si="280"/>
        <v>-6.3759699678728126E+19</v>
      </c>
      <c r="AI281">
        <f t="shared" si="281"/>
        <v>1.8692348820517988E+20</v>
      </c>
      <c r="AJ281">
        <f t="shared" si="266"/>
        <v>-8.6783312479553722E-4</v>
      </c>
      <c r="AK281">
        <f t="shared" si="267"/>
        <v>2.5442151654441253E-3</v>
      </c>
      <c r="AL281">
        <f t="shared" si="282"/>
        <v>-20997901.02716402</v>
      </c>
      <c r="AM281">
        <f t="shared" si="283"/>
        <v>-6502219.8952790117</v>
      </c>
      <c r="AN281">
        <f t="shared" si="284"/>
        <v>-17.176819328038619</v>
      </c>
      <c r="AO281">
        <f t="shared" si="285"/>
        <v>55.49020209912684</v>
      </c>
      <c r="AP281">
        <f t="shared" si="286"/>
        <v>113875658.45850763</v>
      </c>
      <c r="AQ281">
        <f t="shared" si="287"/>
        <v>-367878544.99458605</v>
      </c>
      <c r="AR281">
        <f t="shared" si="288"/>
        <v>-5.8425042408842478E+19</v>
      </c>
      <c r="AS281">
        <f t="shared" si="289"/>
        <v>1.8874375686216892E+20</v>
      </c>
      <c r="AT281">
        <f t="shared" si="268"/>
        <v>-972.12504755388977</v>
      </c>
      <c r="AU281">
        <f t="shared" si="290"/>
        <v>-301.02869885550979</v>
      </c>
      <c r="AV281">
        <f t="shared" si="269"/>
        <v>-7.9522311703882499E-4</v>
      </c>
      <c r="AW281">
        <f t="shared" si="270"/>
        <v>2.5689908379225388E-3</v>
      </c>
      <c r="AX281" s="1"/>
      <c r="AY281" s="1"/>
    </row>
    <row r="282" spans="1:51" x14ac:dyDescent="0.3">
      <c r="A282">
        <f t="shared" si="261"/>
        <v>137296565312.47816</v>
      </c>
      <c r="B282">
        <f t="shared" si="262"/>
        <v>60412366129.199821</v>
      </c>
      <c r="C282">
        <f t="shared" si="263"/>
        <v>11977.585422016202</v>
      </c>
      <c r="D282">
        <f t="shared" si="264"/>
        <v>-27220.937806646794</v>
      </c>
      <c r="E282">
        <f t="shared" si="243"/>
        <v>150000002759.77353</v>
      </c>
      <c r="F282">
        <f t="shared" si="244"/>
        <v>3.5212582864283274E+22</v>
      </c>
      <c r="G282">
        <f t="shared" si="245"/>
        <v>-3.2230443960655946E+22</v>
      </c>
      <c r="H282">
        <f t="shared" si="246"/>
        <v>-1.418183606142142E+22</v>
      </c>
      <c r="I282">
        <f t="shared" si="247"/>
        <v>-5.3969263162518327E-3</v>
      </c>
      <c r="J282">
        <f t="shared" si="248"/>
        <v>-2.3747213766613226E-3</v>
      </c>
      <c r="K282">
        <f t="shared" si="249"/>
        <v>257456850.14449471</v>
      </c>
      <c r="L282">
        <f t="shared" si="250"/>
        <v>-588526231.62631834</v>
      </c>
      <c r="M282">
        <f t="shared" si="251"/>
        <v>-116.68344162153042</v>
      </c>
      <c r="N282">
        <f t="shared" si="252"/>
        <v>-51.044368617537607</v>
      </c>
      <c r="O282">
        <f t="shared" si="253"/>
        <v>137425923235.03593</v>
      </c>
      <c r="P282">
        <f t="shared" si="254"/>
        <v>60118380000.888039</v>
      </c>
      <c r="Q282">
        <f t="shared" si="255"/>
        <v>-3.2260810803878688E+22</v>
      </c>
      <c r="R282">
        <f t="shared" si="256"/>
        <v>-1.411282265666364E+22</v>
      </c>
      <c r="S282">
        <f t="shared" si="257"/>
        <v>11919.298617800681</v>
      </c>
      <c r="T282">
        <f t="shared" si="258"/>
        <v>-27246.584797514737</v>
      </c>
      <c r="U282">
        <f t="shared" si="259"/>
        <v>-5.4020111861819639E-3</v>
      </c>
      <c r="V282">
        <f t="shared" si="260"/>
        <v>-2.3631652137748893E-3</v>
      </c>
      <c r="X282" s="5">
        <f t="shared" si="271"/>
        <v>8581035332.0298853</v>
      </c>
      <c r="Y282" s="9">
        <f t="shared" si="272"/>
        <v>12082473225.839964</v>
      </c>
      <c r="Z282" s="9">
        <f t="shared" si="273"/>
        <v>8679067159.1084766</v>
      </c>
      <c r="AA282" s="5">
        <f t="shared" si="274"/>
        <v>11588642029.642984</v>
      </c>
      <c r="AB282">
        <f t="shared" si="275"/>
        <v>103275483.88924947</v>
      </c>
      <c r="AC282">
        <f t="shared" si="276"/>
        <v>-370832897.68532813</v>
      </c>
      <c r="AD282">
        <f t="shared" si="277"/>
        <v>-979.92926913413658</v>
      </c>
      <c r="AE282">
        <f t="shared" si="278"/>
        <v>-273.01602054317948</v>
      </c>
      <c r="AF282">
        <f t="shared" si="279"/>
        <v>384945273.48475873</v>
      </c>
      <c r="AG282">
        <f t="shared" si="265"/>
        <v>1.974957206340181E+20</v>
      </c>
      <c r="AH282">
        <f t="shared" si="280"/>
        <v>-5.2985365763535774E+19</v>
      </c>
      <c r="AI282">
        <f t="shared" si="281"/>
        <v>1.9025538279810757E+20</v>
      </c>
      <c r="AJ282">
        <f t="shared" si="266"/>
        <v>-7.2118369080625792E-4</v>
      </c>
      <c r="AK282">
        <f t="shared" si="267"/>
        <v>2.5895655750388944E-3</v>
      </c>
      <c r="AL282">
        <f t="shared" si="282"/>
        <v>-21334709.944688633</v>
      </c>
      <c r="AM282">
        <f t="shared" si="283"/>
        <v>-5293052.1863876032</v>
      </c>
      <c r="AN282">
        <f t="shared" si="284"/>
        <v>-13.981244267343154</v>
      </c>
      <c r="AO282">
        <f t="shared" si="285"/>
        <v>56.379364721210379</v>
      </c>
      <c r="AP282">
        <f t="shared" si="286"/>
        <v>92692247.782600805</v>
      </c>
      <c r="AQ282">
        <f t="shared" si="287"/>
        <v>-373781470.70719445</v>
      </c>
      <c r="AR282">
        <f t="shared" si="288"/>
        <v>-4.7555648903782482E+19</v>
      </c>
      <c r="AS282">
        <f t="shared" si="289"/>
        <v>1.9176814472533921E+20</v>
      </c>
      <c r="AT282">
        <f t="shared" si="268"/>
        <v>-987.71805299484413</v>
      </c>
      <c r="AU282">
        <f t="shared" si="290"/>
        <v>-245.04871233275941</v>
      </c>
      <c r="AV282">
        <f t="shared" si="269"/>
        <v>-6.4727982719181272E-4</v>
      </c>
      <c r="AW282">
        <f t="shared" si="270"/>
        <v>2.6101557741301101E-3</v>
      </c>
      <c r="AX282" s="1"/>
      <c r="AY282" s="1"/>
    </row>
    <row r="283" spans="1:51" x14ac:dyDescent="0.3">
      <c r="A283">
        <f t="shared" si="261"/>
        <v>137554022162.62265</v>
      </c>
      <c r="B283">
        <f t="shared" si="262"/>
        <v>59823839897.573502</v>
      </c>
      <c r="C283">
        <f t="shared" si="263"/>
        <v>11860.901980394672</v>
      </c>
      <c r="D283">
        <f t="shared" si="264"/>
        <v>-27271.982175264333</v>
      </c>
      <c r="E283">
        <f t="shared" si="243"/>
        <v>150000002777.3526</v>
      </c>
      <c r="F283">
        <f t="shared" si="244"/>
        <v>3.5212582856029882E+22</v>
      </c>
      <c r="G283">
        <f t="shared" si="245"/>
        <v>-3.2290882085989034E+22</v>
      </c>
      <c r="H283">
        <f t="shared" si="246"/>
        <v>-1.4043679201032829E+22</v>
      </c>
      <c r="I283">
        <f t="shared" si="247"/>
        <v>-5.4070465649680224E-3</v>
      </c>
      <c r="J283">
        <f t="shared" si="248"/>
        <v>-2.3515872741180222E-3</v>
      </c>
      <c r="K283">
        <f t="shared" si="249"/>
        <v>254934126.95384917</v>
      </c>
      <c r="L283">
        <f t="shared" si="250"/>
        <v>-589623393.26501584</v>
      </c>
      <c r="M283">
        <f t="shared" si="251"/>
        <v>-116.90096901895319</v>
      </c>
      <c r="N283">
        <f t="shared" si="252"/>
        <v>-50.544203931233056</v>
      </c>
      <c r="O283">
        <f t="shared" si="253"/>
        <v>137682119904.01093</v>
      </c>
      <c r="P283">
        <f t="shared" si="254"/>
        <v>59529302490.08065</v>
      </c>
      <c r="Q283">
        <f t="shared" si="255"/>
        <v>-3.2320953100980952E+22</v>
      </c>
      <c r="R283">
        <f t="shared" si="256"/>
        <v>-1.3974536383209438E+22</v>
      </c>
      <c r="S283">
        <f t="shared" si="257"/>
        <v>11802.505877493017</v>
      </c>
      <c r="T283">
        <f t="shared" si="258"/>
        <v>-27297.379317824809</v>
      </c>
      <c r="U283">
        <f t="shared" si="259"/>
        <v>-5.4120818990256109E-3</v>
      </c>
      <c r="V283">
        <f t="shared" si="260"/>
        <v>-2.3400094412607897E-3</v>
      </c>
      <c r="X283" s="5">
        <f t="shared" si="271"/>
        <v>8597126385.1639156</v>
      </c>
      <c r="Y283" s="9">
        <f t="shared" si="272"/>
        <v>11964767979.5147</v>
      </c>
      <c r="Z283" s="9">
        <f t="shared" si="273"/>
        <v>8673398594.7858238</v>
      </c>
      <c r="AA283" s="5">
        <f t="shared" si="274"/>
        <v>11466650702.186193</v>
      </c>
      <c r="AB283">
        <f t="shared" si="275"/>
        <v>81940773.944560841</v>
      </c>
      <c r="AC283">
        <f t="shared" si="276"/>
        <v>-376125949.87171572</v>
      </c>
      <c r="AD283">
        <f t="shared" si="277"/>
        <v>-993.91051340147976</v>
      </c>
      <c r="AE283">
        <f t="shared" si="278"/>
        <v>-216.6366558219691</v>
      </c>
      <c r="AF283">
        <f t="shared" si="279"/>
        <v>384948075.20175242</v>
      </c>
      <c r="AG283">
        <f t="shared" si="265"/>
        <v>1.9749284583017454E+20</v>
      </c>
      <c r="AH283">
        <f t="shared" si="280"/>
        <v>-4.203869996585105E+19</v>
      </c>
      <c r="AI283">
        <f t="shared" si="281"/>
        <v>1.9296676361301767E+20</v>
      </c>
      <c r="AJ283">
        <f t="shared" si="266"/>
        <v>-5.7218864796312842E-4</v>
      </c>
      <c r="AK283">
        <f t="shared" si="267"/>
        <v>2.626470173036854E-3</v>
      </c>
      <c r="AL283">
        <f t="shared" si="282"/>
        <v>-21601947.257268801</v>
      </c>
      <c r="AM283">
        <f t="shared" si="283"/>
        <v>-4066648.8037884957</v>
      </c>
      <c r="AN283">
        <f t="shared" si="284"/>
        <v>-10.740210980550343</v>
      </c>
      <c r="AO283">
        <f t="shared" si="285"/>
        <v>57.084653272950383</v>
      </c>
      <c r="AP283">
        <f t="shared" si="286"/>
        <v>71206540.399824858</v>
      </c>
      <c r="AQ283">
        <f t="shared" si="287"/>
        <v>-378465625.75459301</v>
      </c>
      <c r="AR283">
        <f t="shared" si="288"/>
        <v>-3.653163429356637E+19</v>
      </c>
      <c r="AS283">
        <f t="shared" si="289"/>
        <v>1.941671053686882E+20</v>
      </c>
      <c r="AT283">
        <f t="shared" si="268"/>
        <v>-1000.0901507994815</v>
      </c>
      <c r="AU283">
        <f t="shared" si="290"/>
        <v>-188.27077795317109</v>
      </c>
      <c r="AV283">
        <f t="shared" si="269"/>
        <v>-4.972319898402936E-4</v>
      </c>
      <c r="AW283">
        <f t="shared" si="270"/>
        <v>2.642808021895851E-3</v>
      </c>
      <c r="AX283" s="1"/>
      <c r="AY283" s="1"/>
    </row>
    <row r="284" spans="1:51" x14ac:dyDescent="0.3">
      <c r="A284">
        <f t="shared" si="261"/>
        <v>137808956289.57651</v>
      </c>
      <c r="B284">
        <f t="shared" si="262"/>
        <v>59234216504.308487</v>
      </c>
      <c r="C284">
        <f t="shared" si="263"/>
        <v>11744.00101137572</v>
      </c>
      <c r="D284">
        <f t="shared" si="264"/>
        <v>-27322.526379195566</v>
      </c>
      <c r="E284">
        <f t="shared" si="243"/>
        <v>150000002795.00565</v>
      </c>
      <c r="F284">
        <f t="shared" si="244"/>
        <v>3.5212582847741753E+22</v>
      </c>
      <c r="G284">
        <f t="shared" si="245"/>
        <v>-3.2350728000580451E+22</v>
      </c>
      <c r="H284">
        <f t="shared" si="246"/>
        <v>-1.3905264781424939E+22</v>
      </c>
      <c r="I284">
        <f t="shared" si="247"/>
        <v>-5.4170676491259962E-3</v>
      </c>
      <c r="J284">
        <f t="shared" si="248"/>
        <v>-2.3284100437751067E-3</v>
      </c>
      <c r="K284">
        <f t="shared" si="249"/>
        <v>252406728.30452746</v>
      </c>
      <c r="L284">
        <f t="shared" si="250"/>
        <v>-590709741.28563607</v>
      </c>
      <c r="M284">
        <f t="shared" si="251"/>
        <v>-117.11635246721582</v>
      </c>
      <c r="N284">
        <f t="shared" si="252"/>
        <v>-50.04311227091479</v>
      </c>
      <c r="O284">
        <f t="shared" si="253"/>
        <v>137935791500.49936</v>
      </c>
      <c r="P284">
        <f t="shared" si="254"/>
        <v>58939133219.413177</v>
      </c>
      <c r="Q284">
        <f t="shared" si="255"/>
        <v>-3.2380502635843192E+22</v>
      </c>
      <c r="R284">
        <f t="shared" si="256"/>
        <v>-1.3835993818606625E+22</v>
      </c>
      <c r="S284">
        <f t="shared" si="257"/>
        <v>11685.49668076516</v>
      </c>
      <c r="T284">
        <f t="shared" si="258"/>
        <v>-27347.673207668337</v>
      </c>
      <c r="U284">
        <f t="shared" si="259"/>
        <v>-5.4220533549636952E-3</v>
      </c>
      <c r="V284">
        <f t="shared" si="260"/>
        <v>-2.316810753283092E-3</v>
      </c>
      <c r="X284" s="5">
        <f t="shared" si="271"/>
        <v>8613059768.0985317</v>
      </c>
      <c r="Y284" s="9">
        <f t="shared" si="272"/>
        <v>11846843300.861698</v>
      </c>
      <c r="Z284" s="9">
        <f t="shared" si="273"/>
        <v>8667375270.8603249</v>
      </c>
      <c r="AA284" s="5">
        <f t="shared" si="274"/>
        <v>11345681744.564224</v>
      </c>
      <c r="AB284">
        <f t="shared" si="275"/>
        <v>60338826.687292039</v>
      </c>
      <c r="AC284">
        <f t="shared" si="276"/>
        <v>-380192598.67550421</v>
      </c>
      <c r="AD284">
        <f t="shared" si="277"/>
        <v>-1004.6507243820301</v>
      </c>
      <c r="AE284">
        <f t="shared" si="278"/>
        <v>-159.55200254901871</v>
      </c>
      <c r="AF284">
        <f t="shared" si="279"/>
        <v>384950887.89822537</v>
      </c>
      <c r="AG284">
        <f t="shared" si="265"/>
        <v>1.9748995982357486E+20</v>
      </c>
      <c r="AH284">
        <f t="shared" si="280"/>
        <v>-3.0955409723396788E+19</v>
      </c>
      <c r="AI284">
        <f t="shared" si="281"/>
        <v>1.9504883193696351E+20</v>
      </c>
      <c r="AJ284">
        <f t="shared" si="266"/>
        <v>-4.2133401011837195E-4</v>
      </c>
      <c r="AK284">
        <f t="shared" si="267"/>
        <v>2.6548092001764463E-3</v>
      </c>
      <c r="AL284">
        <f t="shared" si="282"/>
        <v>-21798744.444532264</v>
      </c>
      <c r="AM284">
        <f t="shared" si="283"/>
        <v>-2827009.3648416423</v>
      </c>
      <c r="AN284">
        <f t="shared" si="284"/>
        <v>-7.4642910497285788</v>
      </c>
      <c r="AO284">
        <f t="shared" si="285"/>
        <v>57.603780604423363</v>
      </c>
      <c r="AP284">
        <f t="shared" si="286"/>
        <v>49488598.863966115</v>
      </c>
      <c r="AQ284">
        <f t="shared" si="287"/>
        <v>-381915760.30303359</v>
      </c>
      <c r="AR284">
        <f t="shared" si="288"/>
        <v>-2.5388956639979569E+19</v>
      </c>
      <c r="AS284">
        <f t="shared" si="289"/>
        <v>1.9593285930587891E+20</v>
      </c>
      <c r="AT284">
        <f t="shared" si="268"/>
        <v>-1009.2011316913085</v>
      </c>
      <c r="AU284">
        <f t="shared" si="290"/>
        <v>-130.88006318711308</v>
      </c>
      <c r="AV284">
        <f t="shared" si="269"/>
        <v>-3.4556903008002679E-4</v>
      </c>
      <c r="AW284">
        <f t="shared" si="270"/>
        <v>2.6668416946492297E-3</v>
      </c>
      <c r="AX284" s="1"/>
      <c r="AY284" s="1"/>
    </row>
    <row r="285" spans="1:51" x14ac:dyDescent="0.3">
      <c r="A285">
        <f t="shared" si="261"/>
        <v>138061363017.88104</v>
      </c>
      <c r="B285">
        <f t="shared" si="262"/>
        <v>58643506763.02285</v>
      </c>
      <c r="C285">
        <f t="shared" si="263"/>
        <v>11626.884658908504</v>
      </c>
      <c r="D285">
        <f t="shared" si="264"/>
        <v>-27372.569491466482</v>
      </c>
      <c r="E285">
        <f t="shared" si="243"/>
        <v>150000002812.73276</v>
      </c>
      <c r="F285">
        <f t="shared" si="244"/>
        <v>3.5212582839418861E+22</v>
      </c>
      <c r="G285">
        <f t="shared" si="245"/>
        <v>-3.2409980606864012E+22</v>
      </c>
      <c r="H285">
        <f t="shared" si="246"/>
        <v>-1.376659534110139E+22</v>
      </c>
      <c r="I285">
        <f t="shared" si="247"/>
        <v>-5.4269893849403904E-3</v>
      </c>
      <c r="J285">
        <f t="shared" si="248"/>
        <v>-2.3051901107001655E-3</v>
      </c>
      <c r="K285">
        <f t="shared" si="249"/>
        <v>249874700.5487048</v>
      </c>
      <c r="L285">
        <f t="shared" si="250"/>
        <v>-591785255.76470017</v>
      </c>
      <c r="M285">
        <f t="shared" si="251"/>
        <v>-117.32958801621437</v>
      </c>
      <c r="N285">
        <f t="shared" si="252"/>
        <v>-49.541102826542911</v>
      </c>
      <c r="O285">
        <f t="shared" si="253"/>
        <v>138186933372.19727</v>
      </c>
      <c r="P285">
        <f t="shared" si="254"/>
        <v>58347883012.515015</v>
      </c>
      <c r="Q285">
        <f t="shared" si="255"/>
        <v>-3.2439458316334825E+22</v>
      </c>
      <c r="R285">
        <f t="shared" si="256"/>
        <v>-1.3697197503708995E+22</v>
      </c>
      <c r="S285">
        <f t="shared" si="257"/>
        <v>11568.273173551148</v>
      </c>
      <c r="T285">
        <f t="shared" si="258"/>
        <v>-27397.465544662045</v>
      </c>
      <c r="U285">
        <f t="shared" si="259"/>
        <v>-5.4319253711210356E-3</v>
      </c>
      <c r="V285">
        <f t="shared" si="260"/>
        <v>-2.2935695753029126E-3</v>
      </c>
      <c r="X285" s="5">
        <f t="shared" si="271"/>
        <v>8628835188.6175652</v>
      </c>
      <c r="Y285" s="9">
        <f t="shared" si="272"/>
        <v>11728701352.60457</v>
      </c>
      <c r="Z285" s="9">
        <f t="shared" si="273"/>
        <v>8661067976.9100437</v>
      </c>
      <c r="AA285" s="5">
        <f t="shared" si="274"/>
        <v>11225746517.041153</v>
      </c>
      <c r="AB285">
        <f t="shared" si="275"/>
        <v>38540082.242759779</v>
      </c>
      <c r="AC285">
        <f t="shared" si="276"/>
        <v>-383019608.04034585</v>
      </c>
      <c r="AD285">
        <f t="shared" si="277"/>
        <v>-1012.1150154317587</v>
      </c>
      <c r="AE285">
        <f t="shared" si="278"/>
        <v>-101.94822194459535</v>
      </c>
      <c r="AF285">
        <f t="shared" si="279"/>
        <v>384953709.01273161</v>
      </c>
      <c r="AG285">
        <f t="shared" si="265"/>
        <v>1.9748706524307875E+20</v>
      </c>
      <c r="AH285">
        <f t="shared" si="280"/>
        <v>-1.9771644117599076E+19</v>
      </c>
      <c r="AI285">
        <f t="shared" si="281"/>
        <v>1.964948422407343E+20</v>
      </c>
      <c r="AJ285">
        <f t="shared" si="266"/>
        <v>-2.6911180233563461E-4</v>
      </c>
      <c r="AK285">
        <f t="shared" si="267"/>
        <v>2.6744908430751911E-3</v>
      </c>
      <c r="AL285">
        <f t="shared" si="282"/>
        <v>-21924462.734574847</v>
      </c>
      <c r="AM285">
        <f t="shared" si="283"/>
        <v>-1578176.3701306789</v>
      </c>
      <c r="AN285">
        <f t="shared" si="284"/>
        <v>-4.164168667877072</v>
      </c>
      <c r="AO285">
        <f t="shared" si="285"/>
        <v>57.935066889361011</v>
      </c>
      <c r="AP285">
        <f t="shared" si="286"/>
        <v>27609240.076096784</v>
      </c>
      <c r="AQ285">
        <f t="shared" si="287"/>
        <v>-384120648.83734745</v>
      </c>
      <c r="AR285">
        <f t="shared" si="288"/>
        <v>-1.4163957038376321E+19</v>
      </c>
      <c r="AS285">
        <f t="shared" si="289"/>
        <v>1.9705969279450713E+20</v>
      </c>
      <c r="AT285">
        <f t="shared" si="268"/>
        <v>-1015.0214228969836</v>
      </c>
      <c r="AU285">
        <f t="shared" si="290"/>
        <v>-73.063720839383279</v>
      </c>
      <c r="AV285">
        <f t="shared" si="269"/>
        <v>-1.9278558647579038E-4</v>
      </c>
      <c r="AW285">
        <f t="shared" si="270"/>
        <v>2.6821790226556025E-3</v>
      </c>
      <c r="AX285" s="1"/>
      <c r="AY285" s="1"/>
    </row>
    <row r="286" spans="1:51" x14ac:dyDescent="0.3">
      <c r="A286">
        <f t="shared" si="261"/>
        <v>138311237718.42975</v>
      </c>
      <c r="B286">
        <f t="shared" si="262"/>
        <v>58051721507.258148</v>
      </c>
      <c r="C286">
        <f t="shared" si="263"/>
        <v>11509.555070892289</v>
      </c>
      <c r="D286">
        <f t="shared" si="264"/>
        <v>-27422.110594293026</v>
      </c>
      <c r="E286">
        <f t="shared" si="243"/>
        <v>150000002830.53412</v>
      </c>
      <c r="F286">
        <f t="shared" si="244"/>
        <v>3.5212582831061098E+22</v>
      </c>
      <c r="G286">
        <f t="shared" si="245"/>
        <v>-3.2468638818154662E+22</v>
      </c>
      <c r="H286">
        <f t="shared" si="246"/>
        <v>-1.3627673423242827E+22</v>
      </c>
      <c r="I286">
        <f t="shared" si="247"/>
        <v>-5.4368115904478665E-3</v>
      </c>
      <c r="J286">
        <f t="shared" si="248"/>
        <v>-2.281927900743943E-3</v>
      </c>
      <c r="K286">
        <f t="shared" si="249"/>
        <v>247338090.12345377</v>
      </c>
      <c r="L286">
        <f t="shared" si="250"/>
        <v>-592849916.97741497</v>
      </c>
      <c r="M286">
        <f t="shared" si="251"/>
        <v>-117.54067175523666</v>
      </c>
      <c r="N286">
        <f t="shared" si="252"/>
        <v>-49.038184804909513</v>
      </c>
      <c r="O286">
        <f t="shared" si="253"/>
        <v>138435540913.19537</v>
      </c>
      <c r="P286">
        <f t="shared" si="254"/>
        <v>57755562712.839783</v>
      </c>
      <c r="Q286">
        <f t="shared" si="255"/>
        <v>-3.2497819061216359E+22</v>
      </c>
      <c r="R286">
        <f t="shared" si="256"/>
        <v>-1.3558149984024057E+22</v>
      </c>
      <c r="S286">
        <f t="shared" si="257"/>
        <v>11450.837505715452</v>
      </c>
      <c r="T286">
        <f t="shared" si="258"/>
        <v>-27446.755415621061</v>
      </c>
      <c r="U286">
        <f t="shared" si="259"/>
        <v>-5.4416977664461415E-3</v>
      </c>
      <c r="V286">
        <f t="shared" si="260"/>
        <v>-2.2702863335606256E-3</v>
      </c>
      <c r="X286" s="5">
        <f t="shared" si="271"/>
        <v>8644452357.4018593</v>
      </c>
      <c r="Y286" s="9">
        <f t="shared" si="272"/>
        <v>11610344301.45163</v>
      </c>
      <c r="Z286" s="9">
        <f t="shared" si="273"/>
        <v>8654547912.3809853</v>
      </c>
      <c r="AA286" s="5">
        <f t="shared" si="274"/>
        <v>11106852311.629116</v>
      </c>
      <c r="AB286">
        <f t="shared" si="275"/>
        <v>16615619.508184932</v>
      </c>
      <c r="AC286">
        <f t="shared" si="276"/>
        <v>-384597784.41047651</v>
      </c>
      <c r="AD286">
        <f t="shared" si="277"/>
        <v>-1016.2791840996358</v>
      </c>
      <c r="AE286">
        <f t="shared" si="278"/>
        <v>-44.013155055234336</v>
      </c>
      <c r="AF286">
        <f t="shared" si="279"/>
        <v>384956535.96878719</v>
      </c>
      <c r="AG286">
        <f t="shared" si="265"/>
        <v>1.974841647327462E+20</v>
      </c>
      <c r="AH286">
        <f t="shared" si="280"/>
        <v>-8.5238759015565302E+18</v>
      </c>
      <c r="AI286">
        <f t="shared" si="281"/>
        <v>1.9730012382105924E+20</v>
      </c>
      <c r="AJ286">
        <f t="shared" si="266"/>
        <v>-1.1601845517294854E-4</v>
      </c>
      <c r="AK286">
        <f t="shared" si="267"/>
        <v>2.6854515288016775E-3</v>
      </c>
      <c r="AL286">
        <f t="shared" si="282"/>
        <v>-21978695.161774881</v>
      </c>
      <c r="AM286">
        <f t="shared" si="283"/>
        <v>-324222.01655420638</v>
      </c>
      <c r="AN286">
        <f t="shared" si="284"/>
        <v>-0.85060577500504797</v>
      </c>
      <c r="AO286">
        <f t="shared" si="285"/>
        <v>58.077444997727397</v>
      </c>
      <c r="AP286">
        <f t="shared" si="286"/>
        <v>5639804.3199088648</v>
      </c>
      <c r="AQ286">
        <f t="shared" si="287"/>
        <v>-385073126.48507303</v>
      </c>
      <c r="AR286">
        <f t="shared" si="288"/>
        <v>-2.8932410319268925E+18</v>
      </c>
      <c r="AS286">
        <f t="shared" si="289"/>
        <v>1.9754397611032556E+20</v>
      </c>
      <c r="AT286">
        <f t="shared" si="268"/>
        <v>-1017.5321834155037</v>
      </c>
      <c r="AU286">
        <f t="shared" si="290"/>
        <v>-15.01027854417622</v>
      </c>
      <c r="AV286">
        <f t="shared" si="269"/>
        <v>-3.9379896990974441E-5</v>
      </c>
      <c r="AW286">
        <f t="shared" si="270"/>
        <v>2.6887706017466387E-3</v>
      </c>
      <c r="AX286" s="1"/>
      <c r="AY286" s="1"/>
    </row>
    <row r="287" spans="1:51" x14ac:dyDescent="0.3">
      <c r="A287">
        <f t="shared" si="261"/>
        <v>138558575808.55319</v>
      </c>
      <c r="B287">
        <f t="shared" si="262"/>
        <v>57458871590.280731</v>
      </c>
      <c r="C287">
        <f t="shared" si="263"/>
        <v>11392.014399137053</v>
      </c>
      <c r="D287">
        <f t="shared" si="264"/>
        <v>-27471.148779097937</v>
      </c>
      <c r="E287">
        <f t="shared" si="243"/>
        <v>150000002848.40982</v>
      </c>
      <c r="F287">
        <f t="shared" si="244"/>
        <v>3.5212582822668438E+22</v>
      </c>
      <c r="G287">
        <f t="shared" si="245"/>
        <v>-3.2526701558668575E+22</v>
      </c>
      <c r="H287">
        <f t="shared" si="246"/>
        <v>-1.3488501575660337E+22</v>
      </c>
      <c r="I287">
        <f t="shared" si="247"/>
        <v>-5.4465340855104774E-3</v>
      </c>
      <c r="J287">
        <f t="shared" si="248"/>
        <v>-2.2586238405325411E-3</v>
      </c>
      <c r="K287">
        <f t="shared" si="249"/>
        <v>244796943.54989249</v>
      </c>
      <c r="L287">
        <f t="shared" si="250"/>
        <v>-593903705.39803493</v>
      </c>
      <c r="M287">
        <f t="shared" si="251"/>
        <v>-117.74959981303495</v>
      </c>
      <c r="N287">
        <f t="shared" si="252"/>
        <v>-48.534367429469988</v>
      </c>
      <c r="O287">
        <f t="shared" si="253"/>
        <v>138681609564.06387</v>
      </c>
      <c r="P287">
        <f t="shared" si="254"/>
        <v>57162183183.466476</v>
      </c>
      <c r="Q287">
        <f t="shared" si="255"/>
        <v>-3.2555583800159477E+22</v>
      </c>
      <c r="R287">
        <f t="shared" si="256"/>
        <v>-1.3418853809666424E+22</v>
      </c>
      <c r="S287">
        <f t="shared" si="257"/>
        <v>11333.191831013541</v>
      </c>
      <c r="T287">
        <f t="shared" si="258"/>
        <v>-27495.54191657569</v>
      </c>
      <c r="U287">
        <f t="shared" si="259"/>
        <v>-5.4513703617145807E-3</v>
      </c>
      <c r="V287">
        <f t="shared" si="260"/>
        <v>-2.2469614550680549E-3</v>
      </c>
      <c r="X287" s="5">
        <f t="shared" si="271"/>
        <v>8659910988.0345745</v>
      </c>
      <c r="Y287" s="9">
        <f t="shared" si="272"/>
        <v>11491774318.056147</v>
      </c>
      <c r="Z287" s="9">
        <f t="shared" si="273"/>
        <v>8647886453.4845505</v>
      </c>
      <c r="AA287" s="5">
        <f t="shared" si="274"/>
        <v>10989002335.633631</v>
      </c>
      <c r="AB287">
        <f t="shared" si="275"/>
        <v>-5363075.653589949</v>
      </c>
      <c r="AC287">
        <f t="shared" si="276"/>
        <v>-384922006.42703068</v>
      </c>
      <c r="AD287">
        <f t="shared" si="277"/>
        <v>-1017.1297898746409</v>
      </c>
      <c r="AE287">
        <f t="shared" si="278"/>
        <v>14.064289942493062</v>
      </c>
      <c r="AF287">
        <f t="shared" si="279"/>
        <v>384959366.18333781</v>
      </c>
      <c r="AG287">
        <f t="shared" si="265"/>
        <v>1.9748126094314629E+20</v>
      </c>
      <c r="AH287">
        <f t="shared" si="280"/>
        <v>2.7512174936926444E+18</v>
      </c>
      <c r="AI287">
        <f t="shared" si="281"/>
        <v>1.9746209566901043E+20</v>
      </c>
      <c r="AJ287">
        <f t="shared" si="266"/>
        <v>3.7446814940692037E-5</v>
      </c>
      <c r="AK287">
        <f t="shared" si="267"/>
        <v>2.6876561272493591E-3</v>
      </c>
      <c r="AL287">
        <f t="shared" si="282"/>
        <v>-21961267.868302878</v>
      </c>
      <c r="AM287">
        <f t="shared" si="283"/>
        <v>930765.08412258059</v>
      </c>
      <c r="AN287">
        <f t="shared" si="284"/>
        <v>2.4655930493037941</v>
      </c>
      <c r="AO287">
        <f t="shared" si="285"/>
        <v>58.030463868348747</v>
      </c>
      <c r="AP287">
        <f t="shared" si="286"/>
        <v>-16348077.384236071</v>
      </c>
      <c r="AQ287">
        <f t="shared" si="287"/>
        <v>-384770112.09565175</v>
      </c>
      <c r="AR287">
        <f t="shared" si="288"/>
        <v>8.3864408024236001E+18</v>
      </c>
      <c r="AS287">
        <f t="shared" si="289"/>
        <v>1.9738417501886959E+20</v>
      </c>
      <c r="AT287">
        <f t="shared" si="268"/>
        <v>-1016.7253642732815</v>
      </c>
      <c r="AU287">
        <f t="shared" si="290"/>
        <v>43.090976116786138</v>
      </c>
      <c r="AV287">
        <f t="shared" si="269"/>
        <v>1.1414782635665714E-4</v>
      </c>
      <c r="AW287">
        <f t="shared" si="270"/>
        <v>2.6865955494605903E-3</v>
      </c>
      <c r="AX287" s="1"/>
      <c r="AY287" s="1"/>
    </row>
    <row r="288" spans="1:51" x14ac:dyDescent="0.3">
      <c r="A288">
        <f t="shared" si="261"/>
        <v>138803372752.10309</v>
      </c>
      <c r="B288">
        <f t="shared" si="262"/>
        <v>56864967884.882698</v>
      </c>
      <c r="C288">
        <f t="shared" si="263"/>
        <v>11274.264799324019</v>
      </c>
      <c r="D288">
        <f t="shared" si="264"/>
        <v>-27519.683146527408</v>
      </c>
      <c r="E288">
        <f t="shared" si="243"/>
        <v>150000002866.36002</v>
      </c>
      <c r="F288">
        <f t="shared" si="244"/>
        <v>3.5212582814240798E+22</v>
      </c>
      <c r="G288">
        <f t="shared" si="245"/>
        <v>-3.2584167763542729E+22</v>
      </c>
      <c r="H288">
        <f t="shared" si="246"/>
        <v>-1.3349082350748663E+22</v>
      </c>
      <c r="I288">
        <f t="shared" si="247"/>
        <v>-5.4561566918189426E-3</v>
      </c>
      <c r="J288">
        <f t="shared" si="248"/>
        <v>-2.2352783574595887E-3</v>
      </c>
      <c r="K288">
        <f t="shared" si="249"/>
        <v>242251307.43233129</v>
      </c>
      <c r="L288">
        <f t="shared" si="250"/>
        <v>-594946601.70022023</v>
      </c>
      <c r="M288">
        <f t="shared" si="251"/>
        <v>-117.95636835789612</v>
      </c>
      <c r="N288">
        <f t="shared" si="252"/>
        <v>-48.029659940173623</v>
      </c>
      <c r="O288">
        <f t="shared" si="253"/>
        <v>138925134811.93579</v>
      </c>
      <c r="P288">
        <f t="shared" si="254"/>
        <v>56567755306.9002</v>
      </c>
      <c r="Q288">
        <f t="shared" si="255"/>
        <v>-3.2612751473766465E+22</v>
      </c>
      <c r="R288">
        <f t="shared" si="256"/>
        <v>-1.3279311535310966E+22</v>
      </c>
      <c r="S288">
        <f t="shared" si="257"/>
        <v>11215.338307052374</v>
      </c>
      <c r="T288">
        <f t="shared" si="258"/>
        <v>-27543.824152787973</v>
      </c>
      <c r="U288">
        <f t="shared" si="259"/>
        <v>-5.4609429795322278E-3</v>
      </c>
      <c r="V288">
        <f t="shared" si="260"/>
        <v>-2.2235953676006306E-3</v>
      </c>
      <c r="X288" s="5">
        <f t="shared" si="271"/>
        <v>8675210797.006443</v>
      </c>
      <c r="Y288" s="9">
        <f t="shared" si="272"/>
        <v>11372993576.97654</v>
      </c>
      <c r="Z288" s="9">
        <f t="shared" si="273"/>
        <v>8641154919.5537701</v>
      </c>
      <c r="AA288" s="5">
        <f t="shared" si="274"/>
        <v>10872195708.531502</v>
      </c>
      <c r="AB288">
        <f t="shared" si="275"/>
        <v>-27324343.521892827</v>
      </c>
      <c r="AC288">
        <f t="shared" si="276"/>
        <v>-383991241.34290808</v>
      </c>
      <c r="AD288">
        <f t="shared" si="277"/>
        <v>-1014.6641968253371</v>
      </c>
      <c r="AE288">
        <f t="shared" si="278"/>
        <v>72.094753810841809</v>
      </c>
      <c r="AF288">
        <f t="shared" si="279"/>
        <v>384962197.07520616</v>
      </c>
      <c r="AG288">
        <f t="shared" si="265"/>
        <v>1.9747835652268913E+20</v>
      </c>
      <c r="AH288">
        <f t="shared" si="280"/>
        <v>1.4016873585929341E+19</v>
      </c>
      <c r="AI288">
        <f t="shared" si="281"/>
        <v>1.9698027451950209E+20</v>
      </c>
      <c r="AJ288">
        <f t="shared" si="266"/>
        <v>1.9078363394486647E-4</v>
      </c>
      <c r="AK288">
        <f t="shared" si="267"/>
        <v>2.6810980606982726E-3</v>
      </c>
      <c r="AL288">
        <f t="shared" si="282"/>
        <v>-21872240.645300623</v>
      </c>
      <c r="AM288">
        <f t="shared" si="283"/>
        <v>2182693.2379138758</v>
      </c>
      <c r="AN288">
        <f t="shared" si="284"/>
        <v>5.7736158222035128</v>
      </c>
      <c r="AO288">
        <f t="shared" si="285"/>
        <v>57.794289871599659</v>
      </c>
      <c r="AP288">
        <f t="shared" si="286"/>
        <v>-38282716.847606465</v>
      </c>
      <c r="AQ288">
        <f t="shared" si="287"/>
        <v>-383212618.00175101</v>
      </c>
      <c r="AR288">
        <f t="shared" si="288"/>
        <v>1.9638312706356113E+19</v>
      </c>
      <c r="AS288">
        <f t="shared" si="289"/>
        <v>1.9658085541048274E+20</v>
      </c>
      <c r="AT288">
        <f t="shared" si="268"/>
        <v>-1012.6037335787325</v>
      </c>
      <c r="AU288">
        <f t="shared" si="290"/>
        <v>101.05061286638315</v>
      </c>
      <c r="AV288">
        <f t="shared" si="269"/>
        <v>2.6729702880571817E-4</v>
      </c>
      <c r="AW288">
        <f t="shared" si="270"/>
        <v>2.6756615681296139E-3</v>
      </c>
      <c r="AX288" s="1"/>
      <c r="AY288" s="1"/>
    </row>
    <row r="289" spans="1:51" x14ac:dyDescent="0.3">
      <c r="A289">
        <f t="shared" si="261"/>
        <v>139045624059.53543</v>
      </c>
      <c r="B289">
        <f t="shared" si="262"/>
        <v>56270021283.18248</v>
      </c>
      <c r="C289">
        <f t="shared" si="263"/>
        <v>11156.308430966123</v>
      </c>
      <c r="D289">
        <f t="shared" si="264"/>
        <v>-27567.712806467582</v>
      </c>
      <c r="E289">
        <f t="shared" si="243"/>
        <v>150000002884.38486</v>
      </c>
      <c r="F289">
        <f t="shared" si="244"/>
        <v>3.5212582805778119E+22</v>
      </c>
      <c r="G289">
        <f t="shared" si="245"/>
        <v>-3.2641036378854497E+22</v>
      </c>
      <c r="H289">
        <f t="shared" si="246"/>
        <v>-1.3209418305439426E+22</v>
      </c>
      <c r="I289">
        <f t="shared" si="247"/>
        <v>-5.4656792328959302E-3</v>
      </c>
      <c r="J289">
        <f t="shared" si="248"/>
        <v>-2.2118918796784036E-3</v>
      </c>
      <c r="K289">
        <f t="shared" si="249"/>
        <v>239701228.45741826</v>
      </c>
      <c r="L289">
        <f t="shared" si="250"/>
        <v>-595978586.7573911</v>
      </c>
      <c r="M289">
        <f t="shared" si="251"/>
        <v>-118.16097359771231</v>
      </c>
      <c r="N289">
        <f t="shared" si="252"/>
        <v>-47.524071593294394</v>
      </c>
      <c r="O289">
        <f t="shared" si="253"/>
        <v>139166112190.58987</v>
      </c>
      <c r="P289">
        <f t="shared" si="254"/>
        <v>55972289984.872627</v>
      </c>
      <c r="Q289">
        <f t="shared" si="255"/>
        <v>-3.2669321033589723E+22</v>
      </c>
      <c r="R289">
        <f t="shared" si="256"/>
        <v>-1.3139525720146025E+22</v>
      </c>
      <c r="S289">
        <f t="shared" si="257"/>
        <v>11097.279095250846</v>
      </c>
      <c r="T289">
        <f t="shared" si="258"/>
        <v>-27591.601238768108</v>
      </c>
      <c r="U289">
        <f t="shared" si="259"/>
        <v>-5.4704154443385332E-3</v>
      </c>
      <c r="V289">
        <f t="shared" si="260"/>
        <v>-2.2001884996895554E-3</v>
      </c>
      <c r="X289" s="5">
        <f t="shared" si="271"/>
        <v>8690351503.7209644</v>
      </c>
      <c r="Y289" s="9">
        <f t="shared" si="272"/>
        <v>11254004256.636496</v>
      </c>
      <c r="Z289" s="9">
        <f t="shared" si="273"/>
        <v>8634424339.6201744</v>
      </c>
      <c r="AA289" s="5">
        <f t="shared" si="274"/>
        <v>10756427472.188992</v>
      </c>
      <c r="AB289">
        <f t="shared" si="275"/>
        <v>-49196584.16719345</v>
      </c>
      <c r="AC289">
        <f t="shared" si="276"/>
        <v>-381808548.10499424</v>
      </c>
      <c r="AD289">
        <f t="shared" si="277"/>
        <v>-1008.8905810031335</v>
      </c>
      <c r="AE289">
        <f t="shared" si="278"/>
        <v>129.88904368244147</v>
      </c>
      <c r="AF289">
        <f t="shared" si="279"/>
        <v>384965026.0734908</v>
      </c>
      <c r="AG289">
        <f t="shared" si="265"/>
        <v>1.9747545410900846E+20</v>
      </c>
      <c r="AH289">
        <f t="shared" si="280"/>
        <v>2.5236364711151555E+19</v>
      </c>
      <c r="AI289">
        <f t="shared" si="281"/>
        <v>1.9585627605906545E+20</v>
      </c>
      <c r="AJ289">
        <f t="shared" si="266"/>
        <v>3.4349210168982652E-4</v>
      </c>
      <c r="AK289">
        <f t="shared" si="267"/>
        <v>2.6657993202540554E-3</v>
      </c>
      <c r="AL289">
        <f t="shared" si="282"/>
        <v>-21711906.712185483</v>
      </c>
      <c r="AM289">
        <f t="shared" si="283"/>
        <v>3427481.0089696017</v>
      </c>
      <c r="AN289">
        <f t="shared" si="284"/>
        <v>9.0626784078211546</v>
      </c>
      <c r="AO289">
        <f t="shared" si="285"/>
        <v>57.369706158713043</v>
      </c>
      <c r="AP289">
        <f t="shared" si="286"/>
        <v>-60092602.442027293</v>
      </c>
      <c r="AQ289">
        <f t="shared" si="287"/>
        <v>-380405746.43322384</v>
      </c>
      <c r="AR289">
        <f t="shared" si="288"/>
        <v>3.0825693639936127E+19</v>
      </c>
      <c r="AS289">
        <f t="shared" si="289"/>
        <v>1.95136681087067E+20</v>
      </c>
      <c r="AT289">
        <f t="shared" si="268"/>
        <v>-1005.1808663048835</v>
      </c>
      <c r="AU289">
        <f t="shared" si="290"/>
        <v>158.67967634118526</v>
      </c>
      <c r="AV289">
        <f t="shared" si="269"/>
        <v>4.1956844480653497E-4</v>
      </c>
      <c r="AW289">
        <f t="shared" si="270"/>
        <v>2.6560049147552334E-3</v>
      </c>
      <c r="AX289" s="1"/>
      <c r="AY289" s="1"/>
    </row>
    <row r="290" spans="1:51" x14ac:dyDescent="0.3">
      <c r="A290">
        <f t="shared" si="261"/>
        <v>139285325287.99286</v>
      </c>
      <c r="B290">
        <f t="shared" si="262"/>
        <v>55674042696.425087</v>
      </c>
      <c r="C290">
        <f t="shared" si="263"/>
        <v>11038.14745736841</v>
      </c>
      <c r="D290">
        <f t="shared" si="264"/>
        <v>-27615.236878060878</v>
      </c>
      <c r="E290">
        <f t="shared" si="243"/>
        <v>150000002902.48447</v>
      </c>
      <c r="F290">
        <f t="shared" si="244"/>
        <v>3.5212582797280333E+22</v>
      </c>
      <c r="G290">
        <f t="shared" si="245"/>
        <v>-3.2697306361640994E+22</v>
      </c>
      <c r="H290">
        <f t="shared" si="246"/>
        <v>-1.3069512001154223E+22</v>
      </c>
      <c r="I290">
        <f t="shared" si="247"/>
        <v>-5.4751015340992956E-3</v>
      </c>
      <c r="J290">
        <f t="shared" si="248"/>
        <v>-2.1884648360941429E-3</v>
      </c>
      <c r="K290">
        <f t="shared" si="249"/>
        <v>237146753.39328295</v>
      </c>
      <c r="L290">
        <f t="shared" si="250"/>
        <v>-596999641.64307904</v>
      </c>
      <c r="M290">
        <f t="shared" si="251"/>
        <v>-118.36341178005054</v>
      </c>
      <c r="N290">
        <f t="shared" si="252"/>
        <v>-47.017611661261029</v>
      </c>
      <c r="O290">
        <f t="shared" si="253"/>
        <v>139404537280.53244</v>
      </c>
      <c r="P290">
        <f t="shared" si="254"/>
        <v>55375798138.142029</v>
      </c>
      <c r="Q290">
        <f t="shared" si="255"/>
        <v>-3.272529144215101E+22</v>
      </c>
      <c r="R290">
        <f t="shared" si="256"/>
        <v>-1.299949892782643E+22</v>
      </c>
      <c r="S290">
        <f t="shared" si="257"/>
        <v>10979.016360800137</v>
      </c>
      <c r="T290">
        <f t="shared" si="258"/>
        <v>-27638.872298290695</v>
      </c>
      <c r="U290">
        <f t="shared" si="259"/>
        <v>-5.479787582409747E-3</v>
      </c>
      <c r="V290">
        <f t="shared" si="260"/>
        <v>-2.1767412806139364E-3</v>
      </c>
      <c r="X290" s="5">
        <f t="shared" si="271"/>
        <v>8705332830.4995537</v>
      </c>
      <c r="Y290" s="9">
        <f t="shared" si="272"/>
        <v>11134808539.285017</v>
      </c>
      <c r="Z290" s="9">
        <f t="shared" si="273"/>
        <v>8627765219.9722347</v>
      </c>
      <c r="AA290" s="5">
        <f t="shared" si="274"/>
        <v>10641688614.384529</v>
      </c>
      <c r="AB290">
        <f t="shared" si="275"/>
        <v>-70908490.87937893</v>
      </c>
      <c r="AC290">
        <f t="shared" si="276"/>
        <v>-378381067.09602463</v>
      </c>
      <c r="AD290">
        <f t="shared" si="277"/>
        <v>-999.82790259531237</v>
      </c>
      <c r="AE290">
        <f t="shared" si="278"/>
        <v>187.2587498411545</v>
      </c>
      <c r="AF290">
        <f t="shared" si="279"/>
        <v>384967850.6258896</v>
      </c>
      <c r="AG290">
        <f t="shared" si="265"/>
        <v>1.9747255632042456E+20</v>
      </c>
      <c r="AH290">
        <f t="shared" si="280"/>
        <v>3.6373117744790663E+19</v>
      </c>
      <c r="AI290">
        <f t="shared" si="281"/>
        <v>1.9409380929140127E+20</v>
      </c>
      <c r="AJ290">
        <f t="shared" si="266"/>
        <v>4.9507442146169407E-4</v>
      </c>
      <c r="AK290">
        <f t="shared" si="267"/>
        <v>2.6418103891574962E-3</v>
      </c>
      <c r="AL290">
        <f t="shared" si="282"/>
        <v>-21480791.735020164</v>
      </c>
      <c r="AM290">
        <f t="shared" si="283"/>
        <v>4661070.5241515981</v>
      </c>
      <c r="AN290">
        <f t="shared" si="284"/>
        <v>12.322059666520891</v>
      </c>
      <c r="AO290">
        <f t="shared" si="285"/>
        <v>56.758110000846564</v>
      </c>
      <c r="AP290">
        <f t="shared" si="286"/>
        <v>-81706632.227408305</v>
      </c>
      <c r="AQ290">
        <f t="shared" si="287"/>
        <v>-376358672.59774017</v>
      </c>
      <c r="AR290">
        <f t="shared" si="288"/>
        <v>4.191211683793009E+19</v>
      </c>
      <c r="AS290">
        <f t="shared" si="289"/>
        <v>1.9305640471121284E+20</v>
      </c>
      <c r="AT290">
        <f t="shared" si="268"/>
        <v>-994.48109884352607</v>
      </c>
      <c r="AU290">
        <f t="shared" si="290"/>
        <v>215.79030204405547</v>
      </c>
      <c r="AV290">
        <f t="shared" si="269"/>
        <v>5.7046572530189312E-4</v>
      </c>
      <c r="AW290">
        <f t="shared" si="270"/>
        <v>2.6276902778169706E-3</v>
      </c>
      <c r="AX290" s="1"/>
      <c r="AY290" s="1"/>
    </row>
    <row r="291" spans="1:51" x14ac:dyDescent="0.3">
      <c r="A291">
        <f t="shared" si="261"/>
        <v>139522472041.38614</v>
      </c>
      <c r="B291">
        <f t="shared" si="262"/>
        <v>55077043054.782005</v>
      </c>
      <c r="C291">
        <f t="shared" si="263"/>
        <v>10919.78404558836</v>
      </c>
      <c r="D291">
        <f t="shared" si="264"/>
        <v>-27662.254489722138</v>
      </c>
      <c r="E291">
        <f t="shared" si="243"/>
        <v>150000002920.65894</v>
      </c>
      <c r="F291">
        <f t="shared" si="244"/>
        <v>3.5212582788747399E+22</v>
      </c>
      <c r="G291">
        <f t="shared" si="245"/>
        <v>-3.2752976679918199E+22</v>
      </c>
      <c r="H291">
        <f t="shared" si="246"/>
        <v>-1.2929366003757653E+22</v>
      </c>
      <c r="I291">
        <f t="shared" si="247"/>
        <v>-5.4844234226252842E-3</v>
      </c>
      <c r="J291">
        <f t="shared" si="248"/>
        <v>-2.1649976563559363E-3</v>
      </c>
      <c r="K291">
        <f t="shared" si="249"/>
        <v>234587929.08867854</v>
      </c>
      <c r="L291">
        <f t="shared" si="250"/>
        <v>-598009747.63127291</v>
      </c>
      <c r="M291">
        <f t="shared" si="251"/>
        <v>-118.56367919222136</v>
      </c>
      <c r="N291">
        <f t="shared" si="252"/>
        <v>-46.510289432487099</v>
      </c>
      <c r="O291">
        <f t="shared" si="253"/>
        <v>139640405709.07849</v>
      </c>
      <c r="P291">
        <f t="shared" si="254"/>
        <v>54778290706.293007</v>
      </c>
      <c r="Q291">
        <f t="shared" si="255"/>
        <v>-3.2780661672960462E+22</v>
      </c>
      <c r="R291">
        <f t="shared" si="256"/>
        <v>-1.2859233726426526E+22</v>
      </c>
      <c r="S291">
        <f t="shared" si="257"/>
        <v>10860.552272624007</v>
      </c>
      <c r="T291">
        <f t="shared" si="258"/>
        <v>-27685.636464410782</v>
      </c>
      <c r="U291">
        <f t="shared" si="259"/>
        <v>-5.4890592218621E-3</v>
      </c>
      <c r="V291">
        <f t="shared" si="260"/>
        <v>-2.1532541403929211E-3</v>
      </c>
      <c r="X291" s="5">
        <f t="shared" si="271"/>
        <v>8720154502.5866337</v>
      </c>
      <c r="Y291" s="9">
        <f t="shared" si="272"/>
        <v>11015408610.956402</v>
      </c>
      <c r="Z291" s="9">
        <f t="shared" si="273"/>
        <v>8621247313.4529095</v>
      </c>
      <c r="AA291" s="5">
        <f t="shared" si="274"/>
        <v>10527966105.556751</v>
      </c>
      <c r="AB291">
        <f t="shared" si="275"/>
        <v>-92389282.61439909</v>
      </c>
      <c r="AC291">
        <f t="shared" si="276"/>
        <v>-373719996.57187301</v>
      </c>
      <c r="AD291">
        <f t="shared" si="277"/>
        <v>-987.50584292879148</v>
      </c>
      <c r="AE291">
        <f t="shared" si="278"/>
        <v>244.01685984200105</v>
      </c>
      <c r="AF291">
        <f t="shared" si="279"/>
        <v>384970668.20692205</v>
      </c>
      <c r="AG291">
        <f t="shared" si="265"/>
        <v>1.9746966574751108E+20</v>
      </c>
      <c r="AH291">
        <f t="shared" si="280"/>
        <v>4.7390833284762141E+19</v>
      </c>
      <c r="AI291">
        <f t="shared" si="281"/>
        <v>1.9169866408248554E+20</v>
      </c>
      <c r="AJ291">
        <f t="shared" si="266"/>
        <v>6.4503652218268867E-4</v>
      </c>
      <c r="AK291">
        <f t="shared" si="267"/>
        <v>2.6092100732609982E-3</v>
      </c>
      <c r="AL291">
        <f t="shared" si="282"/>
        <v>-21179652.087367117</v>
      </c>
      <c r="AM291">
        <f t="shared" si="283"/>
        <v>5879440.6984775485</v>
      </c>
      <c r="AN291">
        <f t="shared" si="284"/>
        <v>15.541136388735914</v>
      </c>
      <c r="AO291">
        <f t="shared" si="285"/>
        <v>55.961508127579009</v>
      </c>
      <c r="AP291">
        <f t="shared" si="286"/>
        <v>-103054345.71803004</v>
      </c>
      <c r="AQ291">
        <f t="shared" si="287"/>
        <v>-371084614.48557937</v>
      </c>
      <c r="AR291">
        <f t="shared" si="288"/>
        <v>5.2861448633353134E+19</v>
      </c>
      <c r="AS291">
        <f t="shared" si="289"/>
        <v>1.9034685195061251E+20</v>
      </c>
      <c r="AT291">
        <f t="shared" si="268"/>
        <v>-980.53944848921844</v>
      </c>
      <c r="AU291">
        <f t="shared" si="290"/>
        <v>272.19632863321982</v>
      </c>
      <c r="AV291">
        <f t="shared" si="269"/>
        <v>7.1949705503407011E-4</v>
      </c>
      <c r="AW291">
        <f t="shared" si="270"/>
        <v>2.5908105614619913E-3</v>
      </c>
      <c r="AX291" s="1"/>
      <c r="AY291" s="1"/>
    </row>
    <row r="292" spans="1:51" x14ac:dyDescent="0.3">
      <c r="A292">
        <f t="shared" si="261"/>
        <v>139757059970.47482</v>
      </c>
      <c r="B292">
        <f t="shared" si="262"/>
        <v>54479033307.150734</v>
      </c>
      <c r="C292">
        <f t="shared" si="263"/>
        <v>10801.220366396139</v>
      </c>
      <c r="D292">
        <f t="shared" si="264"/>
        <v>-27708.764779154626</v>
      </c>
      <c r="E292">
        <f t="shared" si="243"/>
        <v>150000002938.90842</v>
      </c>
      <c r="F292">
        <f t="shared" si="244"/>
        <v>3.5212582780179245E+22</v>
      </c>
      <c r="G292">
        <f t="shared" si="245"/>
        <v>-3.2808046312699841E+22</v>
      </c>
      <c r="H292">
        <f t="shared" si="246"/>
        <v>-1.2788982883510255E+22</v>
      </c>
      <c r="I292">
        <f t="shared" si="247"/>
        <v>-5.4936447275116948E-3</v>
      </c>
      <c r="J292">
        <f t="shared" si="248"/>
        <v>-2.1414907708490042E-3</v>
      </c>
      <c r="K292">
        <f t="shared" si="249"/>
        <v>232024802.47212267</v>
      </c>
      <c r="L292">
        <f t="shared" si="250"/>
        <v>-599008886.19676352</v>
      </c>
      <c r="M292">
        <f t="shared" si="251"/>
        <v>-118.76177216134697</v>
      </c>
      <c r="N292">
        <f t="shared" si="252"/>
        <v>-46.002114211200499</v>
      </c>
      <c r="O292">
        <f t="shared" si="253"/>
        <v>139873713150.43192</v>
      </c>
      <c r="P292">
        <f t="shared" si="254"/>
        <v>54179778647.535866</v>
      </c>
      <c r="Q292">
        <f t="shared" si="255"/>
        <v>-3.283543071053538E+22</v>
      </c>
      <c r="R292">
        <f t="shared" si="256"/>
        <v>-1.2718732688393027E+22</v>
      </c>
      <c r="S292">
        <f t="shared" si="257"/>
        <v>10741.889003339013</v>
      </c>
      <c r="T292">
        <f t="shared" si="258"/>
        <v>-27731.892879479794</v>
      </c>
      <c r="U292">
        <f t="shared" si="259"/>
        <v>-5.4982301926549525E-3</v>
      </c>
      <c r="V292">
        <f t="shared" si="260"/>
        <v>-2.1297275097778008E-3</v>
      </c>
      <c r="X292" s="5">
        <f t="shared" si="271"/>
        <v>8734816248.1546764</v>
      </c>
      <c r="Y292" s="9">
        <f t="shared" si="272"/>
        <v>10895806661.430147</v>
      </c>
      <c r="Z292" s="9">
        <f t="shared" si="273"/>
        <v>8614939391.2479057</v>
      </c>
      <c r="AA292" s="5">
        <f t="shared" si="274"/>
        <v>10415242948.655758</v>
      </c>
      <c r="AB292">
        <f t="shared" si="275"/>
        <v>-113568934.70176621</v>
      </c>
      <c r="AC292">
        <f t="shared" si="276"/>
        <v>-367840555.87339544</v>
      </c>
      <c r="AD292">
        <f t="shared" si="277"/>
        <v>-971.96470654005554</v>
      </c>
      <c r="AE292">
        <f t="shared" si="278"/>
        <v>299.97836796958006</v>
      </c>
      <c r="AF292">
        <f t="shared" si="279"/>
        <v>384973476.32602251</v>
      </c>
      <c r="AG292">
        <f t="shared" si="265"/>
        <v>1.9746678494479693E+20</v>
      </c>
      <c r="AH292">
        <f t="shared" si="280"/>
        <v>5.8253603908471267E+19</v>
      </c>
      <c r="AI292">
        <f t="shared" si="281"/>
        <v>1.8867869192918847E+20</v>
      </c>
      <c r="AJ292">
        <f t="shared" si="266"/>
        <v>7.9288966800695885E-4</v>
      </c>
      <c r="AK292">
        <f t="shared" si="267"/>
        <v>2.5681052392702935E-3</v>
      </c>
      <c r="AL292">
        <f t="shared" si="282"/>
        <v>-20809472.359512534</v>
      </c>
      <c r="AM292">
        <f t="shared" si="283"/>
        <v>7078620.3383599035</v>
      </c>
      <c r="AN292">
        <f t="shared" si="284"/>
        <v>18.709417899711646</v>
      </c>
      <c r="AO292">
        <f t="shared" si="285"/>
        <v>54.982510081013203</v>
      </c>
      <c r="AP292">
        <f t="shared" si="286"/>
        <v>-124066153.53239881</v>
      </c>
      <c r="AQ292">
        <f t="shared" si="287"/>
        <v>-364600789.49932396</v>
      </c>
      <c r="AR292">
        <f t="shared" si="288"/>
        <v>6.3638006161658085E+19</v>
      </c>
      <c r="AS292">
        <f t="shared" si="289"/>
        <v>1.8701689887277964E+20</v>
      </c>
      <c r="AT292">
        <f t="shared" si="268"/>
        <v>-963.40149812558036</v>
      </c>
      <c r="AU292">
        <f t="shared" si="290"/>
        <v>327.71390455369925</v>
      </c>
      <c r="AV292">
        <f t="shared" si="269"/>
        <v>8.6617675461627991E-4</v>
      </c>
      <c r="AW292">
        <f t="shared" si="270"/>
        <v>2.5454865778246853E-3</v>
      </c>
      <c r="AX292" s="1"/>
      <c r="AY292" s="1"/>
    </row>
    <row r="293" spans="1:51" x14ac:dyDescent="0.3">
      <c r="A293">
        <f t="shared" si="261"/>
        <v>139989084772.94696</v>
      </c>
      <c r="B293">
        <f t="shared" si="262"/>
        <v>53880024420.953972</v>
      </c>
      <c r="C293">
        <f t="shared" si="263"/>
        <v>10682.458594234791</v>
      </c>
      <c r="D293">
        <f t="shared" si="264"/>
        <v>-27754.766893365828</v>
      </c>
      <c r="E293">
        <f t="shared" si="243"/>
        <v>150000002957.23306</v>
      </c>
      <c r="F293">
        <f t="shared" si="244"/>
        <v>3.5212582771575805E+22</v>
      </c>
      <c r="G293">
        <f t="shared" si="245"/>
        <v>-3.2862514250016153E+22</v>
      </c>
      <c r="H293">
        <f t="shared" si="246"/>
        <v>-1.2648365215021359E+22</v>
      </c>
      <c r="I293">
        <f t="shared" si="247"/>
        <v>-5.5027652796410167E-3</v>
      </c>
      <c r="J293">
        <f t="shared" si="248"/>
        <v>-2.1179446106867647E-3</v>
      </c>
      <c r="K293">
        <f t="shared" si="249"/>
        <v>229457420.55103683</v>
      </c>
      <c r="L293">
        <f t="shared" si="250"/>
        <v>-599997039.0154829</v>
      </c>
      <c r="M293">
        <f t="shared" si="251"/>
        <v>-118.95768705442856</v>
      </c>
      <c r="N293">
        <f t="shared" si="252"/>
        <v>-45.493095317272918</v>
      </c>
      <c r="O293">
        <f t="shared" si="253"/>
        <v>140104455325.76471</v>
      </c>
      <c r="P293">
        <f t="shared" si="254"/>
        <v>53580272938.505623</v>
      </c>
      <c r="Q293">
        <f t="shared" si="255"/>
        <v>-3.2889597550418859E+22</v>
      </c>
      <c r="R293">
        <f t="shared" si="256"/>
        <v>-1.2577998390497865E+22</v>
      </c>
      <c r="S293">
        <f t="shared" si="257"/>
        <v>10623.028729214668</v>
      </c>
      <c r="T293">
        <f t="shared" si="258"/>
        <v>-27777.640695161244</v>
      </c>
      <c r="U293">
        <f t="shared" si="259"/>
        <v>-5.5073003265939148E-3</v>
      </c>
      <c r="V293">
        <f t="shared" si="260"/>
        <v>-2.1061618202441166E-3</v>
      </c>
      <c r="X293" s="5">
        <f t="shared" si="271"/>
        <v>8749317798.309185</v>
      </c>
      <c r="Y293" s="9">
        <f t="shared" si="272"/>
        <v>10776004884.190794</v>
      </c>
      <c r="Z293" s="9">
        <f t="shared" si="273"/>
        <v>8608909017.9079571</v>
      </c>
      <c r="AA293" s="5">
        <f t="shared" si="274"/>
        <v>10303498241.93265</v>
      </c>
      <c r="AB293">
        <f t="shared" si="275"/>
        <v>-134378407.06127873</v>
      </c>
      <c r="AC293">
        <f t="shared" si="276"/>
        <v>-360761935.53503555</v>
      </c>
      <c r="AD293">
        <f t="shared" si="277"/>
        <v>-953.25528864034391</v>
      </c>
      <c r="AE293">
        <f t="shared" si="278"/>
        <v>354.96087805059324</v>
      </c>
      <c r="AF293">
        <f t="shared" si="279"/>
        <v>384976272.53547961</v>
      </c>
      <c r="AG293">
        <f t="shared" si="265"/>
        <v>1.9746391642262733E+20</v>
      </c>
      <c r="AH293">
        <f t="shared" si="280"/>
        <v>6.8926031119252079E+19</v>
      </c>
      <c r="AI293">
        <f t="shared" si="281"/>
        <v>1.8504378001735225E+20</v>
      </c>
      <c r="AJ293">
        <f t="shared" si="266"/>
        <v>9.3815205007829149E-4</v>
      </c>
      <c r="AK293">
        <f t="shared" si="267"/>
        <v>2.5186304616490029E-3</v>
      </c>
      <c r="AL293">
        <f t="shared" si="282"/>
        <v>-20371462.124389164</v>
      </c>
      <c r="AM293">
        <f t="shared" si="283"/>
        <v>8254701.0799862929</v>
      </c>
      <c r="AN293">
        <f t="shared" si="284"/>
        <v>21.816580222675146</v>
      </c>
      <c r="AO293">
        <f t="shared" si="285"/>
        <v>53.824319608096445</v>
      </c>
      <c r="AP293">
        <f t="shared" si="286"/>
        <v>-144673564.17859444</v>
      </c>
      <c r="AQ293">
        <f t="shared" si="287"/>
        <v>-356928358.05208915</v>
      </c>
      <c r="AR293">
        <f t="shared" si="288"/>
        <v>7.4206673562960331E+19</v>
      </c>
      <c r="AS293">
        <f t="shared" si="289"/>
        <v>1.8307744266698362E+20</v>
      </c>
      <c r="AT293">
        <f t="shared" si="268"/>
        <v>-943.12324649949835</v>
      </c>
      <c r="AU293">
        <f t="shared" si="290"/>
        <v>382.16208703640245</v>
      </c>
      <c r="AV293">
        <f t="shared" si="269"/>
        <v>1.0100268621608863E-3</v>
      </c>
      <c r="AW293">
        <f t="shared" si="270"/>
        <v>2.4918666485229837E-3</v>
      </c>
      <c r="AX293" s="1"/>
      <c r="AY293" s="1"/>
    </row>
    <row r="294" spans="1:51" x14ac:dyDescent="0.3">
      <c r="A294">
        <f t="shared" si="261"/>
        <v>140218542193.49799</v>
      </c>
      <c r="B294">
        <f t="shared" si="262"/>
        <v>53280027381.938492</v>
      </c>
      <c r="C294">
        <f t="shared" si="263"/>
        <v>10563.500907180363</v>
      </c>
      <c r="D294">
        <f t="shared" si="264"/>
        <v>-27800.259988683101</v>
      </c>
      <c r="E294">
        <f t="shared" si="243"/>
        <v>150000002975.63293</v>
      </c>
      <c r="F294">
        <f t="shared" si="244"/>
        <v>3.5212582762937049E+22</v>
      </c>
      <c r="G294">
        <f t="shared" si="245"/>
        <v>-3.2916379492932437E+22</v>
      </c>
      <c r="H294">
        <f t="shared" si="246"/>
        <v>-1.2507515577201907E+22</v>
      </c>
      <c r="I294">
        <f t="shared" si="247"/>
        <v>-5.5117849117435423E-3</v>
      </c>
      <c r="J294">
        <f t="shared" si="248"/>
        <v>-2.0943596077029314E-3</v>
      </c>
      <c r="K294">
        <f t="shared" si="249"/>
        <v>226885830.41088429</v>
      </c>
      <c r="L294">
        <f t="shared" si="250"/>
        <v>-600974187.96483994</v>
      </c>
      <c r="M294">
        <f t="shared" si="251"/>
        <v>-119.15142027841314</v>
      </c>
      <c r="N294">
        <f t="shared" si="252"/>
        <v>-44.983242086048975</v>
      </c>
      <c r="O294">
        <f t="shared" si="253"/>
        <v>140332628003.29553</v>
      </c>
      <c r="P294">
        <f t="shared" si="254"/>
        <v>52979784574.060715</v>
      </c>
      <c r="Q294">
        <f t="shared" si="255"/>
        <v>-3.2943161199198302E+22</v>
      </c>
      <c r="R294">
        <f t="shared" si="256"/>
        <v>-1.2437033413790948E+22</v>
      </c>
      <c r="S294">
        <f t="shared" si="257"/>
        <v>10503.973630133532</v>
      </c>
      <c r="T294">
        <f t="shared" si="258"/>
        <v>-27822.879072446292</v>
      </c>
      <c r="U294">
        <f t="shared" si="259"/>
        <v>-5.5162694573339414E-3</v>
      </c>
      <c r="V294">
        <f t="shared" si="260"/>
        <v>-2.0825575039837489E-3</v>
      </c>
      <c r="X294" s="5">
        <f t="shared" si="271"/>
        <v>8763658887.0936241</v>
      </c>
      <c r="Y294" s="9">
        <f t="shared" si="272"/>
        <v>10656005476.387699</v>
      </c>
      <c r="Z294" s="9">
        <f t="shared" si="273"/>
        <v>8603222330.3376942</v>
      </c>
      <c r="AA294" s="5">
        <f t="shared" si="274"/>
        <v>10192707254.460424</v>
      </c>
      <c r="AB294">
        <f t="shared" si="275"/>
        <v>-154749869.1856679</v>
      </c>
      <c r="AC294">
        <f t="shared" si="276"/>
        <v>-352507234.45504928</v>
      </c>
      <c r="AD294">
        <f t="shared" si="277"/>
        <v>-931.43870841766875</v>
      </c>
      <c r="AE294">
        <f t="shared" si="278"/>
        <v>408.7851976586897</v>
      </c>
      <c r="AF294">
        <f t="shared" si="279"/>
        <v>384979054.4381972</v>
      </c>
      <c r="AG294">
        <f t="shared" si="265"/>
        <v>1.9746106263920902E+20</v>
      </c>
      <c r="AH294">
        <f t="shared" si="280"/>
        <v>7.9373340602315981E+19</v>
      </c>
      <c r="AI294">
        <f t="shared" si="281"/>
        <v>1.8080581865701769E+20</v>
      </c>
      <c r="AJ294">
        <f t="shared" si="266"/>
        <v>1.0803503552785623E-3</v>
      </c>
      <c r="AK294">
        <f t="shared" si="267"/>
        <v>2.4609475793795793E-3</v>
      </c>
      <c r="AL294">
        <f t="shared" si="282"/>
        <v>-19867051.970942263</v>
      </c>
      <c r="AM294">
        <f t="shared" si="283"/>
        <v>9403850.1207453646</v>
      </c>
      <c r="AN294">
        <f t="shared" si="284"/>
        <v>24.85249968947948</v>
      </c>
      <c r="AO294">
        <f t="shared" si="285"/>
        <v>52.49072412012336</v>
      </c>
      <c r="AP294">
        <f t="shared" si="286"/>
        <v>-164809407.23657873</v>
      </c>
      <c r="AQ294">
        <f t="shared" si="287"/>
        <v>-348092354.32033545</v>
      </c>
      <c r="AR294">
        <f t="shared" si="288"/>
        <v>8.4533016304910074E+19</v>
      </c>
      <c r="AS294">
        <f t="shared" si="289"/>
        <v>1.785413657919196E+20</v>
      </c>
      <c r="AT294">
        <f t="shared" si="268"/>
        <v>-919.77092458066022</v>
      </c>
      <c r="AU294">
        <f t="shared" si="290"/>
        <v>435.36343151598913</v>
      </c>
      <c r="AV294">
        <f t="shared" si="269"/>
        <v>1.1505786893277537E-3</v>
      </c>
      <c r="AW294">
        <f t="shared" si="270"/>
        <v>2.4301261166723778E-3</v>
      </c>
      <c r="AX294" s="1"/>
      <c r="AY294" s="1"/>
    </row>
    <row r="295" spans="1:51" x14ac:dyDescent="0.3">
      <c r="A295">
        <f t="shared" si="261"/>
        <v>140445428023.90887</v>
      </c>
      <c r="B295">
        <f t="shared" si="262"/>
        <v>52679053193.973648</v>
      </c>
      <c r="C295">
        <f t="shared" si="263"/>
        <v>10444.349486901951</v>
      </c>
      <c r="D295">
        <f t="shared" si="264"/>
        <v>-27845.243230769149</v>
      </c>
      <c r="E295">
        <f t="shared" si="243"/>
        <v>150000002994.10822</v>
      </c>
      <c r="F295">
        <f t="shared" si="244"/>
        <v>3.5212582754262884E+22</v>
      </c>
      <c r="G295">
        <f t="shared" si="245"/>
        <v>-3.2969641053567263E+22</v>
      </c>
      <c r="H295">
        <f t="shared" si="246"/>
        <v>-1.2366436553217095E+22</v>
      </c>
      <c r="I295">
        <f t="shared" si="247"/>
        <v>-5.5207034584004123E-3</v>
      </c>
      <c r="J295">
        <f t="shared" si="248"/>
        <v>-2.0707361944435859E-3</v>
      </c>
      <c r="K295">
        <f t="shared" si="249"/>
        <v>224310079.21430647</v>
      </c>
      <c r="L295">
        <f t="shared" si="250"/>
        <v>-601940315.12405348</v>
      </c>
      <c r="M295">
        <f t="shared" si="251"/>
        <v>-119.34296828025911</v>
      </c>
      <c r="N295">
        <f t="shared" si="252"/>
        <v>-44.472563868174788</v>
      </c>
      <c r="O295">
        <f t="shared" si="253"/>
        <v>140558226998.3674</v>
      </c>
      <c r="P295">
        <f t="shared" si="254"/>
        <v>52378324567.081345</v>
      </c>
      <c r="Q295">
        <f t="shared" si="255"/>
        <v>-3.2996120674523492E+22</v>
      </c>
      <c r="R295">
        <f t="shared" si="256"/>
        <v>-1.2295840343552772E+22</v>
      </c>
      <c r="S295">
        <f t="shared" si="257"/>
        <v>10384.725889551226</v>
      </c>
      <c r="T295">
        <f t="shared" si="258"/>
        <v>-27867.60718166914</v>
      </c>
      <c r="U295">
        <f t="shared" si="259"/>
        <v>-5.5251374203823663E-3</v>
      </c>
      <c r="V295">
        <f t="shared" si="260"/>
        <v>-2.058914993896981E-3</v>
      </c>
      <c r="X295" s="5">
        <f t="shared" si="271"/>
        <v>8777839251.4943047</v>
      </c>
      <c r="Y295" s="9">
        <f t="shared" si="272"/>
        <v>10535810638.794729</v>
      </c>
      <c r="Z295" s="9">
        <f t="shared" si="273"/>
        <v>8597943821.4705276</v>
      </c>
      <c r="AA295" s="5">
        <f t="shared" si="274"/>
        <v>10082841514.137911</v>
      </c>
      <c r="AB295">
        <f t="shared" si="275"/>
        <v>-174616921.15661016</v>
      </c>
      <c r="AC295">
        <f t="shared" si="276"/>
        <v>-343103384.33430392</v>
      </c>
      <c r="AD295">
        <f t="shared" si="277"/>
        <v>-906.58620872818926</v>
      </c>
      <c r="AE295">
        <f t="shared" si="278"/>
        <v>461.27592177881309</v>
      </c>
      <c r="AF295">
        <f t="shared" si="279"/>
        <v>384981819.69525117</v>
      </c>
      <c r="AG295">
        <f t="shared" si="265"/>
        <v>1.9745822599286679E+20</v>
      </c>
      <c r="AH295">
        <f t="shared" si="280"/>
        <v>8.9561495416106385E+19</v>
      </c>
      <c r="AI295">
        <f t="shared" si="281"/>
        <v>1.7597866220391839E+20</v>
      </c>
      <c r="AJ295">
        <f t="shared" si="266"/>
        <v>1.2190213068750018E-3</v>
      </c>
      <c r="AK295">
        <f t="shared" si="267"/>
        <v>2.3952451640658549E-3</v>
      </c>
      <c r="AL295">
        <f t="shared" si="282"/>
        <v>-19297888.818061087</v>
      </c>
      <c r="AM295">
        <f t="shared" si="283"/>
        <v>10522322.702295646</v>
      </c>
      <c r="AN295">
        <f t="shared" si="284"/>
        <v>27.807285889662278</v>
      </c>
      <c r="AO295">
        <f t="shared" si="285"/>
        <v>50.986082254635207</v>
      </c>
      <c r="AP295">
        <f t="shared" si="286"/>
        <v>-184408052.21087462</v>
      </c>
      <c r="AQ295">
        <f t="shared" si="287"/>
        <v>-338121604.37909275</v>
      </c>
      <c r="AR295">
        <f t="shared" si="288"/>
        <v>9.4583393255254065E+19</v>
      </c>
      <c r="AS295">
        <f t="shared" si="289"/>
        <v>1.7342349366889116E+20</v>
      </c>
      <c r="AT295">
        <f t="shared" si="268"/>
        <v>-893.42077861393921</v>
      </c>
      <c r="AU295">
        <f t="shared" si="290"/>
        <v>487.14456955072433</v>
      </c>
      <c r="AV295">
        <f t="shared" si="269"/>
        <v>1.287374346743624E-3</v>
      </c>
      <c r="AW295">
        <f t="shared" si="270"/>
        <v>2.3604667710479263E-3</v>
      </c>
      <c r="AX295" s="1"/>
      <c r="AY295" s="1"/>
    </row>
    <row r="296" spans="1:51" x14ac:dyDescent="0.3">
      <c r="A296">
        <f t="shared" si="261"/>
        <v>140669738103.12317</v>
      </c>
      <c r="B296">
        <f t="shared" si="262"/>
        <v>52077112878.849594</v>
      </c>
      <c r="C296">
        <f t="shared" si="263"/>
        <v>10325.006518621691</v>
      </c>
      <c r="D296">
        <f t="shared" si="264"/>
        <v>-27889.715794637323</v>
      </c>
      <c r="E296">
        <f t="shared" si="243"/>
        <v>150000003012.65897</v>
      </c>
      <c r="F296">
        <f t="shared" si="244"/>
        <v>3.5212582745553286E+22</v>
      </c>
      <c r="G296">
        <f t="shared" si="245"/>
        <v>-3.302229795511075E+22</v>
      </c>
      <c r="H296">
        <f t="shared" si="246"/>
        <v>-1.222513073043907E+22</v>
      </c>
      <c r="I296">
        <f t="shared" si="247"/>
        <v>-5.5295207560466762E-3</v>
      </c>
      <c r="J296">
        <f t="shared" si="248"/>
        <v>-2.0470748041592547E-3</v>
      </c>
      <c r="K296">
        <f t="shared" si="249"/>
        <v>221730214.20025796</v>
      </c>
      <c r="L296">
        <f t="shared" si="250"/>
        <v>-602895402.77448046</v>
      </c>
      <c r="M296">
        <f t="shared" si="251"/>
        <v>-119.53232754700177</v>
      </c>
      <c r="N296">
        <f t="shared" si="252"/>
        <v>-43.961070029426779</v>
      </c>
      <c r="O296">
        <f t="shared" si="253"/>
        <v>140781248173.52429</v>
      </c>
      <c r="P296">
        <f t="shared" si="254"/>
        <v>51775903948.267509</v>
      </c>
      <c r="Q296">
        <f t="shared" si="255"/>
        <v>-3.3048475005124749E+22</v>
      </c>
      <c r="R296">
        <f t="shared" si="256"/>
        <v>-1.2154421769247073E+22</v>
      </c>
      <c r="S296">
        <f t="shared" si="257"/>
        <v>10265.287694456387</v>
      </c>
      <c r="T296">
        <f t="shared" si="258"/>
        <v>-27911.824202522243</v>
      </c>
      <c r="U296">
        <f t="shared" si="259"/>
        <v>-5.5339040531019335E-3</v>
      </c>
      <c r="V296">
        <f t="shared" si="260"/>
        <v>-2.0352347235845732E-3</v>
      </c>
      <c r="X296" s="5">
        <f t="shared" si="271"/>
        <v>8791858631.4451981</v>
      </c>
      <c r="Y296" s="9">
        <f t="shared" si="272"/>
        <v>10415422575.769918</v>
      </c>
      <c r="Z296" s="9">
        <f t="shared" si="273"/>
        <v>8593136129.3335114</v>
      </c>
      <c r="AA296" s="5">
        <f t="shared" si="274"/>
        <v>9973868907.8877182</v>
      </c>
      <c r="AB296">
        <f t="shared" si="275"/>
        <v>-193914809.97467124</v>
      </c>
      <c r="AC296">
        <f t="shared" si="276"/>
        <v>-332581061.63200825</v>
      </c>
      <c r="AD296">
        <f t="shared" si="277"/>
        <v>-878.77892283852702</v>
      </c>
      <c r="AE296">
        <f t="shared" si="278"/>
        <v>512.26200403344831</v>
      </c>
      <c r="AF296">
        <f t="shared" si="279"/>
        <v>384984566.03321975</v>
      </c>
      <c r="AG296">
        <f t="shared" si="265"/>
        <v>1.9745540881453367E+20</v>
      </c>
      <c r="AH296">
        <f t="shared" si="280"/>
        <v>9.9457306751973474E+19</v>
      </c>
      <c r="AI296">
        <f t="shared" si="281"/>
        <v>1.7057808359739087E+20</v>
      </c>
      <c r="AJ296">
        <f t="shared" si="266"/>
        <v>1.3537131720698717E-3</v>
      </c>
      <c r="AK296">
        <f t="shared" si="267"/>
        <v>2.3217379011486439E-3</v>
      </c>
      <c r="AL296">
        <f t="shared" si="282"/>
        <v>-18665830.524531726</v>
      </c>
      <c r="AM296">
        <f t="shared" si="283"/>
        <v>11606474.30470244</v>
      </c>
      <c r="AN296">
        <f t="shared" si="284"/>
        <v>30.671313851096759</v>
      </c>
      <c r="AO296">
        <f t="shared" si="285"/>
        <v>49.31530958105396</v>
      </c>
      <c r="AP296">
        <f t="shared" si="286"/>
        <v>-203405622.34132734</v>
      </c>
      <c r="AQ296">
        <f t="shared" si="287"/>
        <v>-327048631.98844701</v>
      </c>
      <c r="AR296">
        <f t="shared" si="288"/>
        <v>1.043250661407444E+20</v>
      </c>
      <c r="AS296">
        <f t="shared" si="289"/>
        <v>1.6774054606111271E+20</v>
      </c>
      <c r="AT296">
        <f t="shared" si="268"/>
        <v>-864.15882058017246</v>
      </c>
      <c r="AU296">
        <f t="shared" si="290"/>
        <v>537.33677336585367</v>
      </c>
      <c r="AV296">
        <f t="shared" si="269"/>
        <v>1.4199682338470721E-3</v>
      </c>
      <c r="AW296">
        <f t="shared" si="270"/>
        <v>2.2831161843080536E-3</v>
      </c>
      <c r="AX296" s="1"/>
      <c r="AY296" s="1"/>
    </row>
    <row r="297" spans="1:51" x14ac:dyDescent="0.3">
      <c r="A297">
        <f t="shared" si="261"/>
        <v>140891468317.32343</v>
      </c>
      <c r="B297">
        <f t="shared" si="262"/>
        <v>51474217476.075111</v>
      </c>
      <c r="C297">
        <f t="shared" si="263"/>
        <v>10205.474191074689</v>
      </c>
      <c r="D297">
        <f t="shared" si="264"/>
        <v>-27933.676864666748</v>
      </c>
      <c r="E297">
        <f t="shared" si="243"/>
        <v>150000003031.2854</v>
      </c>
      <c r="F297">
        <f t="shared" si="244"/>
        <v>3.521258273680815E+22</v>
      </c>
      <c r="G297">
        <f t="shared" si="245"/>
        <v>-3.307434923184229E+22</v>
      </c>
      <c r="H297">
        <f t="shared" si="246"/>
        <v>-1.208360070039939E+22</v>
      </c>
      <c r="I297">
        <f t="shared" si="247"/>
        <v>-5.5382366429742617E-3</v>
      </c>
      <c r="J297">
        <f t="shared" si="248"/>
        <v>-2.0233758707969506E-3</v>
      </c>
      <c r="K297">
        <f t="shared" si="249"/>
        <v>219146282.68314022</v>
      </c>
      <c r="L297">
        <f t="shared" si="250"/>
        <v>-603839433.39994121</v>
      </c>
      <c r="M297">
        <f t="shared" si="251"/>
        <v>-119.71949460581718</v>
      </c>
      <c r="N297">
        <f t="shared" si="252"/>
        <v>-43.448769950539599</v>
      </c>
      <c r="O297">
        <f t="shared" si="253"/>
        <v>141001687438.58704</v>
      </c>
      <c r="P297">
        <f t="shared" si="254"/>
        <v>51172533765.936714</v>
      </c>
      <c r="Q297">
        <f t="shared" si="255"/>
        <v>-3.3100223230830566E+22</v>
      </c>
      <c r="R297">
        <f t="shared" si="256"/>
        <v>-1.2012780284473265E+22</v>
      </c>
      <c r="S297">
        <f t="shared" si="257"/>
        <v>10145.661235330566</v>
      </c>
      <c r="T297">
        <f t="shared" si="258"/>
        <v>-27955.529324071354</v>
      </c>
      <c r="U297">
        <f t="shared" si="259"/>
        <v>-5.5425691947137579E-3</v>
      </c>
      <c r="V297">
        <f t="shared" si="260"/>
        <v>-2.0115171273397963E-3</v>
      </c>
      <c r="X297" s="5">
        <f t="shared" si="271"/>
        <v>8805716769.8327141</v>
      </c>
      <c r="Y297" s="9">
        <f t="shared" si="272"/>
        <v>10294843495.215023</v>
      </c>
      <c r="Z297" s="9">
        <f t="shared" si="273"/>
        <v>8588859832.1884584</v>
      </c>
      <c r="AA297" s="5">
        <f t="shared" si="274"/>
        <v>9865753793.7197552</v>
      </c>
      <c r="AB297">
        <f t="shared" si="275"/>
        <v>-212580640.49920297</v>
      </c>
      <c r="AC297">
        <f t="shared" si="276"/>
        <v>-320974587.32730579</v>
      </c>
      <c r="AD297">
        <f t="shared" si="277"/>
        <v>-848.10760898743024</v>
      </c>
      <c r="AE297">
        <f t="shared" si="278"/>
        <v>561.57731361450226</v>
      </c>
      <c r="AF297">
        <f t="shared" si="279"/>
        <v>384987291.2512641</v>
      </c>
      <c r="AG297">
        <f t="shared" si="265"/>
        <v>1.9745261336049808E+20</v>
      </c>
      <c r="AH297">
        <f t="shared" si="280"/>
        <v>1.0902854190327339E+20</v>
      </c>
      <c r="AI297">
        <f t="shared" si="281"/>
        <v>1.6462172266543835E+20</v>
      </c>
      <c r="AJ297">
        <f t="shared" si="266"/>
        <v>1.4839872315676246E-3</v>
      </c>
      <c r="AK297">
        <f t="shared" si="267"/>
        <v>2.2406658862860807E-3</v>
      </c>
      <c r="AL297">
        <f t="shared" si="282"/>
        <v>-17972939.812748399</v>
      </c>
      <c r="AM297">
        <f t="shared" si="283"/>
        <v>12652772.512026064</v>
      </c>
      <c r="AN297">
        <f t="shared" si="284"/>
        <v>33.435255347993369</v>
      </c>
      <c r="AO297">
        <f t="shared" si="285"/>
        <v>47.483862497371597</v>
      </c>
      <c r="AP297">
        <f t="shared" si="286"/>
        <v>-221740202.67626721</v>
      </c>
      <c r="AQ297">
        <f t="shared" si="287"/>
        <v>-314909552.34026915</v>
      </c>
      <c r="AR297">
        <f t="shared" si="288"/>
        <v>1.1372630603782745E+20</v>
      </c>
      <c r="AS297">
        <f t="shared" si="289"/>
        <v>1.6151108230008757E+20</v>
      </c>
      <c r="AT297">
        <f t="shared" si="268"/>
        <v>-832.08054688649986</v>
      </c>
      <c r="AU297">
        <f t="shared" si="290"/>
        <v>585.77650518639189</v>
      </c>
      <c r="AV297">
        <f t="shared" si="269"/>
        <v>1.5479284883330264E-3</v>
      </c>
      <c r="AW297">
        <f t="shared" si="270"/>
        <v>2.1983269674709072E-3</v>
      </c>
      <c r="AX297" s="1"/>
      <c r="AY297" s="1"/>
    </row>
    <row r="298" spans="1:51" x14ac:dyDescent="0.3">
      <c r="A298">
        <f t="shared" si="261"/>
        <v>141110614600.00656</v>
      </c>
      <c r="B298">
        <f t="shared" si="262"/>
        <v>50870378042.675171</v>
      </c>
      <c r="C298">
        <f t="shared" si="263"/>
        <v>10085.754696468872</v>
      </c>
      <c r="D298">
        <f t="shared" si="264"/>
        <v>-27977.125634617289</v>
      </c>
      <c r="E298">
        <f t="shared" si="243"/>
        <v>150000003049.98755</v>
      </c>
      <c r="F298">
        <f t="shared" si="244"/>
        <v>3.5212582728027471E+22</v>
      </c>
      <c r="G298">
        <f t="shared" si="245"/>
        <v>-3.3125793929148485E+22</v>
      </c>
      <c r="H298">
        <f t="shared" si="246"/>
        <v>-1.1941849058741605E+22</v>
      </c>
      <c r="I298">
        <f t="shared" si="247"/>
        <v>-5.5468509593349768E-3</v>
      </c>
      <c r="J298">
        <f t="shared" si="248"/>
        <v>-1.9996398289922313E-3</v>
      </c>
      <c r="K298">
        <f t="shared" si="249"/>
        <v>216558332.05193397</v>
      </c>
      <c r="L298">
        <f t="shared" si="250"/>
        <v>-604772389.68704081</v>
      </c>
      <c r="M298">
        <f t="shared" si="251"/>
        <v>-119.90446602408682</v>
      </c>
      <c r="N298">
        <f t="shared" si="252"/>
        <v>-42.93567302703439</v>
      </c>
      <c r="O298">
        <f t="shared" si="253"/>
        <v>141219540750.72842</v>
      </c>
      <c r="P298">
        <f t="shared" si="254"/>
        <v>50568225085.821304</v>
      </c>
      <c r="Q298">
        <f t="shared" si="255"/>
        <v>-3.3151364402585486E+22</v>
      </c>
      <c r="R298">
        <f t="shared" si="256"/>
        <v>-1.1870918486918955E+22</v>
      </c>
      <c r="S298">
        <f t="shared" si="257"/>
        <v>10025.848706108054</v>
      </c>
      <c r="T298">
        <f t="shared" si="258"/>
        <v>-27998.721744770406</v>
      </c>
      <c r="U298">
        <f t="shared" si="259"/>
        <v>-5.5511326863003155E-3</v>
      </c>
      <c r="V298">
        <f t="shared" si="260"/>
        <v>-1.9877626401404811E-3</v>
      </c>
      <c r="X298" s="5">
        <f t="shared" si="271"/>
        <v>8819413412.5004101</v>
      </c>
      <c r="Y298" s="9">
        <f t="shared" si="272"/>
        <v>10174075608.535034</v>
      </c>
      <c r="Z298" s="9">
        <f t="shared" si="273"/>
        <v>8585173250.4155626</v>
      </c>
      <c r="AA298" s="5">
        <f t="shared" si="274"/>
        <v>9758457124.2931767</v>
      </c>
      <c r="AB298">
        <f t="shared" si="275"/>
        <v>-230553580.31195137</v>
      </c>
      <c r="AC298">
        <f t="shared" si="276"/>
        <v>-308321814.81527972</v>
      </c>
      <c r="AD298">
        <f t="shared" si="277"/>
        <v>-814.67235363943689</v>
      </c>
      <c r="AE298">
        <f t="shared" si="278"/>
        <v>609.06117611187381</v>
      </c>
      <c r="AF298">
        <f t="shared" si="279"/>
        <v>384989993.2279371</v>
      </c>
      <c r="AG298">
        <f t="shared" si="265"/>
        <v>1.9744984180543154E+20</v>
      </c>
      <c r="AH298">
        <f t="shared" si="280"/>
        <v>1.1824402909433142E+20</v>
      </c>
      <c r="AI298">
        <f t="shared" si="281"/>
        <v>1.581290283677505E+20</v>
      </c>
      <c r="AJ298">
        <f t="shared" si="266"/>
        <v>1.6094192064016798E-3</v>
      </c>
      <c r="AK298">
        <f t="shared" si="267"/>
        <v>2.1522938392234993E-3</v>
      </c>
      <c r="AL298">
        <f t="shared" si="282"/>
        <v>-17221477.526142456</v>
      </c>
      <c r="AM298">
        <f t="shared" si="283"/>
        <v>13657808.510830533</v>
      </c>
      <c r="AN298">
        <f t="shared" si="284"/>
        <v>36.090109234922593</v>
      </c>
      <c r="AO298">
        <f t="shared" si="285"/>
        <v>45.497720371036642</v>
      </c>
      <c r="AP298">
        <f t="shared" si="286"/>
        <v>-239352041.73125729</v>
      </c>
      <c r="AQ298">
        <f t="shared" si="287"/>
        <v>-301743954.11327147</v>
      </c>
      <c r="AR298">
        <f t="shared" si="288"/>
        <v>1.22756496550452E+20</v>
      </c>
      <c r="AS298">
        <f t="shared" si="289"/>
        <v>1.5475544053981771E+20</v>
      </c>
      <c r="AT298">
        <f t="shared" si="268"/>
        <v>-797.2906262102988</v>
      </c>
      <c r="AU298">
        <f t="shared" si="290"/>
        <v>632.3059495754876</v>
      </c>
      <c r="AV298">
        <f t="shared" si="269"/>
        <v>1.6708383905056758E-3</v>
      </c>
      <c r="AW298">
        <f t="shared" si="270"/>
        <v>2.1063759431035481E-3</v>
      </c>
      <c r="AX298" s="1"/>
      <c r="AY298" s="1"/>
    </row>
    <row r="299" spans="1:51" x14ac:dyDescent="0.3">
      <c r="A299">
        <f t="shared" si="261"/>
        <v>141327172932.0585</v>
      </c>
      <c r="B299">
        <f t="shared" si="262"/>
        <v>50265605652.988129</v>
      </c>
      <c r="C299">
        <f t="shared" si="263"/>
        <v>9965.8502304447848</v>
      </c>
      <c r="D299">
        <f t="shared" si="264"/>
        <v>-28020.061307644322</v>
      </c>
      <c r="E299">
        <f t="shared" ref="E299:E362" si="291">SQRT((xs-A299)^2+(ys-B299)^2)</f>
        <v>150000003068.76556</v>
      </c>
      <c r="F299">
        <f t="shared" ref="F299:F362" si="292">G*Ms*Me/E299^2</f>
        <v>3.5212582719211174E+22</v>
      </c>
      <c r="G299">
        <f t="shared" ref="G299:G362" si="293">(xs-A299)/E299*F299</f>
        <v>-3.3176631103540464E+22</v>
      </c>
      <c r="H299">
        <f t="shared" ref="H299:H362" si="294">(ys-B299)/E299*F299</f>
        <v>-1.1799878405173551E+22</v>
      </c>
      <c r="I299">
        <f t="shared" ref="I299:I362" si="295">G299/Me</f>
        <v>-5.5553635471434128E-3</v>
      </c>
      <c r="J299">
        <f t="shared" ref="J299:J362" si="296">H299/Me</f>
        <v>-1.9758671140612106E-3</v>
      </c>
      <c r="K299">
        <f t="shared" ref="K299:K362" si="297">S299*dt</f>
        <v>213966409.76932976</v>
      </c>
      <c r="L299">
        <f t="shared" ref="L299:L362" si="298">T299*dt</f>
        <v>-605694254.52548552</v>
      </c>
      <c r="M299">
        <f t="shared" ref="M299:M362" si="299">U299*dt</f>
        <v>-120.08723840945953</v>
      </c>
      <c r="N299">
        <f t="shared" ref="N299:N362" si="300">V299*dt</f>
        <v>-42.421788669046229</v>
      </c>
      <c r="O299">
        <f t="shared" ref="O299:O362" si="301">A299+C299*dt/2</f>
        <v>141434804114.5473</v>
      </c>
      <c r="P299">
        <f t="shared" ref="P299:P362" si="302">B299+D299*dt/2</f>
        <v>49962988990.86557</v>
      </c>
      <c r="Q299">
        <f t="shared" ref="Q299:Q362" si="303">(xs-O299)/E299*F299</f>
        <v>-3.3201897582467238E+22</v>
      </c>
      <c r="R299">
        <f t="shared" ref="R299:R362" si="304">(ys-P299)/E299*F299</f>
        <v>-1.1728838978312226E+22</v>
      </c>
      <c r="S299">
        <f t="shared" ref="S299:S362" si="305">C299+I299*dt/2</f>
        <v>9905.8523041356366</v>
      </c>
      <c r="T299">
        <f t="shared" ref="T299:T362" si="306">D299+J299*dt/2</f>
        <v>-28041.400672476182</v>
      </c>
      <c r="U299">
        <f t="shared" ref="U299:U362" si="307">Q299/Me</f>
        <v>-5.5595943708083113E-3</v>
      </c>
      <c r="V299">
        <f t="shared" ref="V299:V362" si="308">R299/Me</f>
        <v>-1.9639716976410293E-3</v>
      </c>
      <c r="X299" s="5">
        <f t="shared" si="271"/>
        <v>8832948308.2536564</v>
      </c>
      <c r="Y299" s="9">
        <f t="shared" si="272"/>
        <v>10053121130.597626</v>
      </c>
      <c r="Z299" s="9">
        <f t="shared" si="273"/>
        <v>8582132255.7837009</v>
      </c>
      <c r="AA299" s="5">
        <f t="shared" si="274"/>
        <v>9651936581.5723724</v>
      </c>
      <c r="AB299">
        <f t="shared" si="275"/>
        <v>-247775057.83809382</v>
      </c>
      <c r="AC299">
        <f t="shared" si="276"/>
        <v>-294664006.3044492</v>
      </c>
      <c r="AD299">
        <f t="shared" si="277"/>
        <v>-778.58224440451431</v>
      </c>
      <c r="AE299">
        <f t="shared" si="278"/>
        <v>654.55889648291043</v>
      </c>
      <c r="AF299">
        <f t="shared" si="279"/>
        <v>384992669.92770034</v>
      </c>
      <c r="AG299">
        <f t="shared" si="265"/>
        <v>1.9744709623571644E+20</v>
      </c>
      <c r="AH299">
        <f t="shared" si="280"/>
        <v>1.2707375883015047E+20</v>
      </c>
      <c r="AI299">
        <f t="shared" si="281"/>
        <v>1.5112119516696861E+20</v>
      </c>
      <c r="AJ299">
        <f t="shared" si="266"/>
        <v>1.7296006374050695E-3</v>
      </c>
      <c r="AK299">
        <f t="shared" si="267"/>
        <v>2.0569102377428691E-3</v>
      </c>
      <c r="AL299">
        <f t="shared" si="282"/>
        <v>-16413895.242443653</v>
      </c>
      <c r="AM299">
        <f t="shared" si="283"/>
        <v>14618308.184291521</v>
      </c>
      <c r="AN299">
        <f t="shared" si="284"/>
        <v>38.627230708761871</v>
      </c>
      <c r="AO299">
        <f t="shared" si="285"/>
        <v>43.363365982819197</v>
      </c>
      <c r="AP299">
        <f t="shared" si="286"/>
        <v>-256183746.07766259</v>
      </c>
      <c r="AQ299">
        <f t="shared" si="287"/>
        <v>-287594770.22243375</v>
      </c>
      <c r="AR299">
        <f t="shared" si="288"/>
        <v>1.3138623334133031E+20</v>
      </c>
      <c r="AS299">
        <f t="shared" si="289"/>
        <v>1.4749567123878365E+20</v>
      </c>
      <c r="AT299">
        <f t="shared" si="268"/>
        <v>-759.90255752053952</v>
      </c>
      <c r="AU299">
        <f t="shared" si="290"/>
        <v>676.7735270505334</v>
      </c>
      <c r="AV299">
        <f t="shared" si="269"/>
        <v>1.7882977179982348E-3</v>
      </c>
      <c r="AW299">
        <f t="shared" si="270"/>
        <v>2.0075632399453331E-3</v>
      </c>
      <c r="AX299" s="1"/>
      <c r="AY299" s="1"/>
    </row>
    <row r="300" spans="1:51" x14ac:dyDescent="0.3">
      <c r="A300">
        <f t="shared" ref="A300:A363" si="309">A299+K299</f>
        <v>141541139341.82782</v>
      </c>
      <c r="B300">
        <f t="shared" ref="B300:B363" si="310">B299+L299</f>
        <v>49659911398.462646</v>
      </c>
      <c r="C300">
        <f t="shared" ref="C300:C363" si="311">C299+M299</f>
        <v>9845.7629920353247</v>
      </c>
      <c r="D300">
        <f t="shared" si="264"/>
        <v>-28062.483096313368</v>
      </c>
      <c r="E300">
        <f t="shared" si="291"/>
        <v>150000003087.61957</v>
      </c>
      <c r="F300">
        <f t="shared" si="292"/>
        <v>3.5212582710359196E+22</v>
      </c>
      <c r="G300">
        <f t="shared" si="293"/>
        <v>-3.3226859822671236E+22</v>
      </c>
      <c r="H300">
        <f t="shared" si="294"/>
        <v>-1.1657691343419731E+22</v>
      </c>
      <c r="I300">
        <f t="shared" si="295"/>
        <v>-5.5637742502798451E-3</v>
      </c>
      <c r="J300">
        <f t="shared" si="296"/>
        <v>-1.9520581619925871E-3</v>
      </c>
      <c r="K300">
        <f t="shared" si="297"/>
        <v>211370563.37085775</v>
      </c>
      <c r="L300">
        <f t="shared" si="298"/>
        <v>-606605011.00839841</v>
      </c>
      <c r="M300">
        <f t="shared" si="299"/>
        <v>-120.26780840991428</v>
      </c>
      <c r="N300">
        <f t="shared" si="300"/>
        <v>-41.907126301151649</v>
      </c>
      <c r="O300">
        <f t="shared" si="301"/>
        <v>141647473582.14182</v>
      </c>
      <c r="P300">
        <f t="shared" si="302"/>
        <v>49356836581.022461</v>
      </c>
      <c r="Q300">
        <f t="shared" si="303"/>
        <v>-3.325182184370408E+22</v>
      </c>
      <c r="R300">
        <f t="shared" si="304"/>
        <v>-1.1586544364373966E+22</v>
      </c>
      <c r="S300">
        <f t="shared" si="305"/>
        <v>9785.6742301323029</v>
      </c>
      <c r="T300">
        <f t="shared" si="306"/>
        <v>-28083.565324462888</v>
      </c>
      <c r="U300">
        <f t="shared" si="307"/>
        <v>-5.5679540930515872E-3</v>
      </c>
      <c r="V300">
        <f t="shared" si="308"/>
        <v>-1.9401447361644282E-3</v>
      </c>
      <c r="X300" s="5">
        <f t="shared" si="271"/>
        <v>8846321208.8642387</v>
      </c>
      <c r="Y300" s="9">
        <f t="shared" si="272"/>
        <v>9931982279.6925297</v>
      </c>
      <c r="Z300" s="9">
        <f t="shared" si="273"/>
        <v>8579790088.7274084</v>
      </c>
      <c r="AA300" s="5">
        <f t="shared" si="274"/>
        <v>9546146722.1366024</v>
      </c>
      <c r="AB300">
        <f t="shared" si="275"/>
        <v>-264188953.08053747</v>
      </c>
      <c r="AC300">
        <f t="shared" si="276"/>
        <v>-280045698.12015766</v>
      </c>
      <c r="AD300">
        <f t="shared" si="277"/>
        <v>-739.95501369575243</v>
      </c>
      <c r="AE300">
        <f t="shared" si="278"/>
        <v>697.92226246572966</v>
      </c>
      <c r="AF300">
        <f t="shared" si="279"/>
        <v>384995319.40712851</v>
      </c>
      <c r="AG300">
        <f t="shared" si="265"/>
        <v>1.9744437864309545E+20</v>
      </c>
      <c r="AH300">
        <f t="shared" si="280"/>
        <v>1.3548898143926575E+20</v>
      </c>
      <c r="AI300">
        <f t="shared" si="281"/>
        <v>1.4362109373733495E+20</v>
      </c>
      <c r="AJ300">
        <f t="shared" si="266"/>
        <v>1.8441402128660097E-3</v>
      </c>
      <c r="AK300">
        <f t="shared" si="267"/>
        <v>1.9548263745383823E-3</v>
      </c>
      <c r="AL300">
        <f t="shared" si="282"/>
        <v>-15552827.266970869</v>
      </c>
      <c r="AM300">
        <f t="shared" si="283"/>
        <v>15531142.765912073</v>
      </c>
      <c r="AN300">
        <f t="shared" si="284"/>
        <v>41.038359404013548</v>
      </c>
      <c r="AO300">
        <f t="shared" si="285"/>
        <v>41.087764337881495</v>
      </c>
      <c r="AP300">
        <f t="shared" si="286"/>
        <v>-272180467.22845161</v>
      </c>
      <c r="AQ300">
        <f t="shared" si="287"/>
        <v>-272508137.6855278</v>
      </c>
      <c r="AR300">
        <f t="shared" si="288"/>
        <v>1.3958741969504053E+20</v>
      </c>
      <c r="AS300">
        <f t="shared" si="289"/>
        <v>1.3975546508815527E+20</v>
      </c>
      <c r="AT300">
        <f t="shared" si="268"/>
        <v>-720.03829939679952</v>
      </c>
      <c r="AU300">
        <f t="shared" si="290"/>
        <v>719.03438731074414</v>
      </c>
      <c r="AV300">
        <f t="shared" si="269"/>
        <v>1.8999240464821086E-3</v>
      </c>
      <c r="AW300">
        <f t="shared" si="270"/>
        <v>1.9022113119389582E-3</v>
      </c>
      <c r="AX300" s="1"/>
      <c r="AY300" s="1"/>
    </row>
    <row r="301" spans="1:51" x14ac:dyDescent="0.3">
      <c r="A301">
        <f t="shared" si="309"/>
        <v>141752509905.19867</v>
      </c>
      <c r="B301">
        <f t="shared" si="310"/>
        <v>49053306387.454247</v>
      </c>
      <c r="C301">
        <f t="shared" si="311"/>
        <v>9725.4951836254113</v>
      </c>
      <c r="D301">
        <f t="shared" ref="D301:D364" si="312">D300+N300</f>
        <v>-28104.390222614518</v>
      </c>
      <c r="E301">
        <f t="shared" si="291"/>
        <v>150000003106.54965</v>
      </c>
      <c r="F301">
        <f t="shared" si="292"/>
        <v>3.5212582701471503E+22</v>
      </c>
      <c r="G301">
        <f t="shared" si="293"/>
        <v>-3.3276479165352875E+22</v>
      </c>
      <c r="H301">
        <f t="shared" si="294"/>
        <v>-1.1515290481173543E+22</v>
      </c>
      <c r="I301">
        <f t="shared" si="295"/>
        <v>-5.5720829144931131E-3</v>
      </c>
      <c r="J301">
        <f t="shared" si="296"/>
        <v>-1.9282134094396419E-3</v>
      </c>
      <c r="K301">
        <f t="shared" si="297"/>
        <v>208770840.46401593</v>
      </c>
      <c r="L301">
        <f t="shared" si="298"/>
        <v>-607504642.43262768</v>
      </c>
      <c r="M301">
        <f t="shared" si="299"/>
        <v>-120.44617271382161</v>
      </c>
      <c r="N301">
        <f t="shared" si="300"/>
        <v>-41.391695362195819</v>
      </c>
      <c r="O301">
        <f t="shared" si="301"/>
        <v>141857545253.18182</v>
      </c>
      <c r="P301">
        <f t="shared" si="302"/>
        <v>48749778973.050011</v>
      </c>
      <c r="Q301">
        <f t="shared" si="303"/>
        <v>-3.3301136270691788E+22</v>
      </c>
      <c r="R301">
        <f t="shared" si="304"/>
        <v>-1.1444037254770068E+22</v>
      </c>
      <c r="S301">
        <f t="shared" si="305"/>
        <v>9665.3166881488851</v>
      </c>
      <c r="T301">
        <f t="shared" si="306"/>
        <v>-28125.214927436467</v>
      </c>
      <c r="U301">
        <f t="shared" si="307"/>
        <v>-5.5762116997139632E-3</v>
      </c>
      <c r="V301">
        <f t="shared" si="308"/>
        <v>-1.916282192694251E-3</v>
      </c>
      <c r="X301" s="5">
        <f t="shared" si="271"/>
        <v>8859531869.0749168</v>
      </c>
      <c r="Y301" s="9">
        <f t="shared" si="272"/>
        <v>9810661277.4908485</v>
      </c>
      <c r="Z301" s="9">
        <f t="shared" si="273"/>
        <v>8578197184.2242584</v>
      </c>
      <c r="AA301" s="5">
        <f t="shared" si="274"/>
        <v>9441039132.6683769</v>
      </c>
      <c r="AB301">
        <f t="shared" si="275"/>
        <v>-279741780.34750831</v>
      </c>
      <c r="AC301">
        <f t="shared" si="276"/>
        <v>-264514555.35424557</v>
      </c>
      <c r="AD301">
        <f t="shared" si="277"/>
        <v>-698.91665429173884</v>
      </c>
      <c r="AE301">
        <f t="shared" si="278"/>
        <v>739.01002680361114</v>
      </c>
      <c r="AF301">
        <f t="shared" si="279"/>
        <v>384997939.82078379</v>
      </c>
      <c r="AG301">
        <f t="shared" si="265"/>
        <v>1.9744169091866005E+20</v>
      </c>
      <c r="AH301">
        <f t="shared" si="280"/>
        <v>1.4346230049469666E+20</v>
      </c>
      <c r="AI301">
        <f t="shared" si="281"/>
        <v>1.3565319623801363E+20</v>
      </c>
      <c r="AJ301">
        <f t="shared" si="266"/>
        <v>1.9526650400802593E-3</v>
      </c>
      <c r="AK301">
        <f t="shared" si="267"/>
        <v>1.8463753401117956E-3</v>
      </c>
      <c r="AL301">
        <f t="shared" si="282"/>
        <v>-14641082.032151638</v>
      </c>
      <c r="AM301">
        <f t="shared" si="283"/>
        <v>16393339.01829928</v>
      </c>
      <c r="AN301">
        <f t="shared" si="284"/>
        <v>43.3156462307822</v>
      </c>
      <c r="AO301">
        <f t="shared" si="285"/>
        <v>38.678339913510278</v>
      </c>
      <c r="AP301">
        <f t="shared" si="286"/>
        <v>-287290080.21385908</v>
      </c>
      <c r="AQ301">
        <f t="shared" si="287"/>
        <v>-256533247.06476659</v>
      </c>
      <c r="AR301">
        <f t="shared" si="288"/>
        <v>1.4733335780442446E+20</v>
      </c>
      <c r="AS301">
        <f t="shared" si="289"/>
        <v>1.3156007562248149E+20</v>
      </c>
      <c r="AT301">
        <f t="shared" si="268"/>
        <v>-677.82787185887207</v>
      </c>
      <c r="AU301">
        <f t="shared" si="290"/>
        <v>758.9508804768185</v>
      </c>
      <c r="AV301">
        <f t="shared" si="269"/>
        <v>2.0053539921658426E-3</v>
      </c>
      <c r="AW301">
        <f t="shared" si="270"/>
        <v>1.790663884884735E-3</v>
      </c>
    </row>
    <row r="302" spans="1:51" x14ac:dyDescent="0.3">
      <c r="A302">
        <f t="shared" si="309"/>
        <v>141961280745.66269</v>
      </c>
      <c r="B302">
        <f t="shared" si="310"/>
        <v>48445801745.021622</v>
      </c>
      <c r="C302">
        <f t="shared" si="311"/>
        <v>9605.049010911589</v>
      </c>
      <c r="D302">
        <f t="shared" si="312"/>
        <v>-28145.781917976714</v>
      </c>
      <c r="E302">
        <f t="shared" si="291"/>
        <v>150000003125.55597</v>
      </c>
      <c r="F302">
        <f t="shared" si="292"/>
        <v>3.5212582692548013E+22</v>
      </c>
      <c r="G302">
        <f t="shared" si="293"/>
        <v>-3.3325488221573286E+22</v>
      </c>
      <c r="H302">
        <f t="shared" si="294"/>
        <v>-1.1372678430049452E+22</v>
      </c>
      <c r="I302">
        <f t="shared" si="295"/>
        <v>-5.5802893874034301E-3</v>
      </c>
      <c r="J302">
        <f t="shared" si="296"/>
        <v>-1.9043332937122323E-3</v>
      </c>
      <c r="K302">
        <f t="shared" si="297"/>
        <v>206167288.72739688</v>
      </c>
      <c r="L302">
        <f t="shared" si="298"/>
        <v>-608393132.29905415</v>
      </c>
      <c r="M302">
        <f t="shared" si="299"/>
        <v>-120.62232805000404</v>
      </c>
      <c r="N302">
        <f t="shared" si="300"/>
        <v>-40.875505305119354</v>
      </c>
      <c r="O302">
        <f t="shared" si="301"/>
        <v>142065015274.98053</v>
      </c>
      <c r="P302">
        <f t="shared" si="302"/>
        <v>48141827300.307472</v>
      </c>
      <c r="Q302">
        <f t="shared" si="303"/>
        <v>-3.3349839959010379E+22</v>
      </c>
      <c r="R302">
        <f t="shared" si="304"/>
        <v>-1.1301320263063556E+22</v>
      </c>
      <c r="S302">
        <f t="shared" si="305"/>
        <v>9544.7818855276328</v>
      </c>
      <c r="T302">
        <f t="shared" si="306"/>
        <v>-28166.348717548804</v>
      </c>
      <c r="U302">
        <f t="shared" si="307"/>
        <v>-5.5843670393520388E-3</v>
      </c>
      <c r="V302">
        <f t="shared" si="308"/>
        <v>-1.8923845048666368E-3</v>
      </c>
      <c r="X302" s="5">
        <f t="shared" si="271"/>
        <v>8872580046.6039181</v>
      </c>
      <c r="Y302" s="9">
        <f t="shared" si="272"/>
        <v>9689160349.004324</v>
      </c>
      <c r="Z302" s="9">
        <f t="shared" si="273"/>
        <v>8577401006.8383331</v>
      </c>
      <c r="AA302" s="5">
        <f t="shared" si="274"/>
        <v>9336562595.1125774</v>
      </c>
      <c r="AB302">
        <f t="shared" si="275"/>
        <v>-294382862.37965995</v>
      </c>
      <c r="AC302">
        <f t="shared" si="276"/>
        <v>-248121216.33594629</v>
      </c>
      <c r="AD302">
        <f t="shared" si="277"/>
        <v>-655.60100806095659</v>
      </c>
      <c r="AE302">
        <f t="shared" si="278"/>
        <v>777.68836671712143</v>
      </c>
      <c r="AF302">
        <f t="shared" si="279"/>
        <v>385000529.42674154</v>
      </c>
      <c r="AG302">
        <f t="shared" si="265"/>
        <v>1.9743903484719792E+20</v>
      </c>
      <c r="AH302">
        <f t="shared" si="280"/>
        <v>1.509677618114944E+20</v>
      </c>
      <c r="AI302">
        <f t="shared" si="281"/>
        <v>1.2724349639577235E+20</v>
      </c>
      <c r="AJ302">
        <f t="shared" si="266"/>
        <v>2.0548218566965345E-3</v>
      </c>
      <c r="AK302">
        <f t="shared" si="267"/>
        <v>1.7319109350179983E-3</v>
      </c>
      <c r="AL302">
        <f t="shared" si="282"/>
        <v>-13681632.931386495</v>
      </c>
      <c r="AM302">
        <f t="shared" si="283"/>
        <v>17202088.904010821</v>
      </c>
      <c r="AN302">
        <f t="shared" si="284"/>
        <v>45.451678868826995</v>
      </c>
      <c r="AO302">
        <f t="shared" si="285"/>
        <v>36.142952417969234</v>
      </c>
      <c r="AP302">
        <f t="shared" si="286"/>
        <v>-301463353.26671827</v>
      </c>
      <c r="AQ302">
        <f t="shared" si="287"/>
        <v>-239722181.97540137</v>
      </c>
      <c r="AR302">
        <f t="shared" si="288"/>
        <v>1.5459883548577405E+20</v>
      </c>
      <c r="AS302">
        <f t="shared" si="289"/>
        <v>1.2293623676612038E+20</v>
      </c>
      <c r="AT302">
        <f t="shared" si="268"/>
        <v>-633.408932008634</v>
      </c>
      <c r="AU302">
        <f t="shared" si="290"/>
        <v>796.39300481531586</v>
      </c>
      <c r="AV302">
        <f t="shared" si="269"/>
        <v>2.1042443920753239E-3</v>
      </c>
      <c r="AW302">
        <f t="shared" si="270"/>
        <v>1.6732848341652424E-3</v>
      </c>
    </row>
    <row r="303" spans="1:51" x14ac:dyDescent="0.3">
      <c r="A303">
        <f t="shared" si="309"/>
        <v>142167448034.39008</v>
      </c>
      <c r="B303">
        <f t="shared" si="310"/>
        <v>47837408612.722565</v>
      </c>
      <c r="C303">
        <f t="shared" si="311"/>
        <v>9484.4266828615855</v>
      </c>
      <c r="D303">
        <f t="shared" si="312"/>
        <v>-28186.657423281835</v>
      </c>
      <c r="E303">
        <f t="shared" si="291"/>
        <v>150000003144.63858</v>
      </c>
      <c r="F303">
        <f t="shared" si="292"/>
        <v>3.5212582683588711E+22</v>
      </c>
      <c r="G303">
        <f t="shared" si="293"/>
        <v>-3.3373886092513015E+22</v>
      </c>
      <c r="H303">
        <f t="shared" si="294"/>
        <v>-1.122985780553512E+22</v>
      </c>
      <c r="I303">
        <f t="shared" si="295"/>
        <v>-5.5883935185051933E-3</v>
      </c>
      <c r="J303">
        <f t="shared" si="296"/>
        <v>-1.880418252768774E-3</v>
      </c>
      <c r="K303">
        <f t="shared" si="297"/>
        <v>203559955.90981337</v>
      </c>
      <c r="L303">
        <f t="shared" si="298"/>
        <v>-609270464.31289351</v>
      </c>
      <c r="M303">
        <f t="shared" si="299"/>
        <v>-120.79627118779669</v>
      </c>
      <c r="N303">
        <f t="shared" si="300"/>
        <v>-40.358565596785077</v>
      </c>
      <c r="O303">
        <f t="shared" si="301"/>
        <v>142269879842.56497</v>
      </c>
      <c r="P303">
        <f t="shared" si="302"/>
        <v>47532992712.551125</v>
      </c>
      <c r="Q303">
        <f t="shared" si="303"/>
        <v>-3.3397932015440829E+22</v>
      </c>
      <c r="R303">
        <f t="shared" si="304"/>
        <v>-1.1158396006666689E+22</v>
      </c>
      <c r="S303">
        <f t="shared" si="305"/>
        <v>9424.0720328617299</v>
      </c>
      <c r="T303">
        <f t="shared" si="306"/>
        <v>-28206.965940411737</v>
      </c>
      <c r="U303">
        <f t="shared" si="307"/>
        <v>-5.592419962397995E-3</v>
      </c>
      <c r="V303">
        <f t="shared" si="308"/>
        <v>-1.868452110962272E-3</v>
      </c>
      <c r="X303" s="5">
        <f t="shared" si="271"/>
        <v>8885465502.1493797</v>
      </c>
      <c r="Y303" s="9">
        <f t="shared" si="272"/>
        <v>9567481722.5445137</v>
      </c>
      <c r="Z303" s="9">
        <f t="shared" si="273"/>
        <v>8577445895.4654989</v>
      </c>
      <c r="AA303" s="5">
        <f t="shared" si="274"/>
        <v>9232663260.9671402</v>
      </c>
      <c r="AB303">
        <f t="shared" si="275"/>
        <v>-308064495.31104642</v>
      </c>
      <c r="AC303">
        <f t="shared" si="276"/>
        <v>-230919127.43193546</v>
      </c>
      <c r="AD303">
        <f t="shared" si="277"/>
        <v>-610.14932919212958</v>
      </c>
      <c r="AE303">
        <f t="shared" si="278"/>
        <v>813.83131913509067</v>
      </c>
      <c r="AF303">
        <f t="shared" si="279"/>
        <v>385003086.59175211</v>
      </c>
      <c r="AG303">
        <f t="shared" si="265"/>
        <v>1.9743641210191348E+20</v>
      </c>
      <c r="AH303">
        <f t="shared" si="280"/>
        <v>1.5798093773387104E+20</v>
      </c>
      <c r="AI303">
        <f t="shared" si="281"/>
        <v>1.1841942465830245E+20</v>
      </c>
      <c r="AJ303">
        <f t="shared" si="266"/>
        <v>2.1502781779484284E-3</v>
      </c>
      <c r="AK303">
        <f t="shared" si="267"/>
        <v>1.6118065150170469E-3</v>
      </c>
      <c r="AL303">
        <f t="shared" si="282"/>
        <v>-12677608.61719819</v>
      </c>
      <c r="AM303">
        <f t="shared" si="283"/>
        <v>17954758.717141137</v>
      </c>
      <c r="AN303">
        <f t="shared" si="284"/>
        <v>47.439505835503056</v>
      </c>
      <c r="AO303">
        <f t="shared" si="285"/>
        <v>33.489871139685413</v>
      </c>
      <c r="AP303">
        <f t="shared" si="286"/>
        <v>-314654108.06632143</v>
      </c>
      <c r="AQ303">
        <f t="shared" si="287"/>
        <v>-222129749.18527648</v>
      </c>
      <c r="AR303">
        <f t="shared" si="288"/>
        <v>1.6136020804325972E+20</v>
      </c>
      <c r="AS303">
        <f t="shared" si="289"/>
        <v>1.1391207558484664E+20</v>
      </c>
      <c r="AT303">
        <f t="shared" si="268"/>
        <v>-586.92632487028652</v>
      </c>
      <c r="AU303">
        <f t="shared" si="290"/>
        <v>831.23882949727476</v>
      </c>
      <c r="AV303">
        <f t="shared" si="269"/>
        <v>2.1962734183103268E-3</v>
      </c>
      <c r="AW303">
        <f t="shared" si="270"/>
        <v>1.550456997207658E-3</v>
      </c>
    </row>
    <row r="304" spans="1:51" x14ac:dyDescent="0.3">
      <c r="A304">
        <f t="shared" si="309"/>
        <v>142371007990.2999</v>
      </c>
      <c r="B304">
        <f t="shared" si="310"/>
        <v>47228138148.409668</v>
      </c>
      <c r="C304">
        <f t="shared" si="311"/>
        <v>9363.6304116737883</v>
      </c>
      <c r="D304">
        <f t="shared" si="312"/>
        <v>-28227.015988878618</v>
      </c>
      <c r="E304">
        <f t="shared" si="291"/>
        <v>150000003163.79764</v>
      </c>
      <c r="F304">
        <f t="shared" si="292"/>
        <v>3.521258267459351E+22</v>
      </c>
      <c r="G304">
        <f t="shared" si="293"/>
        <v>-3.3421671890561609E+22</v>
      </c>
      <c r="H304">
        <f t="shared" si="294"/>
        <v>-1.1086831226943391E+22</v>
      </c>
      <c r="I304">
        <f t="shared" si="295"/>
        <v>-5.5963951591697265E-3</v>
      </c>
      <c r="J304">
        <f t="shared" si="296"/>
        <v>-1.8564687252082032E-3</v>
      </c>
      <c r="K304">
        <f t="shared" si="297"/>
        <v>200948889.82942271</v>
      </c>
      <c r="L304">
        <f t="shared" si="298"/>
        <v>-610136622.3839947</v>
      </c>
      <c r="M304">
        <f t="shared" si="299"/>
        <v>-120.96799893710578</v>
      </c>
      <c r="N304">
        <f t="shared" si="300"/>
        <v>-39.84088571780422</v>
      </c>
      <c r="O304">
        <f t="shared" si="301"/>
        <v>142472135198.74597</v>
      </c>
      <c r="P304">
        <f t="shared" si="302"/>
        <v>46923286375.729782</v>
      </c>
      <c r="Q304">
        <f t="shared" si="303"/>
        <v>-3.3445411557981286E+22</v>
      </c>
      <c r="R304">
        <f t="shared" si="304"/>
        <v>-1.1015267106792908E+22</v>
      </c>
      <c r="S304">
        <f t="shared" si="305"/>
        <v>9303.1893439547548</v>
      </c>
      <c r="T304">
        <f t="shared" si="306"/>
        <v>-28247.065851110867</v>
      </c>
      <c r="U304">
        <f t="shared" si="307"/>
        <v>-5.6003703211623046E-3</v>
      </c>
      <c r="V304">
        <f t="shared" si="308"/>
        <v>-1.8444854498983435E-3</v>
      </c>
      <c r="X304" s="5">
        <f t="shared" si="271"/>
        <v>8898187999.3937435</v>
      </c>
      <c r="Y304" s="9">
        <f t="shared" si="272"/>
        <v>9445627629.6819344</v>
      </c>
      <c r="Z304" s="9">
        <f t="shared" si="273"/>
        <v>8578372918.2845068</v>
      </c>
      <c r="AA304" s="5">
        <f t="shared" si="274"/>
        <v>9129284834.1364193</v>
      </c>
      <c r="AB304">
        <f t="shared" si="275"/>
        <v>-320742103.92824459</v>
      </c>
      <c r="AC304">
        <f t="shared" si="276"/>
        <v>-212964368.71479434</v>
      </c>
      <c r="AD304">
        <f t="shared" si="277"/>
        <v>-562.70982335662654</v>
      </c>
      <c r="AE304">
        <f t="shared" si="278"/>
        <v>847.32119027477609</v>
      </c>
      <c r="AF304">
        <f t="shared" si="279"/>
        <v>385005609.79602325</v>
      </c>
      <c r="AG304">
        <f t="shared" si="265"/>
        <v>1.9743382423953857E+20</v>
      </c>
      <c r="AH304">
        <f t="shared" si="280"/>
        <v>1.6447900644029252E+20</v>
      </c>
      <c r="AI304">
        <f t="shared" si="281"/>
        <v>1.0920975869519731E+20</v>
      </c>
      <c r="AJ304">
        <f t="shared" si="266"/>
        <v>2.2387233760758473E-3</v>
      </c>
      <c r="AK304">
        <f t="shared" si="267"/>
        <v>1.4864537729031891E-3</v>
      </c>
      <c r="AL304">
        <f t="shared" si="282"/>
        <v>-11632282.79533216</v>
      </c>
      <c r="AM304">
        <f t="shared" si="283"/>
        <v>18648897.64607802</v>
      </c>
      <c r="AN304">
        <f t="shared" si="284"/>
        <v>49.272659050062664</v>
      </c>
      <c r="AO304">
        <f t="shared" si="285"/>
        <v>30.727747970481762</v>
      </c>
      <c r="AP304">
        <f t="shared" si="286"/>
        <v>-326819370.02049613</v>
      </c>
      <c r="AQ304">
        <f t="shared" si="287"/>
        <v>-203813299.85982674</v>
      </c>
      <c r="AR304">
        <f t="shared" si="288"/>
        <v>1.6759547501889372E+20</v>
      </c>
      <c r="AS304">
        <f t="shared" si="289"/>
        <v>1.0451702052737478E+20</v>
      </c>
      <c r="AT304">
        <f t="shared" si="268"/>
        <v>-538.53161089500736</v>
      </c>
      <c r="AU304">
        <f t="shared" si="290"/>
        <v>863.37489102213056</v>
      </c>
      <c r="AV304">
        <f t="shared" si="269"/>
        <v>2.2811416226880864E-3</v>
      </c>
      <c r="AW304">
        <f t="shared" si="270"/>
        <v>1.4225809245593409E-3</v>
      </c>
    </row>
    <row r="305" spans="1:49" x14ac:dyDescent="0.3">
      <c r="A305">
        <f t="shared" si="309"/>
        <v>142571956880.12933</v>
      </c>
      <c r="B305">
        <f t="shared" si="310"/>
        <v>46618001526.025673</v>
      </c>
      <c r="C305">
        <f t="shared" si="311"/>
        <v>9242.6624127366831</v>
      </c>
      <c r="D305">
        <f t="shared" si="312"/>
        <v>-28266.856874596422</v>
      </c>
      <c r="E305">
        <f t="shared" si="291"/>
        <v>150000003183.03326</v>
      </c>
      <c r="F305">
        <f t="shared" si="292"/>
        <v>3.5212582665562364E+22</v>
      </c>
      <c r="G305">
        <f t="shared" si="293"/>
        <v>-3.3468844739334003E+22</v>
      </c>
      <c r="H305">
        <f t="shared" si="294"/>
        <v>-1.0943601317364296E+22</v>
      </c>
      <c r="I305">
        <f t="shared" si="295"/>
        <v>-5.6042941626480245E-3</v>
      </c>
      <c r="J305">
        <f t="shared" si="296"/>
        <v>-1.8324851502619383E-3</v>
      </c>
      <c r="K305">
        <f t="shared" si="297"/>
        <v>198334138.37284982</v>
      </c>
      <c r="L305">
        <f t="shared" si="298"/>
        <v>-610991590.62713587</v>
      </c>
      <c r="M305">
        <f t="shared" si="299"/>
        <v>-121.13750814846759</v>
      </c>
      <c r="N305">
        <f t="shared" si="300"/>
        <v>-39.3224751623627</v>
      </c>
      <c r="O305">
        <f t="shared" si="301"/>
        <v>142671777634.18689</v>
      </c>
      <c r="P305">
        <f t="shared" si="302"/>
        <v>46312719471.780029</v>
      </c>
      <c r="Q305">
        <f t="shared" si="303"/>
        <v>-3.3492277715863358E+22</v>
      </c>
      <c r="R305">
        <f t="shared" si="304"/>
        <v>-1.0871936188408798E+22</v>
      </c>
      <c r="S305">
        <f t="shared" si="305"/>
        <v>9182.1360357800841</v>
      </c>
      <c r="T305">
        <f t="shared" si="306"/>
        <v>-28286.647714219253</v>
      </c>
      <c r="U305">
        <f t="shared" si="307"/>
        <v>-5.6082179698364624E-3</v>
      </c>
      <c r="V305">
        <f t="shared" si="308"/>
        <v>-1.8204849612204954E-3</v>
      </c>
      <c r="X305" s="5">
        <f t="shared" si="271"/>
        <v>8910747305.0080833</v>
      </c>
      <c r="Y305" s="9">
        <f t="shared" si="272"/>
        <v>9323600305.2051353</v>
      </c>
      <c r="Z305" s="9">
        <f t="shared" si="273"/>
        <v>8580219738.3847132</v>
      </c>
      <c r="AA305" s="5">
        <f t="shared" si="274"/>
        <v>9026368761.7507076</v>
      </c>
      <c r="AB305">
        <f t="shared" si="275"/>
        <v>-332374386.72357672</v>
      </c>
      <c r="AC305">
        <f t="shared" si="276"/>
        <v>-194315471.06871632</v>
      </c>
      <c r="AD305">
        <f t="shared" si="277"/>
        <v>-513.43716430656389</v>
      </c>
      <c r="AE305">
        <f t="shared" si="278"/>
        <v>878.04893824525789</v>
      </c>
      <c r="AF305">
        <f t="shared" si="279"/>
        <v>385008097.63760924</v>
      </c>
      <c r="AG305">
        <f t="shared" si="265"/>
        <v>1.974312726958465E+20</v>
      </c>
      <c r="AH305">
        <f t="shared" si="280"/>
        <v>1.7044082601115419E+20</v>
      </c>
      <c r="AI305">
        <f t="shared" si="281"/>
        <v>9.9644529538440659E+19</v>
      </c>
      <c r="AJ305">
        <f t="shared" si="266"/>
        <v>2.3198696884599726E-3</v>
      </c>
      <c r="AK305">
        <f t="shared" si="267"/>
        <v>1.3562614609832673E-3</v>
      </c>
      <c r="AL305">
        <f t="shared" si="282"/>
        <v>-10549063.548097838</v>
      </c>
      <c r="AM305">
        <f t="shared" si="283"/>
        <v>19282245.739715748</v>
      </c>
      <c r="AN305">
        <f t="shared" si="284"/>
        <v>50.945174821684667</v>
      </c>
      <c r="AO305">
        <f t="shared" si="285"/>
        <v>27.865589190792683</v>
      </c>
      <c r="AP305">
        <f t="shared" si="286"/>
        <v>-337919508.09808761</v>
      </c>
      <c r="AQ305">
        <f t="shared" si="287"/>
        <v>-184832542.53566754</v>
      </c>
      <c r="AR305">
        <f t="shared" si="288"/>
        <v>1.7328435158098022E+20</v>
      </c>
      <c r="AS305">
        <f t="shared" si="289"/>
        <v>9.4781705455904571E+19</v>
      </c>
      <c r="AT305">
        <f t="shared" si="268"/>
        <v>-488.38257167119616</v>
      </c>
      <c r="AU305">
        <f t="shared" si="290"/>
        <v>892.69656202387716</v>
      </c>
      <c r="AV305">
        <f t="shared" si="269"/>
        <v>2.3585729084113272E-3</v>
      </c>
      <c r="AW305">
        <f t="shared" si="270"/>
        <v>1.2900735736478095E-3</v>
      </c>
    </row>
    <row r="306" spans="1:49" x14ac:dyDescent="0.3">
      <c r="A306">
        <f t="shared" si="309"/>
        <v>142770291018.5022</v>
      </c>
      <c r="B306">
        <f t="shared" si="310"/>
        <v>46007009935.398537</v>
      </c>
      <c r="C306">
        <f t="shared" si="311"/>
        <v>9121.5249045882156</v>
      </c>
      <c r="D306">
        <f t="shared" si="312"/>
        <v>-28306.179349758786</v>
      </c>
      <c r="E306">
        <f t="shared" si="291"/>
        <v>150000003202.34552</v>
      </c>
      <c r="F306">
        <f t="shared" si="292"/>
        <v>3.5212582656495243E+22</v>
      </c>
      <c r="G306">
        <f t="shared" si="293"/>
        <v>-3.3515403773686575E+22</v>
      </c>
      <c r="H306">
        <f t="shared" si="294"/>
        <v>-1.0800170703616937E+22</v>
      </c>
      <c r="I306">
        <f t="shared" si="295"/>
        <v>-5.6120903840734381E-3</v>
      </c>
      <c r="J306">
        <f t="shared" si="296"/>
        <v>-1.8084679677858231E-3</v>
      </c>
      <c r="K306">
        <f t="shared" si="297"/>
        <v>195715749.4943088</v>
      </c>
      <c r="L306">
        <f t="shared" si="298"/>
        <v>-611835353.36231494</v>
      </c>
      <c r="M306">
        <f t="shared" si="299"/>
        <v>-121.30479571310632</v>
      </c>
      <c r="N306">
        <f t="shared" si="300"/>
        <v>-38.803343438046966</v>
      </c>
      <c r="O306">
        <f t="shared" si="301"/>
        <v>142868803487.47174</v>
      </c>
      <c r="P306">
        <f t="shared" si="302"/>
        <v>45701303198.421143</v>
      </c>
      <c r="Q306">
        <f t="shared" si="303"/>
        <v>-3.3538529629568097E+22</v>
      </c>
      <c r="R306">
        <f t="shared" si="304"/>
        <v>-1.0728405880185949E+22</v>
      </c>
      <c r="S306">
        <f t="shared" si="305"/>
        <v>9060.9143284402217</v>
      </c>
      <c r="T306">
        <f t="shared" si="306"/>
        <v>-28325.710803810874</v>
      </c>
      <c r="U306">
        <f t="shared" si="307"/>
        <v>-5.6159627644956625E-3</v>
      </c>
      <c r="V306">
        <f t="shared" si="308"/>
        <v>-1.7964510850947671E-3</v>
      </c>
      <c r="X306" s="5">
        <f t="shared" si="271"/>
        <v>8923143188.6563873</v>
      </c>
      <c r="Y306" s="9">
        <f t="shared" si="272"/>
        <v>9201401987.0797081</v>
      </c>
      <c r="Z306" s="9">
        <f t="shared" si="273"/>
        <v>8583020490.5063534</v>
      </c>
      <c r="AA306" s="5">
        <f t="shared" si="274"/>
        <v>8923854432.3295994</v>
      </c>
      <c r="AB306">
        <f t="shared" si="275"/>
        <v>-342923450.27167457</v>
      </c>
      <c r="AC306">
        <f t="shared" si="276"/>
        <v>-175033225.32900056</v>
      </c>
      <c r="AD306">
        <f t="shared" si="277"/>
        <v>-462.49198948487924</v>
      </c>
      <c r="AE306">
        <f t="shared" si="278"/>
        <v>905.91452743605055</v>
      </c>
      <c r="AF306">
        <f t="shared" si="279"/>
        <v>385010548.83639532</v>
      </c>
      <c r="AG306">
        <f t="shared" si="265"/>
        <v>1.9742875878158156E+20</v>
      </c>
      <c r="AH306">
        <f t="shared" si="280"/>
        <v>1.7584700302069776E+20</v>
      </c>
      <c r="AI306">
        <f t="shared" si="281"/>
        <v>8.9754923668145488E+19</v>
      </c>
      <c r="AJ306">
        <f t="shared" si="266"/>
        <v>2.3934531512276812E-3</v>
      </c>
      <c r="AK306">
        <f t="shared" si="267"/>
        <v>1.2216540583659381E-3</v>
      </c>
      <c r="AL306">
        <f t="shared" si="282"/>
        <v>-9431482.221754998</v>
      </c>
      <c r="AM306">
        <f t="shared" si="283"/>
        <v>19852741.251354299</v>
      </c>
      <c r="AN306">
        <f t="shared" si="284"/>
        <v>52.451613193725201</v>
      </c>
      <c r="AO306">
        <f t="shared" si="285"/>
        <v>24.912726108739541</v>
      </c>
      <c r="AP306">
        <f t="shared" si="286"/>
        <v>-347918363.7581113</v>
      </c>
      <c r="AQ306">
        <f t="shared" si="287"/>
        <v>-165249348.43269122</v>
      </c>
      <c r="AR306">
        <f t="shared" si="288"/>
        <v>1.7840833432143476E+20</v>
      </c>
      <c r="AS306">
        <f t="shared" si="289"/>
        <v>8.4737869778198807E+19</v>
      </c>
      <c r="AT306">
        <f t="shared" si="268"/>
        <v>-436.64269545162028</v>
      </c>
      <c r="AU306">
        <f t="shared" si="290"/>
        <v>919.10839126640269</v>
      </c>
      <c r="AV306">
        <f t="shared" si="269"/>
        <v>2.4283154256354261E-3</v>
      </c>
      <c r="AW306">
        <f t="shared" si="270"/>
        <v>1.1533669494786824E-3</v>
      </c>
    </row>
    <row r="307" spans="1:49" x14ac:dyDescent="0.3">
      <c r="A307">
        <f t="shared" si="309"/>
        <v>142966006767.99652</v>
      </c>
      <c r="B307">
        <f t="shared" si="310"/>
        <v>45395174582.036224</v>
      </c>
      <c r="C307">
        <f t="shared" si="311"/>
        <v>9000.2201088751099</v>
      </c>
      <c r="D307">
        <f t="shared" si="312"/>
        <v>-28344.982693196835</v>
      </c>
      <c r="E307">
        <f t="shared" si="291"/>
        <v>150000003221.73456</v>
      </c>
      <c r="F307">
        <f t="shared" si="292"/>
        <v>3.5212582647392069E+22</v>
      </c>
      <c r="G307">
        <f t="shared" si="293"/>
        <v>-3.3561348139732905E+22</v>
      </c>
      <c r="H307">
        <f t="shared" si="294"/>
        <v>-1.0656542016201283E+22</v>
      </c>
      <c r="I307">
        <f t="shared" si="295"/>
        <v>-5.6197836804643174E-3</v>
      </c>
      <c r="J307">
        <f t="shared" si="296"/>
        <v>-1.7844176182520567E-3</v>
      </c>
      <c r="K307">
        <f t="shared" si="297"/>
        <v>193093771.21472368</v>
      </c>
      <c r="L307">
        <f t="shared" si="298"/>
        <v>-612667895.11503756</v>
      </c>
      <c r="M307">
        <f t="shared" si="299"/>
        <v>-121.46985856299059</v>
      </c>
      <c r="N307">
        <f t="shared" si="300"/>
        <v>-38.283500065669564</v>
      </c>
      <c r="O307">
        <f t="shared" si="301"/>
        <v>143063209145.17236</v>
      </c>
      <c r="P307">
        <f t="shared" si="302"/>
        <v>45089048768.949699</v>
      </c>
      <c r="Q307">
        <f t="shared" si="303"/>
        <v>-3.3584166450841656E+22</v>
      </c>
      <c r="R307">
        <f t="shared" si="304"/>
        <v>-1.0584678814452715E+22</v>
      </c>
      <c r="S307">
        <f t="shared" si="305"/>
        <v>8939.5264451260955</v>
      </c>
      <c r="T307">
        <f t="shared" si="306"/>
        <v>-28364.254403473959</v>
      </c>
      <c r="U307">
        <f t="shared" si="307"/>
        <v>-5.6236045631014161E-3</v>
      </c>
      <c r="V307">
        <f t="shared" si="308"/>
        <v>-1.7723842622995169E-3</v>
      </c>
      <c r="X307" s="5">
        <f t="shared" si="271"/>
        <v>8935375422.9997826</v>
      </c>
      <c r="Y307" s="9">
        <f t="shared" si="272"/>
        <v>9079034916.4072456</v>
      </c>
      <c r="Z307" s="9">
        <f t="shared" si="273"/>
        <v>8586805669.2931223</v>
      </c>
      <c r="AA307" s="5">
        <f t="shared" si="274"/>
        <v>8821679380.6431313</v>
      </c>
      <c r="AB307">
        <f t="shared" si="275"/>
        <v>-352354932.49342954</v>
      </c>
      <c r="AC307">
        <f t="shared" si="276"/>
        <v>-155180484.07764626</v>
      </c>
      <c r="AD307">
        <f t="shared" si="277"/>
        <v>-410.04037629115402</v>
      </c>
      <c r="AE307">
        <f t="shared" si="278"/>
        <v>930.8272535447901</v>
      </c>
      <c r="AF307">
        <f t="shared" si="279"/>
        <v>385012962.23766536</v>
      </c>
      <c r="AG307">
        <f t="shared" si="265"/>
        <v>1.9742628367881591E+20</v>
      </c>
      <c r="AH307">
        <f t="shared" si="280"/>
        <v>1.8067995543260824E+20</v>
      </c>
      <c r="AI307">
        <f t="shared" si="281"/>
        <v>7.9573181362183799E+19</v>
      </c>
      <c r="AJ307">
        <f t="shared" si="266"/>
        <v>2.459234455323373E-3</v>
      </c>
      <c r="AK307">
        <f t="shared" si="267"/>
        <v>1.0830703873987177E-3</v>
      </c>
      <c r="AL307">
        <f t="shared" si="282"/>
        <v>-8283181.9141510902</v>
      </c>
      <c r="AM307">
        <f t="shared" si="283"/>
        <v>20358527.336539838</v>
      </c>
      <c r="AN307">
        <f t="shared" si="284"/>
        <v>53.787075582017728</v>
      </c>
      <c r="AO307">
        <f t="shared" si="285"/>
        <v>21.878784648586716</v>
      </c>
      <c r="AP307">
        <f t="shared" si="286"/>
        <v>-356783368.557374</v>
      </c>
      <c r="AQ307">
        <f t="shared" si="287"/>
        <v>-145127549.73936254</v>
      </c>
      <c r="AR307">
        <f t="shared" si="288"/>
        <v>1.8295076125050198E+20</v>
      </c>
      <c r="AS307">
        <f t="shared" si="289"/>
        <v>7.4418255006095655E+19</v>
      </c>
      <c r="AT307">
        <f t="shared" si="268"/>
        <v>-383.48064417366157</v>
      </c>
      <c r="AU307">
        <f t="shared" si="290"/>
        <v>942.52441372869623</v>
      </c>
      <c r="AV307">
        <f t="shared" si="269"/>
        <v>2.4901423880563764E-3</v>
      </c>
      <c r="AW307">
        <f t="shared" si="270"/>
        <v>1.0129066966938294E-3</v>
      </c>
    </row>
    <row r="308" spans="1:49" x14ac:dyDescent="0.3">
      <c r="A308">
        <f t="shared" si="309"/>
        <v>143159100539.21124</v>
      </c>
      <c r="B308">
        <f t="shared" si="310"/>
        <v>44782506686.921188</v>
      </c>
      <c r="C308">
        <f t="shared" si="311"/>
        <v>8878.7502503121195</v>
      </c>
      <c r="D308">
        <f t="shared" si="312"/>
        <v>-28383.266193262505</v>
      </c>
      <c r="E308">
        <f t="shared" si="291"/>
        <v>150000003241.20041</v>
      </c>
      <c r="F308">
        <f t="shared" si="292"/>
        <v>3.5212582638252823E+22</v>
      </c>
      <c r="G308">
        <f t="shared" si="293"/>
        <v>-3.3606676994859632E+22</v>
      </c>
      <c r="H308">
        <f t="shared" si="294"/>
        <v>-1.0512717889249976E+22</v>
      </c>
      <c r="I308">
        <f t="shared" si="295"/>
        <v>-5.6273739107266631E-3</v>
      </c>
      <c r="J308">
        <f t="shared" si="296"/>
        <v>-1.760334542741121E-3</v>
      </c>
      <c r="K308">
        <f t="shared" si="297"/>
        <v>190468251.62084746</v>
      </c>
      <c r="L308">
        <f t="shared" si="298"/>
        <v>-613489200.61660075</v>
      </c>
      <c r="M308">
        <f t="shared" si="299"/>
        <v>-121.63269367089043</v>
      </c>
      <c r="N308">
        <f t="shared" si="300"/>
        <v>-37.762954579094632</v>
      </c>
      <c r="O308">
        <f t="shared" si="301"/>
        <v>143254991041.91461</v>
      </c>
      <c r="P308">
        <f t="shared" si="302"/>
        <v>44475967412.033951</v>
      </c>
      <c r="Q308">
        <f t="shared" si="303"/>
        <v>-3.3629187342711004E+22</v>
      </c>
      <c r="R308">
        <f t="shared" si="304"/>
        <v>-1.0440757627145981E+22</v>
      </c>
      <c r="S308">
        <f t="shared" si="305"/>
        <v>8817.974612076272</v>
      </c>
      <c r="T308">
        <f t="shared" si="306"/>
        <v>-28402.277806324109</v>
      </c>
      <c r="U308">
        <f t="shared" si="307"/>
        <v>-5.6311432255041864E-3</v>
      </c>
      <c r="V308">
        <f t="shared" si="308"/>
        <v>-1.7482849342173442E-3</v>
      </c>
      <c r="X308" s="5">
        <f t="shared" si="271"/>
        <v>8947443783.7007027</v>
      </c>
      <c r="Y308" s="9">
        <f t="shared" si="272"/>
        <v>8956501337.3842373</v>
      </c>
      <c r="Z308" s="9">
        <f t="shared" si="273"/>
        <v>8591602029.4193249</v>
      </c>
      <c r="AA308" s="5">
        <f t="shared" si="274"/>
        <v>8719779498.603014</v>
      </c>
      <c r="AB308">
        <f t="shared" si="275"/>
        <v>-360638114.40758061</v>
      </c>
      <c r="AC308">
        <f t="shared" si="276"/>
        <v>-134821956.74110642</v>
      </c>
      <c r="AD308">
        <f t="shared" si="277"/>
        <v>-356.25330070913628</v>
      </c>
      <c r="AE308">
        <f t="shared" si="278"/>
        <v>952.7060381933768</v>
      </c>
      <c r="AF308">
        <f t="shared" si="279"/>
        <v>385015336.81524426</v>
      </c>
      <c r="AG308">
        <f t="shared" si="265"/>
        <v>1.9742384843774257E+20</v>
      </c>
      <c r="AH308">
        <f t="shared" si="280"/>
        <v>1.8492396959719355E+20</v>
      </c>
      <c r="AI308">
        <f t="shared" si="281"/>
        <v>6.9132491640219263E+19</v>
      </c>
      <c r="AJ308">
        <f t="shared" si="266"/>
        <v>2.5169997222974486E-3</v>
      </c>
      <c r="AK308">
        <f t="shared" si="267"/>
        <v>9.4096218375145312E-4</v>
      </c>
      <c r="AL308">
        <f t="shared" si="282"/>
        <v>-7107905.6000997955</v>
      </c>
      <c r="AM308">
        <f t="shared" si="283"/>
        <v>20797958.083202478</v>
      </c>
      <c r="AN308">
        <f t="shared" si="284"/>
        <v>54.947220650577513</v>
      </c>
      <c r="AO308">
        <f t="shared" si="285"/>
        <v>18.773653987434237</v>
      </c>
      <c r="AP308">
        <f t="shared" si="286"/>
        <v>-364485650.05523926</v>
      </c>
      <c r="AQ308">
        <f t="shared" si="287"/>
        <v>-124532731.52861795</v>
      </c>
      <c r="AR308">
        <f t="shared" si="288"/>
        <v>1.8689686579620046E+20</v>
      </c>
      <c r="AS308">
        <f t="shared" si="289"/>
        <v>6.38564980767034E+19</v>
      </c>
      <c r="AT308">
        <f t="shared" si="268"/>
        <v>-329.06970370832386</v>
      </c>
      <c r="AU308">
        <f t="shared" si="290"/>
        <v>962.86842977789252</v>
      </c>
      <c r="AV308">
        <f t="shared" si="269"/>
        <v>2.5438528078971069E-3</v>
      </c>
      <c r="AW308">
        <f t="shared" si="270"/>
        <v>8.6915064756639987E-4</v>
      </c>
    </row>
    <row r="309" spans="1:49" x14ac:dyDescent="0.3">
      <c r="A309">
        <f t="shared" si="309"/>
        <v>143349568790.83209</v>
      </c>
      <c r="B309">
        <f t="shared" si="310"/>
        <v>44169017486.304588</v>
      </c>
      <c r="C309">
        <f t="shared" si="311"/>
        <v>8757.1175566412294</v>
      </c>
      <c r="D309">
        <f t="shared" si="312"/>
        <v>-28421.0291478416</v>
      </c>
      <c r="E309">
        <f t="shared" si="291"/>
        <v>150000003260.74326</v>
      </c>
      <c r="F309">
        <f t="shared" si="292"/>
        <v>3.5212582629077439E+22</v>
      </c>
      <c r="G309">
        <f t="shared" si="293"/>
        <v>-3.3651389507741692E+22</v>
      </c>
      <c r="H309">
        <f t="shared" si="294"/>
        <v>-1.0368700960479965E+22</v>
      </c>
      <c r="I309">
        <f t="shared" si="295"/>
        <v>-5.63486093565668E-3</v>
      </c>
      <c r="J309">
        <f t="shared" si="296"/>
        <v>-1.7362191829336845E-3</v>
      </c>
      <c r="K309">
        <f t="shared" si="297"/>
        <v>187839238.86438057</v>
      </c>
      <c r="L309">
        <f t="shared" si="298"/>
        <v>-614299254.80437338</v>
      </c>
      <c r="M309">
        <f t="shared" si="299"/>
        <v>-121.79329805043201</v>
      </c>
      <c r="N309">
        <f t="shared" si="300"/>
        <v>-37.241716525062934</v>
      </c>
      <c r="O309">
        <f t="shared" si="301"/>
        <v>143444145660.44382</v>
      </c>
      <c r="P309">
        <f t="shared" si="302"/>
        <v>43862070371.507896</v>
      </c>
      <c r="Q309">
        <f t="shared" si="303"/>
        <v>-3.3673591479499078E+22</v>
      </c>
      <c r="R309">
        <f t="shared" si="304"/>
        <v>-1.0296644957762771E+22</v>
      </c>
      <c r="S309">
        <f t="shared" si="305"/>
        <v>8696.2610585361381</v>
      </c>
      <c r="T309">
        <f t="shared" si="306"/>
        <v>-28439.780315017284</v>
      </c>
      <c r="U309">
        <f t="shared" si="307"/>
        <v>-5.6385786134459269E-3</v>
      </c>
      <c r="V309">
        <f t="shared" si="308"/>
        <v>-1.7241535428269878E-3</v>
      </c>
      <c r="X309" s="5">
        <f t="shared" si="271"/>
        <v>8959348049.4270058</v>
      </c>
      <c r="Y309" s="9">
        <f t="shared" si="272"/>
        <v>8833803497.2609177</v>
      </c>
      <c r="Z309" s="9">
        <f t="shared" si="273"/>
        <v>8597432497.9151955</v>
      </c>
      <c r="AA309" s="5">
        <f t="shared" si="274"/>
        <v>8618089251.4967556</v>
      </c>
      <c r="AB309">
        <f t="shared" si="275"/>
        <v>-367746020.00768042</v>
      </c>
      <c r="AC309">
        <f t="shared" si="276"/>
        <v>-114023998.65790394</v>
      </c>
      <c r="AD309">
        <f t="shared" si="277"/>
        <v>-301.30608005855879</v>
      </c>
      <c r="AE309">
        <f t="shared" si="278"/>
        <v>971.47969218081107</v>
      </c>
      <c r="AF309">
        <f t="shared" si="279"/>
        <v>385017671.67420632</v>
      </c>
      <c r="AG309">
        <f t="shared" si="265"/>
        <v>1.9742145397391363E+20</v>
      </c>
      <c r="AH309">
        <f t="shared" si="280"/>
        <v>1.885652511671453E+20</v>
      </c>
      <c r="AI309">
        <f t="shared" si="281"/>
        <v>5.8466884143466316E+19</v>
      </c>
      <c r="AJ309">
        <f t="shared" si="266"/>
        <v>2.566561197320611E-3</v>
      </c>
      <c r="AK309">
        <f t="shared" si="267"/>
        <v>7.9579262479197372E-4</v>
      </c>
      <c r="AL309">
        <f t="shared" si="282"/>
        <v>-5909483.933153918</v>
      </c>
      <c r="AM309">
        <f t="shared" si="283"/>
        <v>21169603.854616988</v>
      </c>
      <c r="AN309">
        <f t="shared" si="284"/>
        <v>55.928278373768997</v>
      </c>
      <c r="AO309">
        <f t="shared" si="285"/>
        <v>15.60745434202186</v>
      </c>
      <c r="AP309">
        <f t="shared" si="286"/>
        <v>-371000125.67231286</v>
      </c>
      <c r="AQ309">
        <f t="shared" si="287"/>
        <v>-103532017.98235118</v>
      </c>
      <c r="AR309">
        <f t="shared" si="288"/>
        <v>1.9023382463522262E+20</v>
      </c>
      <c r="AS309">
        <f t="shared" si="289"/>
        <v>5.3087021782793806E+19</v>
      </c>
      <c r="AT309">
        <f t="shared" si="268"/>
        <v>-273.58721912749621</v>
      </c>
      <c r="AU309">
        <f t="shared" si="290"/>
        <v>980.07425252856433</v>
      </c>
      <c r="AV309">
        <f t="shared" si="269"/>
        <v>2.58927214693375E-3</v>
      </c>
      <c r="AW309">
        <f t="shared" si="270"/>
        <v>7.225673306491602E-4</v>
      </c>
    </row>
    <row r="310" spans="1:49" x14ac:dyDescent="0.3">
      <c r="A310">
        <f t="shared" si="309"/>
        <v>143537408029.69647</v>
      </c>
      <c r="B310">
        <f t="shared" si="310"/>
        <v>43554718231.500214</v>
      </c>
      <c r="C310">
        <f t="shared" si="311"/>
        <v>8635.3242585907974</v>
      </c>
      <c r="D310">
        <f t="shared" si="312"/>
        <v>-28458.270864366663</v>
      </c>
      <c r="E310">
        <f t="shared" si="291"/>
        <v>150000003280.36313</v>
      </c>
      <c r="F310">
        <f t="shared" si="292"/>
        <v>3.5212582619865883E+22</v>
      </c>
      <c r="G310">
        <f t="shared" si="293"/>
        <v>-3.3695484858357743E+22</v>
      </c>
      <c r="H310">
        <f t="shared" si="294"/>
        <v>-1.0224493871144184E+22</v>
      </c>
      <c r="I310">
        <f t="shared" si="295"/>
        <v>-5.6422446179433591E-3</v>
      </c>
      <c r="J310">
        <f t="shared" si="296"/>
        <v>-1.7120719811025088E-3</v>
      </c>
      <c r="K310">
        <f t="shared" si="297"/>
        <v>185206781.16108742</v>
      </c>
      <c r="L310">
        <f t="shared" si="298"/>
        <v>-615098042.82207155</v>
      </c>
      <c r="M310">
        <f t="shared" si="299"/>
        <v>-121.9516687561531</v>
      </c>
      <c r="N310">
        <f t="shared" si="300"/>
        <v>-36.719795463016851</v>
      </c>
      <c r="O310">
        <f t="shared" si="301"/>
        <v>143630669531.68924</v>
      </c>
      <c r="P310">
        <f t="shared" si="302"/>
        <v>43247368906.165054</v>
      </c>
      <c r="Q310">
        <f t="shared" si="303"/>
        <v>-3.3717378046840111E+22</v>
      </c>
      <c r="R310">
        <f t="shared" si="304"/>
        <v>-1.0152343449311883E+22</v>
      </c>
      <c r="S310">
        <f t="shared" si="305"/>
        <v>8574.38801671701</v>
      </c>
      <c r="T310">
        <f t="shared" si="306"/>
        <v>-28476.761241762571</v>
      </c>
      <c r="U310">
        <f t="shared" si="307"/>
        <v>-5.6459105905626436E-3</v>
      </c>
      <c r="V310">
        <f t="shared" si="308"/>
        <v>-1.6999905306952247E-3</v>
      </c>
      <c r="X310" s="5">
        <f t="shared" si="271"/>
        <v>8971088001.8560295</v>
      </c>
      <c r="Y310" s="9">
        <f t="shared" si="272"/>
        <v>8710943646.3000431</v>
      </c>
      <c r="Z310" s="9">
        <f t="shared" si="273"/>
        <v>8604316098.9743004</v>
      </c>
      <c r="AA310" s="5">
        <f t="shared" si="274"/>
        <v>8516541898.8602848</v>
      </c>
      <c r="AB310">
        <f t="shared" si="275"/>
        <v>-373655503.94083434</v>
      </c>
      <c r="AC310">
        <f t="shared" si="276"/>
        <v>-92854394.803286955</v>
      </c>
      <c r="AD310">
        <f t="shared" si="277"/>
        <v>-245.3778016847898</v>
      </c>
      <c r="AE310">
        <f t="shared" si="278"/>
        <v>987.08714652283288</v>
      </c>
      <c r="AF310">
        <f t="shared" si="279"/>
        <v>385019966.0531432</v>
      </c>
      <c r="AG310">
        <f t="shared" si="265"/>
        <v>1.9741910106592959E+20</v>
      </c>
      <c r="AH310">
        <f t="shared" si="280"/>
        <v>1.9159196976853562E+20</v>
      </c>
      <c r="AI310">
        <f t="shared" si="281"/>
        <v>4.7611118301214614E+19</v>
      </c>
      <c r="AJ310">
        <f t="shared" si="266"/>
        <v>2.6077578572007024E-3</v>
      </c>
      <c r="AK310">
        <f t="shared" si="267"/>
        <v>6.4803482103191251E-4</v>
      </c>
      <c r="AL310">
        <f t="shared" si="282"/>
        <v>-4691822.7634636797</v>
      </c>
      <c r="AM310">
        <f t="shared" si="283"/>
        <v>21472255.927943513</v>
      </c>
      <c r="AN310">
        <f t="shared" si="284"/>
        <v>56.727062239854909</v>
      </c>
      <c r="AO310">
        <f t="shared" si="285"/>
        <v>12.390504010211156</v>
      </c>
      <c r="AP310">
        <f t="shared" si="286"/>
        <v>-376305584.1990301</v>
      </c>
      <c r="AQ310">
        <f t="shared" si="287"/>
        <v>-82193853.620840356</v>
      </c>
      <c r="AR310">
        <f t="shared" si="288"/>
        <v>1.9295079920195092E+20</v>
      </c>
      <c r="AS310">
        <f t="shared" si="289"/>
        <v>4.2144922668065448E+19</v>
      </c>
      <c r="AT310">
        <f t="shared" si="268"/>
        <v>-217.21401682702222</v>
      </c>
      <c r="AU310">
        <f t="shared" si="290"/>
        <v>994.08592258997749</v>
      </c>
      <c r="AV310">
        <f t="shared" si="269"/>
        <v>2.6262528814747642E-3</v>
      </c>
      <c r="AW310">
        <f t="shared" si="270"/>
        <v>5.7363444491718312E-4</v>
      </c>
    </row>
    <row r="311" spans="1:49" x14ac:dyDescent="0.3">
      <c r="A311">
        <f t="shared" si="309"/>
        <v>143722614810.85757</v>
      </c>
      <c r="B311">
        <f t="shared" si="310"/>
        <v>42939620188.678139</v>
      </c>
      <c r="C311">
        <f t="shared" si="311"/>
        <v>8513.3725898346438</v>
      </c>
      <c r="D311">
        <f t="shared" si="312"/>
        <v>-28494.99065982968</v>
      </c>
      <c r="E311">
        <f t="shared" si="291"/>
        <v>150000003300.06021</v>
      </c>
      <c r="F311">
        <f t="shared" si="292"/>
        <v>3.5212582610618085E+22</v>
      </c>
      <c r="G311">
        <f t="shared" si="293"/>
        <v>-3.3738962238005053E+22</v>
      </c>
      <c r="H311">
        <f t="shared" si="294"/>
        <v>-1.0080099265983057E+22</v>
      </c>
      <c r="I311">
        <f t="shared" si="295"/>
        <v>-5.6495248221709732E-3</v>
      </c>
      <c r="J311">
        <f t="shared" si="296"/>
        <v>-1.6878933801043295E-3</v>
      </c>
      <c r="K311">
        <f t="shared" si="297"/>
        <v>182570926.78991225</v>
      </c>
      <c r="L311">
        <f t="shared" si="298"/>
        <v>-615885550.02003181</v>
      </c>
      <c r="M311">
        <f t="shared" si="299"/>
        <v>-122.10780288355657</v>
      </c>
      <c r="N311">
        <f t="shared" si="300"/>
        <v>-36.197200964925031</v>
      </c>
      <c r="O311">
        <f t="shared" si="301"/>
        <v>143814559234.82779</v>
      </c>
      <c r="P311">
        <f t="shared" si="302"/>
        <v>42631874289.551979</v>
      </c>
      <c r="Q311">
        <f t="shared" si="303"/>
        <v>-3.3760546241694442E+22</v>
      </c>
      <c r="R311">
        <f t="shared" si="304"/>
        <v>-1.0007855748265384E+22</v>
      </c>
      <c r="S311">
        <f t="shared" si="305"/>
        <v>8452.3577217551974</v>
      </c>
      <c r="T311">
        <f t="shared" si="306"/>
        <v>-28513.219908334806</v>
      </c>
      <c r="U311">
        <f t="shared" si="307"/>
        <v>-5.6531390223868785E-3</v>
      </c>
      <c r="V311">
        <f t="shared" si="308"/>
        <v>-1.6757963409687515E-3</v>
      </c>
      <c r="X311" s="5">
        <f t="shared" si="271"/>
        <v>8982663425.6785984</v>
      </c>
      <c r="Y311" s="9">
        <f t="shared" si="272"/>
        <v>8587924037.7356281</v>
      </c>
      <c r="Z311" s="9">
        <f t="shared" si="273"/>
        <v>8612267891.4863491</v>
      </c>
      <c r="AA311" s="5">
        <f t="shared" si="274"/>
        <v>8415069719.2696686</v>
      </c>
      <c r="AB311">
        <f t="shared" si="275"/>
        <v>-378347326.70429802</v>
      </c>
      <c r="AC311">
        <f t="shared" si="276"/>
        <v>-71382138.875343442</v>
      </c>
      <c r="AD311">
        <f t="shared" si="277"/>
        <v>-188.65073944493489</v>
      </c>
      <c r="AE311">
        <f t="shared" si="278"/>
        <v>999.47765053304408</v>
      </c>
      <c r="AF311">
        <f t="shared" si="279"/>
        <v>385022219.32598597</v>
      </c>
      <c r="AG311">
        <f t="shared" si="265"/>
        <v>1.9741679035358586E+20</v>
      </c>
      <c r="AH311">
        <f t="shared" si="280"/>
        <v>1.9399429728387347E+20</v>
      </c>
      <c r="AI311">
        <f t="shared" si="281"/>
        <v>3.6600570143753073E+19</v>
      </c>
      <c r="AJ311">
        <f t="shared" si="266"/>
        <v>2.6404559314532933E-3</v>
      </c>
      <c r="AK311">
        <f t="shared" si="267"/>
        <v>4.9817027553767615E-4</v>
      </c>
      <c r="AL311">
        <f t="shared" si="282"/>
        <v>-3458890.4123211689</v>
      </c>
      <c r="AM311">
        <f t="shared" si="283"/>
        <v>21704930.413391184</v>
      </c>
      <c r="AN311">
        <f t="shared" si="284"/>
        <v>57.340979556846335</v>
      </c>
      <c r="AO311">
        <f t="shared" si="285"/>
        <v>9.1332857740704938</v>
      </c>
      <c r="AP311">
        <f t="shared" si="286"/>
        <v>-380384754.69030333</v>
      </c>
      <c r="AQ311">
        <f t="shared" si="287"/>
        <v>-60587780.249586567</v>
      </c>
      <c r="AR311">
        <f t="shared" si="288"/>
        <v>1.9503897074266207E+20</v>
      </c>
      <c r="AS311">
        <f t="shared" si="289"/>
        <v>3.1065856750970335E+19</v>
      </c>
      <c r="AT311">
        <f t="shared" si="268"/>
        <v>-160.1338153852393</v>
      </c>
      <c r="AU311">
        <f t="shared" si="290"/>
        <v>1004.857889508851</v>
      </c>
      <c r="AV311">
        <f t="shared" si="269"/>
        <v>2.6546749794836267E-3</v>
      </c>
      <c r="AW311">
        <f t="shared" si="270"/>
        <v>4.2283730435511546E-4</v>
      </c>
    </row>
    <row r="312" spans="1:49" x14ac:dyDescent="0.3">
      <c r="A312">
        <f t="shared" si="309"/>
        <v>143905185737.64749</v>
      </c>
      <c r="B312">
        <f t="shared" si="310"/>
        <v>42323734638.658104</v>
      </c>
      <c r="C312">
        <f t="shared" si="311"/>
        <v>8391.2647869510874</v>
      </c>
      <c r="D312">
        <f t="shared" si="312"/>
        <v>-28531.187860794606</v>
      </c>
      <c r="E312">
        <f t="shared" si="291"/>
        <v>150000003319.83453</v>
      </c>
      <c r="F312">
        <f t="shared" si="292"/>
        <v>3.5212582601334018E+22</v>
      </c>
      <c r="G312">
        <f t="shared" si="293"/>
        <v>-3.3781820849314473E+22</v>
      </c>
      <c r="H312">
        <f t="shared" si="294"/>
        <v>-9.9355197931760564E+21</v>
      </c>
      <c r="I312">
        <f t="shared" si="295"/>
        <v>-5.6567014148215791E-3</v>
      </c>
      <c r="J312">
        <f t="shared" si="296"/>
        <v>-1.6636838233717441E-3</v>
      </c>
      <c r="K312">
        <f t="shared" si="297"/>
        <v>179931724.09209388</v>
      </c>
      <c r="L312">
        <f t="shared" si="298"/>
        <v>-616661761.95547962</v>
      </c>
      <c r="M312">
        <f t="shared" si="299"/>
        <v>-122.26169756916401</v>
      </c>
      <c r="N312">
        <f t="shared" si="300"/>
        <v>-35.673942615106867</v>
      </c>
      <c r="O312">
        <f t="shared" si="301"/>
        <v>143995811397.34656</v>
      </c>
      <c r="P312">
        <f t="shared" si="302"/>
        <v>42015597809.76152</v>
      </c>
      <c r="Q312">
        <f t="shared" si="303"/>
        <v>-3.3803095272363313E+22</v>
      </c>
      <c r="R312">
        <f t="shared" si="304"/>
        <v>-9.8631845045101029E+21</v>
      </c>
      <c r="S312">
        <f t="shared" si="305"/>
        <v>8330.1724116710138</v>
      </c>
      <c r="T312">
        <f t="shared" si="306"/>
        <v>-28549.15564608702</v>
      </c>
      <c r="U312">
        <f t="shared" si="307"/>
        <v>-5.660263776350186E-3</v>
      </c>
      <c r="V312">
        <f t="shared" si="308"/>
        <v>-1.6515714173660587E-3</v>
      </c>
      <c r="X312" s="5">
        <f t="shared" si="271"/>
        <v>8994074108.6029682</v>
      </c>
      <c r="Y312" s="9">
        <f t="shared" si="272"/>
        <v>8464746927.7316208</v>
      </c>
      <c r="Z312" s="9">
        <f t="shared" si="273"/>
        <v>8621298919.4973354</v>
      </c>
      <c r="AA312" s="5">
        <f t="shared" si="274"/>
        <v>8313604238.319953</v>
      </c>
      <c r="AB312">
        <f t="shared" si="275"/>
        <v>-381806217.11661917</v>
      </c>
      <c r="AC312">
        <f t="shared" si="276"/>
        <v>-49677208.461952254</v>
      </c>
      <c r="AD312">
        <f t="shared" si="277"/>
        <v>-131.30975988808854</v>
      </c>
      <c r="AE312">
        <f t="shared" si="278"/>
        <v>1008.6109363071146</v>
      </c>
      <c r="AF312">
        <f t="shared" si="279"/>
        <v>385024431.00337827</v>
      </c>
      <c r="AG312">
        <f t="shared" si="265"/>
        <v>1.9741452233647892E+20</v>
      </c>
      <c r="AH312">
        <f t="shared" si="280"/>
        <v>1.957644396246481E+20</v>
      </c>
      <c r="AI312">
        <f t="shared" si="281"/>
        <v>2.5471117128772395E+19</v>
      </c>
      <c r="AJ312">
        <f t="shared" si="266"/>
        <v>2.6645493347576981E-3</v>
      </c>
      <c r="AK312">
        <f t="shared" si="267"/>
        <v>3.4668731630287726E-4</v>
      </c>
      <c r="AL312">
        <f t="shared" si="282"/>
        <v>-2214704.7447704365</v>
      </c>
      <c r="AM312">
        <f t="shared" si="283"/>
        <v>21866871.44138081</v>
      </c>
      <c r="AN312">
        <f t="shared" si="284"/>
        <v>57.768039827692441</v>
      </c>
      <c r="AO312">
        <f t="shared" si="285"/>
        <v>5.8464127735042579</v>
      </c>
      <c r="AP312">
        <f t="shared" si="286"/>
        <v>-383224362.5234105</v>
      </c>
      <c r="AQ312">
        <f t="shared" si="287"/>
        <v>-38784210.349835418</v>
      </c>
      <c r="AR312">
        <f t="shared" si="288"/>
        <v>1.9649156880280388E+20</v>
      </c>
      <c r="AS312">
        <f t="shared" si="289"/>
        <v>1.9885923447655457E+19</v>
      </c>
      <c r="AT312">
        <f t="shared" si="268"/>
        <v>-102.5326270727054</v>
      </c>
      <c r="AU312">
        <f t="shared" si="290"/>
        <v>1012.3551593231856</v>
      </c>
      <c r="AV312">
        <f t="shared" si="269"/>
        <v>2.6744462883190943E-3</v>
      </c>
      <c r="AW312">
        <f t="shared" si="270"/>
        <v>2.7066725803260455E-4</v>
      </c>
    </row>
    <row r="313" spans="1:49" x14ac:dyDescent="0.3">
      <c r="A313">
        <f t="shared" si="309"/>
        <v>144085117461.73959</v>
      </c>
      <c r="B313">
        <f t="shared" si="310"/>
        <v>41707072876.702621</v>
      </c>
      <c r="C313">
        <f t="shared" si="311"/>
        <v>8269.0030893819239</v>
      </c>
      <c r="D313">
        <f t="shared" si="312"/>
        <v>-28566.861803409713</v>
      </c>
      <c r="E313">
        <f t="shared" si="291"/>
        <v>150000003339.68622</v>
      </c>
      <c r="F313">
        <f t="shared" si="292"/>
        <v>3.5212582592013629E+22</v>
      </c>
      <c r="G313">
        <f t="shared" si="293"/>
        <v>-3.382405990626496E+22</v>
      </c>
      <c r="H313">
        <f t="shared" si="294"/>
        <v>-9.790758104293085E+21</v>
      </c>
      <c r="I313">
        <f t="shared" si="295"/>
        <v>-5.6637742642774548E-3</v>
      </c>
      <c r="J313">
        <f t="shared" si="296"/>
        <v>-1.6394437549050712E-3</v>
      </c>
      <c r="K313">
        <f t="shared" si="297"/>
        <v>177289221.47027892</v>
      </c>
      <c r="L313">
        <f t="shared" si="298"/>
        <v>-617426664.39279401</v>
      </c>
      <c r="M313">
        <f t="shared" si="299"/>
        <v>-122.41334999056809</v>
      </c>
      <c r="N313">
        <f t="shared" si="300"/>
        <v>-35.150030010056717</v>
      </c>
      <c r="O313">
        <f t="shared" si="301"/>
        <v>144174422695.10492</v>
      </c>
      <c r="P313">
        <f t="shared" si="302"/>
        <v>41398550769.2258</v>
      </c>
      <c r="Q313">
        <f t="shared" si="303"/>
        <v>-3.3845024358503364E+22</v>
      </c>
      <c r="R313">
        <f t="shared" si="304"/>
        <v>-9.7183323712990143E+21</v>
      </c>
      <c r="S313">
        <f t="shared" si="305"/>
        <v>8207.8343273277278</v>
      </c>
      <c r="T313">
        <f t="shared" si="306"/>
        <v>-28584.567795962688</v>
      </c>
      <c r="U313">
        <f t="shared" si="307"/>
        <v>-5.66728472178556E-3</v>
      </c>
      <c r="V313">
        <f t="shared" si="308"/>
        <v>-1.6273162041692923E-3</v>
      </c>
      <c r="X313" s="5">
        <f t="shared" si="271"/>
        <v>9005319841.3587246</v>
      </c>
      <c r="Y313" s="9">
        <f t="shared" si="272"/>
        <v>8341414575.3405247</v>
      </c>
      <c r="Z313" s="9">
        <f t="shared" si="273"/>
        <v>8631416175.7569199</v>
      </c>
      <c r="AA313" s="5">
        <f t="shared" si="274"/>
        <v>8212076459.0488501</v>
      </c>
      <c r="AB313">
        <f t="shared" si="275"/>
        <v>-384020921.86138958</v>
      </c>
      <c r="AC313">
        <f t="shared" si="276"/>
        <v>-27810337.020571444</v>
      </c>
      <c r="AD313">
        <f t="shared" si="277"/>
        <v>-73.541720060396102</v>
      </c>
      <c r="AE313">
        <f t="shared" si="278"/>
        <v>1014.4573490806189</v>
      </c>
      <c r="AF313">
        <f t="shared" si="279"/>
        <v>385026600.7335977</v>
      </c>
      <c r="AG313">
        <f t="shared" si="265"/>
        <v>1.974122973730756E+20</v>
      </c>
      <c r="AH313">
        <f t="shared" si="280"/>
        <v>1.9689666189177664E+20</v>
      </c>
      <c r="AI313">
        <f t="shared" si="281"/>
        <v>1.4259021354602822E+19</v>
      </c>
      <c r="AJ313">
        <f t="shared" si="266"/>
        <v>2.6799600094157701E-3</v>
      </c>
      <c r="AK313">
        <f t="shared" si="267"/>
        <v>1.9407950666398287E-4</v>
      </c>
      <c r="AL313">
        <f t="shared" si="282"/>
        <v>-963320.08230804489</v>
      </c>
      <c r="AM313">
        <f t="shared" si="283"/>
        <v>21957553.607455943</v>
      </c>
      <c r="AN313">
        <f t="shared" si="284"/>
        <v>58.006861168071175</v>
      </c>
      <c r="AO313">
        <f t="shared" si="285"/>
        <v>2.5405939610378523</v>
      </c>
      <c r="AP313">
        <f t="shared" si="286"/>
        <v>-384815172.43804187</v>
      </c>
      <c r="AQ313">
        <f t="shared" si="287"/>
        <v>-16854197.650500759</v>
      </c>
      <c r="AR313">
        <f t="shared" si="288"/>
        <v>1.9730389305639767E+20</v>
      </c>
      <c r="AS313">
        <f t="shared" si="289"/>
        <v>8.6415480702523628E+18</v>
      </c>
      <c r="AT313">
        <f t="shared" si="268"/>
        <v>-44.598151958705785</v>
      </c>
      <c r="AU313">
        <f t="shared" si="290"/>
        <v>1016.5534077525899</v>
      </c>
      <c r="AV313">
        <f t="shared" si="269"/>
        <v>2.685502831855147E-3</v>
      </c>
      <c r="AW313">
        <f t="shared" si="270"/>
        <v>1.1762009078878947E-4</v>
      </c>
    </row>
    <row r="314" spans="1:49" x14ac:dyDescent="0.3">
      <c r="A314">
        <f t="shared" si="309"/>
        <v>144262406683.20987</v>
      </c>
      <c r="B314">
        <f t="shared" si="310"/>
        <v>41089646212.30983</v>
      </c>
      <c r="C314">
        <f t="shared" si="311"/>
        <v>8146.5897393913556</v>
      </c>
      <c r="D314">
        <f t="shared" si="312"/>
        <v>-28602.011833419769</v>
      </c>
      <c r="E314">
        <f t="shared" si="291"/>
        <v>150000003359.61539</v>
      </c>
      <c r="F314">
        <f t="shared" si="292"/>
        <v>3.5212582582656866E+22</v>
      </c>
      <c r="G314">
        <f t="shared" si="293"/>
        <v>-3.3865678634198017E+22</v>
      </c>
      <c r="H314">
        <f t="shared" si="294"/>
        <v>-9.6458168542458607E+21</v>
      </c>
      <c r="I314">
        <f t="shared" si="295"/>
        <v>-5.670743240823512E-3</v>
      </c>
      <c r="J314">
        <f t="shared" si="296"/>
        <v>-1.6151736192642097E-3</v>
      </c>
      <c r="K314">
        <f t="shared" si="297"/>
        <v>174643467.38763398</v>
      </c>
      <c r="L314">
        <f t="shared" si="298"/>
        <v>-618180243.30376899</v>
      </c>
      <c r="M314">
        <f t="shared" si="299"/>
        <v>-122.56275736648425</v>
      </c>
      <c r="N314">
        <f t="shared" si="300"/>
        <v>-34.625472758267833</v>
      </c>
      <c r="O314">
        <f t="shared" si="301"/>
        <v>144350389852.39529</v>
      </c>
      <c r="P314">
        <f t="shared" si="302"/>
        <v>40780744484.508896</v>
      </c>
      <c r="Q314">
        <f t="shared" si="303"/>
        <v>-3.3886332731140921E+22</v>
      </c>
      <c r="R314">
        <f t="shared" si="304"/>
        <v>-9.5733020052025686E+21</v>
      </c>
      <c r="S314">
        <f t="shared" si="305"/>
        <v>8085.3457123904618</v>
      </c>
      <c r="T314">
        <f t="shared" si="306"/>
        <v>-28619.455708507823</v>
      </c>
      <c r="U314">
        <f t="shared" si="307"/>
        <v>-5.674201729929826E-3</v>
      </c>
      <c r="V314">
        <f t="shared" si="308"/>
        <v>-1.6030311462161032E-3</v>
      </c>
      <c r="X314" s="5">
        <f t="shared" si="271"/>
        <v>9016400417.7006168</v>
      </c>
      <c r="Y314" s="9">
        <f t="shared" si="272"/>
        <v>8217929242.4619656</v>
      </c>
      <c r="Z314" s="9">
        <f t="shared" si="273"/>
        <v>8642622578.470438</v>
      </c>
      <c r="AA314" s="5">
        <f t="shared" si="274"/>
        <v>8110417094.0551929</v>
      </c>
      <c r="AB314">
        <f t="shared" si="275"/>
        <v>-384984241.94369763</v>
      </c>
      <c r="AC314">
        <f t="shared" si="276"/>
        <v>-5852783.4131155014</v>
      </c>
      <c r="AD314">
        <f t="shared" si="277"/>
        <v>-15.534858892324927</v>
      </c>
      <c r="AE314">
        <f t="shared" si="278"/>
        <v>1016.9979430416568</v>
      </c>
      <c r="AF314">
        <f t="shared" si="279"/>
        <v>385028728.30302465</v>
      </c>
      <c r="AG314">
        <f t="shared" si="265"/>
        <v>1.9741011568024545E+20</v>
      </c>
      <c r="AH314">
        <f t="shared" si="280"/>
        <v>1.9738730684366943E+20</v>
      </c>
      <c r="AI314">
        <f t="shared" si="281"/>
        <v>3.000811538730775E+18</v>
      </c>
      <c r="AJ314">
        <f t="shared" si="266"/>
        <v>2.6866381767206944E-3</v>
      </c>
      <c r="AK314">
        <f t="shared" si="267"/>
        <v>4.084403891017796E-5</v>
      </c>
      <c r="AL314">
        <f t="shared" si="282"/>
        <v>291186.00179118518</v>
      </c>
      <c r="AM314">
        <f t="shared" si="283"/>
        <v>21976683.667096753</v>
      </c>
      <c r="AN314">
        <f t="shared" si="284"/>
        <v>58.056674746345955</v>
      </c>
      <c r="AO314">
        <f t="shared" si="285"/>
        <v>-0.7734007503124205</v>
      </c>
      <c r="AP314">
        <f t="shared" si="286"/>
        <v>-385152018.41973472</v>
      </c>
      <c r="AQ314">
        <f t="shared" si="287"/>
        <v>5130794.3717343919</v>
      </c>
      <c r="AR314">
        <f t="shared" si="288"/>
        <v>1.9747332840805732E+20</v>
      </c>
      <c r="AS314">
        <f t="shared" si="289"/>
        <v>-2.6306367187709972E+18</v>
      </c>
      <c r="AT314">
        <f t="shared" si="268"/>
        <v>13.480833416258573</v>
      </c>
      <c r="AU314">
        <f t="shared" si="290"/>
        <v>1017.4390586618866</v>
      </c>
      <c r="AV314">
        <f t="shared" si="269"/>
        <v>2.687809016034535E-3</v>
      </c>
      <c r="AW314">
        <f t="shared" si="270"/>
        <v>-3.5805590292241689E-5</v>
      </c>
    </row>
    <row r="315" spans="1:49" x14ac:dyDescent="0.3">
      <c r="A315">
        <f t="shared" si="309"/>
        <v>144437050150.5975</v>
      </c>
      <c r="B315">
        <f t="shared" si="310"/>
        <v>40471465969.006058</v>
      </c>
      <c r="C315">
        <f t="shared" si="311"/>
        <v>8024.0269820248714</v>
      </c>
      <c r="D315">
        <f t="shared" si="312"/>
        <v>-28636.637306178036</v>
      </c>
      <c r="E315">
        <f t="shared" si="291"/>
        <v>150000003379.62207</v>
      </c>
      <c r="F315">
        <f t="shared" si="292"/>
        <v>3.5212582573263701E+22</v>
      </c>
      <c r="G315">
        <f t="shared" si="293"/>
        <v>-3.3906676269831955E+22</v>
      </c>
      <c r="H315">
        <f t="shared" si="294"/>
        <v>-9.5006987012392448E+21</v>
      </c>
      <c r="I315">
        <f t="shared" si="295"/>
        <v>-5.677608216649691E-3</v>
      </c>
      <c r="J315">
        <f t="shared" si="296"/>
        <v>-1.5908738615604896E-3</v>
      </c>
      <c r="K315">
        <f t="shared" si="297"/>
        <v>171994510.36695719</v>
      </c>
      <c r="L315">
        <f t="shared" si="298"/>
        <v>-618922484.86787045</v>
      </c>
      <c r="M315">
        <f t="shared" si="299"/>
        <v>-122.70991695680199</v>
      </c>
      <c r="N315">
        <f t="shared" si="300"/>
        <v>-34.100280480056277</v>
      </c>
      <c r="O315">
        <f t="shared" si="301"/>
        <v>144523709642.00339</v>
      </c>
      <c r="P315">
        <f t="shared" si="302"/>
        <v>40162190286.099335</v>
      </c>
      <c r="Q315">
        <f t="shared" si="303"/>
        <v>-3.3927019632686185E+22</v>
      </c>
      <c r="R315">
        <f t="shared" si="304"/>
        <v>-9.4280960660600038E+21</v>
      </c>
      <c r="S315">
        <f t="shared" si="305"/>
        <v>7962.7088132850549</v>
      </c>
      <c r="T315">
        <f t="shared" si="306"/>
        <v>-28653.81874388289</v>
      </c>
      <c r="U315">
        <f t="shared" si="307"/>
        <v>-5.6810146739260181E-3</v>
      </c>
      <c r="V315">
        <f t="shared" si="308"/>
        <v>-1.5787166888914942E-3</v>
      </c>
      <c r="X315" s="5">
        <f t="shared" si="271"/>
        <v>9027315634.412344</v>
      </c>
      <c r="Y315" s="9">
        <f t="shared" si="272"/>
        <v>8094293193.8012114</v>
      </c>
      <c r="Z315" s="9">
        <f t="shared" si="273"/>
        <v>8654916961.3299866</v>
      </c>
      <c r="AA315" s="5">
        <f t="shared" si="274"/>
        <v>8008556798.5566397</v>
      </c>
      <c r="AB315">
        <f t="shared" si="275"/>
        <v>-384693055.94190645</v>
      </c>
      <c r="AC315">
        <f t="shared" si="276"/>
        <v>16123900.253981251</v>
      </c>
      <c r="AD315">
        <f t="shared" si="277"/>
        <v>42.521815854021028</v>
      </c>
      <c r="AE315">
        <f t="shared" si="278"/>
        <v>1016.2245422913443</v>
      </c>
      <c r="AF315">
        <f t="shared" si="279"/>
        <v>385030813.63615966</v>
      </c>
      <c r="AG315">
        <f t="shared" si="265"/>
        <v>1.974079773332559E+20</v>
      </c>
      <c r="AH315">
        <f t="shared" si="280"/>
        <v>1.9723480661317353E+20</v>
      </c>
      <c r="AI315">
        <f t="shared" si="281"/>
        <v>-8.2668358560762317E+18</v>
      </c>
      <c r="AJ315">
        <f t="shared" si="266"/>
        <v>2.6845624964362803E-3</v>
      </c>
      <c r="AK315">
        <f t="shared" si="267"/>
        <v>-1.1251988370867335E-4</v>
      </c>
      <c r="AL315">
        <f t="shared" si="282"/>
        <v>1544725.9616155098</v>
      </c>
      <c r="AM315">
        <f t="shared" si="283"/>
        <v>21924201.475021478</v>
      </c>
      <c r="AN315">
        <f t="shared" si="284"/>
        <v>57.917327231619893</v>
      </c>
      <c r="AO315">
        <f t="shared" si="285"/>
        <v>-4.084775533193115</v>
      </c>
      <c r="AP315">
        <f t="shared" si="286"/>
        <v>-384233820.33068305</v>
      </c>
      <c r="AQ315">
        <f t="shared" si="287"/>
        <v>27099125.310727768</v>
      </c>
      <c r="AR315">
        <f t="shared" si="288"/>
        <v>1.969993533197738E+20</v>
      </c>
      <c r="AS315">
        <f t="shared" si="289"/>
        <v>-1.3893910112208249E+19</v>
      </c>
      <c r="AT315">
        <f t="shared" si="268"/>
        <v>71.515090815532858</v>
      </c>
      <c r="AU315">
        <f t="shared" si="290"/>
        <v>1015.0093275472906</v>
      </c>
      <c r="AV315">
        <f t="shared" si="269"/>
        <v>2.6813577422046247E-3</v>
      </c>
      <c r="AW315">
        <f t="shared" si="270"/>
        <v>-1.8910997838857013E-4</v>
      </c>
    </row>
    <row r="316" spans="1:49" x14ac:dyDescent="0.3">
      <c r="A316">
        <f t="shared" si="309"/>
        <v>144609044660.96445</v>
      </c>
      <c r="B316">
        <f t="shared" si="310"/>
        <v>39852543484.138184</v>
      </c>
      <c r="C316">
        <f t="shared" si="311"/>
        <v>7901.3170650680695</v>
      </c>
      <c r="D316">
        <f t="shared" si="312"/>
        <v>-28670.737586658091</v>
      </c>
      <c r="E316">
        <f t="shared" si="291"/>
        <v>150000003399.70639</v>
      </c>
      <c r="F316">
        <f t="shared" si="292"/>
        <v>3.5212582563834097E+22</v>
      </c>
      <c r="G316">
        <f t="shared" si="293"/>
        <v>-3.3947052061275818E+22</v>
      </c>
      <c r="H316">
        <f t="shared" si="294"/>
        <v>-9.3554063067224652E+21</v>
      </c>
      <c r="I316">
        <f t="shared" si="295"/>
        <v>-5.6843690658532845E-3</v>
      </c>
      <c r="J316">
        <f t="shared" si="296"/>
        <v>-1.5665449274485039E-3</v>
      </c>
      <c r="K316">
        <f t="shared" si="297"/>
        <v>169342398.98978803</v>
      </c>
      <c r="L316">
        <f t="shared" si="298"/>
        <v>-619653375.47248995</v>
      </c>
      <c r="M316">
        <f t="shared" si="299"/>
        <v>-122.85482606263483</v>
      </c>
      <c r="N316">
        <f t="shared" si="300"/>
        <v>-33.574462807384386</v>
      </c>
      <c r="O316">
        <f t="shared" si="301"/>
        <v>144694378885.26718</v>
      </c>
      <c r="P316">
        <f t="shared" si="302"/>
        <v>39542899518.202278</v>
      </c>
      <c r="Q316">
        <f t="shared" si="303"/>
        <v>-3.3967084316947003E+22</v>
      </c>
      <c r="R316">
        <f t="shared" si="304"/>
        <v>-9.2827172169305356E+21</v>
      </c>
      <c r="S316">
        <f t="shared" si="305"/>
        <v>7839.9258791568536</v>
      </c>
      <c r="T316">
        <f t="shared" si="306"/>
        <v>-28687.656271874534</v>
      </c>
      <c r="U316">
        <f t="shared" si="307"/>
        <v>-5.6877234288256863E-3</v>
      </c>
      <c r="V316">
        <f t="shared" si="308"/>
        <v>-1.5543732781196475E-3</v>
      </c>
      <c r="X316" s="5">
        <f t="shared" si="271"/>
        <v>9038065291.3102779</v>
      </c>
      <c r="Y316" s="9">
        <f t="shared" si="272"/>
        <v>7970508696.8276367</v>
      </c>
      <c r="Z316" s="9">
        <f t="shared" si="273"/>
        <v>8668294076.8559303</v>
      </c>
      <c r="AA316" s="5">
        <f t="shared" si="274"/>
        <v>7906426403.628149</v>
      </c>
      <c r="AB316">
        <f t="shared" si="275"/>
        <v>-383148329.98029095</v>
      </c>
      <c r="AC316">
        <f t="shared" si="276"/>
        <v>38048101.729002729</v>
      </c>
      <c r="AD316">
        <f t="shared" si="277"/>
        <v>100.43914308564092</v>
      </c>
      <c r="AE316">
        <f t="shared" si="278"/>
        <v>1012.1397667581512</v>
      </c>
      <c r="AF316">
        <f t="shared" si="279"/>
        <v>385032856.79519153</v>
      </c>
      <c r="AG316">
        <f t="shared" si="265"/>
        <v>1.9740588226622669E+20</v>
      </c>
      <c r="AH316">
        <f t="shared" si="280"/>
        <v>1.9643968763638061E+20</v>
      </c>
      <c r="AI316">
        <f t="shared" si="281"/>
        <v>-1.9507215963037078E+19</v>
      </c>
      <c r="AJ316">
        <f t="shared" si="266"/>
        <v>2.6737401338829537E-3</v>
      </c>
      <c r="AK316">
        <f t="shared" si="267"/>
        <v>-2.6551267133574354E-4</v>
      </c>
      <c r="AL316">
        <f t="shared" si="282"/>
        <v>2793215.589082059</v>
      </c>
      <c r="AM316">
        <f t="shared" si="283"/>
        <v>21800280.166006863</v>
      </c>
      <c r="AN316">
        <f t="shared" si="284"/>
        <v>57.589281242228289</v>
      </c>
      <c r="AO316">
        <f t="shared" si="285"/>
        <v>-7.3827437725960641</v>
      </c>
      <c r="AP316">
        <f t="shared" si="286"/>
        <v>-382063587.23496604</v>
      </c>
      <c r="AQ316">
        <f t="shared" si="287"/>
        <v>48979211.209990762</v>
      </c>
      <c r="AR316">
        <f t="shared" si="288"/>
        <v>1.9588354133641262E+20</v>
      </c>
      <c r="AS316">
        <f t="shared" si="289"/>
        <v>-2.5111582637621891E+19</v>
      </c>
      <c r="AT316">
        <f t="shared" si="268"/>
        <v>129.31553653157681</v>
      </c>
      <c r="AU316">
        <f t="shared" si="290"/>
        <v>1009.2722299077251</v>
      </c>
      <c r="AV316">
        <f t="shared" si="269"/>
        <v>2.6661704278809393E-3</v>
      </c>
      <c r="AW316">
        <f t="shared" si="270"/>
        <v>-3.417936931757437E-4</v>
      </c>
    </row>
    <row r="317" spans="1:49" x14ac:dyDescent="0.3">
      <c r="A317">
        <f t="shared" si="309"/>
        <v>144778387059.95422</v>
      </c>
      <c r="B317">
        <f t="shared" si="310"/>
        <v>39232890108.665695</v>
      </c>
      <c r="C317">
        <f t="shared" si="311"/>
        <v>7778.4622390054346</v>
      </c>
      <c r="D317">
        <f t="shared" si="312"/>
        <v>-28704.312049465476</v>
      </c>
      <c r="E317">
        <f t="shared" si="291"/>
        <v>150000003419.8685</v>
      </c>
      <c r="F317">
        <f t="shared" si="292"/>
        <v>3.5212582554367959E+22</v>
      </c>
      <c r="G317">
        <f t="shared" si="293"/>
        <v>-3.3986805268043142E+22</v>
      </c>
      <c r="H317">
        <f t="shared" si="294"/>
        <v>-9.2099423353403007E+21</v>
      </c>
      <c r="I317">
        <f t="shared" si="295"/>
        <v>-5.6910256644412491E-3</v>
      </c>
      <c r="J317">
        <f t="shared" si="296"/>
        <v>-1.5421872631179337E-3</v>
      </c>
      <c r="K317">
        <f t="shared" si="297"/>
        <v>166687181.89551651</v>
      </c>
      <c r="L317">
        <f t="shared" si="298"/>
        <v>-620372901.71319449</v>
      </c>
      <c r="M317">
        <f t="shared" si="299"/>
        <v>-122.9974820263697</v>
      </c>
      <c r="N317">
        <f t="shared" si="300"/>
        <v>-33.048029383684074</v>
      </c>
      <c r="O317">
        <f t="shared" si="301"/>
        <v>144862394452.13547</v>
      </c>
      <c r="P317">
        <f t="shared" si="302"/>
        <v>38922883538.531471</v>
      </c>
      <c r="Q317">
        <f t="shared" si="303"/>
        <v>-3.4006526049142589E+22</v>
      </c>
      <c r="R317">
        <f t="shared" si="304"/>
        <v>-9.137168124044505E+21</v>
      </c>
      <c r="S317">
        <f t="shared" si="305"/>
        <v>7716.9991618294689</v>
      </c>
      <c r="T317">
        <f t="shared" si="306"/>
        <v>-28720.96767190715</v>
      </c>
      <c r="U317">
        <f t="shared" si="307"/>
        <v>-5.6943278715911897E-3</v>
      </c>
      <c r="V317">
        <f t="shared" si="308"/>
        <v>-1.5300013603557442E-3</v>
      </c>
      <c r="X317" s="5">
        <f t="shared" si="271"/>
        <v>9048649191.247139</v>
      </c>
      <c r="Y317" s="9">
        <f t="shared" si="272"/>
        <v>7846578021.733139</v>
      </c>
      <c r="Z317" s="9">
        <f t="shared" si="273"/>
        <v>8682744613.0368881</v>
      </c>
      <c r="AA317" s="5">
        <f t="shared" si="274"/>
        <v>7803957148.8622246</v>
      </c>
      <c r="AB317">
        <f t="shared" si="275"/>
        <v>-380355114.39120889</v>
      </c>
      <c r="AC317">
        <f t="shared" si="276"/>
        <v>59848381.895009592</v>
      </c>
      <c r="AD317">
        <f t="shared" si="277"/>
        <v>158.0284243278692</v>
      </c>
      <c r="AE317">
        <f t="shared" si="278"/>
        <v>1004.7570229855551</v>
      </c>
      <c r="AF317">
        <f t="shared" si="279"/>
        <v>385034857.97911924</v>
      </c>
      <c r="AG317">
        <f t="shared" si="265"/>
        <v>1.9740383027304202E+20</v>
      </c>
      <c r="AH317">
        <f t="shared" si="280"/>
        <v>1.9500456877812741E+20</v>
      </c>
      <c r="AI317">
        <f t="shared" si="281"/>
        <v>-3.0683714933569405E+19</v>
      </c>
      <c r="AJ317">
        <f t="shared" si="266"/>
        <v>2.6542067344239471E-3</v>
      </c>
      <c r="AK317">
        <f t="shared" si="267"/>
        <v>-4.1763597296269774E-4</v>
      </c>
      <c r="AL317">
        <f t="shared" si="282"/>
        <v>4032587.3124883929</v>
      </c>
      <c r="AM317">
        <f t="shared" si="283"/>
        <v>21605325.57671525</v>
      </c>
      <c r="AN317">
        <f t="shared" si="284"/>
        <v>57.073613793444053</v>
      </c>
      <c r="AO317">
        <f t="shared" si="285"/>
        <v>-10.656563159331204</v>
      </c>
      <c r="AP317">
        <f t="shared" si="286"/>
        <v>-378648407.40846789</v>
      </c>
      <c r="AQ317">
        <f t="shared" si="287"/>
        <v>70699757.743253589</v>
      </c>
      <c r="AR317">
        <f t="shared" si="288"/>
        <v>1.9412955580575626E+20</v>
      </c>
      <c r="AS317">
        <f t="shared" si="289"/>
        <v>-3.6247115523891835E+19</v>
      </c>
      <c r="AT317">
        <f t="shared" si="268"/>
        <v>186.69385705964783</v>
      </c>
      <c r="AU317">
        <f t="shared" si="290"/>
        <v>1000.2465544775579</v>
      </c>
      <c r="AV317">
        <f t="shared" si="269"/>
        <v>2.6422969348816692E-3</v>
      </c>
      <c r="AW317">
        <f t="shared" si="270"/>
        <v>-4.9335940552459282E-4</v>
      </c>
    </row>
    <row r="318" spans="1:49" x14ac:dyDescent="0.3">
      <c r="A318">
        <f t="shared" si="309"/>
        <v>144945074241.84973</v>
      </c>
      <c r="B318">
        <f t="shared" si="310"/>
        <v>38612517206.952499</v>
      </c>
      <c r="C318">
        <f t="shared" si="311"/>
        <v>7655.464756979065</v>
      </c>
      <c r="D318">
        <f t="shared" si="312"/>
        <v>-28737.36007884916</v>
      </c>
      <c r="E318">
        <f t="shared" si="291"/>
        <v>150000003440.1084</v>
      </c>
      <c r="F318">
        <f t="shared" si="292"/>
        <v>3.5212582544865306E+22</v>
      </c>
      <c r="G318">
        <f t="shared" si="293"/>
        <v>-3.4025935161065724E+22</v>
      </c>
      <c r="H318">
        <f t="shared" si="294"/>
        <v>-9.064309454884266E+21</v>
      </c>
      <c r="I318">
        <f t="shared" si="295"/>
        <v>-5.6975778903325053E-3</v>
      </c>
      <c r="J318">
        <f t="shared" si="296"/>
        <v>-1.517801315285376E-3</v>
      </c>
      <c r="K318">
        <f t="shared" si="297"/>
        <v>164028907.78049105</v>
      </c>
      <c r="L318">
        <f t="shared" si="298"/>
        <v>-621081050.39397168</v>
      </c>
      <c r="M318">
        <f t="shared" si="299"/>
        <v>-123.13788223171643</v>
      </c>
      <c r="N318">
        <f t="shared" si="300"/>
        <v>-32.520989863680185</v>
      </c>
      <c r="O318">
        <f t="shared" si="301"/>
        <v>145027753261.2251</v>
      </c>
      <c r="P318">
        <f t="shared" si="302"/>
        <v>38302153718.100929</v>
      </c>
      <c r="Q318">
        <f t="shared" si="303"/>
        <v>-3.4045344105917156E+22</v>
      </c>
      <c r="R318">
        <f t="shared" si="304"/>
        <v>-8.9914514567545403E+21</v>
      </c>
      <c r="S318">
        <f t="shared" si="305"/>
        <v>7593.9309157634743</v>
      </c>
      <c r="T318">
        <f t="shared" si="306"/>
        <v>-28753.752333054243</v>
      </c>
      <c r="U318">
        <f t="shared" si="307"/>
        <v>-5.7008278810979831E-3</v>
      </c>
      <c r="V318">
        <f t="shared" si="308"/>
        <v>-1.5056013825777864E-3</v>
      </c>
      <c r="X318" s="5">
        <f t="shared" si="271"/>
        <v>9059067140.1156082</v>
      </c>
      <c r="Y318" s="9">
        <f t="shared" si="272"/>
        <v>7722503441.3905001</v>
      </c>
      <c r="Z318" s="9">
        <f t="shared" si="273"/>
        <v>8698255223.2131214</v>
      </c>
      <c r="AA318" s="5">
        <f t="shared" si="274"/>
        <v>7701080913.693903</v>
      </c>
      <c r="AB318">
        <f t="shared" si="275"/>
        <v>-376322527.07872051</v>
      </c>
      <c r="AC318">
        <f t="shared" si="276"/>
        <v>81453707.471724838</v>
      </c>
      <c r="AD318">
        <f t="shared" si="277"/>
        <v>215.10203812131326</v>
      </c>
      <c r="AE318">
        <f t="shared" si="278"/>
        <v>994.10045982622387</v>
      </c>
      <c r="AF318">
        <f t="shared" si="279"/>
        <v>385036817.52243334</v>
      </c>
      <c r="AG318">
        <f t="shared" si="265"/>
        <v>1.974018210087126E+20</v>
      </c>
      <c r="AH318">
        <f t="shared" si="280"/>
        <v>1.929341526608993E+20</v>
      </c>
      <c r="AI318">
        <f t="shared" si="281"/>
        <v>-4.1759929053778469E+19</v>
      </c>
      <c r="AJ318">
        <f t="shared" si="266"/>
        <v>2.6260263054430281E-3</v>
      </c>
      <c r="AK318">
        <f t="shared" si="267"/>
        <v>-5.6839429772394809E-4</v>
      </c>
      <c r="AL318">
        <f t="shared" si="282"/>
        <v>5258803.439954116</v>
      </c>
      <c r="AM318">
        <f t="shared" si="283"/>
        <v>21339974.910473395</v>
      </c>
      <c r="AN318">
        <f t="shared" si="284"/>
        <v>56.372012749605034</v>
      </c>
      <c r="AO318">
        <f t="shared" si="285"/>
        <v>-13.895570636669337</v>
      </c>
      <c r="AP318">
        <f t="shared" si="286"/>
        <v>-373999425.06701034</v>
      </c>
      <c r="AQ318">
        <f t="shared" si="287"/>
        <v>92189992.437848061</v>
      </c>
      <c r="AR318">
        <f t="shared" si="288"/>
        <v>1.9174313781080936E+20</v>
      </c>
      <c r="AS318">
        <f t="shared" si="289"/>
        <v>-4.7264239568337789E+19</v>
      </c>
      <c r="AT318">
        <f t="shared" si="268"/>
        <v>243.46312222009797</v>
      </c>
      <c r="AU318">
        <f t="shared" si="290"/>
        <v>987.96180141080526</v>
      </c>
      <c r="AV318">
        <f t="shared" si="269"/>
        <v>2.6098154050743071E-3</v>
      </c>
      <c r="AW318">
        <f t="shared" si="270"/>
        <v>-6.4331345540135818E-4</v>
      </c>
    </row>
    <row r="319" spans="1:49" x14ac:dyDescent="0.3">
      <c r="A319">
        <f t="shared" si="309"/>
        <v>145109103149.63022</v>
      </c>
      <c r="B319">
        <f t="shared" si="310"/>
        <v>37991436156.558525</v>
      </c>
      <c r="C319">
        <f t="shared" si="311"/>
        <v>7532.3268747473485</v>
      </c>
      <c r="D319">
        <f t="shared" si="312"/>
        <v>-28769.881068712839</v>
      </c>
      <c r="E319">
        <f t="shared" si="291"/>
        <v>150000003460.42624</v>
      </c>
      <c r="F319">
        <f t="shared" si="292"/>
        <v>3.5212582535326062E+22</v>
      </c>
      <c r="G319">
        <f t="shared" si="293"/>
        <v>-3.4064441022706742E+22</v>
      </c>
      <c r="H319">
        <f t="shared" si="294"/>
        <v>-8.9185103362436041E+21</v>
      </c>
      <c r="I319">
        <f t="shared" si="295"/>
        <v>-5.7040256233601375E-3</v>
      </c>
      <c r="J319">
        <f t="shared" si="296"/>
        <v>-1.493387531186136E-3</v>
      </c>
      <c r="K319">
        <f t="shared" si="297"/>
        <v>161367625.39712527</v>
      </c>
      <c r="L319">
        <f t="shared" si="298"/>
        <v>-621777808.52747238</v>
      </c>
      <c r="M319">
        <f t="shared" si="299"/>
        <v>-123.27602410375471</v>
      </c>
      <c r="N319">
        <f t="shared" si="300"/>
        <v>-31.993353913213156</v>
      </c>
      <c r="O319">
        <f t="shared" si="301"/>
        <v>145190452279.8775</v>
      </c>
      <c r="P319">
        <f t="shared" si="302"/>
        <v>37680721441.016426</v>
      </c>
      <c r="Q319">
        <f t="shared" si="303"/>
        <v>-3.4083537775352921E+22</v>
      </c>
      <c r="R319">
        <f t="shared" si="304"/>
        <v>-8.8455698874865277E+21</v>
      </c>
      <c r="S319">
        <f t="shared" si="305"/>
        <v>7470.7233980150586</v>
      </c>
      <c r="T319">
        <f t="shared" si="306"/>
        <v>-28786.009654049649</v>
      </c>
      <c r="U319">
        <f t="shared" si="307"/>
        <v>-5.707223338136792E-3</v>
      </c>
      <c r="V319">
        <f t="shared" si="308"/>
        <v>-1.4811737922783869E-3</v>
      </c>
      <c r="X319" s="5">
        <f t="shared" si="271"/>
        <v>9069318946.8518887</v>
      </c>
      <c r="Y319" s="9">
        <f t="shared" si="272"/>
        <v>7598287231.3117046</v>
      </c>
      <c r="Z319" s="9">
        <f t="shared" si="273"/>
        <v>8714808569.1051807</v>
      </c>
      <c r="AA319" s="5">
        <f t="shared" si="274"/>
        <v>7597730446.6378078</v>
      </c>
      <c r="AB319">
        <f t="shared" si="275"/>
        <v>-371063723.63876641</v>
      </c>
      <c r="AC319">
        <f t="shared" si="276"/>
        <v>102793682.38219823</v>
      </c>
      <c r="AD319">
        <f t="shared" si="277"/>
        <v>271.47405087091829</v>
      </c>
      <c r="AE319">
        <f t="shared" si="278"/>
        <v>980.20488918955448</v>
      </c>
      <c r="AF319">
        <f t="shared" si="279"/>
        <v>385038735.89336318</v>
      </c>
      <c r="AG319">
        <f t="shared" si="265"/>
        <v>1.9739985399118296E+20</v>
      </c>
      <c r="AH319">
        <f t="shared" si="280"/>
        <v>1.902352102257141E+20</v>
      </c>
      <c r="AI319">
        <f t="shared" si="281"/>
        <v>-5.269978316956065E+19</v>
      </c>
      <c r="AJ319">
        <f t="shared" si="266"/>
        <v>2.5892910062027233E-3</v>
      </c>
      <c r="AK319">
        <f t="shared" si="267"/>
        <v>-7.1729662678046344E-4</v>
      </c>
      <c r="AL319">
        <f t="shared" si="282"/>
        <v>6467869.3047388056</v>
      </c>
      <c r="AM319">
        <f t="shared" si="283"/>
        <v>21005094.649399031</v>
      </c>
      <c r="AN319">
        <f t="shared" si="284"/>
        <v>55.486771292292772</v>
      </c>
      <c r="AO319">
        <f t="shared" si="285"/>
        <v>-17.089217087012891</v>
      </c>
      <c r="AP319">
        <f t="shared" si="286"/>
        <v>-368131803.88936049</v>
      </c>
      <c r="AQ319">
        <f t="shared" si="287"/>
        <v>113379895.18544541</v>
      </c>
      <c r="AR319">
        <f t="shared" si="288"/>
        <v>1.8873208735392363E+20</v>
      </c>
      <c r="AS319">
        <f t="shared" si="289"/>
        <v>-5.8127073119575794E+19</v>
      </c>
      <c r="AT319">
        <f t="shared" si="268"/>
        <v>299.43839373790769</v>
      </c>
      <c r="AU319">
        <f t="shared" si="290"/>
        <v>972.45808562032551</v>
      </c>
      <c r="AV319">
        <f t="shared" si="269"/>
        <v>2.5688320042728135E-3</v>
      </c>
      <c r="AW319">
        <f t="shared" si="270"/>
        <v>-7.9116745773207822E-4</v>
      </c>
    </row>
    <row r="320" spans="1:49" x14ac:dyDescent="0.3">
      <c r="A320">
        <f t="shared" si="309"/>
        <v>145270470775.02734</v>
      </c>
      <c r="B320">
        <f t="shared" si="310"/>
        <v>37369658348.031052</v>
      </c>
      <c r="C320">
        <f t="shared" si="311"/>
        <v>7409.0508506435935</v>
      </c>
      <c r="D320">
        <f t="shared" si="312"/>
        <v>-28801.874422626053</v>
      </c>
      <c r="E320">
        <f t="shared" si="291"/>
        <v>150000003480.82211</v>
      </c>
      <c r="F320">
        <f t="shared" si="292"/>
        <v>3.5212582525750173E+22</v>
      </c>
      <c r="G320">
        <f t="shared" si="293"/>
        <v>-3.4102322146774081E+22</v>
      </c>
      <c r="H320">
        <f t="shared" si="294"/>
        <v>-8.7725476533563629E+21</v>
      </c>
      <c r="I320">
        <f t="shared" si="295"/>
        <v>-5.7103687452736236E-3</v>
      </c>
      <c r="J320">
        <f t="shared" si="296"/>
        <v>-1.4689463585660352E-3</v>
      </c>
      <c r="K320">
        <f t="shared" si="297"/>
        <v>158703383.55300418</v>
      </c>
      <c r="L320">
        <f t="shared" si="298"/>
        <v>-622463163.33524907</v>
      </c>
      <c r="M320">
        <f t="shared" si="299"/>
        <v>-123.41190510898186</v>
      </c>
      <c r="N320">
        <f t="shared" si="300"/>
        <v>-31.465131209061948</v>
      </c>
      <c r="O320">
        <f t="shared" si="301"/>
        <v>145350488524.21429</v>
      </c>
      <c r="P320">
        <f t="shared" si="302"/>
        <v>37058598104.266693</v>
      </c>
      <c r="Q320">
        <f t="shared" si="303"/>
        <v>-3.4121106356983317E+22</v>
      </c>
      <c r="R320">
        <f t="shared" si="304"/>
        <v>-8.6995260916906464E+21</v>
      </c>
      <c r="S320">
        <f t="shared" si="305"/>
        <v>7347.378868194638</v>
      </c>
      <c r="T320">
        <f t="shared" si="306"/>
        <v>-28817.739043298567</v>
      </c>
      <c r="U320">
        <f t="shared" si="307"/>
        <v>-5.7135141254158264E-3</v>
      </c>
      <c r="V320">
        <f t="shared" si="308"/>
        <v>-1.4567190374565717E-3</v>
      </c>
      <c r="X320" s="5">
        <f t="shared" si="271"/>
        <v>9079404423.439209</v>
      </c>
      <c r="Y320" s="9">
        <f t="shared" si="272"/>
        <v>7473931669.6062107</v>
      </c>
      <c r="Z320" s="9">
        <f t="shared" si="273"/>
        <v>8732383376.8469868</v>
      </c>
      <c r="AA320" s="5">
        <f t="shared" si="274"/>
        <v>7493839591.6914654</v>
      </c>
      <c r="AB320">
        <f t="shared" si="275"/>
        <v>-364595854.33402759</v>
      </c>
      <c r="AC320">
        <f t="shared" si="276"/>
        <v>123798777.03159726</v>
      </c>
      <c r="AD320">
        <f t="shared" si="277"/>
        <v>326.96082216321105</v>
      </c>
      <c r="AE320">
        <f t="shared" si="278"/>
        <v>963.11567210254157</v>
      </c>
      <c r="AF320">
        <f t="shared" si="279"/>
        <v>385040613.69169694</v>
      </c>
      <c r="AG320">
        <f t="shared" si="265"/>
        <v>1.9739792860357526E+20</v>
      </c>
      <c r="AH320">
        <f t="shared" si="280"/>
        <v>1.8691655857533731E+20</v>
      </c>
      <c r="AI320">
        <f t="shared" si="281"/>
        <v>-6.3467648036891091E+19</v>
      </c>
      <c r="AJ320">
        <f t="shared" si="266"/>
        <v>2.5441208462683722E-3</v>
      </c>
      <c r="AK320">
        <f t="shared" si="267"/>
        <v>-8.6385801057426283E-4</v>
      </c>
      <c r="AL320">
        <f t="shared" si="282"/>
        <v>7655846.2697428446</v>
      </c>
      <c r="AM320">
        <f t="shared" si="283"/>
        <v>20601777.720708136</v>
      </c>
      <c r="AN320">
        <f t="shared" si="284"/>
        <v>54.420780422575127</v>
      </c>
      <c r="AO320">
        <f t="shared" si="285"/>
        <v>-20.227101646290642</v>
      </c>
      <c r="AP320">
        <f t="shared" si="286"/>
        <v>-361064677.45466489</v>
      </c>
      <c r="AQ320">
        <f t="shared" si="287"/>
        <v>134200426.29030471</v>
      </c>
      <c r="AR320">
        <f t="shared" si="288"/>
        <v>1.8510623785400903E+20</v>
      </c>
      <c r="AS320">
        <f t="shared" si="289"/>
        <v>-6.8800238794119143E+19</v>
      </c>
      <c r="AT320">
        <f t="shared" si="268"/>
        <v>354.43732730290947</v>
      </c>
      <c r="AU320">
        <f t="shared" si="290"/>
        <v>953.78600558833955</v>
      </c>
      <c r="AV320">
        <f t="shared" si="269"/>
        <v>2.5194805751192189E-3</v>
      </c>
      <c r="AW320">
        <f t="shared" si="270"/>
        <v>-9.3643989103197407E-4</v>
      </c>
    </row>
    <row r="321" spans="1:49" x14ac:dyDescent="0.3">
      <c r="A321">
        <f t="shared" si="309"/>
        <v>145429174158.58035</v>
      </c>
      <c r="B321">
        <f t="shared" si="310"/>
        <v>36747195184.695801</v>
      </c>
      <c r="C321">
        <f t="shared" si="311"/>
        <v>7285.6389455346116</v>
      </c>
      <c r="D321">
        <f t="shared" si="312"/>
        <v>-28833.339553835114</v>
      </c>
      <c r="E321">
        <f t="shared" si="291"/>
        <v>150000003501.29605</v>
      </c>
      <c r="F321">
        <f t="shared" si="292"/>
        <v>3.5212582516137637E+22</v>
      </c>
      <c r="G321">
        <f t="shared" si="293"/>
        <v>-3.4139577838533284E+22</v>
      </c>
      <c r="H321">
        <f t="shared" si="294"/>
        <v>-8.6264240831603461E+21</v>
      </c>
      <c r="I321">
        <f t="shared" si="295"/>
        <v>-5.7166071397410055E-3</v>
      </c>
      <c r="J321">
        <f t="shared" si="296"/>
        <v>-1.4444782456731991E-3</v>
      </c>
      <c r="K321">
        <f t="shared" si="297"/>
        <v>156036231.10998884</v>
      </c>
      <c r="L321">
        <f t="shared" si="298"/>
        <v>-623137102.24798906</v>
      </c>
      <c r="M321">
        <f t="shared" si="299"/>
        <v>-123.54552275535958</v>
      </c>
      <c r="N321">
        <f t="shared" si="300"/>
        <v>-30.936331438766516</v>
      </c>
      <c r="O321">
        <f t="shared" si="301"/>
        <v>145507859059.19214</v>
      </c>
      <c r="P321">
        <f t="shared" si="302"/>
        <v>36435795117.514381</v>
      </c>
      <c r="Q321">
        <f t="shared" si="303"/>
        <v>-3.4158049161805906E+22</v>
      </c>
      <c r="R321">
        <f t="shared" si="304"/>
        <v>-8.5533227477922983E+21</v>
      </c>
      <c r="S321">
        <f t="shared" si="305"/>
        <v>7223.8995884254091</v>
      </c>
      <c r="T321">
        <f t="shared" si="306"/>
        <v>-28848.939918888384</v>
      </c>
      <c r="U321">
        <f t="shared" si="307"/>
        <v>-5.719700127562944E-3</v>
      </c>
      <c r="V321">
        <f t="shared" si="308"/>
        <v>-1.432237566609561E-3</v>
      </c>
      <c r="X321" s="5">
        <f t="shared" si="271"/>
        <v>9089323384.911272</v>
      </c>
      <c r="Y321" s="9">
        <f t="shared" si="272"/>
        <v>7349439036.9391603</v>
      </c>
      <c r="Z321" s="9">
        <f t="shared" si="273"/>
        <v>8750954505.8403168</v>
      </c>
      <c r="AA321" s="5">
        <f t="shared" si="274"/>
        <v>7389343511.1683187</v>
      </c>
      <c r="AB321">
        <f t="shared" si="275"/>
        <v>-356940008.06428474</v>
      </c>
      <c r="AC321">
        <f t="shared" si="276"/>
        <v>144400554.75230539</v>
      </c>
      <c r="AD321">
        <f t="shared" si="277"/>
        <v>381.3816025857862</v>
      </c>
      <c r="AE321">
        <f t="shared" si="278"/>
        <v>942.88857045625093</v>
      </c>
      <c r="AF321">
        <f t="shared" si="279"/>
        <v>385042451.64618564</v>
      </c>
      <c r="AG321">
        <f t="shared" si="265"/>
        <v>1.9739604409685924E+20</v>
      </c>
      <c r="AH321">
        <f t="shared" si="280"/>
        <v>1.8298903217179542E+20</v>
      </c>
      <c r="AI321">
        <f t="shared" si="281"/>
        <v>-7.4028456217314296E+19</v>
      </c>
      <c r="AJ321">
        <f t="shared" si="266"/>
        <v>2.4906632934775476E-3</v>
      </c>
      <c r="AK321">
        <f t="shared" si="267"/>
        <v>-1.00760114628167E-3</v>
      </c>
      <c r="AL321">
        <f t="shared" si="282"/>
        <v>8818864.5489554238</v>
      </c>
      <c r="AM321">
        <f t="shared" si="283"/>
        <v>20131339.926450431</v>
      </c>
      <c r="AN321">
        <f t="shared" si="284"/>
        <v>53.177519521650659</v>
      </c>
      <c r="AO321">
        <f t="shared" si="285"/>
        <v>-23.299005534966916</v>
      </c>
      <c r="AP321">
        <f t="shared" si="286"/>
        <v>-352821086.75635827</v>
      </c>
      <c r="AQ321">
        <f t="shared" si="287"/>
        <v>154583751.3132329</v>
      </c>
      <c r="AR321">
        <f t="shared" si="288"/>
        <v>1.8087742403961455E+20</v>
      </c>
      <c r="AS321">
        <f t="shared" si="289"/>
        <v>-7.9248978548797194E+19</v>
      </c>
      <c r="AT321">
        <f t="shared" si="268"/>
        <v>408.28076615534371</v>
      </c>
      <c r="AU321">
        <f t="shared" si="290"/>
        <v>932.00647807640894</v>
      </c>
      <c r="AV321">
        <f t="shared" si="269"/>
        <v>2.4619222000764195E-3</v>
      </c>
      <c r="AW321">
        <f t="shared" si="270"/>
        <v>-1.0786576636558757E-3</v>
      </c>
    </row>
    <row r="322" spans="1:49" x14ac:dyDescent="0.3">
      <c r="A322">
        <f t="shared" si="309"/>
        <v>145585210389.69034</v>
      </c>
      <c r="B322">
        <f t="shared" si="310"/>
        <v>36124058082.447815</v>
      </c>
      <c r="C322">
        <f t="shared" si="311"/>
        <v>7162.0934227792523</v>
      </c>
      <c r="D322">
        <f t="shared" si="312"/>
        <v>-28864.275885273881</v>
      </c>
      <c r="E322">
        <f t="shared" si="291"/>
        <v>150000003521.84818</v>
      </c>
      <c r="F322">
        <f t="shared" si="292"/>
        <v>3.5212582506488389E+22</v>
      </c>
      <c r="G322">
        <f t="shared" si="293"/>
        <v>-3.4176207414720184E+22</v>
      </c>
      <c r="H322">
        <f t="shared" si="294"/>
        <v>-8.4801423055439916E+21</v>
      </c>
      <c r="I322">
        <f t="shared" si="295"/>
        <v>-5.7227406923510016E-3</v>
      </c>
      <c r="J322">
        <f t="shared" si="296"/>
        <v>-1.4199836412498311E-3</v>
      </c>
      <c r="K322">
        <f t="shared" si="297"/>
        <v>153366216.98332021</v>
      </c>
      <c r="L322">
        <f t="shared" si="298"/>
        <v>-623799612.90574658</v>
      </c>
      <c r="M322">
        <f t="shared" si="299"/>
        <v>-123.67687459235894</v>
      </c>
      <c r="N322">
        <f t="shared" si="300"/>
        <v>-30.406964300450085</v>
      </c>
      <c r="O322">
        <f t="shared" si="301"/>
        <v>145662560998.65634</v>
      </c>
      <c r="P322">
        <f t="shared" si="302"/>
        <v>35812323902.886856</v>
      </c>
      <c r="Q322">
        <f t="shared" si="303"/>
        <v>-3.4194365512294802E+22</v>
      </c>
      <c r="R322">
        <f t="shared" si="304"/>
        <v>-8.4069625371429595E+21</v>
      </c>
      <c r="S322">
        <f t="shared" si="305"/>
        <v>7100.2878233018619</v>
      </c>
      <c r="T322">
        <f t="shared" si="306"/>
        <v>-28879.611708599379</v>
      </c>
      <c r="U322">
        <f t="shared" si="307"/>
        <v>-5.725781231127729E-3</v>
      </c>
      <c r="V322">
        <f t="shared" si="308"/>
        <v>-1.407729828724541E-3</v>
      </c>
      <c r="X322" s="5">
        <f t="shared" si="271"/>
        <v>9099075649.3556461</v>
      </c>
      <c r="Y322" s="9">
        <f t="shared" si="272"/>
        <v>7224811616.489563</v>
      </c>
      <c r="Z322" s="9">
        <f t="shared" si="273"/>
        <v>8770493030.2059803</v>
      </c>
      <c r="AA322" s="5">
        <f t="shared" si="274"/>
        <v>7284178904.2354755</v>
      </c>
      <c r="AB322">
        <f t="shared" si="275"/>
        <v>-348121143.5153293</v>
      </c>
      <c r="AC322">
        <f t="shared" si="276"/>
        <v>164531894.67875582</v>
      </c>
      <c r="AD322">
        <f t="shared" si="277"/>
        <v>434.55912210743685</v>
      </c>
      <c r="AE322">
        <f t="shared" si="278"/>
        <v>919.58956492128402</v>
      </c>
      <c r="AF322">
        <f t="shared" si="279"/>
        <v>385044250.61153907</v>
      </c>
      <c r="AG322">
        <f t="shared" si="265"/>
        <v>1.9739419959293998E+20</v>
      </c>
      <c r="AH322">
        <f t="shared" si="280"/>
        <v>1.7846544748155263E+20</v>
      </c>
      <c r="AI322">
        <f t="shared" si="281"/>
        <v>-8.434781614331578E+19</v>
      </c>
      <c r="AJ322">
        <f t="shared" si="266"/>
        <v>2.4290927927256381E-3</v>
      </c>
      <c r="AK322">
        <f t="shared" si="267"/>
        <v>-1.1480579303568229E-3</v>
      </c>
      <c r="AL322">
        <f t="shared" si="282"/>
        <v>9953135.8042076733</v>
      </c>
      <c r="AM322">
        <f t="shared" si="283"/>
        <v>19595315.648306094</v>
      </c>
      <c r="AN322">
        <f t="shared" si="284"/>
        <v>51.761045000485602</v>
      </c>
      <c r="AO322">
        <f t="shared" si="285"/>
        <v>-26.294925296104363</v>
      </c>
      <c r="AP322">
        <f t="shared" si="286"/>
        <v>-343427904.99656898</v>
      </c>
      <c r="AQ322">
        <f t="shared" si="287"/>
        <v>174463461.97990569</v>
      </c>
      <c r="AR322">
        <f t="shared" si="288"/>
        <v>1.7605944334192951E+20</v>
      </c>
      <c r="AS322">
        <f t="shared" si="289"/>
        <v>-8.9439266736332767E+19</v>
      </c>
      <c r="AT322">
        <f t="shared" si="268"/>
        <v>460.79332426887373</v>
      </c>
      <c r="AU322">
        <f t="shared" si="290"/>
        <v>907.19053927343032</v>
      </c>
      <c r="AV322">
        <f t="shared" si="269"/>
        <v>2.3963446759484074E-3</v>
      </c>
      <c r="AW322">
        <f t="shared" si="270"/>
        <v>-1.2173576525974243E-3</v>
      </c>
    </row>
    <row r="323" spans="1:49" x14ac:dyDescent="0.3">
      <c r="A323">
        <f t="shared" si="309"/>
        <v>145738576606.67365</v>
      </c>
      <c r="B323">
        <f t="shared" si="310"/>
        <v>35500258469.542068</v>
      </c>
      <c r="C323">
        <f t="shared" si="311"/>
        <v>7038.4165481868931</v>
      </c>
      <c r="D323">
        <f t="shared" si="312"/>
        <v>-28894.682849574332</v>
      </c>
      <c r="E323">
        <f t="shared" si="291"/>
        <v>150000003542.47855</v>
      </c>
      <c r="F323">
        <f t="shared" si="292"/>
        <v>3.5212582496802412E+22</v>
      </c>
      <c r="G323">
        <f t="shared" si="293"/>
        <v>-3.4212210203553555E+22</v>
      </c>
      <c r="H323">
        <f t="shared" si="294"/>
        <v>-8.3337050032972486E+21</v>
      </c>
      <c r="I323">
        <f t="shared" si="295"/>
        <v>-5.7287692906151299E-3</v>
      </c>
      <c r="J323">
        <f t="shared" si="296"/>
        <v>-1.3954629945239867E-3</v>
      </c>
      <c r="K323">
        <f t="shared" si="297"/>
        <v>150693390.14072219</v>
      </c>
      <c r="L323">
        <f t="shared" si="298"/>
        <v>-624450683.1581682</v>
      </c>
      <c r="M323">
        <f t="shared" si="299"/>
        <v>-123.80595821100597</v>
      </c>
      <c r="N323">
        <f t="shared" si="300"/>
        <v>-29.877039502641374</v>
      </c>
      <c r="O323">
        <f t="shared" si="301"/>
        <v>145814591505.39407</v>
      </c>
      <c r="P323">
        <f t="shared" si="302"/>
        <v>35188195894.766663</v>
      </c>
      <c r="Q323">
        <f t="shared" si="303"/>
        <v>-3.4230054742413321E+22</v>
      </c>
      <c r="R323">
        <f t="shared" si="304"/>
        <v>-8.2604481439710325E+21</v>
      </c>
      <c r="S323">
        <f t="shared" si="305"/>
        <v>6976.5458398482497</v>
      </c>
      <c r="T323">
        <f t="shared" si="306"/>
        <v>-28909.753849915192</v>
      </c>
      <c r="U323">
        <f t="shared" si="307"/>
        <v>-5.7317573245836096E-3</v>
      </c>
      <c r="V323">
        <f t="shared" si="308"/>
        <v>-1.383196273270434E-3</v>
      </c>
      <c r="X323" s="5">
        <f t="shared" si="271"/>
        <v>9108661037.9171028</v>
      </c>
      <c r="Y323" s="9">
        <f t="shared" si="272"/>
        <v>7100051693.9084139</v>
      </c>
      <c r="Z323" s="9">
        <f t="shared" si="273"/>
        <v>8790966332.5660934</v>
      </c>
      <c r="AA323" s="5">
        <f t="shared" si="274"/>
        <v>7178284220.4452677</v>
      </c>
      <c r="AB323">
        <f t="shared" si="275"/>
        <v>-338168007.71112162</v>
      </c>
      <c r="AC323">
        <f t="shared" si="276"/>
        <v>184127210.32706192</v>
      </c>
      <c r="AD323">
        <f t="shared" si="277"/>
        <v>486.32016710792243</v>
      </c>
      <c r="AE323">
        <f t="shared" si="278"/>
        <v>893.29463962517968</v>
      </c>
      <c r="AF323">
        <f t="shared" si="279"/>
        <v>385046011.56502753</v>
      </c>
      <c r="AG323">
        <f t="shared" si="265"/>
        <v>1.9739239408814788E+20</v>
      </c>
      <c r="AH323">
        <f t="shared" si="280"/>
        <v>1.7336056118281424E+20</v>
      </c>
      <c r="AI323">
        <f t="shared" si="281"/>
        <v>-9.439212398410367E+19</v>
      </c>
      <c r="AJ323">
        <f t="shared" si="266"/>
        <v>2.359610197125551E-3</v>
      </c>
      <c r="AK323">
        <f t="shared" si="267"/>
        <v>-1.2847709811365682E-3</v>
      </c>
      <c r="AL323">
        <f t="shared" si="282"/>
        <v>11054965.476316573</v>
      </c>
      <c r="AM323">
        <f t="shared" si="283"/>
        <v>18995452.841424342</v>
      </c>
      <c r="AN323">
        <f t="shared" si="284"/>
        <v>50.175977075187674</v>
      </c>
      <c r="AO323">
        <f t="shared" si="285"/>
        <v>-29.20510533281584</v>
      </c>
      <c r="AP323">
        <f t="shared" si="286"/>
        <v>-332915749.90635604</v>
      </c>
      <c r="AQ323">
        <f t="shared" si="287"/>
        <v>193774792.43501386</v>
      </c>
      <c r="AR323">
        <f t="shared" si="288"/>
        <v>1.7066801091268696E+20</v>
      </c>
      <c r="AS323">
        <f t="shared" si="289"/>
        <v>-9.9337920777869443E+19</v>
      </c>
      <c r="AT323">
        <f t="shared" si="268"/>
        <v>511.80395723687838</v>
      </c>
      <c r="AU323">
        <f t="shared" si="290"/>
        <v>879.4191130289048</v>
      </c>
      <c r="AV323">
        <f t="shared" si="269"/>
        <v>2.3229619016290589E-3</v>
      </c>
      <c r="AW323">
        <f t="shared" si="270"/>
        <v>-1.3520882098525852E-3</v>
      </c>
    </row>
    <row r="324" spans="1:49" x14ac:dyDescent="0.3">
      <c r="A324">
        <f t="shared" si="309"/>
        <v>145889269996.81436</v>
      </c>
      <c r="B324">
        <f t="shared" si="310"/>
        <v>34875807786.383904</v>
      </c>
      <c r="C324">
        <f t="shared" si="311"/>
        <v>6914.6105899758868</v>
      </c>
      <c r="D324">
        <f t="shared" si="312"/>
        <v>-28924.559889076972</v>
      </c>
      <c r="E324">
        <f t="shared" si="291"/>
        <v>150000003563.18729</v>
      </c>
      <c r="F324">
        <f t="shared" si="292"/>
        <v>3.5212582487079638E+22</v>
      </c>
      <c r="G324">
        <f t="shared" si="293"/>
        <v>-3.424758554474731E+22</v>
      </c>
      <c r="H324">
        <f t="shared" si="294"/>
        <v>-8.187114862062359E+21</v>
      </c>
      <c r="I324">
        <f t="shared" si="295"/>
        <v>-5.7346928239697436E-3</v>
      </c>
      <c r="J324">
        <f t="shared" si="296"/>
        <v>-1.3709167552013327E-3</v>
      </c>
      <c r="K324">
        <f t="shared" si="297"/>
        <v>148017799.60150349</v>
      </c>
      <c r="L324">
        <f t="shared" si="298"/>
        <v>-625090301.06471598</v>
      </c>
      <c r="M324">
        <f t="shared" si="299"/>
        <v>-123.93277124392525</v>
      </c>
      <c r="N324">
        <f t="shared" si="300"/>
        <v>-29.346566764096437</v>
      </c>
      <c r="O324">
        <f t="shared" si="301"/>
        <v>145963947791.1861</v>
      </c>
      <c r="P324">
        <f t="shared" si="302"/>
        <v>34563422539.581871</v>
      </c>
      <c r="Q324">
        <f t="shared" si="303"/>
        <v>-3.4265116197626E+22</v>
      </c>
      <c r="R324">
        <f t="shared" si="304"/>
        <v>-8.1137822553325898E+21</v>
      </c>
      <c r="S324">
        <f t="shared" si="305"/>
        <v>6852.6759074770134</v>
      </c>
      <c r="T324">
        <f t="shared" si="306"/>
        <v>-28939.365790033145</v>
      </c>
      <c r="U324">
        <f t="shared" si="307"/>
        <v>-5.7376282983298728E-3</v>
      </c>
      <c r="V324">
        <f t="shared" si="308"/>
        <v>-1.3586373501896498E-3</v>
      </c>
      <c r="X324" s="5">
        <f t="shared" si="271"/>
        <v>9118079374.8008976</v>
      </c>
      <c r="Y324" s="9">
        <f t="shared" si="272"/>
        <v>6975161557.2767811</v>
      </c>
      <c r="Z324" s="9">
        <f t="shared" si="273"/>
        <v>8812338209.8517513</v>
      </c>
      <c r="AA324" s="5">
        <f t="shared" si="274"/>
        <v>7071599867.5659113</v>
      </c>
      <c r="AB324">
        <f t="shared" si="275"/>
        <v>-327113042.23480505</v>
      </c>
      <c r="AC324">
        <f t="shared" si="276"/>
        <v>203122663.16848627</v>
      </c>
      <c r="AD324">
        <f t="shared" si="277"/>
        <v>536.49614418311012</v>
      </c>
      <c r="AE324">
        <f t="shared" si="278"/>
        <v>864.08953429236385</v>
      </c>
      <c r="AF324">
        <f t="shared" si="279"/>
        <v>385047735.60270119</v>
      </c>
      <c r="AG324">
        <f t="shared" si="265"/>
        <v>1.9739062645712159E+20</v>
      </c>
      <c r="AH324">
        <f t="shared" si="280"/>
        <v>1.6769102207017389E+20</v>
      </c>
      <c r="AI324">
        <f t="shared" si="281"/>
        <v>-1.0412867294936284E+20</v>
      </c>
      <c r="AJ324">
        <f t="shared" si="266"/>
        <v>2.2824421133819774E-3</v>
      </c>
      <c r="AK324">
        <f t="shared" si="267"/>
        <v>-1.417295126573606E-3</v>
      </c>
      <c r="AL324">
        <f t="shared" si="282"/>
        <v>12120764.810564926</v>
      </c>
      <c r="AM324">
        <f t="shared" si="283"/>
        <v>18333707.333587967</v>
      </c>
      <c r="AN324">
        <f t="shared" si="284"/>
        <v>48.427484710903975</v>
      </c>
      <c r="AO324">
        <f t="shared" si="285"/>
        <v>-32.020069639682106</v>
      </c>
      <c r="AP324">
        <f t="shared" si="286"/>
        <v>-321318883.87762743</v>
      </c>
      <c r="AQ324">
        <f t="shared" si="287"/>
        <v>212454830.1388438</v>
      </c>
      <c r="AR324">
        <f t="shared" si="288"/>
        <v>1.6472070841250533E+20</v>
      </c>
      <c r="AS324">
        <f t="shared" si="289"/>
        <v>-1.0891270909386316E+20</v>
      </c>
      <c r="AT324">
        <f t="shared" si="268"/>
        <v>561.14651900763545</v>
      </c>
      <c r="AU324">
        <f t="shared" si="290"/>
        <v>848.78274692536888</v>
      </c>
      <c r="AV324">
        <f t="shared" si="269"/>
        <v>2.2420131810603691E-3</v>
      </c>
      <c r="AW324">
        <f t="shared" si="270"/>
        <v>-1.4824106314667641E-3</v>
      </c>
    </row>
    <row r="325" spans="1:49" x14ac:dyDescent="0.3">
      <c r="A325">
        <f t="shared" si="309"/>
        <v>146037287796.41586</v>
      </c>
      <c r="B325">
        <f t="shared" si="310"/>
        <v>34250717485.319187</v>
      </c>
      <c r="C325">
        <f t="shared" si="311"/>
        <v>6790.6778187319615</v>
      </c>
      <c r="D325">
        <f t="shared" si="312"/>
        <v>-28953.906455841068</v>
      </c>
      <c r="E325">
        <f t="shared" si="291"/>
        <v>150000003583.97443</v>
      </c>
      <c r="F325">
        <f t="shared" si="292"/>
        <v>3.5212582477320054E+22</v>
      </c>
      <c r="G325">
        <f t="shared" si="293"/>
        <v>-3.4282332789522764E+22</v>
      </c>
      <c r="H325">
        <f t="shared" si="294"/>
        <v>-8.040374570284622E+21</v>
      </c>
      <c r="I325">
        <f t="shared" si="295"/>
        <v>-5.7405111837780919E-3</v>
      </c>
      <c r="J325">
        <f t="shared" si="296"/>
        <v>-1.3463453734569024E-3</v>
      </c>
      <c r="K325">
        <f t="shared" si="297"/>
        <v>145339494.4356586</v>
      </c>
      <c r="L325">
        <f t="shared" si="298"/>
        <v>-625718454.89488709</v>
      </c>
      <c r="M325">
        <f t="shared" si="299"/>
        <v>-124.05731136538392</v>
      </c>
      <c r="N325">
        <f t="shared" si="300"/>
        <v>-28.815555813620563</v>
      </c>
      <c r="O325">
        <f t="shared" si="301"/>
        <v>146110627116.85815</v>
      </c>
      <c r="P325">
        <f t="shared" si="302"/>
        <v>33938015295.596104</v>
      </c>
      <c r="Q325">
        <f t="shared" si="303"/>
        <v>-3.4299549234910779E+22</v>
      </c>
      <c r="R325">
        <f t="shared" si="304"/>
        <v>-7.9669675610621293E+21</v>
      </c>
      <c r="S325">
        <f t="shared" si="305"/>
        <v>6728.6802979471577</v>
      </c>
      <c r="T325">
        <f t="shared" si="306"/>
        <v>-28968.446985874401</v>
      </c>
      <c r="U325">
        <f t="shared" si="307"/>
        <v>-5.7433940446936999E-3</v>
      </c>
      <c r="V325">
        <f t="shared" si="308"/>
        <v>-1.3340535098898408E-3</v>
      </c>
      <c r="X325" s="5">
        <f t="shared" si="271"/>
        <v>9127330487.2759914</v>
      </c>
      <c r="Y325" s="9">
        <f t="shared" si="272"/>
        <v>6850143497.0638371</v>
      </c>
      <c r="Z325" s="9">
        <f t="shared" si="273"/>
        <v>8834568990.7914314</v>
      </c>
      <c r="AA325" s="5">
        <f t="shared" si="274"/>
        <v>6964068413.0351734</v>
      </c>
      <c r="AB325">
        <f t="shared" si="275"/>
        <v>-314992277.42424011</v>
      </c>
      <c r="AC325">
        <f t="shared" si="276"/>
        <v>221456370.50207424</v>
      </c>
      <c r="AD325">
        <f t="shared" si="277"/>
        <v>584.92362889401409</v>
      </c>
      <c r="AE325">
        <f t="shared" si="278"/>
        <v>832.06946465268175</v>
      </c>
      <c r="AF325">
        <f t="shared" si="279"/>
        <v>385049423.93524158</v>
      </c>
      <c r="AG325">
        <f t="shared" si="265"/>
        <v>1.9738889545706566E+20</v>
      </c>
      <c r="AH325">
        <f t="shared" si="280"/>
        <v>1.6147531681214317E+20</v>
      </c>
      <c r="AI325">
        <f t="shared" si="281"/>
        <v>-1.1352575967672889E+20</v>
      </c>
      <c r="AJ325">
        <f t="shared" si="266"/>
        <v>2.1978401634972526E-3</v>
      </c>
      <c r="AK325">
        <f t="shared" si="267"/>
        <v>-1.5451988522761518E-3</v>
      </c>
      <c r="AL325">
        <f t="shared" si="282"/>
        <v>13147062.537451344</v>
      </c>
      <c r="AM325">
        <f t="shared" si="283"/>
        <v>17612236.448238943</v>
      </c>
      <c r="AN325">
        <f t="shared" si="284"/>
        <v>46.52126878293641</v>
      </c>
      <c r="AO325">
        <f t="shared" si="285"/>
        <v>-34.730652625288123</v>
      </c>
      <c r="AP325">
        <f t="shared" si="286"/>
        <v>-308675102.23218477</v>
      </c>
      <c r="AQ325">
        <f t="shared" si="287"/>
        <v>230442720.7203232</v>
      </c>
      <c r="AR325">
        <f t="shared" si="288"/>
        <v>1.5823692673529345E+20</v>
      </c>
      <c r="AS325">
        <f t="shared" si="289"/>
        <v>-1.1813245594351473E+20</v>
      </c>
      <c r="AT325">
        <f t="shared" si="268"/>
        <v>608.66030265978441</v>
      </c>
      <c r="AU325">
        <f t="shared" si="290"/>
        <v>815.38131704809928</v>
      </c>
      <c r="AV325">
        <f t="shared" si="269"/>
        <v>2.1537624436544635E-3</v>
      </c>
      <c r="AW325">
        <f t="shared" si="270"/>
        <v>-1.6079005845040797E-3</v>
      </c>
    </row>
    <row r="326" spans="1:49" x14ac:dyDescent="0.3">
      <c r="A326">
        <f t="shared" si="309"/>
        <v>146182627290.85153</v>
      </c>
      <c r="B326">
        <f t="shared" si="310"/>
        <v>33624999030.424301</v>
      </c>
      <c r="C326">
        <f t="shared" si="311"/>
        <v>6666.6205073665778</v>
      </c>
      <c r="D326">
        <f t="shared" si="312"/>
        <v>-28982.722011654689</v>
      </c>
      <c r="E326">
        <f t="shared" si="291"/>
        <v>150000003604.84012</v>
      </c>
      <c r="F326">
        <f t="shared" si="292"/>
        <v>3.5212582467523586E+22</v>
      </c>
      <c r="G326">
        <f t="shared" si="293"/>
        <v>-3.4316451300620353E+22</v>
      </c>
      <c r="H326">
        <f t="shared" si="294"/>
        <v>-7.8934868191630558E+21</v>
      </c>
      <c r="I326">
        <f t="shared" si="295"/>
        <v>-5.7462242633322756E-3</v>
      </c>
      <c r="J326">
        <f t="shared" si="296"/>
        <v>-1.3217492999268346E-3</v>
      </c>
      <c r="K326">
        <f t="shared" si="297"/>
        <v>142658523.76296794</v>
      </c>
      <c r="L326">
        <f t="shared" si="298"/>
        <v>-626335133.12842822</v>
      </c>
      <c r="M326">
        <f t="shared" si="299"/>
        <v>-124.17957629133379</v>
      </c>
      <c r="N326">
        <f t="shared" si="300"/>
        <v>-28.284016389889675</v>
      </c>
      <c r="O326">
        <f t="shared" si="301"/>
        <v>146254626792.33109</v>
      </c>
      <c r="P326">
        <f t="shared" si="302"/>
        <v>33311985632.698429</v>
      </c>
      <c r="Q326">
        <f t="shared" si="303"/>
        <v>-3.4333353222770625E+22</v>
      </c>
      <c r="R326">
        <f t="shared" si="304"/>
        <v>-7.8200067537232021E+21</v>
      </c>
      <c r="S326">
        <f t="shared" si="305"/>
        <v>6604.5612853225894</v>
      </c>
      <c r="T326">
        <f t="shared" si="306"/>
        <v>-28996.9969040939</v>
      </c>
      <c r="U326">
        <f t="shared" si="307"/>
        <v>-5.7490544579321201E-3</v>
      </c>
      <c r="V326">
        <f t="shared" si="308"/>
        <v>-1.3094452032356332E-3</v>
      </c>
      <c r="X326" s="5">
        <f t="shared" si="271"/>
        <v>9136414205.6782207</v>
      </c>
      <c r="Y326" s="9">
        <f t="shared" si="272"/>
        <v>6724999806.0848598</v>
      </c>
      <c r="Z326" s="9">
        <f t="shared" si="273"/>
        <v>8857615664.6973763</v>
      </c>
      <c r="AA326" s="5">
        <f t="shared" si="274"/>
        <v>6855634778.3815794</v>
      </c>
      <c r="AB326">
        <f t="shared" si="275"/>
        <v>-301845214.88678879</v>
      </c>
      <c r="AC326">
        <f t="shared" si="276"/>
        <v>239068606.95031318</v>
      </c>
      <c r="AD326">
        <f t="shared" si="277"/>
        <v>631.44489767695052</v>
      </c>
      <c r="AE326">
        <f t="shared" si="278"/>
        <v>797.3388120273936</v>
      </c>
      <c r="AF326">
        <f t="shared" si="279"/>
        <v>385051077.88346088</v>
      </c>
      <c r="AG326">
        <f t="shared" si="265"/>
        <v>1.9738719973236969E+20</v>
      </c>
      <c r="AH326">
        <f t="shared" si="280"/>
        <v>1.547337097369486E+20</v>
      </c>
      <c r="AI326">
        <f t="shared" si="281"/>
        <v>-1.2255278735805291E+20</v>
      </c>
      <c r="AJ326">
        <f t="shared" si="266"/>
        <v>2.106080165195979E-3</v>
      </c>
      <c r="AK326">
        <f t="shared" si="267"/>
        <v>-1.6680657051592882E-3</v>
      </c>
      <c r="AL326">
        <f t="shared" si="282"/>
        <v>14130516.170759048</v>
      </c>
      <c r="AM326">
        <f t="shared" si="283"/>
        <v>16833391.97209214</v>
      </c>
      <c r="AN326">
        <f t="shared" si="284"/>
        <v>44.463543509525302</v>
      </c>
      <c r="AO326">
        <f t="shared" si="285"/>
        <v>-37.328028925938007</v>
      </c>
      <c r="AP326">
        <f t="shared" si="286"/>
        <v>-295025609.99187773</v>
      </c>
      <c r="AQ326">
        <f t="shared" si="287"/>
        <v>247679866.12020904</v>
      </c>
      <c r="AR326">
        <f t="shared" si="288"/>
        <v>1.5123780285392706E+20</v>
      </c>
      <c r="AS326">
        <f t="shared" si="289"/>
        <v>-1.2696714283280859E+20</v>
      </c>
      <c r="AT326">
        <f t="shared" si="268"/>
        <v>654.19056346106709</v>
      </c>
      <c r="AU326">
        <f t="shared" si="290"/>
        <v>779.32370241167325</v>
      </c>
      <c r="AV326">
        <f t="shared" si="269"/>
        <v>2.0584973847002455E-3</v>
      </c>
      <c r="AW326">
        <f t="shared" si="270"/>
        <v>-1.7281494873119447E-3</v>
      </c>
    </row>
    <row r="327" spans="1:49" x14ac:dyDescent="0.3">
      <c r="A327">
        <f t="shared" si="309"/>
        <v>146325285814.6145</v>
      </c>
      <c r="B327">
        <f t="shared" si="310"/>
        <v>32998663897.295872</v>
      </c>
      <c r="C327">
        <f t="shared" si="311"/>
        <v>6542.4409310752444</v>
      </c>
      <c r="D327">
        <f t="shared" si="312"/>
        <v>-29011.00602804458</v>
      </c>
      <c r="E327">
        <f t="shared" si="291"/>
        <v>150000003625.78436</v>
      </c>
      <c r="F327">
        <f t="shared" si="292"/>
        <v>3.5212582457690242E+22</v>
      </c>
      <c r="G327">
        <f t="shared" si="293"/>
        <v>-3.4349940452311525E+22</v>
      </c>
      <c r="H327">
        <f t="shared" si="294"/>
        <v>-7.7464543026010936E+21</v>
      </c>
      <c r="I327">
        <f t="shared" si="295"/>
        <v>-5.7518319578552454E-3</v>
      </c>
      <c r="J327">
        <f t="shared" si="296"/>
        <v>-1.297128985700116E-3</v>
      </c>
      <c r="K327">
        <f t="shared" si="297"/>
        <v>139974936.7520968</v>
      </c>
      <c r="L327">
        <f t="shared" si="298"/>
        <v>-626940324.45554709</v>
      </c>
      <c r="M327">
        <f t="shared" si="299"/>
        <v>-124.29956377945386</v>
      </c>
      <c r="N327">
        <f t="shared" si="300"/>
        <v>-27.75195824127195</v>
      </c>
      <c r="O327">
        <f t="shared" si="301"/>
        <v>146395944176.6701</v>
      </c>
      <c r="P327">
        <f t="shared" si="302"/>
        <v>32685345032.192989</v>
      </c>
      <c r="Q327">
        <f t="shared" si="303"/>
        <v>-3.4366527541245301E+22</v>
      </c>
      <c r="R327">
        <f t="shared" si="304"/>
        <v>-7.6729025285590782E+21</v>
      </c>
      <c r="S327">
        <f t="shared" si="305"/>
        <v>6480.3211459304075</v>
      </c>
      <c r="T327">
        <f t="shared" si="306"/>
        <v>-29025.015021090141</v>
      </c>
      <c r="U327">
        <f t="shared" si="307"/>
        <v>-5.7546094342339751E-3</v>
      </c>
      <c r="V327">
        <f t="shared" si="308"/>
        <v>-1.284812881540368E-3</v>
      </c>
      <c r="X327" s="5">
        <f t="shared" si="271"/>
        <v>9145330363.4134064</v>
      </c>
      <c r="Y327" s="9">
        <f t="shared" si="272"/>
        <v>6599732779.4591742</v>
      </c>
      <c r="Z327" s="9">
        <f t="shared" si="273"/>
        <v>8881432021.1306133</v>
      </c>
      <c r="AA327" s="5">
        <f t="shared" si="274"/>
        <v>6746246425.9806595</v>
      </c>
      <c r="AB327">
        <f t="shared" si="275"/>
        <v>-287714698.71602976</v>
      </c>
      <c r="AC327">
        <f t="shared" si="276"/>
        <v>255901998.92240533</v>
      </c>
      <c r="AD327">
        <f t="shared" si="277"/>
        <v>675.90844118647578</v>
      </c>
      <c r="AE327">
        <f t="shared" si="278"/>
        <v>760.01078310145556</v>
      </c>
      <c r="AF327">
        <f t="shared" si="279"/>
        <v>385052698.87346393</v>
      </c>
      <c r="AG327">
        <f t="shared" si="265"/>
        <v>1.9738553781957201E+20</v>
      </c>
      <c r="AH327">
        <f t="shared" si="280"/>
        <v>1.4748817684127502E+20</v>
      </c>
      <c r="AI327">
        <f t="shared" si="281"/>
        <v>-1.3118036526995377E+20</v>
      </c>
      <c r="AJ327">
        <f t="shared" si="266"/>
        <v>2.0074612337181844E-3</v>
      </c>
      <c r="AK327">
        <f t="shared" si="267"/>
        <v>-1.7854956481550806E-3</v>
      </c>
      <c r="AL327">
        <f t="shared" si="282"/>
        <v>15067922.886229655</v>
      </c>
      <c r="AM327">
        <f t="shared" si="283"/>
        <v>15999712.490189824</v>
      </c>
      <c r="AN327">
        <f t="shared" si="284"/>
        <v>42.261016216336863</v>
      </c>
      <c r="AO327">
        <f t="shared" si="285"/>
        <v>-39.803742113834865</v>
      </c>
      <c r="AP327">
        <f t="shared" si="286"/>
        <v>-280414887.55121583</v>
      </c>
      <c r="AQ327">
        <f t="shared" si="287"/>
        <v>264110115.37990105</v>
      </c>
      <c r="AR327">
        <f t="shared" si="288"/>
        <v>1.4374615099140135E+20</v>
      </c>
      <c r="AS327">
        <f t="shared" si="289"/>
        <v>-1.3538800616219664E+20</v>
      </c>
      <c r="AT327">
        <f t="shared" si="268"/>
        <v>697.58902251063216</v>
      </c>
      <c r="AU327">
        <f t="shared" si="290"/>
        <v>740.72743010138072</v>
      </c>
      <c r="AV327">
        <f t="shared" si="269"/>
        <v>1.956528528534114E-3</v>
      </c>
      <c r="AW327">
        <f t="shared" si="270"/>
        <v>-1.8427658386034659E-3</v>
      </c>
    </row>
    <row r="328" spans="1:49" x14ac:dyDescent="0.3">
      <c r="A328">
        <f t="shared" si="309"/>
        <v>146465260751.36661</v>
      </c>
      <c r="B328">
        <f t="shared" si="310"/>
        <v>32371723572.840324</v>
      </c>
      <c r="C328">
        <f t="shared" si="311"/>
        <v>6418.1413672957906</v>
      </c>
      <c r="D328">
        <f t="shared" si="312"/>
        <v>-29038.757986285851</v>
      </c>
      <c r="E328">
        <f t="shared" si="291"/>
        <v>150000003646.80728</v>
      </c>
      <c r="F328">
        <f t="shared" si="292"/>
        <v>3.5212582447819954E+22</v>
      </c>
      <c r="G328">
        <f t="shared" si="293"/>
        <v>-3.4382799630410006E+22</v>
      </c>
      <c r="H328">
        <f t="shared" si="294"/>
        <v>-7.5992797171571197E+21</v>
      </c>
      <c r="I328">
        <f t="shared" si="295"/>
        <v>-5.7573341645026799E-3</v>
      </c>
      <c r="J328">
        <f t="shared" si="296"/>
        <v>-1.2724848823103014E-3</v>
      </c>
      <c r="K328">
        <f t="shared" si="297"/>
        <v>137288782.61969391</v>
      </c>
      <c r="L328">
        <f t="shared" si="298"/>
        <v>-627534017.77711976</v>
      </c>
      <c r="M328">
        <f t="shared" si="299"/>
        <v>-124.41727162919074</v>
      </c>
      <c r="N328">
        <f t="shared" si="300"/>
        <v>-27.219391125648798</v>
      </c>
      <c r="O328">
        <f t="shared" si="301"/>
        <v>146534576678.13339</v>
      </c>
      <c r="P328">
        <f t="shared" si="302"/>
        <v>32058104986.588436</v>
      </c>
      <c r="Q328">
        <f t="shared" si="303"/>
        <v>-3.4399071581922549E+22</v>
      </c>
      <c r="R328">
        <f t="shared" si="304"/>
        <v>-7.5256575834432702E+21</v>
      </c>
      <c r="S328">
        <f t="shared" si="305"/>
        <v>6355.962158319162</v>
      </c>
      <c r="T328">
        <f t="shared" si="306"/>
        <v>-29052.500823014801</v>
      </c>
      <c r="U328">
        <f t="shared" si="307"/>
        <v>-5.760058871721793E-3</v>
      </c>
      <c r="V328">
        <f t="shared" si="308"/>
        <v>-1.2601569965578147E-3</v>
      </c>
      <c r="X328" s="5">
        <f t="shared" si="271"/>
        <v>9154078796.960413</v>
      </c>
      <c r="Y328" s="9">
        <f t="shared" si="272"/>
        <v>6474344714.5680647</v>
      </c>
      <c r="Z328" s="9">
        <f t="shared" si="273"/>
        <v>8905968799.9898281</v>
      </c>
      <c r="AA328" s="5">
        <f t="shared" si="274"/>
        <v>6635853537.538538</v>
      </c>
      <c r="AB328">
        <f t="shared" si="275"/>
        <v>-272646775.82980013</v>
      </c>
      <c r="AC328">
        <f t="shared" si="276"/>
        <v>271901711.41259515</v>
      </c>
      <c r="AD328">
        <f t="shared" si="277"/>
        <v>718.16945740281267</v>
      </c>
      <c r="AE328">
        <f t="shared" si="278"/>
        <v>720.20704098762064</v>
      </c>
      <c r="AF328">
        <f t="shared" si="279"/>
        <v>385054288.43149304</v>
      </c>
      <c r="AG328">
        <f t="shared" si="265"/>
        <v>1.9738390815264827E+20</v>
      </c>
      <c r="AH328">
        <f t="shared" si="280"/>
        <v>1.3976233423531821E+20</v>
      </c>
      <c r="AI328">
        <f t="shared" si="281"/>
        <v>-1.3938040438565349E+20</v>
      </c>
      <c r="AJ328">
        <f t="shared" si="266"/>
        <v>1.9023048078850987E-3</v>
      </c>
      <c r="AK328">
        <f t="shared" si="267"/>
        <v>-1.8971063615850481E-3</v>
      </c>
      <c r="AL328">
        <f t="shared" si="282"/>
        <v>15956229.945484189</v>
      </c>
      <c r="AM328">
        <f t="shared" si="283"/>
        <v>15113915.113302046</v>
      </c>
      <c r="AN328">
        <f t="shared" si="284"/>
        <v>39.920865498087799</v>
      </c>
      <c r="AO328">
        <f t="shared" si="285"/>
        <v>-42.149732206548833</v>
      </c>
      <c r="AP328">
        <f t="shared" si="286"/>
        <v>-264890545.68984976</v>
      </c>
      <c r="AQ328">
        <f t="shared" si="287"/>
        <v>279679947.45526147</v>
      </c>
      <c r="AR328">
        <f t="shared" si="288"/>
        <v>1.3578638834002364E+20</v>
      </c>
      <c r="AS328">
        <f t="shared" si="289"/>
        <v>-1.4336763079699736E+20</v>
      </c>
      <c r="AT328">
        <f t="shared" si="268"/>
        <v>738.71434932797172</v>
      </c>
      <c r="AU328">
        <f t="shared" si="290"/>
        <v>699.71829228250215</v>
      </c>
      <c r="AV328">
        <f t="shared" si="269"/>
        <v>1.8481882175040646E-3</v>
      </c>
      <c r="AW328">
        <f t="shared" si="270"/>
        <v>-1.9513764910439274E-3</v>
      </c>
    </row>
    <row r="329" spans="1:49" x14ac:dyDescent="0.3">
      <c r="A329">
        <f t="shared" si="309"/>
        <v>146602549533.9863</v>
      </c>
      <c r="B329">
        <f t="shared" si="310"/>
        <v>31744189555.063206</v>
      </c>
      <c r="C329">
        <f t="shared" si="311"/>
        <v>6293.7240956666001</v>
      </c>
      <c r="D329">
        <f t="shared" si="312"/>
        <v>-29065.977377411498</v>
      </c>
      <c r="E329">
        <f t="shared" si="291"/>
        <v>150000003667.90891</v>
      </c>
      <c r="F329">
        <f t="shared" si="292"/>
        <v>3.5212582437912723E+22</v>
      </c>
      <c r="G329">
        <f t="shared" si="293"/>
        <v>-3.4415028232283251E+22</v>
      </c>
      <c r="H329">
        <f t="shared" si="294"/>
        <v>-7.4519657619950634E+21</v>
      </c>
      <c r="I329">
        <f t="shared" si="295"/>
        <v>-5.7627307823649113E-3</v>
      </c>
      <c r="J329">
        <f t="shared" si="296"/>
        <v>-1.2478174417272377E-3</v>
      </c>
      <c r="K329">
        <f t="shared" si="297"/>
        <v>134600110.62948847</v>
      </c>
      <c r="L329">
        <f t="shared" si="298"/>
        <v>-628116202.20489442</v>
      </c>
      <c r="M329">
        <f t="shared" si="299"/>
        <v>-124.53269768179956</v>
      </c>
      <c r="N329">
        <f t="shared" si="300"/>
        <v>-26.686324810236087</v>
      </c>
      <c r="O329">
        <f t="shared" si="301"/>
        <v>146670521754.21948</v>
      </c>
      <c r="P329">
        <f t="shared" si="302"/>
        <v>31430276999.387161</v>
      </c>
      <c r="Q329">
        <f t="shared" si="303"/>
        <v>-3.4430984747949396E+22</v>
      </c>
      <c r="R329">
        <f t="shared" si="304"/>
        <v>-7.3782746188300891E+21</v>
      </c>
      <c r="S329">
        <f t="shared" si="305"/>
        <v>6231.4866032170594</v>
      </c>
      <c r="T329">
        <f t="shared" si="306"/>
        <v>-29079.453805782152</v>
      </c>
      <c r="U329">
        <f t="shared" si="307"/>
        <v>-5.7654026704536832E-3</v>
      </c>
      <c r="V329">
        <f t="shared" si="308"/>
        <v>-1.235478000473893E-3</v>
      </c>
      <c r="X329" s="5">
        <f t="shared" si="271"/>
        <v>9162659345.8741436</v>
      </c>
      <c r="Y329" s="9">
        <f t="shared" si="272"/>
        <v>6348837911.012641</v>
      </c>
      <c r="Z329" s="9">
        <f t="shared" si="273"/>
        <v>8931173851.5354748</v>
      </c>
      <c r="AA329" s="5">
        <f t="shared" si="274"/>
        <v>6524409183.7221098</v>
      </c>
      <c r="AB329">
        <f t="shared" si="275"/>
        <v>-256690545.88431594</v>
      </c>
      <c r="AC329">
        <f t="shared" si="276"/>
        <v>287015626.5258972</v>
      </c>
      <c r="AD329">
        <f t="shared" si="277"/>
        <v>758.09032290090045</v>
      </c>
      <c r="AE329">
        <f t="shared" si="278"/>
        <v>678.05730878107181</v>
      </c>
      <c r="AF329">
        <f t="shared" si="279"/>
        <v>385055848.17847061</v>
      </c>
      <c r="AG329">
        <f t="shared" si="265"/>
        <v>1.973823090686085E+20</v>
      </c>
      <c r="AH329">
        <f t="shared" si="280"/>
        <v>1.3158136125553526E+20</v>
      </c>
      <c r="AI329">
        <f t="shared" si="281"/>
        <v>-1.4712620875763779E+20</v>
      </c>
      <c r="AJ329">
        <f t="shared" si="266"/>
        <v>1.7909536035869778E-3</v>
      </c>
      <c r="AK329">
        <f t="shared" si="267"/>
        <v>-2.0025344869693449E-3</v>
      </c>
      <c r="AL329">
        <f t="shared" si="282"/>
        <v>16792544.631304219</v>
      </c>
      <c r="AM329">
        <f t="shared" si="283"/>
        <v>14178886.624550942</v>
      </c>
      <c r="AN329">
        <f t="shared" si="284"/>
        <v>37.450717847934733</v>
      </c>
      <c r="AO329">
        <f t="shared" si="285"/>
        <v>-44.358361888436022</v>
      </c>
      <c r="AP329">
        <f t="shared" si="286"/>
        <v>-248503170.39698622</v>
      </c>
      <c r="AQ329">
        <f t="shared" si="287"/>
        <v>294338645.46073276</v>
      </c>
      <c r="AR329">
        <f t="shared" si="288"/>
        <v>1.2738445556887799E+20</v>
      </c>
      <c r="AS329">
        <f t="shared" si="289"/>
        <v>-1.5088003925663865E+20</v>
      </c>
      <c r="AT329">
        <f t="shared" si="268"/>
        <v>777.43262181963985</v>
      </c>
      <c r="AU329">
        <f t="shared" si="290"/>
        <v>656.42993632180287</v>
      </c>
      <c r="AV329">
        <f t="shared" si="269"/>
        <v>1.7338295299969783E-3</v>
      </c>
      <c r="AW329">
        <f t="shared" si="270"/>
        <v>-2.0536278652053715E-3</v>
      </c>
    </row>
    <row r="330" spans="1:49" x14ac:dyDescent="0.3">
      <c r="A330">
        <f t="shared" si="309"/>
        <v>146737149644.61578</v>
      </c>
      <c r="B330">
        <f t="shared" si="310"/>
        <v>31116073352.858311</v>
      </c>
      <c r="C330">
        <f t="shared" si="311"/>
        <v>6169.1913979848005</v>
      </c>
      <c r="D330">
        <f t="shared" si="312"/>
        <v>-29092.663702221733</v>
      </c>
      <c r="E330">
        <f t="shared" si="291"/>
        <v>150000003689.08939</v>
      </c>
      <c r="F330">
        <f t="shared" si="292"/>
        <v>3.5212582427968468E+22</v>
      </c>
      <c r="G330">
        <f t="shared" si="293"/>
        <v>-3.4446625666863309E+22</v>
      </c>
      <c r="H330">
        <f t="shared" si="294"/>
        <v>-7.304515138834848E+21</v>
      </c>
      <c r="I330">
        <f t="shared" si="295"/>
        <v>-5.7680217124687384E-3</v>
      </c>
      <c r="J330">
        <f t="shared" si="296"/>
        <v>-1.2231271163487688E-3</v>
      </c>
      <c r="K330">
        <f t="shared" si="297"/>
        <v>131908970.09138699</v>
      </c>
      <c r="L330">
        <f t="shared" si="298"/>
        <v>-628686867.06169128</v>
      </c>
      <c r="M330">
        <f t="shared" si="299"/>
        <v>-124.64583982038306</v>
      </c>
      <c r="N330">
        <f t="shared" si="300"/>
        <v>-26.152769071404858</v>
      </c>
      <c r="O330">
        <f t="shared" si="301"/>
        <v>146803776911.71402</v>
      </c>
      <c r="P330">
        <f t="shared" si="302"/>
        <v>30801872584.874317</v>
      </c>
      <c r="Q330">
        <f t="shared" si="303"/>
        <v>-3.4462266454042951E+22</v>
      </c>
      <c r="R330">
        <f t="shared" si="304"/>
        <v>-7.2307563377050843E+21</v>
      </c>
      <c r="S330">
        <f t="shared" si="305"/>
        <v>6106.8967634901383</v>
      </c>
      <c r="T330">
        <f t="shared" si="306"/>
        <v>-29105.873475078301</v>
      </c>
      <c r="U330">
        <f t="shared" si="307"/>
        <v>-5.7706407324251419E-3</v>
      </c>
      <c r="V330">
        <f t="shared" si="308"/>
        <v>-1.2107763458983731E-3</v>
      </c>
      <c r="X330" s="5">
        <f t="shared" si="271"/>
        <v>9171071852.7884865</v>
      </c>
      <c r="Y330" s="9">
        <f t="shared" si="272"/>
        <v>6223214670.5716619</v>
      </c>
      <c r="Z330" s="9">
        <f t="shared" si="273"/>
        <v>8956992305.8281536</v>
      </c>
      <c r="AA330" s="5">
        <f t="shared" si="274"/>
        <v>6411869484.3837957</v>
      </c>
      <c r="AB330">
        <f t="shared" si="275"/>
        <v>-239898001.2530117</v>
      </c>
      <c r="AC330">
        <f t="shared" si="276"/>
        <v>301194513.15044814</v>
      </c>
      <c r="AD330">
        <f t="shared" si="277"/>
        <v>795.54104074883514</v>
      </c>
      <c r="AE330">
        <f t="shared" si="278"/>
        <v>633.69894689263583</v>
      </c>
      <c r="AF330">
        <f t="shared" si="279"/>
        <v>385057379.82426137</v>
      </c>
      <c r="AG330">
        <f t="shared" si="265"/>
        <v>1.97380738813382E+20</v>
      </c>
      <c r="AH330">
        <f t="shared" si="280"/>
        <v>1.229719184937684E+20</v>
      </c>
      <c r="AI330">
        <f t="shared" si="281"/>
        <v>-1.5439256237422353E+20</v>
      </c>
      <c r="AJ330">
        <f t="shared" si="266"/>
        <v>1.6737704980776969E-3</v>
      </c>
      <c r="AK330">
        <f t="shared" si="267"/>
        <v>-2.1014368092312987E-3</v>
      </c>
      <c r="AL330">
        <f t="shared" si="282"/>
        <v>17574143.661966402</v>
      </c>
      <c r="AM330">
        <f t="shared" si="283"/>
        <v>13197674.074023457</v>
      </c>
      <c r="AN330">
        <f t="shared" si="284"/>
        <v>34.858622830225855</v>
      </c>
      <c r="AO330">
        <f t="shared" si="285"/>
        <v>-46.422441358796533</v>
      </c>
      <c r="AP330">
        <f t="shared" si="286"/>
        <v>-231306158.01292428</v>
      </c>
      <c r="AQ330">
        <f t="shared" si="287"/>
        <v>308038461.77688861</v>
      </c>
      <c r="AR330">
        <f t="shared" si="288"/>
        <v>1.1856773237669878E+20</v>
      </c>
      <c r="AS330">
        <f t="shared" si="289"/>
        <v>-1.5790077623290656E+20</v>
      </c>
      <c r="AT330">
        <f t="shared" si="268"/>
        <v>813.61776212807422</v>
      </c>
      <c r="AU330">
        <f t="shared" si="290"/>
        <v>611.00342935293781</v>
      </c>
      <c r="AV330">
        <f t="shared" si="269"/>
        <v>1.6138251310289747E-3</v>
      </c>
      <c r="AW330">
        <f t="shared" si="270"/>
        <v>-2.1491870999442841E-3</v>
      </c>
    </row>
    <row r="331" spans="1:49" x14ac:dyDescent="0.3">
      <c r="A331">
        <f t="shared" si="309"/>
        <v>146869058614.70718</v>
      </c>
      <c r="B331">
        <f t="shared" si="310"/>
        <v>30487386485.796619</v>
      </c>
      <c r="C331">
        <f t="shared" si="311"/>
        <v>6044.5455581644173</v>
      </c>
      <c r="D331">
        <f t="shared" si="312"/>
        <v>-29118.816471293139</v>
      </c>
      <c r="E331">
        <f t="shared" si="291"/>
        <v>150000003710.34872</v>
      </c>
      <c r="F331">
        <f t="shared" si="292"/>
        <v>3.5212582417987178E+22</v>
      </c>
      <c r="G331">
        <f t="shared" si="293"/>
        <v>-3.4477591354657863E+22</v>
      </c>
      <c r="H331">
        <f t="shared" si="294"/>
        <v>-7.156930551902893E+21</v>
      </c>
      <c r="I331">
        <f t="shared" si="295"/>
        <v>-5.7732068577792802E-3</v>
      </c>
      <c r="J331">
        <f t="shared" si="296"/>
        <v>-1.198414358992447E-3</v>
      </c>
      <c r="K331">
        <f t="shared" si="297"/>
        <v>129215410.36056867</v>
      </c>
      <c r="L331">
        <f t="shared" si="298"/>
        <v>-629246001.88159752</v>
      </c>
      <c r="M331">
        <f t="shared" si="299"/>
        <v>-124.75669596993107</v>
      </c>
      <c r="N331">
        <f t="shared" si="300"/>
        <v>-25.618733694502179</v>
      </c>
      <c r="O331">
        <f t="shared" si="301"/>
        <v>146934339706.73535</v>
      </c>
      <c r="P331">
        <f t="shared" si="302"/>
        <v>30172903267.906654</v>
      </c>
      <c r="Q331">
        <f t="shared" si="303"/>
        <v>-3.4492916126501313E+22</v>
      </c>
      <c r="R331">
        <f t="shared" si="304"/>
        <v>-7.0831054455355107E+21</v>
      </c>
      <c r="S331">
        <f t="shared" si="305"/>
        <v>5982.1949241004013</v>
      </c>
      <c r="T331">
        <f t="shared" si="306"/>
        <v>-29131.759346370258</v>
      </c>
      <c r="U331">
        <f t="shared" si="307"/>
        <v>-5.775772961570883E-3</v>
      </c>
      <c r="V331">
        <f t="shared" si="308"/>
        <v>-1.1860524858565823E-3</v>
      </c>
      <c r="X331" s="5">
        <f t="shared" si="271"/>
        <v>9179316163.419199</v>
      </c>
      <c r="Y331" s="9">
        <f t="shared" si="272"/>
        <v>6097477297.1593237</v>
      </c>
      <c r="Z331" s="9">
        <f t="shared" si="273"/>
        <v>8983366751.0296974</v>
      </c>
      <c r="AA331" s="5">
        <f t="shared" si="274"/>
        <v>6298193758.8594084</v>
      </c>
      <c r="AB331">
        <f t="shared" si="275"/>
        <v>-222323857.59104529</v>
      </c>
      <c r="AC331">
        <f t="shared" si="276"/>
        <v>314392187.22447163</v>
      </c>
      <c r="AD331">
        <f t="shared" si="277"/>
        <v>830.39966357906098</v>
      </c>
      <c r="AE331">
        <f t="shared" si="278"/>
        <v>587.27650553383933</v>
      </c>
      <c r="AF331">
        <f t="shared" si="279"/>
        <v>385058885.16167313</v>
      </c>
      <c r="AG331">
        <f t="shared" si="265"/>
        <v>1.9737919554796906E+20</v>
      </c>
      <c r="AH331">
        <f t="shared" si="280"/>
        <v>1.1396206100793429E+20</v>
      </c>
      <c r="AI331">
        <f t="shared" si="281"/>
        <v>-1.611558112076238E+20</v>
      </c>
      <c r="AJ331">
        <f t="shared" si="266"/>
        <v>1.5511373486856443E-3</v>
      </c>
      <c r="AK331">
        <f t="shared" si="267"/>
        <v>-2.1934913734534341E-3</v>
      </c>
      <c r="AL331">
        <f t="shared" si="282"/>
        <v>18298482.054009102</v>
      </c>
      <c r="AM331">
        <f t="shared" si="283"/>
        <v>12173474.851931712</v>
      </c>
      <c r="AN331">
        <f t="shared" si="284"/>
        <v>32.153026876946797</v>
      </c>
      <c r="AO331">
        <f t="shared" si="285"/>
        <v>-48.335251725963388</v>
      </c>
      <c r="AP331">
        <f t="shared" si="286"/>
        <v>-213355541.22439143</v>
      </c>
      <c r="AQ331">
        <f t="shared" si="287"/>
        <v>320734773.48423707</v>
      </c>
      <c r="AR331">
        <f t="shared" si="288"/>
        <v>1.0936494836339266E+20</v>
      </c>
      <c r="AS331">
        <f t="shared" si="289"/>
        <v>-1.6440698816233937E+20</v>
      </c>
      <c r="AT331">
        <f t="shared" si="268"/>
        <v>847.15194694486593</v>
      </c>
      <c r="AU331">
        <f t="shared" si="290"/>
        <v>563.5867987005422</v>
      </c>
      <c r="AV331">
        <f t="shared" si="269"/>
        <v>1.4885660591179074E-3</v>
      </c>
      <c r="AW331">
        <f t="shared" si="270"/>
        <v>-2.237743135461268E-3</v>
      </c>
    </row>
    <row r="332" spans="1:49" x14ac:dyDescent="0.3">
      <c r="A332">
        <f t="shared" si="309"/>
        <v>146998274025.06775</v>
      </c>
      <c r="B332">
        <f t="shared" si="310"/>
        <v>29858140483.915024</v>
      </c>
      <c r="C332">
        <f t="shared" si="311"/>
        <v>5919.7888621944867</v>
      </c>
      <c r="D332">
        <f t="shared" si="312"/>
        <v>-29144.43520498764</v>
      </c>
      <c r="E332">
        <f t="shared" si="291"/>
        <v>150000003731.68701</v>
      </c>
      <c r="F332">
        <f t="shared" si="292"/>
        <v>3.5212582407968832E+22</v>
      </c>
      <c r="G332">
        <f t="shared" si="293"/>
        <v>-3.4507924727760721E+22</v>
      </c>
      <c r="H332">
        <f t="shared" si="294"/>
        <v>-7.0092147078824838E+21</v>
      </c>
      <c r="I332">
        <f t="shared" si="295"/>
        <v>-5.778286123201728E-3</v>
      </c>
      <c r="J332">
        <f t="shared" si="296"/>
        <v>-1.1736796228872209E-3</v>
      </c>
      <c r="K332">
        <f t="shared" si="297"/>
        <v>126519480.83658041</v>
      </c>
      <c r="L332">
        <f t="shared" si="298"/>
        <v>-629793596.41016018</v>
      </c>
      <c r="M332">
        <f t="shared" si="299"/>
        <v>-124.86526409735801</v>
      </c>
      <c r="N332">
        <f t="shared" si="300"/>
        <v>-25.08422847367159</v>
      </c>
      <c r="O332">
        <f t="shared" si="301"/>
        <v>147062207744.77945</v>
      </c>
      <c r="P332">
        <f t="shared" si="302"/>
        <v>29543380583.701157</v>
      </c>
      <c r="Q332">
        <f t="shared" si="303"/>
        <v>-3.4522933203213981E+22</v>
      </c>
      <c r="R332">
        <f t="shared" si="304"/>
        <v>-6.9353246502206822E+21</v>
      </c>
      <c r="S332">
        <f t="shared" si="305"/>
        <v>5857.3833720639077</v>
      </c>
      <c r="T332">
        <f t="shared" si="306"/>
        <v>-29157.110944914821</v>
      </c>
      <c r="U332">
        <f t="shared" si="307"/>
        <v>-5.7807992637665742E-3</v>
      </c>
      <c r="V332">
        <f t="shared" si="308"/>
        <v>-1.1613068737810922E-3</v>
      </c>
      <c r="X332" s="5">
        <f t="shared" si="271"/>
        <v>9187392126.5667343</v>
      </c>
      <c r="Y332" s="9">
        <f t="shared" si="272"/>
        <v>5971628096.7830048</v>
      </c>
      <c r="Z332" s="9">
        <f t="shared" si="273"/>
        <v>9010237419.9865799</v>
      </c>
      <c r="AA332" s="5">
        <f t="shared" si="274"/>
        <v>6183344665.8499527</v>
      </c>
      <c r="AB332">
        <f t="shared" si="275"/>
        <v>-204025375.53703618</v>
      </c>
      <c r="AC332">
        <f t="shared" si="276"/>
        <v>326565662.07640332</v>
      </c>
      <c r="AD332">
        <f t="shared" si="277"/>
        <v>862.55269045600778</v>
      </c>
      <c r="AE332">
        <f t="shared" si="278"/>
        <v>538.94125380787591</v>
      </c>
      <c r="AF332">
        <f t="shared" si="279"/>
        <v>385060366.06021696</v>
      </c>
      <c r="AG332">
        <f t="shared" ref="AG332:AG395" si="313">G*(Mm*Me/AF332^2)</f>
        <v>1.9737767735483905E+20</v>
      </c>
      <c r="AH332">
        <f t="shared" si="280"/>
        <v>1.0458114699514788E+20</v>
      </c>
      <c r="AI332">
        <f t="shared" si="281"/>
        <v>-1.6739394018652593E+20</v>
      </c>
      <c r="AJ332">
        <f t="shared" ref="AJ332:AJ395" si="314">AH332/Mm</f>
        <v>1.4234537497638203E-3</v>
      </c>
      <c r="AK332">
        <f t="shared" ref="AK332:AK395" si="315">AI332/Mm</f>
        <v>-2.2783985325510537E-3</v>
      </c>
      <c r="AL332">
        <f t="shared" si="282"/>
        <v>18963201.404594671</v>
      </c>
      <c r="AM332">
        <f t="shared" si="283"/>
        <v>11109626.27257661</v>
      </c>
      <c r="AN332">
        <f t="shared" si="284"/>
        <v>29.342745792672954</v>
      </c>
      <c r="AO332">
        <f t="shared" si="285"/>
        <v>-50.090566871180684</v>
      </c>
      <c r="AP332">
        <f t="shared" si="286"/>
        <v>-194709806.4801113</v>
      </c>
      <c r="AQ332">
        <f t="shared" si="287"/>
        <v>332386227.61752838</v>
      </c>
      <c r="AR332">
        <f t="shared" si="288"/>
        <v>9.9806089508688986E+19</v>
      </c>
      <c r="AS332">
        <f t="shared" si="289"/>
        <v>-1.7037749759377988E+20</v>
      </c>
      <c r="AT332">
        <f t="shared" ref="AT332:AT395" si="316">AD332+AJ332*dt/2</f>
        <v>877.92599095345702</v>
      </c>
      <c r="AU332">
        <f t="shared" si="290"/>
        <v>514.3345496563245</v>
      </c>
      <c r="AV332">
        <f t="shared" ref="AV332:AV395" si="317">AR332/Mm</f>
        <v>1.3584604533644887E-3</v>
      </c>
      <c r="AW332">
        <f t="shared" ref="AW332:AW395" si="318">AS332/Mm</f>
        <v>-2.3190077255176244E-3</v>
      </c>
    </row>
    <row r="333" spans="1:49" x14ac:dyDescent="0.3">
      <c r="A333">
        <f t="shared" si="309"/>
        <v>147124793505.90433</v>
      </c>
      <c r="B333">
        <f t="shared" si="310"/>
        <v>29228346887.504864</v>
      </c>
      <c r="C333">
        <f t="shared" si="311"/>
        <v>5794.9235980971289</v>
      </c>
      <c r="D333">
        <f t="shared" si="312"/>
        <v>-29169.519433461312</v>
      </c>
      <c r="E333">
        <f t="shared" si="291"/>
        <v>150000003753.10431</v>
      </c>
      <c r="F333">
        <f t="shared" si="292"/>
        <v>3.5212582397913386E+22</v>
      </c>
      <c r="G333">
        <f t="shared" si="293"/>
        <v>-3.4537625229862256E+22</v>
      </c>
      <c r="H333">
        <f t="shared" si="294"/>
        <v>-6.8613703158641449E+21</v>
      </c>
      <c r="I333">
        <f t="shared" si="295"/>
        <v>-5.7832594155830964E-3</v>
      </c>
      <c r="J333">
        <f t="shared" si="296"/>
        <v>-1.148923361665128E-3</v>
      </c>
      <c r="K333">
        <f t="shared" si="297"/>
        <v>123821230.96243076</v>
      </c>
      <c r="L333">
        <f t="shared" si="298"/>
        <v>-630329640.60457361</v>
      </c>
      <c r="M333">
        <f t="shared" si="299"/>
        <v>-124.97154221154028</v>
      </c>
      <c r="N333">
        <f t="shared" si="300"/>
        <v>-24.549263211673495</v>
      </c>
      <c r="O333">
        <f t="shared" si="301"/>
        <v>147187378680.76376</v>
      </c>
      <c r="P333">
        <f t="shared" si="302"/>
        <v>28913316077.623482</v>
      </c>
      <c r="Q333">
        <f t="shared" si="303"/>
        <v>-3.4552317133672155E+22</v>
      </c>
      <c r="R333">
        <f t="shared" si="304"/>
        <v>-6.7874166620423203E+21</v>
      </c>
      <c r="S333">
        <f t="shared" si="305"/>
        <v>5732.4643964088318</v>
      </c>
      <c r="T333">
        <f t="shared" si="306"/>
        <v>-29181.927805767296</v>
      </c>
      <c r="U333">
        <f t="shared" si="307"/>
        <v>-5.7857195468305686E-3</v>
      </c>
      <c r="V333">
        <f t="shared" si="308"/>
        <v>-1.1365399635034025E-3</v>
      </c>
      <c r="X333" s="5">
        <f t="shared" ref="X333:X396" si="319">A333/16</f>
        <v>9195299594.1190205</v>
      </c>
      <c r="Y333" s="9">
        <f t="shared" ref="Y333:Y396" si="320">B333/5</f>
        <v>5845669377.5009727</v>
      </c>
      <c r="Z333" s="9">
        <f t="shared" ref="Z333:Z396" si="321">AB334+X334</f>
        <v>9037542384.4882412</v>
      </c>
      <c r="AA333" s="5">
        <f t="shared" ref="AA333:AA396" si="322">AC334+Y334</f>
        <v>6067288332.4320011</v>
      </c>
      <c r="AB333">
        <f t="shared" si="275"/>
        <v>-185062174.13244152</v>
      </c>
      <c r="AC333">
        <f t="shared" si="276"/>
        <v>337675288.34897995</v>
      </c>
      <c r="AD333">
        <f t="shared" si="277"/>
        <v>891.89543624868077</v>
      </c>
      <c r="AE333">
        <f t="shared" si="278"/>
        <v>488.85068693669524</v>
      </c>
      <c r="AF333">
        <f t="shared" si="279"/>
        <v>385061824.45964813</v>
      </c>
      <c r="AG333">
        <f t="shared" si="313"/>
        <v>1.9737618224455297E+20</v>
      </c>
      <c r="AH333">
        <f t="shared" si="280"/>
        <v>9.4859742222942028E+19</v>
      </c>
      <c r="AI333">
        <f t="shared" si="281"/>
        <v>-1.7308664484249492E+20</v>
      </c>
      <c r="AJ333">
        <f t="shared" si="314"/>
        <v>1.2911357319033894E-3</v>
      </c>
      <c r="AK333">
        <f t="shared" si="315"/>
        <v>-2.3558819224512714E-3</v>
      </c>
      <c r="AL333">
        <f t="shared" si="282"/>
        <v>19566137.566509925</v>
      </c>
      <c r="AM333">
        <f t="shared" si="283"/>
        <v>10009594.702963185</v>
      </c>
      <c r="AN333">
        <f t="shared" si="284"/>
        <v>26.436936057053316</v>
      </c>
      <c r="AO333">
        <f t="shared" si="285"/>
        <v>-51.68267371104433</v>
      </c>
      <c r="AP333">
        <f t="shared" si="286"/>
        <v>-175429703.42095578</v>
      </c>
      <c r="AQ333">
        <f t="shared" si="287"/>
        <v>342954875.76789623</v>
      </c>
      <c r="AR333">
        <f t="shared" si="288"/>
        <v>8.9922300560727179E+19</v>
      </c>
      <c r="AS333">
        <f t="shared" si="289"/>
        <v>-1.7579287210881607E+20</v>
      </c>
      <c r="AT333">
        <f t="shared" si="316"/>
        <v>905.83970215323734</v>
      </c>
      <c r="AU333">
        <f t="shared" si="290"/>
        <v>463.40716217422153</v>
      </c>
      <c r="AV333">
        <f t="shared" si="317"/>
        <v>1.2239322248635794E-3</v>
      </c>
      <c r="AW333">
        <f t="shared" si="318"/>
        <v>-2.3927163755113117E-3</v>
      </c>
    </row>
    <row r="334" spans="1:49" x14ac:dyDescent="0.3">
      <c r="A334">
        <f t="shared" si="309"/>
        <v>147248614736.86676</v>
      </c>
      <c r="B334">
        <f t="shared" si="310"/>
        <v>28598017246.900291</v>
      </c>
      <c r="C334">
        <f t="shared" si="311"/>
        <v>5669.9520558855884</v>
      </c>
      <c r="D334">
        <f t="shared" si="312"/>
        <v>-29194.068696672985</v>
      </c>
      <c r="E334">
        <f t="shared" si="291"/>
        <v>150000003774.60071</v>
      </c>
      <c r="F334">
        <f t="shared" si="292"/>
        <v>3.5212582387820804E+22</v>
      </c>
      <c r="G334">
        <f t="shared" si="293"/>
        <v>-3.4566692316259629E+22</v>
      </c>
      <c r="H334">
        <f t="shared" si="294"/>
        <v>-6.7134000872959477E+21</v>
      </c>
      <c r="I334">
        <f t="shared" si="295"/>
        <v>-5.7881266437139365E-3</v>
      </c>
      <c r="J334">
        <f t="shared" si="296"/>
        <v>-1.1241460293529718E-3</v>
      </c>
      <c r="K334">
        <f t="shared" si="297"/>
        <v>121120710.22368313</v>
      </c>
      <c r="L334">
        <f t="shared" si="298"/>
        <v>-630854124.63386393</v>
      </c>
      <c r="M334">
        <f t="shared" si="299"/>
        <v>-125.07552836335302</v>
      </c>
      <c r="N334">
        <f t="shared" si="300"/>
        <v>-24.013847719705375</v>
      </c>
      <c r="O334">
        <f t="shared" si="301"/>
        <v>147309850219.07031</v>
      </c>
      <c r="P334">
        <f t="shared" si="302"/>
        <v>28282721304.976223</v>
      </c>
      <c r="Q334">
        <f t="shared" si="303"/>
        <v>-3.4581067378978898E+22</v>
      </c>
      <c r="R334">
        <f t="shared" si="304"/>
        <v>-6.639384193614838E+21</v>
      </c>
      <c r="S334">
        <f t="shared" si="305"/>
        <v>5607.4402881334781</v>
      </c>
      <c r="T334">
        <f t="shared" si="306"/>
        <v>-29206.209473789997</v>
      </c>
      <c r="U334">
        <f t="shared" si="307"/>
        <v>-5.7905337205256023E-3</v>
      </c>
      <c r="V334">
        <f t="shared" si="308"/>
        <v>-1.1117522092456192E-3</v>
      </c>
      <c r="X334" s="5">
        <f t="shared" si="319"/>
        <v>9203038421.0541725</v>
      </c>
      <c r="Y334" s="9">
        <f t="shared" si="320"/>
        <v>5719603449.3800583</v>
      </c>
      <c r="Z334" s="9">
        <f t="shared" si="321"/>
        <v>9065217756.5680351</v>
      </c>
      <c r="AA334" s="5">
        <f t="shared" si="322"/>
        <v>5949994471.7766285</v>
      </c>
      <c r="AB334">
        <f t="shared" si="275"/>
        <v>-165496036.56593159</v>
      </c>
      <c r="AC334">
        <f t="shared" si="276"/>
        <v>347684883.05194312</v>
      </c>
      <c r="AD334">
        <f t="shared" si="277"/>
        <v>918.33237230573411</v>
      </c>
      <c r="AE334">
        <f t="shared" si="278"/>
        <v>437.1680132256509</v>
      </c>
      <c r="AF334">
        <f t="shared" si="279"/>
        <v>385063262.36331028</v>
      </c>
      <c r="AG334">
        <f t="shared" si="313"/>
        <v>1.9737470816258713E+20</v>
      </c>
      <c r="AH334">
        <f t="shared" si="280"/>
        <v>8.4829520528100033E+19</v>
      </c>
      <c r="AI334">
        <f t="shared" si="281"/>
        <v>-1.7821539739663096E+20</v>
      </c>
      <c r="AJ334">
        <f t="shared" si="314"/>
        <v>1.1546144076235202E-3</v>
      </c>
      <c r="AK334">
        <f t="shared" si="315"/>
        <v>-2.4256893615983524E-3</v>
      </c>
      <c r="AL334">
        <f t="shared" si="282"/>
        <v>20105327.690814272</v>
      </c>
      <c r="AM334">
        <f t="shared" si="283"/>
        <v>8876964.2714003958</v>
      </c>
      <c r="AN334">
        <f t="shared" si="284"/>
        <v>23.445065017781726</v>
      </c>
      <c r="AO334">
        <f t="shared" si="285"/>
        <v>-53.106390792427369</v>
      </c>
      <c r="AP334">
        <f t="shared" si="286"/>
        <v>-155578046.94502965</v>
      </c>
      <c r="AQ334">
        <f t="shared" si="287"/>
        <v>352406297.59478015</v>
      </c>
      <c r="AR334">
        <f t="shared" si="288"/>
        <v>7.9745783650760344E+19</v>
      </c>
      <c r="AS334">
        <f t="shared" si="289"/>
        <v>-1.8063548757035365E+20</v>
      </c>
      <c r="AT334">
        <f t="shared" si="316"/>
        <v>930.80220790806811</v>
      </c>
      <c r="AU334">
        <f t="shared" si="290"/>
        <v>410.97056812038869</v>
      </c>
      <c r="AV334">
        <f t="shared" si="317"/>
        <v>1.0854196767491539E-3</v>
      </c>
      <c r="AW334">
        <f t="shared" si="318"/>
        <v>-2.458629203353119E-3</v>
      </c>
    </row>
    <row r="335" spans="1:49" x14ac:dyDescent="0.3">
      <c r="A335">
        <f t="shared" si="309"/>
        <v>147369735447.09045</v>
      </c>
      <c r="B335">
        <f t="shared" si="310"/>
        <v>27967163122.266426</v>
      </c>
      <c r="C335">
        <f t="shared" si="311"/>
        <v>5544.8765275222349</v>
      </c>
      <c r="D335">
        <f t="shared" si="312"/>
        <v>-29218.082544392691</v>
      </c>
      <c r="E335">
        <f t="shared" si="291"/>
        <v>150000003796.17624</v>
      </c>
      <c r="F335">
        <f t="shared" si="292"/>
        <v>3.521258237769107E+22</v>
      </c>
      <c r="G335">
        <f t="shared" si="293"/>
        <v>-3.4595125453866792E+22</v>
      </c>
      <c r="H335">
        <f t="shared" si="294"/>
        <v>-6.5653067359337925E+21</v>
      </c>
      <c r="I335">
        <f t="shared" si="295"/>
        <v>-5.7928877183300049E-3</v>
      </c>
      <c r="J335">
        <f t="shared" si="296"/>
        <v>-1.0993480803639973E-3</v>
      </c>
      <c r="K335">
        <f t="shared" si="297"/>
        <v>118417968.14754824</v>
      </c>
      <c r="L335">
        <f t="shared" si="298"/>
        <v>-631367038.87906945</v>
      </c>
      <c r="M335">
        <f t="shared" si="299"/>
        <v>-125.17722064570563</v>
      </c>
      <c r="N335">
        <f t="shared" si="300"/>
        <v>-23.477991817221891</v>
      </c>
      <c r="O335">
        <f t="shared" si="301"/>
        <v>147429620113.58771</v>
      </c>
      <c r="P335">
        <f t="shared" si="302"/>
        <v>27651607830.786983</v>
      </c>
      <c r="Q335">
        <f t="shared" si="303"/>
        <v>-3.4609183411858984E+22</v>
      </c>
      <c r="R335">
        <f t="shared" si="304"/>
        <v>-6.4912299598356079E+21</v>
      </c>
      <c r="S335">
        <f t="shared" si="305"/>
        <v>5482.3133401642708</v>
      </c>
      <c r="T335">
        <f t="shared" si="306"/>
        <v>-29229.955503660622</v>
      </c>
      <c r="U335">
        <f t="shared" si="307"/>
        <v>-5.7952416965604461E-3</v>
      </c>
      <c r="V335">
        <f t="shared" si="308"/>
        <v>-1.0869440656121245E-3</v>
      </c>
      <c r="X335" s="5">
        <f t="shared" si="319"/>
        <v>9210608465.4431534</v>
      </c>
      <c r="Y335" s="9">
        <f t="shared" si="320"/>
        <v>5593432624.4532852</v>
      </c>
      <c r="Z335" s="9">
        <f t="shared" si="321"/>
        <v>9093197896.191452</v>
      </c>
      <c r="AA335" s="5">
        <f t="shared" si="322"/>
        <v>5831436489.1936035</v>
      </c>
      <c r="AB335">
        <f t="shared" si="275"/>
        <v>-145390708.8751173</v>
      </c>
      <c r="AC335">
        <f t="shared" si="276"/>
        <v>356561847.32334352</v>
      </c>
      <c r="AD335">
        <f t="shared" si="277"/>
        <v>941.77743732351587</v>
      </c>
      <c r="AE335">
        <f t="shared" si="278"/>
        <v>384.06162243322353</v>
      </c>
      <c r="AF335">
        <f t="shared" si="279"/>
        <v>385064681.83130538</v>
      </c>
      <c r="AG335">
        <f t="shared" si="313"/>
        <v>1.973732529963353E+20</v>
      </c>
      <c r="AH335">
        <f t="shared" si="280"/>
        <v>7.4523160705496007E+19</v>
      </c>
      <c r="AI335">
        <f t="shared" si="281"/>
        <v>-1.8276350707079954E+20</v>
      </c>
      <c r="AJ335">
        <f t="shared" si="314"/>
        <v>1.0143345679256295E-3</v>
      </c>
      <c r="AK335">
        <f t="shared" si="315"/>
        <v>-2.4875936718497284E-3</v>
      </c>
      <c r="AL335">
        <f t="shared" si="282"/>
        <v>20579016.614193633</v>
      </c>
      <c r="AM335">
        <f t="shared" si="283"/>
        <v>7715425.1927885246</v>
      </c>
      <c r="AN335">
        <f t="shared" si="284"/>
        <v>20.376880070647768</v>
      </c>
      <c r="AO335">
        <f t="shared" si="285"/>
        <v>-54.357085159179263</v>
      </c>
      <c r="AP335">
        <f t="shared" si="286"/>
        <v>-135219512.55202332</v>
      </c>
      <c r="AQ335">
        <f t="shared" si="287"/>
        <v>360709712.8456223</v>
      </c>
      <c r="AR335">
        <f t="shared" si="288"/>
        <v>6.9309693462522765E+19</v>
      </c>
      <c r="AS335">
        <f t="shared" si="289"/>
        <v>-1.8488958549281948E+20</v>
      </c>
      <c r="AT335">
        <f t="shared" si="316"/>
        <v>952.73225065711267</v>
      </c>
      <c r="AU335">
        <f t="shared" si="290"/>
        <v>357.19561077724649</v>
      </c>
      <c r="AV335">
        <f t="shared" si="317"/>
        <v>9.4337407734480414E-4</v>
      </c>
      <c r="AW335">
        <f t="shared" si="318"/>
        <v>-2.5165317203323734E-3</v>
      </c>
    </row>
    <row r="336" spans="1:49" x14ac:dyDescent="0.3">
      <c r="A336">
        <f t="shared" si="309"/>
        <v>147488153415.23801</v>
      </c>
      <c r="B336">
        <f t="shared" si="310"/>
        <v>27335796083.387356</v>
      </c>
      <c r="C336">
        <f t="shared" si="311"/>
        <v>5419.6993068765296</v>
      </c>
      <c r="D336">
        <f t="shared" si="312"/>
        <v>-29241.560536209912</v>
      </c>
      <c r="E336">
        <f t="shared" si="291"/>
        <v>150000003817.83102</v>
      </c>
      <c r="F336">
        <f t="shared" si="292"/>
        <v>3.5212582367524127E+22</v>
      </c>
      <c r="G336">
        <f t="shared" si="293"/>
        <v>-3.4622924121224195E+22</v>
      </c>
      <c r="H336">
        <f t="shared" si="294"/>
        <v>-6.4170929777916269E+21</v>
      </c>
      <c r="I336">
        <f t="shared" si="295"/>
        <v>-5.7975425521138973E-3</v>
      </c>
      <c r="J336">
        <f t="shared" si="296"/>
        <v>-1.0745299694895558E-3</v>
      </c>
      <c r="K336">
        <f t="shared" si="297"/>
        <v>115713054.30197591</v>
      </c>
      <c r="L336">
        <f t="shared" si="298"/>
        <v>-631868373.9334166</v>
      </c>
      <c r="M336">
        <f t="shared" si="299"/>
        <v>-125.27661719357664</v>
      </c>
      <c r="N336">
        <f t="shared" si="300"/>
        <v>-22.941705331754729</v>
      </c>
      <c r="O336">
        <f t="shared" si="301"/>
        <v>147546686167.75226</v>
      </c>
      <c r="P336">
        <f t="shared" si="302"/>
        <v>27019987229.596291</v>
      </c>
      <c r="Q336">
        <f t="shared" si="303"/>
        <v>-3.4636664716668506E+22</v>
      </c>
      <c r="R336">
        <f t="shared" si="304"/>
        <v>-6.3429566778351509E+21</v>
      </c>
      <c r="S336">
        <f t="shared" si="305"/>
        <v>5357.0858473136996</v>
      </c>
      <c r="T336">
        <f t="shared" si="306"/>
        <v>-29253.165459880398</v>
      </c>
      <c r="U336">
        <f t="shared" si="307"/>
        <v>-5.7998433885915112E-3</v>
      </c>
      <c r="V336">
        <f t="shared" si="308"/>
        <v>-1.0621159875812375E-3</v>
      </c>
      <c r="X336" s="5">
        <f t="shared" si="319"/>
        <v>9218009588.4523754</v>
      </c>
      <c r="Y336" s="9">
        <f t="shared" si="320"/>
        <v>5467159216.6774712</v>
      </c>
      <c r="Z336" s="9">
        <f t="shared" si="321"/>
        <v>9121415624.6555271</v>
      </c>
      <c r="AA336" s="5">
        <f t="shared" si="322"/>
        <v>5711591576.1554689</v>
      </c>
      <c r="AB336">
        <f t="shared" si="275"/>
        <v>-124811692.26092367</v>
      </c>
      <c r="AC336">
        <f t="shared" si="276"/>
        <v>364277272.51613206</v>
      </c>
      <c r="AD336">
        <f t="shared" si="277"/>
        <v>962.15431739416363</v>
      </c>
      <c r="AE336">
        <f t="shared" si="278"/>
        <v>329.70453727404424</v>
      </c>
      <c r="AF336">
        <f t="shared" si="279"/>
        <v>385066084.97351182</v>
      </c>
      <c r="AG336">
        <f t="shared" si="313"/>
        <v>1.97371814582266E+20</v>
      </c>
      <c r="AH336">
        <f t="shared" si="280"/>
        <v>6.3974240121189671E+19</v>
      </c>
      <c r="AI336">
        <f t="shared" si="281"/>
        <v>-1.8671617442635432E+20</v>
      </c>
      <c r="AJ336">
        <f t="shared" si="314"/>
        <v>8.707532342614627E-4</v>
      </c>
      <c r="AK336">
        <f t="shared" si="315"/>
        <v>-2.5413934180802274E-3</v>
      </c>
      <c r="AL336">
        <f t="shared" si="282"/>
        <v>20985662.570202447</v>
      </c>
      <c r="AM336">
        <f t="shared" si="283"/>
        <v>6528761.7485496001</v>
      </c>
      <c r="AN336">
        <f t="shared" si="284"/>
        <v>17.242376926588587</v>
      </c>
      <c r="AO336">
        <f t="shared" si="285"/>
        <v>-55.430687435457259</v>
      </c>
      <c r="AP336">
        <f t="shared" si="286"/>
        <v>-114420425.6330667</v>
      </c>
      <c r="AQ336">
        <f t="shared" si="287"/>
        <v>367838081.51869172</v>
      </c>
      <c r="AR336">
        <f t="shared" si="288"/>
        <v>5.8648029296132579E+19</v>
      </c>
      <c r="AS336">
        <f t="shared" si="289"/>
        <v>-1.8854132434643727E+20</v>
      </c>
      <c r="AT336">
        <f t="shared" si="316"/>
        <v>971.55845232418744</v>
      </c>
      <c r="AU336">
        <f t="shared" si="290"/>
        <v>302.25748835877778</v>
      </c>
      <c r="AV336">
        <f t="shared" si="317"/>
        <v>7.98258191045768E-4</v>
      </c>
      <c r="AW336">
        <f t="shared" si="318"/>
        <v>-2.5662355294193175E-3</v>
      </c>
    </row>
    <row r="337" spans="1:49" x14ac:dyDescent="0.3">
      <c r="A337">
        <f t="shared" si="309"/>
        <v>147603866469.53998</v>
      </c>
      <c r="B337">
        <f t="shared" si="310"/>
        <v>26703927709.453938</v>
      </c>
      <c r="C337">
        <f t="shared" si="311"/>
        <v>5294.4226896829532</v>
      </c>
      <c r="D337">
        <f t="shared" si="312"/>
        <v>-29264.502241541668</v>
      </c>
      <c r="E337">
        <f t="shared" si="291"/>
        <v>150000003839.56506</v>
      </c>
      <c r="F337">
        <f t="shared" si="292"/>
        <v>3.5212582357319968E+22</v>
      </c>
      <c r="G337">
        <f t="shared" si="293"/>
        <v>-3.4650087808508466E+22</v>
      </c>
      <c r="H337">
        <f t="shared" si="294"/>
        <v>-6.2687615310916527E+21</v>
      </c>
      <c r="I337">
        <f t="shared" si="295"/>
        <v>-5.8020910596966613E-3</v>
      </c>
      <c r="J337">
        <f t="shared" si="296"/>
        <v>-1.0496921518907657E-3</v>
      </c>
      <c r="K337">
        <f t="shared" si="297"/>
        <v>113006018.29474574</v>
      </c>
      <c r="L337">
        <f t="shared" si="298"/>
        <v>-632358120.60249317</v>
      </c>
      <c r="M337">
        <f t="shared" si="299"/>
        <v>-125.37371618404845</v>
      </c>
      <c r="N337">
        <f t="shared" si="300"/>
        <v>-22.404998098732452</v>
      </c>
      <c r="O337">
        <f t="shared" si="301"/>
        <v>147661046234.58856</v>
      </c>
      <c r="P337">
        <f t="shared" si="302"/>
        <v>26387871085.245289</v>
      </c>
      <c r="Q337">
        <f t="shared" si="303"/>
        <v>-3.4663510789404509E+22</v>
      </c>
      <c r="R337">
        <f t="shared" si="304"/>
        <v>-6.1945670669273252E+21</v>
      </c>
      <c r="S337">
        <f t="shared" si="305"/>
        <v>5231.7601062382291</v>
      </c>
      <c r="T337">
        <f t="shared" si="306"/>
        <v>-29275.83891678209</v>
      </c>
      <c r="U337">
        <f t="shared" si="307"/>
        <v>-5.8043387122244652E-3</v>
      </c>
      <c r="V337">
        <f t="shared" si="308"/>
        <v>-1.0372684304968728E-3</v>
      </c>
      <c r="X337" s="5">
        <f t="shared" si="319"/>
        <v>9225241654.3462486</v>
      </c>
      <c r="Y337" s="9">
        <f t="shared" si="320"/>
        <v>5340785541.8907871</v>
      </c>
      <c r="Z337" s="9">
        <f t="shared" si="321"/>
        <v>9149802443.0047169</v>
      </c>
      <c r="AA337" s="5">
        <f t="shared" si="322"/>
        <v>5590440791.9952564</v>
      </c>
      <c r="AB337">
        <f t="shared" si="275"/>
        <v>-103826029.69072121</v>
      </c>
      <c r="AC337">
        <f t="shared" si="276"/>
        <v>370806034.26468164</v>
      </c>
      <c r="AD337">
        <f t="shared" si="277"/>
        <v>979.3966943207522</v>
      </c>
      <c r="AE337">
        <f t="shared" si="278"/>
        <v>274.27384983858701</v>
      </c>
      <c r="AF337">
        <f t="shared" si="279"/>
        <v>385067473.94247514</v>
      </c>
      <c r="AG337">
        <f t="shared" si="313"/>
        <v>1.9737039071321021E+20</v>
      </c>
      <c r="AH337">
        <f t="shared" si="280"/>
        <v>5.3217125394808906E+19</v>
      </c>
      <c r="AI337">
        <f t="shared" si="281"/>
        <v>-1.9006053955252899E+20</v>
      </c>
      <c r="AJ337">
        <f t="shared" si="314"/>
        <v>7.2433817061125498E-4</v>
      </c>
      <c r="AK337">
        <f t="shared" si="315"/>
        <v>-2.586913564074166E-3</v>
      </c>
      <c r="AL337">
        <f t="shared" si="282"/>
        <v>21323942.205768444</v>
      </c>
      <c r="AM337">
        <f t="shared" si="283"/>
        <v>5320839.9602862578</v>
      </c>
      <c r="AN337">
        <f t="shared" si="284"/>
        <v>14.051767068673303</v>
      </c>
      <c r="AO337">
        <f t="shared" si="285"/>
        <v>-56.323705076299689</v>
      </c>
      <c r="AP337">
        <f t="shared" si="286"/>
        <v>-93248545.392057091</v>
      </c>
      <c r="AQ337">
        <f t="shared" si="287"/>
        <v>373768191.84293836</v>
      </c>
      <c r="AR337">
        <f t="shared" si="288"/>
        <v>4.7795524376640168E+19</v>
      </c>
      <c r="AS337">
        <f t="shared" si="289"/>
        <v>-1.9157882462758047E+20</v>
      </c>
      <c r="AT337">
        <f t="shared" si="316"/>
        <v>987.21954656335379</v>
      </c>
      <c r="AU337">
        <f t="shared" si="290"/>
        <v>246.33518334658601</v>
      </c>
      <c r="AV337">
        <f t="shared" si="317"/>
        <v>6.5054477169783809E-4</v>
      </c>
      <c r="AW337">
        <f t="shared" si="318"/>
        <v>-2.6075789387175782E-3</v>
      </c>
    </row>
    <row r="338" spans="1:49" x14ac:dyDescent="0.3">
      <c r="A338">
        <f t="shared" si="309"/>
        <v>147716872487.83472</v>
      </c>
      <c r="B338">
        <f t="shared" si="310"/>
        <v>26071569588.851444</v>
      </c>
      <c r="C338">
        <f t="shared" si="311"/>
        <v>5169.0489734989051</v>
      </c>
      <c r="D338">
        <f t="shared" si="312"/>
        <v>-29286.907239640401</v>
      </c>
      <c r="E338">
        <f t="shared" si="291"/>
        <v>150000003861.37842</v>
      </c>
      <c r="F338">
        <f t="shared" si="292"/>
        <v>3.5212582347078573E+22</v>
      </c>
      <c r="G338">
        <f t="shared" si="293"/>
        <v>-3.4676616017541658E+22</v>
      </c>
      <c r="H338">
        <f t="shared" si="294"/>
        <v>-6.1203151162144551E+21</v>
      </c>
      <c r="I338">
        <f t="shared" si="295"/>
        <v>-5.8065331576593526E-3</v>
      </c>
      <c r="J338">
        <f t="shared" si="296"/>
        <v>-1.0248350830901632E-3</v>
      </c>
      <c r="K338">
        <f t="shared" si="297"/>
        <v>110296909.77255759</v>
      </c>
      <c r="L338">
        <f t="shared" si="298"/>
        <v>-632836269.90441597</v>
      </c>
      <c r="M338">
        <f t="shared" si="299"/>
        <v>-125.46851583634015</v>
      </c>
      <c r="N338">
        <f t="shared" si="300"/>
        <v>-21.867879961300048</v>
      </c>
      <c r="O338">
        <f t="shared" si="301"/>
        <v>147772698216.7485</v>
      </c>
      <c r="P338">
        <f t="shared" si="302"/>
        <v>25755270990.663326</v>
      </c>
      <c r="Q338">
        <f t="shared" si="303"/>
        <v>-3.4689721137714046E+22</v>
      </c>
      <c r="R338">
        <f t="shared" si="304"/>
        <v>-6.046063848559439E+21</v>
      </c>
      <c r="S338">
        <f t="shared" si="305"/>
        <v>5106.3384153961842</v>
      </c>
      <c r="T338">
        <f t="shared" si="306"/>
        <v>-29297.975458537774</v>
      </c>
      <c r="U338">
        <f t="shared" si="307"/>
        <v>-5.8087275850157473E-3</v>
      </c>
      <c r="V338">
        <f t="shared" si="308"/>
        <v>-1.0124018500601874E-3</v>
      </c>
      <c r="X338" s="5">
        <f t="shared" si="319"/>
        <v>9232304530.4896698</v>
      </c>
      <c r="Y338" s="9">
        <f t="shared" si="320"/>
        <v>5214313917.7702885</v>
      </c>
      <c r="Z338" s="9">
        <f t="shared" si="321"/>
        <v>9178288754.7520905</v>
      </c>
      <c r="AA338" s="5">
        <f t="shared" si="322"/>
        <v>5467969133.011632</v>
      </c>
      <c r="AB338">
        <f t="shared" si="275"/>
        <v>-82502087.484952778</v>
      </c>
      <c r="AC338">
        <f t="shared" si="276"/>
        <v>376126874.2249679</v>
      </c>
      <c r="AD338">
        <f t="shared" si="277"/>
        <v>993.44846138942546</v>
      </c>
      <c r="AE338">
        <f t="shared" si="278"/>
        <v>217.95014476228732</v>
      </c>
      <c r="AF338">
        <f t="shared" si="279"/>
        <v>385068850.92619425</v>
      </c>
      <c r="AG338">
        <f t="shared" si="313"/>
        <v>1.9736897914575641E+20</v>
      </c>
      <c r="AH338">
        <f t="shared" si="280"/>
        <v>4.2286860505941131E+19</v>
      </c>
      <c r="AI338">
        <f t="shared" si="281"/>
        <v>-1.9278572394653372E+20</v>
      </c>
      <c r="AJ338">
        <f t="shared" si="314"/>
        <v>5.7556636050008346E-4</v>
      </c>
      <c r="AK338">
        <f t="shared" si="315"/>
        <v>-2.6240060425552431E-3</v>
      </c>
      <c r="AL338">
        <f t="shared" si="282"/>
        <v>21592754.88658905</v>
      </c>
      <c r="AM338">
        <f t="shared" si="283"/>
        <v>4095594.9972581188</v>
      </c>
      <c r="AN338">
        <f t="shared" si="284"/>
        <v>10.815444504633758</v>
      </c>
      <c r="AO338">
        <f t="shared" si="285"/>
        <v>-57.033233741971159</v>
      </c>
      <c r="AP338">
        <f t="shared" si="286"/>
        <v>-71772844.10194698</v>
      </c>
      <c r="AQ338">
        <f t="shared" si="287"/>
        <v>378480735.78840059</v>
      </c>
      <c r="AR338">
        <f t="shared" si="288"/>
        <v>3.6787532766455661E+19</v>
      </c>
      <c r="AS338">
        <f t="shared" si="289"/>
        <v>-1.9399220754734357E+20</v>
      </c>
      <c r="AT338">
        <f t="shared" si="316"/>
        <v>999.66457808282632</v>
      </c>
      <c r="AU338">
        <f t="shared" si="290"/>
        <v>189.61087950269069</v>
      </c>
      <c r="AV338">
        <f t="shared" si="317"/>
        <v>5.0071502336267398E-4</v>
      </c>
      <c r="AW338">
        <f t="shared" si="318"/>
        <v>-2.6404274880542202E-3</v>
      </c>
    </row>
    <row r="339" spans="1:49" x14ac:dyDescent="0.3">
      <c r="A339">
        <f t="shared" si="309"/>
        <v>147827169397.60727</v>
      </c>
      <c r="B339">
        <f t="shared" si="310"/>
        <v>25438733318.947029</v>
      </c>
      <c r="C339">
        <f t="shared" si="311"/>
        <v>5043.5804576625651</v>
      </c>
      <c r="D339">
        <f t="shared" si="312"/>
        <v>-29308.775119601702</v>
      </c>
      <c r="E339">
        <f t="shared" si="291"/>
        <v>150000003883.27121</v>
      </c>
      <c r="F339">
        <f t="shared" si="292"/>
        <v>3.5212582336799885E+22</v>
      </c>
      <c r="G339">
        <f t="shared" si="293"/>
        <v>-3.4702508261800392E+22</v>
      </c>
      <c r="H339">
        <f t="shared" si="294"/>
        <v>-5.9717564556491128E+21</v>
      </c>
      <c r="I339">
        <f t="shared" si="295"/>
        <v>-5.8108687645345601E-3</v>
      </c>
      <c r="J339">
        <f t="shared" si="296"/>
        <v>-9.9995921896334759E-4</v>
      </c>
      <c r="K339">
        <f t="shared" si="297"/>
        <v>107585778.42012079</v>
      </c>
      <c r="L339">
        <f t="shared" si="298"/>
        <v>-633302813.06999648</v>
      </c>
      <c r="M339">
        <f t="shared" si="299"/>
        <v>-125.56101441184036</v>
      </c>
      <c r="N339">
        <f t="shared" si="300"/>
        <v>-21.330360770138402</v>
      </c>
      <c r="O339">
        <f t="shared" si="301"/>
        <v>147881640066.55002</v>
      </c>
      <c r="P339">
        <f t="shared" si="302"/>
        <v>25122198547.655331</v>
      </c>
      <c r="Q339">
        <f t="shared" si="303"/>
        <v>-3.4715295280903271E+22</v>
      </c>
      <c r="R339">
        <f t="shared" si="304"/>
        <v>-5.8974497462623404E+21</v>
      </c>
      <c r="S339">
        <f t="shared" si="305"/>
        <v>4980.8230750055918</v>
      </c>
      <c r="T339">
        <f t="shared" si="306"/>
        <v>-29319.574679166504</v>
      </c>
      <c r="U339">
        <f t="shared" si="307"/>
        <v>-5.8130099264740911E-3</v>
      </c>
      <c r="V339">
        <f t="shared" si="308"/>
        <v>-9.8751670232122236E-4</v>
      </c>
      <c r="X339" s="5">
        <f t="shared" si="319"/>
        <v>9239198087.3504543</v>
      </c>
      <c r="Y339" s="9">
        <f t="shared" si="320"/>
        <v>5087746663.7894058</v>
      </c>
      <c r="Z339" s="9">
        <f t="shared" si="321"/>
        <v>9206804092.180706</v>
      </c>
      <c r="AA339" s="5">
        <f t="shared" si="322"/>
        <v>5344165588.7562714</v>
      </c>
      <c r="AB339">
        <f t="shared" si="275"/>
        <v>-60909332.598363727</v>
      </c>
      <c r="AC339">
        <f t="shared" si="276"/>
        <v>380222469.22222602</v>
      </c>
      <c r="AD339">
        <f t="shared" si="277"/>
        <v>1004.2639058940592</v>
      </c>
      <c r="AE339">
        <f t="shared" si="278"/>
        <v>160.91691102031615</v>
      </c>
      <c r="AF339">
        <f t="shared" si="279"/>
        <v>385070218.14082778</v>
      </c>
      <c r="AG339">
        <f t="shared" si="313"/>
        <v>1.9736757760772656E+20</v>
      </c>
      <c r="AH339">
        <f t="shared" si="280"/>
        <v>3.121905268780322E+19</v>
      </c>
      <c r="AI339">
        <f t="shared" si="281"/>
        <v>-1.9488286594777422E+20</v>
      </c>
      <c r="AJ339">
        <f t="shared" si="314"/>
        <v>4.2492245389687245E-4</v>
      </c>
      <c r="AK339">
        <f t="shared" si="315"/>
        <v>-2.6525502374816143E-3</v>
      </c>
      <c r="AL339">
        <f t="shared" si="282"/>
        <v>21791226.27735674</v>
      </c>
      <c r="AM339">
        <f t="shared" si="283"/>
        <v>2857018.3586391178</v>
      </c>
      <c r="AN339">
        <f t="shared" si="284"/>
        <v>7.5439519228980032</v>
      </c>
      <c r="AO339">
        <f t="shared" si="285"/>
        <v>-57.556966758674562</v>
      </c>
      <c r="AP339">
        <f t="shared" si="286"/>
        <v>-50063282.414707884</v>
      </c>
      <c r="AQ339">
        <f t="shared" si="287"/>
        <v>381960371.86124545</v>
      </c>
      <c r="AR339">
        <f t="shared" si="288"/>
        <v>2.565991424885724E+19</v>
      </c>
      <c r="AS339">
        <f t="shared" si="289"/>
        <v>-1.9577362721110281E+20</v>
      </c>
      <c r="AT339">
        <f t="shared" si="316"/>
        <v>1008.8530683961454</v>
      </c>
      <c r="AU339">
        <f t="shared" si="290"/>
        <v>132.26936845551472</v>
      </c>
      <c r="AV339">
        <f t="shared" si="317"/>
        <v>3.4925703346750015E-4</v>
      </c>
      <c r="AW339">
        <f t="shared" si="318"/>
        <v>-2.6646743869756743E-3</v>
      </c>
    </row>
    <row r="340" spans="1:49" x14ac:dyDescent="0.3">
      <c r="A340">
        <f t="shared" si="309"/>
        <v>147934755176.0274</v>
      </c>
      <c r="B340">
        <f t="shared" si="310"/>
        <v>24805430505.877033</v>
      </c>
      <c r="C340">
        <f t="shared" si="311"/>
        <v>4918.0194432507251</v>
      </c>
      <c r="D340">
        <f t="shared" si="312"/>
        <v>-29330.10548037184</v>
      </c>
      <c r="E340">
        <f t="shared" si="291"/>
        <v>150000003905.2435</v>
      </c>
      <c r="F340">
        <f t="shared" si="292"/>
        <v>3.5212582326483873E+22</v>
      </c>
      <c r="G340">
        <f t="shared" si="293"/>
        <v>-3.4727764066424842E+22</v>
      </c>
      <c r="H340">
        <f t="shared" si="294"/>
        <v>-5.8230882739432802E+21</v>
      </c>
      <c r="I340">
        <f t="shared" si="295"/>
        <v>-5.8150978008079104E-3</v>
      </c>
      <c r="J340">
        <f t="shared" si="296"/>
        <v>-9.7506501573062286E-4</v>
      </c>
      <c r="K340">
        <f t="shared" si="297"/>
        <v>104872673.95924319</v>
      </c>
      <c r="L340">
        <f t="shared" si="298"/>
        <v>-633757741.5429014</v>
      </c>
      <c r="M340">
        <f t="shared" si="299"/>
        <v>-125.65121021413928</v>
      </c>
      <c r="N340">
        <f t="shared" si="300"/>
        <v>-20.792450383283686</v>
      </c>
      <c r="O340">
        <f t="shared" si="301"/>
        <v>147987869786.01453</v>
      </c>
      <c r="P340">
        <f t="shared" si="302"/>
        <v>24488665366.689018</v>
      </c>
      <c r="Q340">
        <f t="shared" si="303"/>
        <v>-3.4740232749946291E+22</v>
      </c>
      <c r="R340">
        <f t="shared" si="304"/>
        <v>-5.7487274856004714E+21</v>
      </c>
      <c r="S340">
        <f t="shared" si="305"/>
        <v>4855.2163870019995</v>
      </c>
      <c r="T340">
        <f t="shared" si="306"/>
        <v>-29340.63618254173</v>
      </c>
      <c r="U340">
        <f t="shared" si="307"/>
        <v>-5.8171856580620041E-3</v>
      </c>
      <c r="V340">
        <f t="shared" si="308"/>
        <v>-9.6261344367054103E-4</v>
      </c>
      <c r="X340" s="5">
        <f t="shared" si="319"/>
        <v>9245922198.5017128</v>
      </c>
      <c r="Y340" s="9">
        <f t="shared" si="320"/>
        <v>4961086101.1754065</v>
      </c>
      <c r="Z340" s="9">
        <f t="shared" si="321"/>
        <v>9235277345.4882641</v>
      </c>
      <c r="AA340" s="5">
        <f t="shared" si="322"/>
        <v>5219023185.319953</v>
      </c>
      <c r="AB340">
        <f t="shared" si="275"/>
        <v>-39118106.321006984</v>
      </c>
      <c r="AC340">
        <f t="shared" si="276"/>
        <v>383079487.58086514</v>
      </c>
      <c r="AD340">
        <f t="shared" si="277"/>
        <v>1011.8078578169573</v>
      </c>
      <c r="AE340">
        <f t="shared" si="278"/>
        <v>103.35994426164159</v>
      </c>
      <c r="AF340">
        <f t="shared" si="279"/>
        <v>385071577.82334417</v>
      </c>
      <c r="AG340">
        <f t="shared" si="313"/>
        <v>1.973661838057103E+20</v>
      </c>
      <c r="AH340">
        <f t="shared" si="280"/>
        <v>2.0049756478846353E+19</v>
      </c>
      <c r="AI340">
        <f t="shared" si="281"/>
        <v>-1.9634514960947823E+20</v>
      </c>
      <c r="AJ340">
        <f t="shared" si="314"/>
        <v>2.7289718904105557E-4</v>
      </c>
      <c r="AK340">
        <f t="shared" si="315"/>
        <v>-2.6724533770175339E-3</v>
      </c>
      <c r="AL340">
        <f t="shared" si="282"/>
        <v>21918711.185105775</v>
      </c>
      <c r="AM340">
        <f t="shared" si="283"/>
        <v>1609144.8722608078</v>
      </c>
      <c r="AN340">
        <f t="shared" si="284"/>
        <v>4.2479463620802012</v>
      </c>
      <c r="AO340">
        <f t="shared" si="285"/>
        <v>-57.893202634421122</v>
      </c>
      <c r="AP340">
        <f t="shared" si="286"/>
        <v>-28190581.456583843</v>
      </c>
      <c r="AQ340">
        <f t="shared" si="287"/>
        <v>384195774.9788909</v>
      </c>
      <c r="AR340">
        <f t="shared" si="288"/>
        <v>1.4448917556575574E+19</v>
      </c>
      <c r="AS340">
        <f t="shared" si="289"/>
        <v>-1.9691729618291297E+20</v>
      </c>
      <c r="AT340">
        <f t="shared" si="316"/>
        <v>1014.7551474586006</v>
      </c>
      <c r="AU340">
        <f t="shared" si="290"/>
        <v>74.497447789852217</v>
      </c>
      <c r="AV340">
        <f t="shared" si="317"/>
        <v>1.9666418342963895E-4</v>
      </c>
      <c r="AW340">
        <f t="shared" si="318"/>
        <v>-2.6802408627046815E-3</v>
      </c>
    </row>
    <row r="341" spans="1:49" x14ac:dyDescent="0.3">
      <c r="A341">
        <f t="shared" si="309"/>
        <v>148039627849.98663</v>
      </c>
      <c r="B341">
        <f t="shared" si="310"/>
        <v>24171672764.334133</v>
      </c>
      <c r="C341">
        <f t="shared" si="311"/>
        <v>4792.3682330365855</v>
      </c>
      <c r="D341">
        <f t="shared" si="312"/>
        <v>-29350.897930755124</v>
      </c>
      <c r="E341">
        <f t="shared" si="291"/>
        <v>150000003927.29526</v>
      </c>
      <c r="F341">
        <f t="shared" si="292"/>
        <v>3.5212582316130553E+22</v>
      </c>
      <c r="G341">
        <f t="shared" si="293"/>
        <v>-3.4752382968227456E+22</v>
      </c>
      <c r="H341">
        <f t="shared" si="294"/>
        <v>-5.6743132976532192E+21</v>
      </c>
      <c r="I341">
        <f t="shared" si="295"/>
        <v>-5.8192201889195336E-3</v>
      </c>
      <c r="J341">
        <f t="shared" si="296"/>
        <v>-9.5015292994863004E-4</v>
      </c>
      <c r="K341">
        <f t="shared" si="297"/>
        <v>102157646.1479191</v>
      </c>
      <c r="L341">
        <f t="shared" si="298"/>
        <v>-634201046.97980917</v>
      </c>
      <c r="M341">
        <f t="shared" si="299"/>
        <v>-125.73910158905991</v>
      </c>
      <c r="N341">
        <f t="shared" si="300"/>
        <v>-20.25415866594658</v>
      </c>
      <c r="O341">
        <f t="shared" si="301"/>
        <v>148091385426.90344</v>
      </c>
      <c r="P341">
        <f t="shared" si="302"/>
        <v>23854683066.681976</v>
      </c>
      <c r="Q341">
        <f t="shared" si="303"/>
        <v>-3.4764533087493786E+22</v>
      </c>
      <c r="R341">
        <f t="shared" si="304"/>
        <v>-5.5998997941218978E+21</v>
      </c>
      <c r="S341">
        <f t="shared" si="305"/>
        <v>4729.520654996255</v>
      </c>
      <c r="T341">
        <f t="shared" si="306"/>
        <v>-29361.15958239857</v>
      </c>
      <c r="U341">
        <f t="shared" si="307"/>
        <v>-5.821254703197218E-3</v>
      </c>
      <c r="V341">
        <f t="shared" si="308"/>
        <v>-9.3769253083086023E-4</v>
      </c>
      <c r="X341" s="5">
        <f t="shared" si="319"/>
        <v>9252476740.6241646</v>
      </c>
      <c r="Y341" s="9">
        <f t="shared" si="320"/>
        <v>4834334552.866827</v>
      </c>
      <c r="Z341" s="9">
        <f t="shared" si="321"/>
        <v>9263636994.0288754</v>
      </c>
      <c r="AA341" s="5">
        <f t="shared" si="322"/>
        <v>5092539015.4761448</v>
      </c>
      <c r="AB341">
        <f t="shared" si="275"/>
        <v>-17199395.135901209</v>
      </c>
      <c r="AC341">
        <f t="shared" si="276"/>
        <v>384688632.45312595</v>
      </c>
      <c r="AD341">
        <f t="shared" si="277"/>
        <v>1016.0558041790375</v>
      </c>
      <c r="AE341">
        <f t="shared" si="278"/>
        <v>45.466741627220465</v>
      </c>
      <c r="AF341">
        <f t="shared" si="279"/>
        <v>385072932.22413999</v>
      </c>
      <c r="AG341">
        <f t="shared" si="313"/>
        <v>1.9736479543263111E+20</v>
      </c>
      <c r="AH341">
        <f t="shared" si="280"/>
        <v>8.8153563091426509E+18</v>
      </c>
      <c r="AI341">
        <f t="shared" si="281"/>
        <v>-1.9716782691227081E+20</v>
      </c>
      <c r="AJ341">
        <f t="shared" si="314"/>
        <v>1.1998579432615558E-4</v>
      </c>
      <c r="AK341">
        <f t="shared" si="315"/>
        <v>-2.6836508358822758E-3</v>
      </c>
      <c r="AL341">
        <f t="shared" si="282"/>
        <v>21974795.656367615</v>
      </c>
      <c r="AM341">
        <f t="shared" si="283"/>
        <v>356039.55215334473</v>
      </c>
      <c r="AN341">
        <f t="shared" si="284"/>
        <v>0.93816450552247266</v>
      </c>
      <c r="AO341">
        <f t="shared" si="285"/>
        <v>-58.040850605152293</v>
      </c>
      <c r="AP341">
        <f t="shared" si="286"/>
        <v>-6225992.4507676046</v>
      </c>
      <c r="AQ341">
        <f t="shared" si="287"/>
        <v>385179673.26269996</v>
      </c>
      <c r="AR341">
        <f t="shared" si="288"/>
        <v>3.1910623250340777E+18</v>
      </c>
      <c r="AS341">
        <f t="shared" si="289"/>
        <v>-1.9741950435002496E+20</v>
      </c>
      <c r="AT341">
        <f t="shared" si="316"/>
        <v>1017.35165075776</v>
      </c>
      <c r="AU341">
        <f t="shared" si="290"/>
        <v>16.483312599691885</v>
      </c>
      <c r="AV341">
        <f t="shared" si="317"/>
        <v>4.3433541922336699E-5</v>
      </c>
      <c r="AW341">
        <f t="shared" si="318"/>
        <v>-2.6870764169051988E-3</v>
      </c>
    </row>
    <row r="342" spans="1:49" x14ac:dyDescent="0.3">
      <c r="A342">
        <f t="shared" si="309"/>
        <v>148141785496.13455</v>
      </c>
      <c r="B342">
        <f t="shared" si="310"/>
        <v>23537471717.354324</v>
      </c>
      <c r="C342">
        <f t="shared" si="311"/>
        <v>4666.6291314475257</v>
      </c>
      <c r="D342">
        <f t="shared" si="312"/>
        <v>-29371.15208942107</v>
      </c>
      <c r="E342">
        <f t="shared" si="291"/>
        <v>150000003949.42661</v>
      </c>
      <c r="F342">
        <f t="shared" si="292"/>
        <v>3.5212582305739856E+22</v>
      </c>
      <c r="G342">
        <f t="shared" si="293"/>
        <v>-3.4776364515701318E+22</v>
      </c>
      <c r="H342">
        <f t="shared" si="294"/>
        <v>-5.525434255293774E+21</v>
      </c>
      <c r="I342">
        <f t="shared" si="295"/>
        <v>-5.8232358532654578E-3</v>
      </c>
      <c r="J342">
        <f t="shared" si="296"/>
        <v>-9.2522341850197144E-4</v>
      </c>
      <c r="K342">
        <f t="shared" si="297"/>
        <v>99440744.779416785</v>
      </c>
      <c r="L342">
        <f t="shared" si="298"/>
        <v>-634632721.25056326</v>
      </c>
      <c r="M342">
        <f t="shared" si="299"/>
        <v>-125.82468692468777</v>
      </c>
      <c r="N342">
        <f t="shared" si="300"/>
        <v>-19.71549549033125</v>
      </c>
      <c r="O342">
        <f t="shared" si="301"/>
        <v>148192185090.75418</v>
      </c>
      <c r="P342">
        <f t="shared" si="302"/>
        <v>23220263274.788578</v>
      </c>
      <c r="Q342">
        <f t="shared" si="303"/>
        <v>-3.4788195847881267E+22</v>
      </c>
      <c r="R342">
        <f t="shared" si="304"/>
        <v>-5.4509694013082519E+21</v>
      </c>
      <c r="S342">
        <f t="shared" si="305"/>
        <v>4603.7381842322584</v>
      </c>
      <c r="T342">
        <f t="shared" si="306"/>
        <v>-29381.144502340892</v>
      </c>
      <c r="U342">
        <f t="shared" si="307"/>
        <v>-5.8252169872540635E-3</v>
      </c>
      <c r="V342">
        <f t="shared" si="308"/>
        <v>-9.1275442084866906E-4</v>
      </c>
      <c r="X342" s="5">
        <f t="shared" si="319"/>
        <v>9258861593.5084095</v>
      </c>
      <c r="Y342" s="9">
        <f t="shared" si="320"/>
        <v>4707494343.4708652</v>
      </c>
      <c r="Z342" s="9">
        <f t="shared" si="321"/>
        <v>9291811338.898838</v>
      </c>
      <c r="AA342" s="5">
        <f t="shared" si="322"/>
        <v>4964714255.5836964</v>
      </c>
      <c r="AB342">
        <f t="shared" si="275"/>
        <v>4775400.5204664059</v>
      </c>
      <c r="AC342">
        <f t="shared" si="276"/>
        <v>385044672.0052793</v>
      </c>
      <c r="AD342">
        <f t="shared" si="277"/>
        <v>1016.9939686845599</v>
      </c>
      <c r="AE342">
        <f t="shared" si="278"/>
        <v>-12.574108977931829</v>
      </c>
      <c r="AF342">
        <f t="shared" si="279"/>
        <v>385074283.59965044</v>
      </c>
      <c r="AG342">
        <f t="shared" si="313"/>
        <v>1.9736341017532085E+20</v>
      </c>
      <c r="AH342">
        <f t="shared" si="280"/>
        <v>-2.4475519966223667E+18</v>
      </c>
      <c r="AI342">
        <f t="shared" si="281"/>
        <v>-1.9734823324584329E+20</v>
      </c>
      <c r="AJ342">
        <f t="shared" si="314"/>
        <v>-3.3313624562710853E-5</v>
      </c>
      <c r="AK342">
        <f t="shared" si="315"/>
        <v>-2.6861063460710943E-3</v>
      </c>
      <c r="AL342">
        <f t="shared" si="282"/>
        <v>21959298.321248505</v>
      </c>
      <c r="AM342">
        <f t="shared" si="283"/>
        <v>-898215.64233479241</v>
      </c>
      <c r="AN342">
        <f t="shared" si="284"/>
        <v>-2.3746122862333281</v>
      </c>
      <c r="AO342">
        <f t="shared" si="285"/>
        <v>-57.999434192600347</v>
      </c>
      <c r="AP342">
        <f t="shared" si="286"/>
        <v>15758935.382259654</v>
      </c>
      <c r="AQ342">
        <f t="shared" si="287"/>
        <v>384908871.62831765</v>
      </c>
      <c r="AR342">
        <f t="shared" si="288"/>
        <v>-8.0769798458130842E+18</v>
      </c>
      <c r="AS342">
        <f t="shared" si="289"/>
        <v>-1.9727863102455313E+20</v>
      </c>
      <c r="AT342">
        <f t="shared" si="316"/>
        <v>1016.6341815392826</v>
      </c>
      <c r="AU342">
        <f t="shared" si="290"/>
        <v>-41.584057515499651</v>
      </c>
      <c r="AV342">
        <f t="shared" si="317"/>
        <v>-1.099357539922837E-4</v>
      </c>
      <c r="AW342">
        <f t="shared" si="318"/>
        <v>-2.6851589903981641E-3</v>
      </c>
    </row>
    <row r="343" spans="1:49" x14ac:dyDescent="0.3">
      <c r="A343">
        <f t="shared" si="309"/>
        <v>148241226240.91397</v>
      </c>
      <c r="B343">
        <f t="shared" si="310"/>
        <v>22902838996.10376</v>
      </c>
      <c r="C343">
        <f t="shared" si="311"/>
        <v>4540.8044445228379</v>
      </c>
      <c r="D343">
        <f t="shared" si="312"/>
        <v>-29390.867584911401</v>
      </c>
      <c r="E343">
        <f t="shared" si="291"/>
        <v>150000003971.63757</v>
      </c>
      <c r="F343">
        <f t="shared" si="292"/>
        <v>3.5212582295311785E+22</v>
      </c>
      <c r="G343">
        <f t="shared" si="293"/>
        <v>-3.4799708269028584E+22</v>
      </c>
      <c r="H343">
        <f t="shared" si="294"/>
        <v>-5.3764538772883558E+21</v>
      </c>
      <c r="I343">
        <f t="shared" si="295"/>
        <v>-5.8271447201990257E-3</v>
      </c>
      <c r="J343">
        <f t="shared" si="296"/>
        <v>-9.0027693859483519E-4</v>
      </c>
      <c r="K343">
        <f t="shared" si="297"/>
        <v>96722019.681365281</v>
      </c>
      <c r="L343">
        <f t="shared" si="298"/>
        <v>-635052756.43832171</v>
      </c>
      <c r="M343">
        <f t="shared" si="299"/>
        <v>-125.90796465140124</v>
      </c>
      <c r="N343">
        <f t="shared" si="300"/>
        <v>-19.17647073545437</v>
      </c>
      <c r="O343">
        <f t="shared" si="301"/>
        <v>148290266928.91483</v>
      </c>
      <c r="P343">
        <f t="shared" si="302"/>
        <v>22585417626.186718</v>
      </c>
      <c r="Q343">
        <f t="shared" si="303"/>
        <v>-3.4811220597137421E+22</v>
      </c>
      <c r="R343">
        <f t="shared" si="304"/>
        <v>-5.3019390385246993E+21</v>
      </c>
      <c r="S343">
        <f t="shared" si="305"/>
        <v>4477.8712815446888</v>
      </c>
      <c r="T343">
        <f t="shared" si="306"/>
        <v>-29400.590575848226</v>
      </c>
      <c r="U343">
        <f t="shared" si="307"/>
        <v>-5.8290724375648726E-3</v>
      </c>
      <c r="V343">
        <f t="shared" si="308"/>
        <v>-8.8779957108585047E-4</v>
      </c>
      <c r="X343" s="5">
        <f t="shared" si="319"/>
        <v>9265076640.0571232</v>
      </c>
      <c r="Y343" s="9">
        <f t="shared" si="320"/>
        <v>4580567799.2207518</v>
      </c>
      <c r="Z343" s="9">
        <f t="shared" si="321"/>
        <v>9319728736.1089153</v>
      </c>
      <c r="AA343" s="5">
        <f t="shared" si="322"/>
        <v>4835554169.193306</v>
      </c>
      <c r="AB343">
        <f t="shared" si="275"/>
        <v>26734698.841714911</v>
      </c>
      <c r="AC343">
        <f t="shared" si="276"/>
        <v>384146456.36294448</v>
      </c>
      <c r="AD343">
        <f t="shared" si="277"/>
        <v>1014.6193563983267</v>
      </c>
      <c r="AE343">
        <f t="shared" si="278"/>
        <v>-70.573543170532176</v>
      </c>
      <c r="AF343">
        <f t="shared" si="279"/>
        <v>385075634.20497644</v>
      </c>
      <c r="AG343">
        <f t="shared" si="313"/>
        <v>1.9736202572207686E+20</v>
      </c>
      <c r="AH343">
        <f t="shared" si="280"/>
        <v>-1.3702280413987119E+19</v>
      </c>
      <c r="AI343">
        <f t="shared" si="281"/>
        <v>-1.9688579610672323E+20</v>
      </c>
      <c r="AJ343">
        <f t="shared" si="314"/>
        <v>-1.8650170700948847E-4</v>
      </c>
      <c r="AK343">
        <f t="shared" si="315"/>
        <v>-2.6798121152405499E-3</v>
      </c>
      <c r="AL343">
        <f t="shared" si="282"/>
        <v>21872270.979992684</v>
      </c>
      <c r="AM343">
        <f t="shared" si="283"/>
        <v>-2149535.1027268106</v>
      </c>
      <c r="AN343">
        <f t="shared" si="284"/>
        <v>-5.6795930912494352</v>
      </c>
      <c r="AO343">
        <f t="shared" si="285"/>
        <v>-57.769092761834457</v>
      </c>
      <c r="AP343">
        <f t="shared" si="286"/>
        <v>37692587.890816838</v>
      </c>
      <c r="AQ343">
        <f t="shared" si="287"/>
        <v>383384262.09670275</v>
      </c>
      <c r="AR343">
        <f t="shared" si="288"/>
        <v>-1.9318504833985929E+19</v>
      </c>
      <c r="AS343">
        <f t="shared" si="289"/>
        <v>-1.9649515024129527E+20</v>
      </c>
      <c r="AT343">
        <f t="shared" si="316"/>
        <v>1012.6051379626242</v>
      </c>
      <c r="AU343">
        <f t="shared" si="290"/>
        <v>-99.515514015130123</v>
      </c>
      <c r="AV343">
        <f t="shared" si="317"/>
        <v>-2.6294412459488127E-4</v>
      </c>
      <c r="AW343">
        <f t="shared" si="318"/>
        <v>-2.6744950352701139E-3</v>
      </c>
    </row>
    <row r="344" spans="1:49" x14ac:dyDescent="0.3">
      <c r="A344">
        <f t="shared" si="309"/>
        <v>148337948260.59534</v>
      </c>
      <c r="B344">
        <f t="shared" si="310"/>
        <v>22267786239.66544</v>
      </c>
      <c r="C344">
        <f t="shared" si="311"/>
        <v>4414.8964798714369</v>
      </c>
      <c r="D344">
        <f t="shared" si="312"/>
        <v>-29410.044055646857</v>
      </c>
      <c r="E344">
        <f t="shared" si="291"/>
        <v>150000003993.92825</v>
      </c>
      <c r="F344">
        <f t="shared" si="292"/>
        <v>3.5212582284846283E+22</v>
      </c>
      <c r="G344">
        <f t="shared" si="293"/>
        <v>-3.4822413800088409E+22</v>
      </c>
      <c r="H344">
        <f t="shared" si="294"/>
        <v>-5.2273748959188453E+21</v>
      </c>
      <c r="I344">
        <f t="shared" si="295"/>
        <v>-5.8309467180322179E-3</v>
      </c>
      <c r="J344">
        <f t="shared" si="296"/>
        <v>-8.7531394774260636E-4</v>
      </c>
      <c r="K344">
        <f t="shared" si="297"/>
        <v>94001520.714840487</v>
      </c>
      <c r="L344">
        <f t="shared" si="298"/>
        <v>-635461144.83970153</v>
      </c>
      <c r="M344">
        <f t="shared" si="299"/>
        <v>-125.98893324189967</v>
      </c>
      <c r="N344">
        <f t="shared" si="300"/>
        <v>-18.637094286963908</v>
      </c>
      <c r="O344">
        <f t="shared" si="301"/>
        <v>148385629142.57794</v>
      </c>
      <c r="P344">
        <f t="shared" si="302"/>
        <v>21950157763.864452</v>
      </c>
      <c r="Q344">
        <f t="shared" si="303"/>
        <v>-3.4833606912991893E+22</v>
      </c>
      <c r="R344">
        <f t="shared" si="304"/>
        <v>-5.1528114389698363E+21</v>
      </c>
      <c r="S344">
        <f t="shared" si="305"/>
        <v>4351.9222553166892</v>
      </c>
      <c r="T344">
        <f t="shared" si="306"/>
        <v>-29419.497446282476</v>
      </c>
      <c r="U344">
        <f t="shared" si="307"/>
        <v>-5.8328209834212809E-3</v>
      </c>
      <c r="V344">
        <f t="shared" si="308"/>
        <v>-8.6282843921129206E-4</v>
      </c>
      <c r="X344" s="5">
        <f t="shared" si="319"/>
        <v>9271121766.2872086</v>
      </c>
      <c r="Y344" s="9">
        <f t="shared" si="320"/>
        <v>4453557247.9330883</v>
      </c>
      <c r="Z344" s="9">
        <f t="shared" si="321"/>
        <v>9347317829.5836544</v>
      </c>
      <c r="AA344" s="5">
        <f t="shared" si="322"/>
        <v>4705068097.3457489</v>
      </c>
      <c r="AB344">
        <f t="shared" ref="AB344:AB407" si="323">AB343+AL343</f>
        <v>48606969.821707591</v>
      </c>
      <c r="AC344">
        <f t="shared" ref="AC344:AC407" si="324">AC343+AM343</f>
        <v>381996921.26021767</v>
      </c>
      <c r="AD344">
        <f t="shared" ref="AD344:AD407" si="325">AD343+AN343</f>
        <v>1008.9397633070772</v>
      </c>
      <c r="AE344">
        <f t="shared" ref="AE344:AE407" si="326">AE343+AO343</f>
        <v>-128.34263593236665</v>
      </c>
      <c r="AF344">
        <f t="shared" ref="AF344:AF407" si="327">SQRT((xs-AB344)^2+(ys-AC344)^2)</f>
        <v>385076986.28655195</v>
      </c>
      <c r="AG344">
        <f t="shared" si="313"/>
        <v>1.973606397701779E+20</v>
      </c>
      <c r="AH344">
        <f t="shared" ref="AH344:AH407" si="328">(xs-AB344)/AF344*AG344</f>
        <v>-2.4912168223325897E+19</v>
      </c>
      <c r="AI344">
        <f t="shared" ref="AI344:AI407" si="329">(ys-AC344)/AF344*AG344</f>
        <v>-1.9578203698221816E+20</v>
      </c>
      <c r="AJ344">
        <f t="shared" si="314"/>
        <v>-3.3907946404417987E-4</v>
      </c>
      <c r="AK344">
        <f t="shared" si="315"/>
        <v>-2.6647888523508665E-3</v>
      </c>
      <c r="AL344">
        <f t="shared" ref="AL344:AL407" si="330">AT344*dt</f>
        <v>21713998.43006064</v>
      </c>
      <c r="AM344">
        <f t="shared" ref="AM344:AM407" si="331">AU344*dt</f>
        <v>-3393842.8796155294</v>
      </c>
      <c r="AN344">
        <f t="shared" ref="AN344:AN407" si="332">AV344*dt</f>
        <v>-8.966012575929792</v>
      </c>
      <c r="AO344">
        <f t="shared" ref="AO344:AO407" si="333">AW344*dt</f>
        <v>-57.350581072946937</v>
      </c>
      <c r="AP344">
        <f t="shared" ref="AP344:AP407" si="334">AB344+AD344*dt/2</f>
        <v>59503519.265424028</v>
      </c>
      <c r="AQ344">
        <f t="shared" ref="AQ344:AQ407" si="335">AC344+AE344*dt/2</f>
        <v>380610820.79214811</v>
      </c>
      <c r="AR344">
        <f t="shared" ref="AR344:AR407" si="336">(xs-AP344)/AF344*AG344</f>
        <v>-3.0496895553405641E+19</v>
      </c>
      <c r="AS344">
        <f t="shared" ref="AS344:AS407" si="337">(ys-AQ344)/AF344*AG344</f>
        <v>-1.9507162923284313E+20</v>
      </c>
      <c r="AT344">
        <f t="shared" si="316"/>
        <v>1005.2777050954001</v>
      </c>
      <c r="AU344">
        <f t="shared" ref="AU344:AU407" si="338">AE344+AK344*dt/2</f>
        <v>-157.12235553775599</v>
      </c>
      <c r="AV344">
        <f t="shared" si="317"/>
        <v>-4.1509317481156443E-4</v>
      </c>
      <c r="AW344">
        <f t="shared" si="318"/>
        <v>-2.6551194941179137E-3</v>
      </c>
    </row>
    <row r="345" spans="1:49" x14ac:dyDescent="0.3">
      <c r="A345">
        <f t="shared" si="309"/>
        <v>148431949781.31018</v>
      </c>
      <c r="B345">
        <f t="shared" si="310"/>
        <v>21632325094.825737</v>
      </c>
      <c r="C345">
        <f t="shared" si="311"/>
        <v>4288.9075466295371</v>
      </c>
      <c r="D345">
        <f t="shared" si="312"/>
        <v>-29428.681149933822</v>
      </c>
      <c r="E345">
        <f t="shared" si="291"/>
        <v>150000004016.29868</v>
      </c>
      <c r="F345">
        <f t="shared" si="292"/>
        <v>3.5212582274343348E+22</v>
      </c>
      <c r="G345">
        <f t="shared" si="293"/>
        <v>-3.4844480692464954E+22</v>
      </c>
      <c r="H345">
        <f t="shared" si="294"/>
        <v>-5.0782000452755029E+21</v>
      </c>
      <c r="I345">
        <f t="shared" si="295"/>
        <v>-5.8346417770369979E-3</v>
      </c>
      <c r="J345">
        <f t="shared" si="296"/>
        <v>-8.5033490376347997E-4</v>
      </c>
      <c r="K345">
        <f t="shared" si="297"/>
        <v>91279297.773450807</v>
      </c>
      <c r="L345">
        <f t="shared" si="298"/>
        <v>-635857878.96492052</v>
      </c>
      <c r="M345">
        <f t="shared" si="299"/>
        <v>-126.06759121123196</v>
      </c>
      <c r="N345">
        <f t="shared" si="300"/>
        <v>-18.097376036957858</v>
      </c>
      <c r="O345">
        <f t="shared" si="301"/>
        <v>148478269982.81378</v>
      </c>
      <c r="P345">
        <f t="shared" si="302"/>
        <v>21314495338.406452</v>
      </c>
      <c r="Q345">
        <f t="shared" si="303"/>
        <v>-3.4855354384883206E+22</v>
      </c>
      <c r="R345">
        <f t="shared" si="304"/>
        <v>-5.0035893376255714E+21</v>
      </c>
      <c r="S345">
        <f t="shared" si="305"/>
        <v>4225.8934154375374</v>
      </c>
      <c r="T345">
        <f t="shared" si="306"/>
        <v>-29437.864766894469</v>
      </c>
      <c r="U345">
        <f t="shared" si="307"/>
        <v>-5.8364625560755534E-3</v>
      </c>
      <c r="V345">
        <f t="shared" si="308"/>
        <v>-8.3784148319249348E-4</v>
      </c>
      <c r="X345" s="5">
        <f t="shared" si="319"/>
        <v>9276996861.3318863</v>
      </c>
      <c r="Y345" s="9">
        <f t="shared" si="320"/>
        <v>4326465018.965147</v>
      </c>
      <c r="Z345" s="9">
        <f t="shared" si="321"/>
        <v>9374507783.2287197</v>
      </c>
      <c r="AA345" s="5">
        <f t="shared" si="322"/>
        <v>4573269435.5932474</v>
      </c>
      <c r="AB345">
        <f t="shared" si="323"/>
        <v>70320968.251768231</v>
      </c>
      <c r="AC345">
        <f t="shared" si="324"/>
        <v>378603078.38060212</v>
      </c>
      <c r="AD345">
        <f t="shared" si="325"/>
        <v>999.97375073114745</v>
      </c>
      <c r="AE345">
        <f t="shared" si="326"/>
        <v>-185.69321700531358</v>
      </c>
      <c r="AF345">
        <f t="shared" si="327"/>
        <v>385078342.07487518</v>
      </c>
      <c r="AG345">
        <f t="shared" si="313"/>
        <v>1.9735925003333432E+20</v>
      </c>
      <c r="AH345">
        <f t="shared" si="328"/>
        <v>-3.6040701434951999E+19</v>
      </c>
      <c r="AI345">
        <f t="shared" si="329"/>
        <v>-1.9404056641279115E+20</v>
      </c>
      <c r="AJ345">
        <f t="shared" si="314"/>
        <v>-4.9054990383764802E-4</v>
      </c>
      <c r="AK345">
        <f t="shared" si="315"/>
        <v>-2.641085700459931E-3</v>
      </c>
      <c r="AL345">
        <f t="shared" si="330"/>
        <v>21484997.534225538</v>
      </c>
      <c r="AM345">
        <f t="shared" si="331"/>
        <v>-4627085.9595180666</v>
      </c>
      <c r="AN345">
        <f t="shared" si="332"/>
        <v>-12.223166064174544</v>
      </c>
      <c r="AO345">
        <f t="shared" si="333"/>
        <v>-56.745266827868384</v>
      </c>
      <c r="AP345">
        <f t="shared" si="334"/>
        <v>81120684.759664625</v>
      </c>
      <c r="AQ345">
        <f t="shared" si="335"/>
        <v>376597591.63694471</v>
      </c>
      <c r="AR345">
        <f t="shared" si="336"/>
        <v>-4.1575741237727027E+19</v>
      </c>
      <c r="AS345">
        <f t="shared" si="337"/>
        <v>-1.9301272008534678E+20</v>
      </c>
      <c r="AT345">
        <f t="shared" si="316"/>
        <v>994.67581176970089</v>
      </c>
      <c r="AU345">
        <f t="shared" si="338"/>
        <v>-214.21694257028085</v>
      </c>
      <c r="AV345">
        <f t="shared" si="317"/>
        <v>-5.6588731778585855E-4</v>
      </c>
      <c r="AW345">
        <f t="shared" si="318"/>
        <v>-2.6270956864753881E-3</v>
      </c>
    </row>
    <row r="346" spans="1:49" x14ac:dyDescent="0.3">
      <c r="A346">
        <f t="shared" si="309"/>
        <v>148523229079.08362</v>
      </c>
      <c r="B346">
        <f t="shared" si="310"/>
        <v>20996467215.860817</v>
      </c>
      <c r="C346">
        <f t="shared" si="311"/>
        <v>4162.8399554183052</v>
      </c>
      <c r="D346">
        <f t="shared" si="312"/>
        <v>-29446.778525970778</v>
      </c>
      <c r="E346">
        <f t="shared" si="291"/>
        <v>150000004038.74884</v>
      </c>
      <c r="F346">
        <f t="shared" si="292"/>
        <v>3.5212582263802969E+22</v>
      </c>
      <c r="G346">
        <f t="shared" si="293"/>
        <v>-3.4865908541454918E+22</v>
      </c>
      <c r="H346">
        <f t="shared" si="294"/>
        <v>-4.928932061206816E+21</v>
      </c>
      <c r="I346">
        <f t="shared" si="295"/>
        <v>-5.8382298294465699E-3</v>
      </c>
      <c r="J346">
        <f t="shared" si="296"/>
        <v>-8.253402647700629E-4</v>
      </c>
      <c r="K346">
        <f t="shared" si="297"/>
        <v>88555400.782422096</v>
      </c>
      <c r="L346">
        <f t="shared" si="298"/>
        <v>-636242951.5379343</v>
      </c>
      <c r="M346">
        <f t="shared" si="299"/>
        <v>-126.14393711682348</v>
      </c>
      <c r="N346">
        <f t="shared" si="300"/>
        <v>-17.557325883802818</v>
      </c>
      <c r="O346">
        <f t="shared" si="301"/>
        <v>148568187750.60214</v>
      </c>
      <c r="P346">
        <f t="shared" si="302"/>
        <v>20678442007.780334</v>
      </c>
      <c r="Q346">
        <f t="shared" si="303"/>
        <v>-3.4876462613966197E+22</v>
      </c>
      <c r="R346">
        <f t="shared" si="304"/>
        <v>-4.8542754712069645E+21</v>
      </c>
      <c r="S346">
        <f t="shared" si="305"/>
        <v>4099.7870732602823</v>
      </c>
      <c r="T346">
        <f t="shared" si="306"/>
        <v>-29455.692200830294</v>
      </c>
      <c r="U346">
        <f t="shared" si="307"/>
        <v>-5.8399970887418277E-3</v>
      </c>
      <c r="V346">
        <f t="shared" si="308"/>
        <v>-8.1283916128716753E-4</v>
      </c>
      <c r="X346" s="5">
        <f t="shared" si="319"/>
        <v>9282701817.4427261</v>
      </c>
      <c r="Y346" s="9">
        <f t="shared" si="320"/>
        <v>4199293443.1721635</v>
      </c>
      <c r="Z346" s="9">
        <f t="shared" si="321"/>
        <v>9401228511.3102856</v>
      </c>
      <c r="AA346" s="5">
        <f t="shared" si="322"/>
        <v>4440175597.8185329</v>
      </c>
      <c r="AB346">
        <f t="shared" si="323"/>
        <v>91805965.78599377</v>
      </c>
      <c r="AC346">
        <f t="shared" si="324"/>
        <v>373975992.42108405</v>
      </c>
      <c r="AD346">
        <f t="shared" si="325"/>
        <v>987.75058466697294</v>
      </c>
      <c r="AE346">
        <f t="shared" si="326"/>
        <v>-242.43848383318198</v>
      </c>
      <c r="AF346">
        <f t="shared" si="327"/>
        <v>385079703.77732682</v>
      </c>
      <c r="AG346">
        <f t="shared" si="313"/>
        <v>1.9735785424904959E+20</v>
      </c>
      <c r="AH346">
        <f t="shared" si="328"/>
        <v>-4.7051631745469833E+19</v>
      </c>
      <c r="AI346">
        <f t="shared" si="329"/>
        <v>-1.9166707224736802E+20</v>
      </c>
      <c r="AJ346">
        <f t="shared" si="314"/>
        <v>-6.4041965081624924E-4</v>
      </c>
      <c r="AK346">
        <f t="shared" si="315"/>
        <v>-2.608780076866313E-3</v>
      </c>
      <c r="AL346">
        <f t="shared" si="330"/>
        <v>21186015.532664198</v>
      </c>
      <c r="AM346">
        <f t="shared" si="331"/>
        <v>-5845247.4671281045</v>
      </c>
      <c r="AN346">
        <f t="shared" si="332"/>
        <v>-15.440444411633184</v>
      </c>
      <c r="AO346">
        <f t="shared" si="333"/>
        <v>-55.955126219839258</v>
      </c>
      <c r="AP346">
        <f t="shared" si="334"/>
        <v>102473672.10039708</v>
      </c>
      <c r="AQ346">
        <f t="shared" si="335"/>
        <v>371357656.79568571</v>
      </c>
      <c r="AR346">
        <f t="shared" si="336"/>
        <v>-5.2518956061235651E+19</v>
      </c>
      <c r="AS346">
        <f t="shared" si="337"/>
        <v>-1.9032514460053658E+20</v>
      </c>
      <c r="AT346">
        <f t="shared" si="316"/>
        <v>980.83405243815741</v>
      </c>
      <c r="AU346">
        <f t="shared" si="338"/>
        <v>-270.61330866333816</v>
      </c>
      <c r="AV346">
        <f t="shared" si="317"/>
        <v>-7.1483538942746221E-4</v>
      </c>
      <c r="AW346">
        <f t="shared" si="318"/>
        <v>-2.5905151027703359E-3</v>
      </c>
    </row>
    <row r="347" spans="1:49" x14ac:dyDescent="0.3">
      <c r="A347">
        <f t="shared" si="309"/>
        <v>148611784479.86603</v>
      </c>
      <c r="B347">
        <f t="shared" si="310"/>
        <v>20360224264.322884</v>
      </c>
      <c r="C347">
        <f t="shared" si="311"/>
        <v>4036.6960183014817</v>
      </c>
      <c r="D347">
        <f t="shared" si="312"/>
        <v>-29464.335851854579</v>
      </c>
      <c r="E347">
        <f t="shared" si="291"/>
        <v>150000004061.27884</v>
      </c>
      <c r="F347">
        <f t="shared" si="292"/>
        <v>3.5212582253225115E+22</v>
      </c>
      <c r="G347">
        <f t="shared" si="293"/>
        <v>-3.4886696954074946E+22</v>
      </c>
      <c r="H347">
        <f t="shared" si="294"/>
        <v>-4.7795736812693194E+21</v>
      </c>
      <c r="I347">
        <f t="shared" si="295"/>
        <v>-5.8417108094566215E-3</v>
      </c>
      <c r="J347">
        <f t="shared" si="296"/>
        <v>-8.0033048916097109E-4</v>
      </c>
      <c r="K347">
        <f t="shared" si="297"/>
        <v>85829879.697681963</v>
      </c>
      <c r="L347">
        <f t="shared" si="298"/>
        <v>-636616355.49657047</v>
      </c>
      <c r="M347">
        <f t="shared" si="299"/>
        <v>-126.21796955850249</v>
      </c>
      <c r="N347">
        <f t="shared" si="300"/>
        <v>-17.016953731952384</v>
      </c>
      <c r="O347">
        <f t="shared" si="301"/>
        <v>148655380796.86368</v>
      </c>
      <c r="P347">
        <f t="shared" si="302"/>
        <v>20042009437.122852</v>
      </c>
      <c r="Q347">
        <f t="shared" si="303"/>
        <v>-3.4896931213119303E+22</v>
      </c>
      <c r="R347">
        <f t="shared" si="304"/>
        <v>-4.7048725781120203E+21</v>
      </c>
      <c r="S347">
        <f t="shared" si="305"/>
        <v>3973.6055415593501</v>
      </c>
      <c r="T347">
        <f t="shared" si="306"/>
        <v>-29472.979421137519</v>
      </c>
      <c r="U347">
        <f t="shared" si="307"/>
        <v>-5.8434245165973377E-3</v>
      </c>
      <c r="V347">
        <f t="shared" si="308"/>
        <v>-7.8782193203483252E-4</v>
      </c>
      <c r="X347" s="5">
        <f t="shared" si="319"/>
        <v>9288236529.9916267</v>
      </c>
      <c r="Y347" s="9">
        <f t="shared" si="320"/>
        <v>4072044852.8645768</v>
      </c>
      <c r="Z347" s="9">
        <f t="shared" si="321"/>
        <v>9427410906.395874</v>
      </c>
      <c r="AA347" s="5">
        <f t="shared" si="322"/>
        <v>4305807966.9692793</v>
      </c>
      <c r="AB347">
        <f t="shared" si="323"/>
        <v>112991981.31865796</v>
      </c>
      <c r="AC347">
        <f t="shared" si="324"/>
        <v>368130744.95395595</v>
      </c>
      <c r="AD347">
        <f t="shared" si="325"/>
        <v>972.31014025533977</v>
      </c>
      <c r="AE347">
        <f t="shared" si="326"/>
        <v>-298.39361005302123</v>
      </c>
      <c r="AF347">
        <f t="shared" si="327"/>
        <v>385081073.57109946</v>
      </c>
      <c r="AG347">
        <f t="shared" si="313"/>
        <v>1.9735645018586664E+20</v>
      </c>
      <c r="AH347">
        <f t="shared" si="328"/>
        <v>-5.7909094637445972E+19</v>
      </c>
      <c r="AI347">
        <f t="shared" si="329"/>
        <v>-1.8866930112829109E+20</v>
      </c>
      <c r="AJ347">
        <f t="shared" si="314"/>
        <v>-7.8820055311618303E-4</v>
      </c>
      <c r="AK347">
        <f t="shared" si="315"/>
        <v>-2.5679774211010082E-3</v>
      </c>
      <c r="AL347">
        <f t="shared" si="330"/>
        <v>20818027.604484394</v>
      </c>
      <c r="AM347">
        <f t="shared" si="331"/>
        <v>-7044359.7499397015</v>
      </c>
      <c r="AN347">
        <f t="shared" si="332"/>
        <v>-18.607368571310268</v>
      </c>
      <c r="AO347">
        <f t="shared" si="333"/>
        <v>-54.982737499585888</v>
      </c>
      <c r="AP347">
        <f t="shared" si="334"/>
        <v>123492930.83341563</v>
      </c>
      <c r="AQ347">
        <f t="shared" si="335"/>
        <v>364908093.96538329</v>
      </c>
      <c r="AR347">
        <f t="shared" si="336"/>
        <v>-6.3290896709915075E+19</v>
      </c>
      <c r="AS347">
        <f t="shared" si="337"/>
        <v>-1.8701767241178592E+20</v>
      </c>
      <c r="AT347">
        <f t="shared" si="316"/>
        <v>963.797574281685</v>
      </c>
      <c r="AU347">
        <f t="shared" si="338"/>
        <v>-326.12776620091211</v>
      </c>
      <c r="AV347">
        <f t="shared" si="317"/>
        <v>-8.6145224867177172E-4</v>
      </c>
      <c r="AW347">
        <f t="shared" si="318"/>
        <v>-2.5454971064623098E-3</v>
      </c>
    </row>
    <row r="348" spans="1:49" x14ac:dyDescent="0.3">
      <c r="A348">
        <f t="shared" si="309"/>
        <v>148697614359.56372</v>
      </c>
      <c r="B348">
        <f t="shared" si="310"/>
        <v>19723607908.826313</v>
      </c>
      <c r="C348">
        <f t="shared" si="311"/>
        <v>3910.4780487429794</v>
      </c>
      <c r="D348">
        <f t="shared" si="312"/>
        <v>-29481.352805586532</v>
      </c>
      <c r="E348">
        <f t="shared" si="291"/>
        <v>150000004083.88876</v>
      </c>
      <c r="F348">
        <f t="shared" si="292"/>
        <v>3.521258224260973E+22</v>
      </c>
      <c r="G348">
        <f t="shared" si="293"/>
        <v>-3.4906845549068861E+22</v>
      </c>
      <c r="H348">
        <f t="shared" si="294"/>
        <v>-4.6301276446773871E+21</v>
      </c>
      <c r="I348">
        <f t="shared" si="295"/>
        <v>-5.845084653226534E-3</v>
      </c>
      <c r="J348">
        <f t="shared" si="296"/>
        <v>-7.7530603561242243E-4</v>
      </c>
      <c r="K348">
        <f t="shared" si="297"/>
        <v>83102784.504943669</v>
      </c>
      <c r="L348">
        <f t="shared" si="298"/>
        <v>-636978083.99265671</v>
      </c>
      <c r="M348">
        <f t="shared" si="299"/>
        <v>-126.28968717852582</v>
      </c>
      <c r="N348">
        <f t="shared" si="300"/>
        <v>-16.476269491765567</v>
      </c>
      <c r="O348">
        <f t="shared" si="301"/>
        <v>148739847522.49014</v>
      </c>
      <c r="P348">
        <f t="shared" si="302"/>
        <v>19405209298.525978</v>
      </c>
      <c r="Q348">
        <f t="shared" si="303"/>
        <v>-3.4916759806951679E+22</v>
      </c>
      <c r="R348">
        <f t="shared" si="304"/>
        <v>-4.5553833983714798E+21</v>
      </c>
      <c r="S348">
        <f t="shared" si="305"/>
        <v>3847.3511344881326</v>
      </c>
      <c r="T348">
        <f t="shared" si="306"/>
        <v>-29489.726110771146</v>
      </c>
      <c r="U348">
        <f t="shared" si="307"/>
        <v>-5.8467447767836028E-3</v>
      </c>
      <c r="V348">
        <f t="shared" si="308"/>
        <v>-7.6279025424840581E-4</v>
      </c>
      <c r="X348" s="5">
        <f t="shared" si="319"/>
        <v>9293600897.4727325</v>
      </c>
      <c r="Y348" s="9">
        <f t="shared" si="320"/>
        <v>3944721581.7652626</v>
      </c>
      <c r="Z348" s="9">
        <f t="shared" si="321"/>
        <v>9452987064.1140118</v>
      </c>
      <c r="AA348" s="5">
        <f t="shared" si="322"/>
        <v>4170191832.8681569</v>
      </c>
      <c r="AB348">
        <f t="shared" si="323"/>
        <v>133810008.92314236</v>
      </c>
      <c r="AC348">
        <f t="shared" si="324"/>
        <v>361086385.20401627</v>
      </c>
      <c r="AD348">
        <f t="shared" si="325"/>
        <v>953.70277168402947</v>
      </c>
      <c r="AE348">
        <f t="shared" si="326"/>
        <v>-353.37634755260711</v>
      </c>
      <c r="AF348">
        <f t="shared" si="327"/>
        <v>385082453.59625858</v>
      </c>
      <c r="AG348">
        <f t="shared" si="313"/>
        <v>1.9735503565048077E+20</v>
      </c>
      <c r="AH348">
        <f t="shared" si="328"/>
        <v>-6.8577726237055664E+19</v>
      </c>
      <c r="AI348">
        <f t="shared" si="329"/>
        <v>-1.8505703326476943E+20</v>
      </c>
      <c r="AJ348">
        <f t="shared" si="314"/>
        <v>-9.334112731326481E-4</v>
      </c>
      <c r="AK348">
        <f t="shared" si="315"/>
        <v>-2.5188108515689319E-3</v>
      </c>
      <c r="AL348">
        <f t="shared" si="330"/>
        <v>20382233.68657865</v>
      </c>
      <c r="AM348">
        <f t="shared" si="331"/>
        <v>-8220517.3025903143</v>
      </c>
      <c r="AN348">
        <f t="shared" si="332"/>
        <v>-21.713623737723957</v>
      </c>
      <c r="AO348">
        <f t="shared" si="333"/>
        <v>-53.83127257873646</v>
      </c>
      <c r="AP348">
        <f t="shared" si="334"/>
        <v>144109998.85732988</v>
      </c>
      <c r="AQ348">
        <f t="shared" si="335"/>
        <v>357269920.65044808</v>
      </c>
      <c r="AR348">
        <f t="shared" si="336"/>
        <v>-7.3856478519008297E+19</v>
      </c>
      <c r="AS348">
        <f t="shared" si="337"/>
        <v>-1.8310109242406332E+20</v>
      </c>
      <c r="AT348">
        <f t="shared" si="316"/>
        <v>943.62192993419683</v>
      </c>
      <c r="AU348">
        <f t="shared" si="338"/>
        <v>-380.57950474955157</v>
      </c>
      <c r="AV348">
        <f t="shared" si="317"/>
        <v>-1.005260358227961E-3</v>
      </c>
      <c r="AW348">
        <f t="shared" si="318"/>
        <v>-2.4921885453118731E-3</v>
      </c>
    </row>
    <row r="349" spans="1:49" x14ac:dyDescent="0.3">
      <c r="A349">
        <f t="shared" si="309"/>
        <v>148780717144.06866</v>
      </c>
      <c r="B349">
        <f t="shared" si="310"/>
        <v>19086629824.833656</v>
      </c>
      <c r="C349">
        <f t="shared" si="311"/>
        <v>3784.1883615644533</v>
      </c>
      <c r="D349">
        <f t="shared" si="312"/>
        <v>-29497.829075078298</v>
      </c>
      <c r="E349">
        <f t="shared" si="291"/>
        <v>150000004106.57861</v>
      </c>
      <c r="F349">
        <f t="shared" si="292"/>
        <v>3.5212582231956815E+22</v>
      </c>
      <c r="G349">
        <f t="shared" si="293"/>
        <v>-3.4926353956914709E+22</v>
      </c>
      <c r="H349">
        <f t="shared" si="294"/>
        <v>-4.4805966922530134E+21</v>
      </c>
      <c r="I349">
        <f t="shared" si="295"/>
        <v>-5.8483512988805608E-3</v>
      </c>
      <c r="J349">
        <f t="shared" si="296"/>
        <v>-7.502673630698281E-4</v>
      </c>
      <c r="K349">
        <f t="shared" si="297"/>
        <v>80374165.218789339</v>
      </c>
      <c r="L349">
        <f t="shared" si="298"/>
        <v>-637328130.39214826</v>
      </c>
      <c r="M349">
        <f t="shared" si="299"/>
        <v>-126.35908866160412</v>
      </c>
      <c r="N349">
        <f t="shared" si="300"/>
        <v>-15.93528307932506</v>
      </c>
      <c r="O349">
        <f t="shared" si="301"/>
        <v>148821586378.37357</v>
      </c>
      <c r="P349">
        <f t="shared" si="302"/>
        <v>18768053270.822811</v>
      </c>
      <c r="Q349">
        <f t="shared" si="303"/>
        <v>-3.4935948031810175E+22</v>
      </c>
      <c r="R349">
        <f t="shared" si="304"/>
        <v>-4.4058106735985767E+21</v>
      </c>
      <c r="S349">
        <f t="shared" si="305"/>
        <v>3721.0261675365432</v>
      </c>
      <c r="T349">
        <f t="shared" si="306"/>
        <v>-29505.931962599454</v>
      </c>
      <c r="U349">
        <f t="shared" si="307"/>
        <v>-5.8499578084075981E-3</v>
      </c>
      <c r="V349">
        <f t="shared" si="308"/>
        <v>-7.3774458700578982E-4</v>
      </c>
      <c r="X349" s="5">
        <f t="shared" si="319"/>
        <v>9298794821.5042915</v>
      </c>
      <c r="Y349" s="9">
        <f t="shared" si="320"/>
        <v>3817325964.9667311</v>
      </c>
      <c r="Z349" s="9">
        <f t="shared" si="321"/>
        <v>9477890504.0003052</v>
      </c>
      <c r="AA349" s="5">
        <f t="shared" si="322"/>
        <v>4033356317.3009439</v>
      </c>
      <c r="AB349">
        <f t="shared" si="323"/>
        <v>154192242.609721</v>
      </c>
      <c r="AC349">
        <f t="shared" si="324"/>
        <v>352865867.90142596</v>
      </c>
      <c r="AD349">
        <f t="shared" si="325"/>
        <v>931.98914794630548</v>
      </c>
      <c r="AE349">
        <f t="shared" si="326"/>
        <v>-407.20762013134356</v>
      </c>
      <c r="AF349">
        <f t="shared" si="327"/>
        <v>385083845.94895911</v>
      </c>
      <c r="AG349">
        <f t="shared" si="313"/>
        <v>1.9735360849469142E+20</v>
      </c>
      <c r="AH349">
        <f t="shared" si="328"/>
        <v>-7.9022778548209336E+19</v>
      </c>
      <c r="AI349">
        <f t="shared" si="329"/>
        <v>-1.8084205057562414E+20</v>
      </c>
      <c r="AJ349">
        <f t="shared" si="314"/>
        <v>-1.0755788559712717E-3</v>
      </c>
      <c r="AK349">
        <f t="shared" si="315"/>
        <v>-2.4614407319398955E-3</v>
      </c>
      <c r="AL349">
        <f t="shared" si="330"/>
        <v>19880054.560119219</v>
      </c>
      <c r="AM349">
        <f t="shared" si="331"/>
        <v>-9369889.4887839593</v>
      </c>
      <c r="AN349">
        <f t="shared" si="332"/>
        <v>-24.749092958133023</v>
      </c>
      <c r="AO349">
        <f t="shared" si="333"/>
        <v>-52.504486697431865</v>
      </c>
      <c r="AP349">
        <f t="shared" si="334"/>
        <v>164257725.4075411</v>
      </c>
      <c r="AQ349">
        <f t="shared" si="335"/>
        <v>348468025.60400742</v>
      </c>
      <c r="AR349">
        <f t="shared" si="336"/>
        <v>-8.4181289797871911E+19</v>
      </c>
      <c r="AS349">
        <f t="shared" si="337"/>
        <v>-1.7858817766945925E+20</v>
      </c>
      <c r="AT349">
        <f t="shared" si="316"/>
        <v>920.37289630181579</v>
      </c>
      <c r="AU349">
        <f t="shared" si="338"/>
        <v>-433.79118003629441</v>
      </c>
      <c r="AV349">
        <f t="shared" si="317"/>
        <v>-1.1457913406543066E-3</v>
      </c>
      <c r="AW349">
        <f t="shared" si="318"/>
        <v>-2.4307632730292531E-3</v>
      </c>
    </row>
    <row r="350" spans="1:49" x14ac:dyDescent="0.3">
      <c r="A350">
        <f t="shared" si="309"/>
        <v>148861091309.28745</v>
      </c>
      <c r="B350">
        <f t="shared" si="310"/>
        <v>18449301694.441509</v>
      </c>
      <c r="C350">
        <f t="shared" si="311"/>
        <v>3657.829272902849</v>
      </c>
      <c r="D350">
        <f t="shared" si="312"/>
        <v>-29513.764358157623</v>
      </c>
      <c r="E350">
        <f t="shared" si="291"/>
        <v>150000004129.34839</v>
      </c>
      <c r="F350">
        <f t="shared" si="292"/>
        <v>3.5212582221266385E+22</v>
      </c>
      <c r="G350">
        <f t="shared" si="293"/>
        <v>-3.4945221819831545E+22</v>
      </c>
      <c r="H350">
        <f t="shared" si="294"/>
        <v>-4.3309835663755392E+21</v>
      </c>
      <c r="I350">
        <f t="shared" si="295"/>
        <v>-5.8515106865089659E-3</v>
      </c>
      <c r="J350">
        <f t="shared" si="296"/>
        <v>-7.2521493073937355E-4</v>
      </c>
      <c r="K350">
        <f t="shared" si="297"/>
        <v>77644071.881752729</v>
      </c>
      <c r="L350">
        <f t="shared" si="298"/>
        <v>-637666488.27524757</v>
      </c>
      <c r="M350">
        <f t="shared" si="299"/>
        <v>-126.42617273492569</v>
      </c>
      <c r="N350">
        <f t="shared" si="300"/>
        <v>-15.394004416255337</v>
      </c>
      <c r="O350">
        <f t="shared" si="301"/>
        <v>148900595865.43478</v>
      </c>
      <c r="P350">
        <f t="shared" si="302"/>
        <v>18130553039.373405</v>
      </c>
      <c r="Q350">
        <f t="shared" si="303"/>
        <v>-3.4954495535785934E+22</v>
      </c>
      <c r="R350">
        <f t="shared" si="304"/>
        <v>-4.256157146938744E+21</v>
      </c>
      <c r="S350">
        <f t="shared" si="305"/>
        <v>3594.6329574885522</v>
      </c>
      <c r="T350">
        <f t="shared" si="306"/>
        <v>-29521.596679409609</v>
      </c>
      <c r="U350">
        <f t="shared" si="307"/>
        <v>-5.8530635525428556E-3</v>
      </c>
      <c r="V350">
        <f t="shared" si="308"/>
        <v>-7.1268538964145073E-4</v>
      </c>
      <c r="X350" s="5">
        <f t="shared" si="319"/>
        <v>9303818206.8304653</v>
      </c>
      <c r="Y350" s="9">
        <f t="shared" si="320"/>
        <v>3689860338.8883018</v>
      </c>
      <c r="Z350" s="9">
        <f t="shared" si="321"/>
        <v>9502056385.7103157</v>
      </c>
      <c r="AA350" s="5">
        <f t="shared" si="322"/>
        <v>3895334286.6265874</v>
      </c>
      <c r="AB350">
        <f t="shared" si="323"/>
        <v>174072297.16984022</v>
      </c>
      <c r="AC350">
        <f t="shared" si="324"/>
        <v>343495978.412642</v>
      </c>
      <c r="AD350">
        <f t="shared" si="325"/>
        <v>907.24005498817246</v>
      </c>
      <c r="AE350">
        <f t="shared" si="326"/>
        <v>-459.7121068287754</v>
      </c>
      <c r="AF350">
        <f t="shared" si="327"/>
        <v>385085252.67483741</v>
      </c>
      <c r="AG350">
        <f t="shared" si="313"/>
        <v>1.9735216662217494E+20</v>
      </c>
      <c r="AH350">
        <f t="shared" si="328"/>
        <v>-8.9210232686773092E+19</v>
      </c>
      <c r="AI350">
        <f t="shared" si="329"/>
        <v>-1.7603809830385723E+20</v>
      </c>
      <c r="AJ350">
        <f t="shared" si="314"/>
        <v>-1.2142402706788226E-3</v>
      </c>
      <c r="AK350">
        <f t="shared" si="315"/>
        <v>-2.3960541486845953E-3</v>
      </c>
      <c r="AL350">
        <f t="shared" si="330"/>
        <v>19313127.217400569</v>
      </c>
      <c r="AM350">
        <f t="shared" si="331"/>
        <v>-10488733.019306691</v>
      </c>
      <c r="AN350">
        <f t="shared" si="332"/>
        <v>-27.703890101033043</v>
      </c>
      <c r="AO350">
        <f t="shared" si="333"/>
        <v>-51.006706189434503</v>
      </c>
      <c r="AP350">
        <f t="shared" si="334"/>
        <v>183870489.76371247</v>
      </c>
      <c r="AQ350">
        <f t="shared" si="335"/>
        <v>338531087.6588912</v>
      </c>
      <c r="AR350">
        <f t="shared" si="336"/>
        <v>-9.4231703968652673E+19</v>
      </c>
      <c r="AS350">
        <f t="shared" si="337"/>
        <v>-1.7349364369156263E+20</v>
      </c>
      <c r="AT350">
        <f t="shared" si="316"/>
        <v>894.12626006484118</v>
      </c>
      <c r="AU350">
        <f t="shared" si="338"/>
        <v>-485.58949163456901</v>
      </c>
      <c r="AV350">
        <f t="shared" si="317"/>
        <v>-1.2825875046774556E-3</v>
      </c>
      <c r="AW350">
        <f t="shared" si="318"/>
        <v>-2.3614215828441898E-3</v>
      </c>
    </row>
    <row r="351" spans="1:49" x14ac:dyDescent="0.3">
      <c r="A351">
        <f t="shared" si="309"/>
        <v>148938735381.16919</v>
      </c>
      <c r="B351">
        <f t="shared" si="310"/>
        <v>17811635206.16626</v>
      </c>
      <c r="C351">
        <f t="shared" si="311"/>
        <v>3531.4031001679232</v>
      </c>
      <c r="D351">
        <f t="shared" si="312"/>
        <v>-29529.158362573879</v>
      </c>
      <c r="E351">
        <f t="shared" si="291"/>
        <v>150000004152.19821</v>
      </c>
      <c r="F351">
        <f t="shared" si="292"/>
        <v>3.5212582210538366E+22</v>
      </c>
      <c r="G351">
        <f t="shared" si="293"/>
        <v>-3.4963448791785798E+22</v>
      </c>
      <c r="H351">
        <f t="shared" si="294"/>
        <v>-4.1812910109313325E+21</v>
      </c>
      <c r="I351">
        <f t="shared" si="295"/>
        <v>-5.8545627581690881E-3</v>
      </c>
      <c r="J351">
        <f t="shared" si="296"/>
        <v>-7.0014919807959348E-4</v>
      </c>
      <c r="K351">
        <f t="shared" si="297"/>
        <v>74912554.563401461</v>
      </c>
      <c r="L351">
        <f t="shared" si="298"/>
        <v>-637993151.4365238</v>
      </c>
      <c r="M351">
        <f t="shared" si="299"/>
        <v>-126.49093816817955</v>
      </c>
      <c r="N351">
        <f t="shared" si="300"/>
        <v>-14.852443429540655</v>
      </c>
      <c r="O351">
        <f t="shared" si="301"/>
        <v>148976874534.651</v>
      </c>
      <c r="P351">
        <f t="shared" si="302"/>
        <v>17492720295.85046</v>
      </c>
      <c r="Q351">
        <f t="shared" si="303"/>
        <v>-3.4972401978720754E+22</v>
      </c>
      <c r="R351">
        <f t="shared" si="304"/>
        <v>-4.1064255630192961E+21</v>
      </c>
      <c r="S351">
        <f t="shared" si="305"/>
        <v>3468.173822379697</v>
      </c>
      <c r="T351">
        <f t="shared" si="306"/>
        <v>-29536.719973913139</v>
      </c>
      <c r="U351">
        <f t="shared" si="307"/>
        <v>-5.856061952230535E-3</v>
      </c>
      <c r="V351">
        <f t="shared" si="308"/>
        <v>-6.8761312173799328E-4</v>
      </c>
      <c r="X351" s="5">
        <f t="shared" si="319"/>
        <v>9308670961.3230743</v>
      </c>
      <c r="Y351" s="9">
        <f t="shared" si="320"/>
        <v>3562327041.233252</v>
      </c>
      <c r="Z351" s="9">
        <f t="shared" si="321"/>
        <v>9525421719.8946152</v>
      </c>
      <c r="AA351" s="5">
        <f t="shared" si="322"/>
        <v>3756162252.1938486</v>
      </c>
      <c r="AB351">
        <f t="shared" si="323"/>
        <v>193385424.3872408</v>
      </c>
      <c r="AC351">
        <f t="shared" si="324"/>
        <v>333007245.39333528</v>
      </c>
      <c r="AD351">
        <f t="shared" si="325"/>
        <v>879.53616488713942</v>
      </c>
      <c r="AE351">
        <f t="shared" si="326"/>
        <v>-510.71881301820991</v>
      </c>
      <c r="AF351">
        <f t="shared" si="327"/>
        <v>385086675.76260054</v>
      </c>
      <c r="AG351">
        <f t="shared" si="313"/>
        <v>1.9735070799505493E+20</v>
      </c>
      <c r="AH351">
        <f t="shared" si="328"/>
        <v>-9.9106909744844194E+19</v>
      </c>
      <c r="AI351">
        <f t="shared" si="329"/>
        <v>-1.7066084022697401E+20</v>
      </c>
      <c r="AJ351">
        <f t="shared" si="314"/>
        <v>-1.348943919216608E-3</v>
      </c>
      <c r="AK351">
        <f t="shared" si="315"/>
        <v>-2.3228643014424118E-3</v>
      </c>
      <c r="AL351">
        <f t="shared" si="330"/>
        <v>18683299.524087362</v>
      </c>
      <c r="AM351">
        <f t="shared" si="331"/>
        <v>-11573404.145433821</v>
      </c>
      <c r="AN351">
        <f t="shared" si="332"/>
        <v>-30.568392074167932</v>
      </c>
      <c r="AO351">
        <f t="shared" si="333"/>
        <v>-49.342814384275293</v>
      </c>
      <c r="AP351">
        <f t="shared" si="334"/>
        <v>202884414.9680219</v>
      </c>
      <c r="AQ351">
        <f t="shared" si="335"/>
        <v>327491482.21273863</v>
      </c>
      <c r="AR351">
        <f t="shared" si="336"/>
        <v>-1.0397498915227399E+20</v>
      </c>
      <c r="AS351">
        <f t="shared" si="337"/>
        <v>-1.6783410059318084E+20</v>
      </c>
      <c r="AT351">
        <f t="shared" si="316"/>
        <v>864.96757055960006</v>
      </c>
      <c r="AU351">
        <f t="shared" si="338"/>
        <v>-535.80574747378796</v>
      </c>
      <c r="AV351">
        <f t="shared" si="317"/>
        <v>-1.4152033367670338E-3</v>
      </c>
      <c r="AW351">
        <f t="shared" si="318"/>
        <v>-2.2843895548275597E-3</v>
      </c>
    </row>
    <row r="352" spans="1:49" x14ac:dyDescent="0.3">
      <c r="A352">
        <f t="shared" si="309"/>
        <v>149013647935.7326</v>
      </c>
      <c r="B352">
        <f t="shared" si="310"/>
        <v>17173642054.729736</v>
      </c>
      <c r="C352">
        <f t="shared" si="311"/>
        <v>3404.9121619997436</v>
      </c>
      <c r="D352">
        <f t="shared" si="312"/>
        <v>-29544.010806003418</v>
      </c>
      <c r="E352">
        <f t="shared" si="291"/>
        <v>150000004175.12811</v>
      </c>
      <c r="F352">
        <f t="shared" si="292"/>
        <v>3.5212582199772754E+22</v>
      </c>
      <c r="G352">
        <f t="shared" si="293"/>
        <v>-3.4981034538497873E+22</v>
      </c>
      <c r="H352">
        <f t="shared" si="294"/>
        <v>-4.0315217712635015E+21</v>
      </c>
      <c r="I352">
        <f t="shared" si="295"/>
        <v>-5.8575074578864489E-3</v>
      </c>
      <c r="J352">
        <f t="shared" si="296"/>
        <v>-6.7507062479295061E-4</v>
      </c>
      <c r="K352">
        <f t="shared" si="297"/>
        <v>72179663.359418705</v>
      </c>
      <c r="L352">
        <f t="shared" si="298"/>
        <v>-638308113.8850255</v>
      </c>
      <c r="M352">
        <f t="shared" si="299"/>
        <v>-126.5533837735786</v>
      </c>
      <c r="N352">
        <f t="shared" si="300"/>
        <v>-14.31061005134309</v>
      </c>
      <c r="O352">
        <f t="shared" si="301"/>
        <v>149050420987.08221</v>
      </c>
      <c r="P352">
        <f t="shared" si="302"/>
        <v>16854566738.024899</v>
      </c>
      <c r="Q352">
        <f t="shared" si="303"/>
        <v>-3.4989667032213496E+22</v>
      </c>
      <c r="R352">
        <f t="shared" si="304"/>
        <v>-3.9566186678991176E+21</v>
      </c>
      <c r="S352">
        <f t="shared" si="305"/>
        <v>3341.65108145457</v>
      </c>
      <c r="T352">
        <f t="shared" si="306"/>
        <v>-29551.301568751183</v>
      </c>
      <c r="U352">
        <f t="shared" si="307"/>
        <v>-5.8589529524804909E-3</v>
      </c>
      <c r="V352">
        <f t="shared" si="308"/>
        <v>-6.625282431177357E-4</v>
      </c>
      <c r="X352" s="5">
        <f t="shared" si="319"/>
        <v>9313352995.9832878</v>
      </c>
      <c r="Y352" s="9">
        <f t="shared" si="320"/>
        <v>3434728410.9459472</v>
      </c>
      <c r="Z352" s="9">
        <f t="shared" si="321"/>
        <v>9547925573.0488071</v>
      </c>
      <c r="AA352" s="5">
        <f t="shared" si="322"/>
        <v>3615880258.8888946</v>
      </c>
      <c r="AB352">
        <f t="shared" si="323"/>
        <v>212068723.91132817</v>
      </c>
      <c r="AC352">
        <f t="shared" si="324"/>
        <v>321433841.24790144</v>
      </c>
      <c r="AD352">
        <f t="shared" si="325"/>
        <v>848.96777281297148</v>
      </c>
      <c r="AE352">
        <f t="shared" si="326"/>
        <v>-560.06162740248521</v>
      </c>
      <c r="AF352">
        <f t="shared" si="327"/>
        <v>385088117.13783151</v>
      </c>
      <c r="AG352">
        <f t="shared" si="313"/>
        <v>1.9734923064025065E+20</v>
      </c>
      <c r="AH352">
        <f t="shared" si="328"/>
        <v>-1.0868057892261767E+20</v>
      </c>
      <c r="AI352">
        <f t="shared" si="329"/>
        <v>-1.6472780760801595E+20</v>
      </c>
      <c r="AJ352">
        <f t="shared" si="314"/>
        <v>-1.4792511082430606E-3</v>
      </c>
      <c r="AK352">
        <f t="shared" si="315"/>
        <v>-2.2421098081940377E-3</v>
      </c>
      <c r="AL352">
        <f t="shared" si="330"/>
        <v>17992624.194229241</v>
      </c>
      <c r="AM352">
        <f t="shared" si="331"/>
        <v>-12620370.527949186</v>
      </c>
      <c r="AN352">
        <f t="shared" si="332"/>
        <v>-33.333270186707125</v>
      </c>
      <c r="AO352">
        <f t="shared" si="333"/>
        <v>-47.518235692099637</v>
      </c>
      <c r="AP352">
        <f t="shared" si="334"/>
        <v>221237575.85770825</v>
      </c>
      <c r="AQ352">
        <f t="shared" si="335"/>
        <v>315385175.67195457</v>
      </c>
      <c r="AR352">
        <f t="shared" si="336"/>
        <v>-1.1337941484339688E+20</v>
      </c>
      <c r="AS352">
        <f t="shared" si="337"/>
        <v>-1.6162799890271116E+20</v>
      </c>
      <c r="AT352">
        <f t="shared" si="316"/>
        <v>832.99186084394637</v>
      </c>
      <c r="AU352">
        <f t="shared" si="338"/>
        <v>-584.27641333098086</v>
      </c>
      <c r="AV352">
        <f t="shared" si="317"/>
        <v>-1.5432069530882928E-3</v>
      </c>
      <c r="AW352">
        <f t="shared" si="318"/>
        <v>-2.199918319078687E-3</v>
      </c>
    </row>
    <row r="353" spans="1:49" x14ac:dyDescent="0.3">
      <c r="A353">
        <f t="shared" si="309"/>
        <v>149085827599.09201</v>
      </c>
      <c r="B353">
        <f t="shared" si="310"/>
        <v>16535333940.844711</v>
      </c>
      <c r="C353">
        <f t="shared" si="311"/>
        <v>3278.3587782261652</v>
      </c>
      <c r="D353">
        <f t="shared" si="312"/>
        <v>-29558.321416054761</v>
      </c>
      <c r="E353">
        <f t="shared" si="291"/>
        <v>150000004198.13806</v>
      </c>
      <c r="F353">
        <f t="shared" si="292"/>
        <v>3.5212582188969556E+22</v>
      </c>
      <c r="G353">
        <f t="shared" si="293"/>
        <v>-3.4997978737448174E+22</v>
      </c>
      <c r="H353">
        <f t="shared" si="294"/>
        <v>-3.8816785941215309E+21</v>
      </c>
      <c r="I353">
        <f t="shared" si="295"/>
        <v>-5.8603447316557559E-3</v>
      </c>
      <c r="J353">
        <f t="shared" si="296"/>
        <v>-6.49979670817403E-4</v>
      </c>
      <c r="K353">
        <f t="shared" si="297"/>
        <v>69445448.390684515</v>
      </c>
      <c r="L353">
        <f t="shared" si="298"/>
        <v>-638611369.84439111</v>
      </c>
      <c r="M353">
        <f t="shared" si="299"/>
        <v>-126.61350840588112</v>
      </c>
      <c r="N353">
        <f t="shared" si="300"/>
        <v>-13.768514218820318</v>
      </c>
      <c r="O353">
        <f t="shared" si="301"/>
        <v>149121233873.89685</v>
      </c>
      <c r="P353">
        <f t="shared" si="302"/>
        <v>16216104069.551319</v>
      </c>
      <c r="Q353">
        <f t="shared" si="303"/>
        <v>-3.5006290379626026E+22</v>
      </c>
      <c r="R353">
        <f t="shared" si="304"/>
        <v>-3.8067392090182847E+21</v>
      </c>
      <c r="S353">
        <f t="shared" si="305"/>
        <v>3215.0670551242829</v>
      </c>
      <c r="T353">
        <f t="shared" si="306"/>
        <v>-29565.34119649959</v>
      </c>
      <c r="U353">
        <f t="shared" si="307"/>
        <v>-5.8617365002722743E-3</v>
      </c>
      <c r="V353">
        <f t="shared" si="308"/>
        <v>-6.3743121383427401E-4</v>
      </c>
      <c r="X353" s="5">
        <f t="shared" si="319"/>
        <v>9317864224.9432507</v>
      </c>
      <c r="Y353" s="9">
        <f t="shared" si="320"/>
        <v>3307066788.1689425</v>
      </c>
      <c r="Z353" s="9">
        <f t="shared" si="321"/>
        <v>9569509265.6708775</v>
      </c>
      <c r="AA353" s="5">
        <f t="shared" si="322"/>
        <v>3474531762.1769681</v>
      </c>
      <c r="AB353">
        <f t="shared" si="323"/>
        <v>230061348.10555741</v>
      </c>
      <c r="AC353">
        <f t="shared" si="324"/>
        <v>308813470.71995223</v>
      </c>
      <c r="AD353">
        <f t="shared" si="325"/>
        <v>815.63450262626429</v>
      </c>
      <c r="AE353">
        <f t="shared" si="326"/>
        <v>-607.57986309458488</v>
      </c>
      <c r="AF353">
        <f t="shared" si="327"/>
        <v>385089578.65703046</v>
      </c>
      <c r="AG353">
        <f t="shared" si="313"/>
        <v>1.9734773265558356E+20</v>
      </c>
      <c r="AH353">
        <f t="shared" si="328"/>
        <v>-1.1790006257415453E+20</v>
      </c>
      <c r="AI353">
        <f t="shared" si="329"/>
        <v>-1.5825834205282871E+20</v>
      </c>
      <c r="AJ353">
        <f t="shared" si="314"/>
        <v>-1.6047374788914458E-3</v>
      </c>
      <c r="AK353">
        <f t="shared" si="315"/>
        <v>-2.1540539274918836E-3</v>
      </c>
      <c r="AL353">
        <f t="shared" si="330"/>
        <v>17243352.097651511</v>
      </c>
      <c r="AM353">
        <f t="shared" si="331"/>
        <v>-13626222.74304834</v>
      </c>
      <c r="AN353">
        <f t="shared" si="332"/>
        <v>-35.989520552991074</v>
      </c>
      <c r="AO353">
        <f t="shared" si="333"/>
        <v>-45.538917922845378</v>
      </c>
      <c r="AP353">
        <f t="shared" si="334"/>
        <v>238870200.73392105</v>
      </c>
      <c r="AQ353">
        <f t="shared" si="335"/>
        <v>302251608.19853073</v>
      </c>
      <c r="AR353">
        <f t="shared" si="336"/>
        <v>-1.2241435532538216E+20</v>
      </c>
      <c r="AS353">
        <f t="shared" si="337"/>
        <v>-1.5489556943478935E+20</v>
      </c>
      <c r="AT353">
        <f t="shared" si="316"/>
        <v>798.3033378542367</v>
      </c>
      <c r="AU353">
        <f t="shared" si="338"/>
        <v>-630.84364551149724</v>
      </c>
      <c r="AV353">
        <f t="shared" si="317"/>
        <v>-1.6661815070829202E-3</v>
      </c>
      <c r="AW353">
        <f t="shared" si="318"/>
        <v>-2.1082832371687676E-3</v>
      </c>
    </row>
    <row r="354" spans="1:49" x14ac:dyDescent="0.3">
      <c r="A354">
        <f t="shared" si="309"/>
        <v>149155273047.4827</v>
      </c>
      <c r="B354">
        <f t="shared" si="310"/>
        <v>15896722571.00032</v>
      </c>
      <c r="C354">
        <f t="shared" si="311"/>
        <v>3151.7452698202842</v>
      </c>
      <c r="D354">
        <f t="shared" si="312"/>
        <v>-29572.089930273582</v>
      </c>
      <c r="E354">
        <f t="shared" si="291"/>
        <v>150000004221.22818</v>
      </c>
      <c r="F354">
        <f t="shared" si="292"/>
        <v>3.5212582178128723E+22</v>
      </c>
      <c r="G354">
        <f t="shared" si="293"/>
        <v>-3.5014281077882949E+22</v>
      </c>
      <c r="H354">
        <f t="shared" si="294"/>
        <v>-3.7317642276108941E+21</v>
      </c>
      <c r="I354">
        <f t="shared" si="295"/>
        <v>-5.8630745274418864E-3</v>
      </c>
      <c r="J354">
        <f t="shared" si="296"/>
        <v>-6.2487679631796612E-4</v>
      </c>
      <c r="K354">
        <f t="shared" si="297"/>
        <v>66709959.802356496</v>
      </c>
      <c r="L354">
        <f t="shared" si="298"/>
        <v>-638902913.75295436</v>
      </c>
      <c r="M354">
        <f t="shared" si="299"/>
        <v>-126.6713109624116</v>
      </c>
      <c r="N354">
        <f t="shared" si="300"/>
        <v>-13.22616587394336</v>
      </c>
      <c r="O354">
        <f t="shared" si="301"/>
        <v>149189311896.39676</v>
      </c>
      <c r="P354">
        <f t="shared" si="302"/>
        <v>15577343999.753366</v>
      </c>
      <c r="Q354">
        <f t="shared" si="303"/>
        <v>-3.5022271716088986E+22</v>
      </c>
      <c r="R354">
        <f t="shared" si="304"/>
        <v>-3.6567899351476737E+21</v>
      </c>
      <c r="S354">
        <f t="shared" si="305"/>
        <v>3088.4240649239118</v>
      </c>
      <c r="T354">
        <f t="shared" si="306"/>
        <v>-29578.838599673814</v>
      </c>
      <c r="U354">
        <f t="shared" si="307"/>
        <v>-5.8644125445560923E-3</v>
      </c>
      <c r="V354">
        <f t="shared" si="308"/>
        <v>-6.1232249416404442E-4</v>
      </c>
      <c r="X354" s="5">
        <f t="shared" si="319"/>
        <v>9322204565.4676685</v>
      </c>
      <c r="Y354" s="9">
        <f t="shared" si="320"/>
        <v>3179344514.2000642</v>
      </c>
      <c r="Z354" s="9">
        <f t="shared" si="321"/>
        <v>9590116563.08004</v>
      </c>
      <c r="AA354" s="5">
        <f t="shared" si="322"/>
        <v>3332163494.0388007</v>
      </c>
      <c r="AB354">
        <f t="shared" si="323"/>
        <v>247304700.20320892</v>
      </c>
      <c r="AC354">
        <f t="shared" si="324"/>
        <v>295187247.97690392</v>
      </c>
      <c r="AD354">
        <f t="shared" si="325"/>
        <v>779.64498207327324</v>
      </c>
      <c r="AE354">
        <f t="shared" si="326"/>
        <v>-653.11878101743025</v>
      </c>
      <c r="AF354">
        <f t="shared" si="327"/>
        <v>385091062.10191017</v>
      </c>
      <c r="AG354">
        <f t="shared" si="313"/>
        <v>1.9734621221562286E+20</v>
      </c>
      <c r="AH354">
        <f t="shared" si="328"/>
        <v>-1.2673533782331161E+20</v>
      </c>
      <c r="AI354">
        <f t="shared" si="329"/>
        <v>-1.5127353245913419E+20</v>
      </c>
      <c r="AJ354">
        <f t="shared" si="314"/>
        <v>-1.724994389864048E-3</v>
      </c>
      <c r="AK354">
        <f t="shared" si="315"/>
        <v>-2.0589837002740461E-3</v>
      </c>
      <c r="AL354">
        <f t="shared" si="330"/>
        <v>16437924.921515217</v>
      </c>
      <c r="AM354">
        <f t="shared" si="331"/>
        <v>-14587685.387576424</v>
      </c>
      <c r="AN354">
        <f t="shared" si="332"/>
        <v>-38.528493438341684</v>
      </c>
      <c r="AO354">
        <f t="shared" si="333"/>
        <v>-43.411312897196055</v>
      </c>
      <c r="AP354">
        <f t="shared" si="334"/>
        <v>255724866.00960028</v>
      </c>
      <c r="AQ354">
        <f t="shared" si="335"/>
        <v>288133565.14191568</v>
      </c>
      <c r="AR354">
        <f t="shared" si="336"/>
        <v>-1.3105038948680386E+20</v>
      </c>
      <c r="AS354">
        <f t="shared" si="337"/>
        <v>-1.4765875734060158E+20</v>
      </c>
      <c r="AT354">
        <f t="shared" si="316"/>
        <v>761.01504266274151</v>
      </c>
      <c r="AU354">
        <f t="shared" si="338"/>
        <v>-675.35580498038996</v>
      </c>
      <c r="AV354">
        <f t="shared" si="317"/>
        <v>-1.7837265480713741E-3</v>
      </c>
      <c r="AW354">
        <f t="shared" si="318"/>
        <v>-2.0097830044998174E-3</v>
      </c>
    </row>
    <row r="355" spans="1:49" x14ac:dyDescent="0.3">
      <c r="A355">
        <f t="shared" si="309"/>
        <v>149221983007.28506</v>
      </c>
      <c r="B355">
        <f t="shared" si="310"/>
        <v>15257819657.247366</v>
      </c>
      <c r="C355">
        <f t="shared" si="311"/>
        <v>3025.0739588578726</v>
      </c>
      <c r="D355">
        <f t="shared" si="312"/>
        <v>-29585.316096147526</v>
      </c>
      <c r="E355">
        <f t="shared" si="291"/>
        <v>150000004244.39847</v>
      </c>
      <c r="F355">
        <f t="shared" si="292"/>
        <v>3.5212582167250247E+22</v>
      </c>
      <c r="G355">
        <f t="shared" si="293"/>
        <v>-3.5029941260820108E+22</v>
      </c>
      <c r="H355">
        <f t="shared" si="294"/>
        <v>-3.5817814211426753E+21</v>
      </c>
      <c r="I355">
        <f t="shared" si="295"/>
        <v>-5.8656967951808614E-3</v>
      </c>
      <c r="J355">
        <f t="shared" si="296"/>
        <v>-5.9976246167827785E-4</v>
      </c>
      <c r="K355">
        <f t="shared" si="297"/>
        <v>63973247.762950256</v>
      </c>
      <c r="L355">
        <f t="shared" si="298"/>
        <v>-639182740.26384687</v>
      </c>
      <c r="M355">
        <f t="shared" si="299"/>
        <v>-126.72679038308119</v>
      </c>
      <c r="N355">
        <f t="shared" si="300"/>
        <v>-12.683574963314278</v>
      </c>
      <c r="O355">
        <f t="shared" si="301"/>
        <v>149254653806.04074</v>
      </c>
      <c r="P355">
        <f t="shared" si="302"/>
        <v>14938298243.408972</v>
      </c>
      <c r="Q355">
        <f t="shared" si="303"/>
        <v>-3.503761074850745E+22</v>
      </c>
      <c r="R355">
        <f t="shared" si="304"/>
        <v>-3.5067735963385594E+21</v>
      </c>
      <c r="S355">
        <f t="shared" si="305"/>
        <v>2961.7244334699194</v>
      </c>
      <c r="T355">
        <f t="shared" si="306"/>
        <v>-29591.793530733652</v>
      </c>
      <c r="U355">
        <f t="shared" si="307"/>
        <v>-5.866981036253759E-3</v>
      </c>
      <c r="V355">
        <f t="shared" si="308"/>
        <v>-5.8720254459788328E-4</v>
      </c>
      <c r="X355" s="5">
        <f t="shared" si="319"/>
        <v>9326373937.9553165</v>
      </c>
      <c r="Y355" s="9">
        <f t="shared" si="320"/>
        <v>3051563931.4494734</v>
      </c>
      <c r="Z355" s="9">
        <f t="shared" si="321"/>
        <v>9609693858.2751789</v>
      </c>
      <c r="AA355" s="5">
        <f t="shared" si="322"/>
        <v>3188825318.238677</v>
      </c>
      <c r="AB355">
        <f t="shared" si="323"/>
        <v>263742625.12472415</v>
      </c>
      <c r="AC355">
        <f t="shared" si="324"/>
        <v>280599562.58932751</v>
      </c>
      <c r="AD355">
        <f t="shared" si="325"/>
        <v>741.11648863493156</v>
      </c>
      <c r="AE355">
        <f t="shared" si="326"/>
        <v>-696.53009391462626</v>
      </c>
      <c r="AF355">
        <f t="shared" si="327"/>
        <v>385092569.173962</v>
      </c>
      <c r="AG355">
        <f t="shared" si="313"/>
        <v>1.9734466757725382E+20</v>
      </c>
      <c r="AH355">
        <f t="shared" si="328"/>
        <v>-1.351576344171904E+20</v>
      </c>
      <c r="AI355">
        <f t="shared" si="329"/>
        <v>-1.4379614626242917E+20</v>
      </c>
      <c r="AJ355">
        <f t="shared" si="314"/>
        <v>-1.8396302493152361E-3</v>
      </c>
      <c r="AK355">
        <f t="shared" si="315"/>
        <v>-1.9572090140523909E-3</v>
      </c>
      <c r="AL355">
        <f t="shared" si="330"/>
        <v>15578967.209954262</v>
      </c>
      <c r="AM355">
        <f t="shared" si="331"/>
        <v>-15501627.747354068</v>
      </c>
      <c r="AN355">
        <f t="shared" si="332"/>
        <v>-40.941921450860143</v>
      </c>
      <c r="AO355">
        <f t="shared" si="333"/>
        <v>-41.142355412379672</v>
      </c>
      <c r="AP355">
        <f t="shared" si="334"/>
        <v>271746683.20198143</v>
      </c>
      <c r="AQ355">
        <f t="shared" si="335"/>
        <v>273077037.57504958</v>
      </c>
      <c r="AR355">
        <f t="shared" si="336"/>
        <v>-1.3925939671271737E+20</v>
      </c>
      <c r="AS355">
        <f t="shared" si="337"/>
        <v>-1.3994115056238585E+20</v>
      </c>
      <c r="AT355">
        <f t="shared" si="316"/>
        <v>721.24848194232698</v>
      </c>
      <c r="AU355">
        <f t="shared" si="338"/>
        <v>-717.66795126639204</v>
      </c>
      <c r="AV355">
        <f t="shared" si="317"/>
        <v>-1.8954593264287104E-3</v>
      </c>
      <c r="AW355">
        <f t="shared" si="318"/>
        <v>-1.9047386764990588E-3</v>
      </c>
    </row>
    <row r="356" spans="1:49" x14ac:dyDescent="0.3">
      <c r="A356">
        <f t="shared" si="309"/>
        <v>149285956255.048</v>
      </c>
      <c r="B356">
        <f t="shared" si="310"/>
        <v>14618636916.983519</v>
      </c>
      <c r="C356">
        <f t="shared" si="311"/>
        <v>2898.3471684747915</v>
      </c>
      <c r="D356">
        <f t="shared" si="312"/>
        <v>-29597.99967111084</v>
      </c>
      <c r="E356">
        <f t="shared" si="291"/>
        <v>150000004267.64893</v>
      </c>
      <c r="F356">
        <f t="shared" si="292"/>
        <v>3.5212582156334134E+22</v>
      </c>
      <c r="G356">
        <f t="shared" si="293"/>
        <v>-3.5044958999054668E+22</v>
      </c>
      <c r="H356">
        <f t="shared" si="294"/>
        <v>-3.4317329253831331E+21</v>
      </c>
      <c r="I356">
        <f t="shared" si="295"/>
        <v>-5.8682114867807545E-3</v>
      </c>
      <c r="J356">
        <f t="shared" si="296"/>
        <v>-5.7463712749215216E-4</v>
      </c>
      <c r="K356">
        <f t="shared" si="297"/>
        <v>61235362.463419281</v>
      </c>
      <c r="L356">
        <f t="shared" si="298"/>
        <v>-639450844.24509549</v>
      </c>
      <c r="M356">
        <f t="shared" si="299"/>
        <v>-126.77994565040724</v>
      </c>
      <c r="N356">
        <f t="shared" si="300"/>
        <v>-12.140751437983777</v>
      </c>
      <c r="O356">
        <f t="shared" si="301"/>
        <v>149317258404.46753</v>
      </c>
      <c r="P356">
        <f t="shared" si="302"/>
        <v>14298978520.535522</v>
      </c>
      <c r="Q356">
        <f t="shared" si="303"/>
        <v>-3.5052307195566303E+22</v>
      </c>
      <c r="R356">
        <f t="shared" si="304"/>
        <v>-3.3566929438721814E+21</v>
      </c>
      <c r="S356">
        <f t="shared" si="305"/>
        <v>2834.9704844175594</v>
      </c>
      <c r="T356">
        <f t="shared" si="306"/>
        <v>-29604.205752087753</v>
      </c>
      <c r="U356">
        <f t="shared" si="307"/>
        <v>-5.8694419282595946E-3</v>
      </c>
      <c r="V356">
        <f t="shared" si="308"/>
        <v>-5.6207182583258226E-4</v>
      </c>
      <c r="X356" s="5">
        <f t="shared" si="319"/>
        <v>9330372265.9405003</v>
      </c>
      <c r="Y356" s="9">
        <f t="shared" si="320"/>
        <v>2923727383.3967037</v>
      </c>
      <c r="Z356" s="9">
        <f t="shared" si="321"/>
        <v>9628190346.2368755</v>
      </c>
      <c r="AA356" s="5">
        <f t="shared" si="322"/>
        <v>3044570075.3958917</v>
      </c>
      <c r="AB356">
        <f t="shared" si="323"/>
        <v>279321592.33467841</v>
      </c>
      <c r="AC356">
        <f t="shared" si="324"/>
        <v>265097934.84197345</v>
      </c>
      <c r="AD356">
        <f t="shared" si="325"/>
        <v>700.17456718407141</v>
      </c>
      <c r="AE356">
        <f t="shared" si="326"/>
        <v>-737.67244932700589</v>
      </c>
      <c r="AF356">
        <f t="shared" si="327"/>
        <v>385094101.48931062</v>
      </c>
      <c r="AG356">
        <f t="shared" si="313"/>
        <v>1.9734309708494923E+20</v>
      </c>
      <c r="AH356">
        <f t="shared" si="328"/>
        <v>-1.4313952849666051E+20</v>
      </c>
      <c r="AI356">
        <f t="shared" si="329"/>
        <v>-1.3585055520252178E+20</v>
      </c>
      <c r="AJ356">
        <f t="shared" si="314"/>
        <v>-1.9482717911618417E-3</v>
      </c>
      <c r="AK356">
        <f t="shared" si="315"/>
        <v>-1.849061592521053E-3</v>
      </c>
      <c r="AL356">
        <f t="shared" si="330"/>
        <v>14669277.807733709</v>
      </c>
      <c r="AM356">
        <f t="shared" si="331"/>
        <v>-16365073.993766638</v>
      </c>
      <c r="AN356">
        <f t="shared" si="332"/>
        <v>-43.221946486879908</v>
      </c>
      <c r="AO356">
        <f t="shared" si="333"/>
        <v>-38.739440631303772</v>
      </c>
      <c r="AP356">
        <f t="shared" si="334"/>
        <v>286883477.6602664</v>
      </c>
      <c r="AQ356">
        <f t="shared" si="335"/>
        <v>257131072.38924178</v>
      </c>
      <c r="AR356">
        <f t="shared" si="336"/>
        <v>-1.4701464853662348E+20</v>
      </c>
      <c r="AS356">
        <f t="shared" si="337"/>
        <v>-1.3176790292508742E+20</v>
      </c>
      <c r="AT356">
        <f t="shared" si="316"/>
        <v>679.13323183952355</v>
      </c>
      <c r="AU356">
        <f t="shared" si="338"/>
        <v>-757.64231452623324</v>
      </c>
      <c r="AV356">
        <f t="shared" si="317"/>
        <v>-2.0010160410592549E-3</v>
      </c>
      <c r="AW356">
        <f t="shared" si="318"/>
        <v>-1.7934926218196191E-3</v>
      </c>
    </row>
    <row r="357" spans="1:49" x14ac:dyDescent="0.3">
      <c r="A357">
        <f t="shared" si="309"/>
        <v>149347191617.51141</v>
      </c>
      <c r="B357">
        <f t="shared" si="310"/>
        <v>13979186072.738422</v>
      </c>
      <c r="C357">
        <f t="shared" si="311"/>
        <v>2771.5672228243843</v>
      </c>
      <c r="D357">
        <f t="shared" si="312"/>
        <v>-29610.140422548822</v>
      </c>
      <c r="E357">
        <f t="shared" si="291"/>
        <v>150000004290.97968</v>
      </c>
      <c r="F357">
        <f t="shared" si="292"/>
        <v>3.5212582145380319E+22</v>
      </c>
      <c r="G357">
        <f t="shared" si="293"/>
        <v>-3.5059334017163907E+22</v>
      </c>
      <c r="H357">
        <f t="shared" si="294"/>
        <v>-3.2816214922032474E+21</v>
      </c>
      <c r="I357">
        <f t="shared" si="295"/>
        <v>-5.8706185561225562E-3</v>
      </c>
      <c r="J357">
        <f t="shared" si="296"/>
        <v>-5.4950125455513184E-4</v>
      </c>
      <c r="K357">
        <f t="shared" si="297"/>
        <v>58496354.116234429</v>
      </c>
      <c r="L357">
        <f t="shared" si="298"/>
        <v>-639707220.77971721</v>
      </c>
      <c r="M357">
        <f t="shared" si="299"/>
        <v>-126.83077578953143</v>
      </c>
      <c r="N357">
        <f t="shared" si="300"/>
        <v>-11.5977052532686</v>
      </c>
      <c r="O357">
        <f t="shared" si="301"/>
        <v>149377124543.51791</v>
      </c>
      <c r="P357">
        <f t="shared" si="302"/>
        <v>13659396556.174894</v>
      </c>
      <c r="Q357">
        <f t="shared" si="303"/>
        <v>-3.5066360787735266E+22</v>
      </c>
      <c r="R357">
        <f t="shared" si="304"/>
        <v>-3.2065507302092634E+21</v>
      </c>
      <c r="S357">
        <f t="shared" si="305"/>
        <v>2708.1645424182607</v>
      </c>
      <c r="T357">
        <f t="shared" si="306"/>
        <v>-29616.075036098016</v>
      </c>
      <c r="U357">
        <f t="shared" si="307"/>
        <v>-5.87179517544127E-3</v>
      </c>
      <c r="V357">
        <f t="shared" si="308"/>
        <v>-5.3693079876243523E-4</v>
      </c>
      <c r="X357" s="5">
        <f t="shared" si="319"/>
        <v>9334199476.0944633</v>
      </c>
      <c r="Y357" s="9">
        <f t="shared" si="320"/>
        <v>2795837214.5476847</v>
      </c>
      <c r="Z357" s="9">
        <f t="shared" si="321"/>
        <v>9645558189.1049652</v>
      </c>
      <c r="AA357" s="5">
        <f t="shared" si="322"/>
        <v>2899453418.3646193</v>
      </c>
      <c r="AB357">
        <f t="shared" si="323"/>
        <v>293990870.14241213</v>
      </c>
      <c r="AC357">
        <f t="shared" si="324"/>
        <v>248732860.84820682</v>
      </c>
      <c r="AD357">
        <f t="shared" si="325"/>
        <v>656.95262069719149</v>
      </c>
      <c r="AE357">
        <f t="shared" si="326"/>
        <v>-776.41188995830964</v>
      </c>
      <c r="AF357">
        <f t="shared" si="327"/>
        <v>385095660.57387096</v>
      </c>
      <c r="AG357">
        <f t="shared" si="313"/>
        <v>1.9734149917573117E+20</v>
      </c>
      <c r="AH357">
        <f t="shared" si="328"/>
        <v>-1.5065503197679446E+20</v>
      </c>
      <c r="AI357">
        <f t="shared" si="329"/>
        <v>-1.274626558525914E+20</v>
      </c>
      <c r="AJ357">
        <f t="shared" si="314"/>
        <v>-2.0505652916400496E-3</v>
      </c>
      <c r="AK357">
        <f t="shared" si="315"/>
        <v>-1.734893913877656E-3</v>
      </c>
      <c r="AL357">
        <f t="shared" si="330"/>
        <v>13711820.735825546</v>
      </c>
      <c r="AM357">
        <f t="shared" si="331"/>
        <v>-17175212.875328869</v>
      </c>
      <c r="AN357">
        <f t="shared" si="332"/>
        <v>-45.361145341797979</v>
      </c>
      <c r="AO357">
        <f t="shared" si="333"/>
        <v>-36.210399968721227</v>
      </c>
      <c r="AP357">
        <f t="shared" si="334"/>
        <v>301085958.44594181</v>
      </c>
      <c r="AQ357">
        <f t="shared" si="335"/>
        <v>240347612.43665707</v>
      </c>
      <c r="AR357">
        <f t="shared" si="336"/>
        <v>-1.5429089575286564E+20</v>
      </c>
      <c r="AS357">
        <f t="shared" si="337"/>
        <v>-1.2316565211583096E+20</v>
      </c>
      <c r="AT357">
        <f t="shared" si="316"/>
        <v>634.80651554747897</v>
      </c>
      <c r="AU357">
        <f t="shared" si="338"/>
        <v>-795.14874422818832</v>
      </c>
      <c r="AV357">
        <f t="shared" si="317"/>
        <v>-2.1000530250832399E-3</v>
      </c>
      <c r="AW357">
        <f t="shared" si="318"/>
        <v>-1.6764074059593161E-3</v>
      </c>
    </row>
    <row r="358" spans="1:49" x14ac:dyDescent="0.3">
      <c r="A358">
        <f t="shared" si="309"/>
        <v>149405687971.62766</v>
      </c>
      <c r="B358">
        <f t="shared" si="310"/>
        <v>13339478851.958706</v>
      </c>
      <c r="C358">
        <f t="shared" si="311"/>
        <v>2644.736447034853</v>
      </c>
      <c r="D358">
        <f t="shared" si="312"/>
        <v>-29621.738127802091</v>
      </c>
      <c r="E358">
        <f t="shared" si="291"/>
        <v>150000004314.39066</v>
      </c>
      <c r="F358">
        <f t="shared" si="292"/>
        <v>3.5212582134388835E+22</v>
      </c>
      <c r="G358">
        <f t="shared" si="293"/>
        <v>-3.5073066051512666E+22</v>
      </c>
      <c r="H358">
        <f t="shared" si="294"/>
        <v>-3.1314498746282719E+21</v>
      </c>
      <c r="I358">
        <f t="shared" si="295"/>
        <v>-5.8729179590610624E-3</v>
      </c>
      <c r="J358">
        <f t="shared" si="296"/>
        <v>-5.2435530385604016E-4</v>
      </c>
      <c r="K358">
        <f t="shared" si="297"/>
        <v>55756272.954463057</v>
      </c>
      <c r="L358">
        <f t="shared" si="298"/>
        <v>-639951865.16580868</v>
      </c>
      <c r="M358">
        <f t="shared" si="299"/>
        <v>-126.87927986823851</v>
      </c>
      <c r="N358">
        <f t="shared" si="300"/>
        <v>-11.054446368569105</v>
      </c>
      <c r="O358">
        <f t="shared" si="301"/>
        <v>149434251125.25565</v>
      </c>
      <c r="P358">
        <f t="shared" si="302"/>
        <v>13019564080.178444</v>
      </c>
      <c r="Q358">
        <f t="shared" si="303"/>
        <v>-3.5079771267274094E+22</v>
      </c>
      <c r="R358">
        <f t="shared" si="304"/>
        <v>-3.0563497089395694E+21</v>
      </c>
      <c r="S358">
        <f t="shared" si="305"/>
        <v>2581.3089330769935</v>
      </c>
      <c r="T358">
        <f t="shared" si="306"/>
        <v>-29627.401165083735</v>
      </c>
      <c r="U358">
        <f t="shared" si="307"/>
        <v>-5.8740407346406717E-3</v>
      </c>
      <c r="V358">
        <f t="shared" si="308"/>
        <v>-5.1177992447079188E-4</v>
      </c>
      <c r="X358" s="5">
        <f t="shared" si="319"/>
        <v>9337855498.2267284</v>
      </c>
      <c r="Y358" s="9">
        <f t="shared" si="320"/>
        <v>2667895770.3917413</v>
      </c>
      <c r="Z358" s="9">
        <f t="shared" si="321"/>
        <v>9661752671.6932793</v>
      </c>
      <c r="AA358" s="5">
        <f t="shared" si="322"/>
        <v>2753533638.4588733</v>
      </c>
      <c r="AB358">
        <f t="shared" si="323"/>
        <v>307702690.87823766</v>
      </c>
      <c r="AC358">
        <f t="shared" si="324"/>
        <v>231557647.97287795</v>
      </c>
      <c r="AD358">
        <f t="shared" si="325"/>
        <v>611.59147535539353</v>
      </c>
      <c r="AE358">
        <f t="shared" si="326"/>
        <v>-812.62228992703092</v>
      </c>
      <c r="AF358">
        <f t="shared" si="327"/>
        <v>385097247.85882276</v>
      </c>
      <c r="AG358">
        <f t="shared" si="313"/>
        <v>1.9733987238380673E+20</v>
      </c>
      <c r="AH358">
        <f t="shared" si="328"/>
        <v>-1.576796772443467E+20</v>
      </c>
      <c r="AI358">
        <f t="shared" si="329"/>
        <v>-1.1865978516993774E+20</v>
      </c>
      <c r="AJ358">
        <f t="shared" si="314"/>
        <v>-2.14617772212259E-3</v>
      </c>
      <c r="AK358">
        <f t="shared" si="315"/>
        <v>-1.6150780613847521E-3</v>
      </c>
      <c r="AL358">
        <f t="shared" si="330"/>
        <v>12709715.528659744</v>
      </c>
      <c r="AM358">
        <f t="shared" si="331"/>
        <v>-17929406.872583702</v>
      </c>
      <c r="AN358">
        <f t="shared" si="332"/>
        <v>-47.35255390235757</v>
      </c>
      <c r="AO358">
        <f t="shared" si="333"/>
        <v>-33.563475553080664</v>
      </c>
      <c r="AP358">
        <f t="shared" si="334"/>
        <v>314307878.81207591</v>
      </c>
      <c r="AQ358">
        <f t="shared" si="335"/>
        <v>222781327.24166602</v>
      </c>
      <c r="AR358">
        <f t="shared" si="336"/>
        <v>-1.6106445070399124E+20</v>
      </c>
      <c r="AS358">
        <f t="shared" si="337"/>
        <v>-1.1416243281874244E+20</v>
      </c>
      <c r="AT358">
        <f t="shared" si="316"/>
        <v>588.4127559564696</v>
      </c>
      <c r="AU358">
        <f t="shared" si="338"/>
        <v>-830.0651329899863</v>
      </c>
      <c r="AV358">
        <f t="shared" si="317"/>
        <v>-2.1922478658498875E-3</v>
      </c>
      <c r="AW358">
        <f t="shared" si="318"/>
        <v>-1.5538646089389198E-3</v>
      </c>
    </row>
    <row r="359" spans="1:49" x14ac:dyDescent="0.3">
      <c r="A359">
        <f t="shared" si="309"/>
        <v>149461444244.58212</v>
      </c>
      <c r="B359">
        <f t="shared" si="310"/>
        <v>12699526986.792896</v>
      </c>
      <c r="C359">
        <f t="shared" si="311"/>
        <v>2517.8571671666145</v>
      </c>
      <c r="D359">
        <f t="shared" si="312"/>
        <v>-29632.79257417066</v>
      </c>
      <c r="E359">
        <f t="shared" si="291"/>
        <v>150000004337.88199</v>
      </c>
      <c r="F359">
        <f t="shared" si="292"/>
        <v>3.5212582123359632E+22</v>
      </c>
      <c r="G359">
        <f t="shared" si="293"/>
        <v>-3.5086154850257905E+22</v>
      </c>
      <c r="H359">
        <f t="shared" si="294"/>
        <v>-2.9812208267872174E+21</v>
      </c>
      <c r="I359">
        <f t="shared" si="295"/>
        <v>-5.8751096534256364E-3</v>
      </c>
      <c r="J359">
        <f t="shared" si="296"/>
        <v>-4.9919973656852262E-4</v>
      </c>
      <c r="K359">
        <f t="shared" si="297"/>
        <v>53015169.230847746</v>
      </c>
      <c r="L359">
        <f t="shared" si="298"/>
        <v>-640184772.91663289</v>
      </c>
      <c r="M359">
        <f t="shared" si="299"/>
        <v>-126.92545699697243</v>
      </c>
      <c r="N359">
        <f t="shared" si="300"/>
        <v>-10.510984747186463</v>
      </c>
      <c r="O359">
        <f t="shared" si="301"/>
        <v>149488637101.98752</v>
      </c>
      <c r="P359">
        <f t="shared" si="302"/>
        <v>12379492826.991854</v>
      </c>
      <c r="Q359">
        <f t="shared" si="303"/>
        <v>-3.5092538388237005E+22</v>
      </c>
      <c r="R359">
        <f t="shared" si="304"/>
        <v>-2.9060926347313682E+21</v>
      </c>
      <c r="S359">
        <f t="shared" si="305"/>
        <v>2454.4059829096177</v>
      </c>
      <c r="T359">
        <f t="shared" si="306"/>
        <v>-29638.183931325599</v>
      </c>
      <c r="U359">
        <f t="shared" si="307"/>
        <v>-5.8761785646746492E-3</v>
      </c>
      <c r="V359">
        <f t="shared" si="308"/>
        <v>-4.8661966422159546E-4</v>
      </c>
      <c r="X359" s="5">
        <f t="shared" si="319"/>
        <v>9341340265.2863827</v>
      </c>
      <c r="Y359" s="9">
        <f t="shared" si="320"/>
        <v>2539905397.3585792</v>
      </c>
      <c r="Z359" s="9">
        <f t="shared" si="321"/>
        <v>9676732346.8347797</v>
      </c>
      <c r="AA359" s="5">
        <f t="shared" si="322"/>
        <v>2606871483.0891013</v>
      </c>
      <c r="AB359">
        <f t="shared" si="323"/>
        <v>320412406.40689743</v>
      </c>
      <c r="AC359">
        <f t="shared" si="324"/>
        <v>213628241.10029423</v>
      </c>
      <c r="AD359">
        <f t="shared" si="325"/>
        <v>564.23892145303591</v>
      </c>
      <c r="AE359">
        <f t="shared" si="326"/>
        <v>-846.18576548011163</v>
      </c>
      <c r="AF359">
        <f t="shared" si="327"/>
        <v>385098864.67641562</v>
      </c>
      <c r="AG359">
        <f t="shared" si="313"/>
        <v>1.9733821534486469E+20</v>
      </c>
      <c r="AH359">
        <f t="shared" si="328"/>
        <v>-1.6419059689469647E+20</v>
      </c>
      <c r="AI359">
        <f t="shared" si="329"/>
        <v>-1.0947063134402519E+20</v>
      </c>
      <c r="AJ359">
        <f t="shared" si="314"/>
        <v>-2.2347978344180817E-3</v>
      </c>
      <c r="AK359">
        <f t="shared" si="315"/>
        <v>-1.4900045099227601E-3</v>
      </c>
      <c r="AL359">
        <f t="shared" si="330"/>
        <v>11666227.064572524</v>
      </c>
      <c r="AM359">
        <f t="shared" si="331"/>
        <v>-18625200.786445193</v>
      </c>
      <c r="AN359">
        <f t="shared" si="332"/>
        <v>-49.189689841086953</v>
      </c>
      <c r="AO359">
        <f t="shared" si="333"/>
        <v>-30.807293347421254</v>
      </c>
      <c r="AP359">
        <f t="shared" si="334"/>
        <v>326506186.75859022</v>
      </c>
      <c r="AQ359">
        <f t="shared" si="335"/>
        <v>204489434.83310902</v>
      </c>
      <c r="AR359">
        <f t="shared" si="336"/>
        <v>-1.6731326447336384E+20</v>
      </c>
      <c r="AS359">
        <f t="shared" si="337"/>
        <v>-1.0478758528865924E+20</v>
      </c>
      <c r="AT359">
        <f t="shared" si="316"/>
        <v>540.1031048413206</v>
      </c>
      <c r="AU359">
        <f t="shared" si="338"/>
        <v>-862.27781418727739</v>
      </c>
      <c r="AV359">
        <f t="shared" si="317"/>
        <v>-2.2773004556058776E-3</v>
      </c>
      <c r="AW359">
        <f t="shared" si="318"/>
        <v>-1.4262635808991321E-3</v>
      </c>
    </row>
    <row r="360" spans="1:49" x14ac:dyDescent="0.3">
      <c r="A360">
        <f t="shared" si="309"/>
        <v>149514459413.81296</v>
      </c>
      <c r="B360">
        <f t="shared" si="310"/>
        <v>12059342213.876263</v>
      </c>
      <c r="C360">
        <f t="shared" si="311"/>
        <v>2390.931710169642</v>
      </c>
      <c r="D360">
        <f t="shared" si="312"/>
        <v>-29643.303558917847</v>
      </c>
      <c r="E360">
        <f t="shared" si="291"/>
        <v>150000004361.45361</v>
      </c>
      <c r="F360">
        <f t="shared" si="292"/>
        <v>3.521258211229273E+22</v>
      </c>
      <c r="G360">
        <f t="shared" si="293"/>
        <v>-3.5098600173353539E+22</v>
      </c>
      <c r="H360">
        <f t="shared" si="294"/>
        <v>-2.830937103862367E+21</v>
      </c>
      <c r="I360">
        <f t="shared" si="295"/>
        <v>-5.8771935990210213E-3</v>
      </c>
      <c r="J360">
        <f t="shared" si="296"/>
        <v>-4.7403501404259324E-4</v>
      </c>
      <c r="K360">
        <f t="shared" si="297"/>
        <v>50273093.216884643</v>
      </c>
      <c r="L360">
        <f t="shared" si="298"/>
        <v>-640405939.76070142</v>
      </c>
      <c r="M360">
        <f t="shared" si="299"/>
        <v>-126.96930632885353</v>
      </c>
      <c r="N360">
        <f t="shared" si="300"/>
        <v>-9.9673303561400317</v>
      </c>
      <c r="O360">
        <f t="shared" si="301"/>
        <v>149540281476.28278</v>
      </c>
      <c r="P360">
        <f t="shared" si="302"/>
        <v>11739194535.439949</v>
      </c>
      <c r="Q360">
        <f t="shared" si="303"/>
        <v>-3.5104661916477469E+22</v>
      </c>
      <c r="R360">
        <f t="shared" si="304"/>
        <v>-2.7557822632809385E+21</v>
      </c>
      <c r="S360">
        <f t="shared" si="305"/>
        <v>2327.4580193002148</v>
      </c>
      <c r="T360">
        <f t="shared" si="306"/>
        <v>-29648.423137069509</v>
      </c>
      <c r="U360">
        <f t="shared" si="307"/>
        <v>-5.8782086263358116E-3</v>
      </c>
      <c r="V360">
        <f t="shared" si="308"/>
        <v>-4.6145047945092739E-4</v>
      </c>
      <c r="X360" s="5">
        <f t="shared" si="319"/>
        <v>9344653713.3633099</v>
      </c>
      <c r="Y360" s="9">
        <f t="shared" si="320"/>
        <v>2411868442.7752523</v>
      </c>
      <c r="Z360" s="9">
        <f t="shared" si="321"/>
        <v>9690459170.0834713</v>
      </c>
      <c r="AA360" s="5">
        <f t="shared" si="322"/>
        <v>2459529965.4050159</v>
      </c>
      <c r="AB360">
        <f t="shared" si="323"/>
        <v>332078633.47146994</v>
      </c>
      <c r="AC360">
        <f t="shared" si="324"/>
        <v>195003040.31384903</v>
      </c>
      <c r="AD360">
        <f t="shared" si="325"/>
        <v>515.04923161194893</v>
      </c>
      <c r="AE360">
        <f t="shared" si="326"/>
        <v>-876.99305882753288</v>
      </c>
      <c r="AF360">
        <f t="shared" si="327"/>
        <v>385100512.25611675</v>
      </c>
      <c r="AG360">
        <f t="shared" si="313"/>
        <v>1.9733652680001985E+20</v>
      </c>
      <c r="AH360">
        <f t="shared" si="328"/>
        <v>-1.7016659824688621E+20</v>
      </c>
      <c r="AI360">
        <f t="shared" si="329"/>
        <v>-9.9925140232965243E+19</v>
      </c>
      <c r="AJ360">
        <f t="shared" si="314"/>
        <v>-2.3161371749950482E-3</v>
      </c>
      <c r="AK360">
        <f t="shared" si="315"/>
        <v>-1.360080852497145E-3</v>
      </c>
      <c r="AL360">
        <f t="shared" si="330"/>
        <v>10584754.922635252</v>
      </c>
      <c r="AM360">
        <f t="shared" si="331"/>
        <v>-19260329.731945246</v>
      </c>
      <c r="AN360">
        <f t="shared" si="332"/>
        <v>-50.866573738497003</v>
      </c>
      <c r="AO360">
        <f t="shared" si="333"/>
        <v>-27.950835017102808</v>
      </c>
      <c r="AP360">
        <f t="shared" si="334"/>
        <v>337641165.17287898</v>
      </c>
      <c r="AQ360">
        <f t="shared" si="335"/>
        <v>185531515.27851167</v>
      </c>
      <c r="AR360">
        <f t="shared" si="336"/>
        <v>-1.7301699872997107E+20</v>
      </c>
      <c r="AS360">
        <f t="shared" si="337"/>
        <v>-9.5071659662339965E+19</v>
      </c>
      <c r="AT360">
        <f t="shared" si="316"/>
        <v>490.03495012200239</v>
      </c>
      <c r="AU360">
        <f t="shared" si="338"/>
        <v>-891.6819320345021</v>
      </c>
      <c r="AV360">
        <f t="shared" si="317"/>
        <v>-2.3549339693748612E-3</v>
      </c>
      <c r="AW360">
        <f t="shared" si="318"/>
        <v>-1.2940201396806855E-3</v>
      </c>
    </row>
    <row r="361" spans="1:49" x14ac:dyDescent="0.3">
      <c r="A361">
        <f t="shared" si="309"/>
        <v>149564732507.02985</v>
      </c>
      <c r="B361">
        <f t="shared" si="310"/>
        <v>11418936274.115561</v>
      </c>
      <c r="C361">
        <f t="shared" si="311"/>
        <v>2263.9624038407883</v>
      </c>
      <c r="D361">
        <f t="shared" si="312"/>
        <v>-29653.270889273987</v>
      </c>
      <c r="E361">
        <f t="shared" si="291"/>
        <v>150000004385.10562</v>
      </c>
      <c r="F361">
        <f t="shared" si="292"/>
        <v>3.5212582101188088E+22</v>
      </c>
      <c r="G361">
        <f t="shared" si="293"/>
        <v>-3.5110401792554689E+22</v>
      </c>
      <c r="H361">
        <f t="shared" si="294"/>
        <v>-2.680601462038723E+21</v>
      </c>
      <c r="I361">
        <f t="shared" si="295"/>
        <v>-5.8791697576280454E-3</v>
      </c>
      <c r="J361">
        <f t="shared" si="296"/>
        <v>-4.4886159779616928E-4</v>
      </c>
      <c r="K361">
        <f t="shared" si="297"/>
        <v>47530095.201901555</v>
      </c>
      <c r="L361">
        <f t="shared" si="298"/>
        <v>-640615361.64185202</v>
      </c>
      <c r="M361">
        <f t="shared" si="299"/>
        <v>-127.01082705969343</v>
      </c>
      <c r="N361">
        <f t="shared" si="300"/>
        <v>-9.4234931659845103</v>
      </c>
      <c r="O361">
        <f t="shared" si="301"/>
        <v>149589183300.99133</v>
      </c>
      <c r="P361">
        <f t="shared" si="302"/>
        <v>11098680948.511402</v>
      </c>
      <c r="Q361">
        <f t="shared" si="303"/>
        <v>-3.5116141629652276E+22</v>
      </c>
      <c r="R361">
        <f t="shared" si="304"/>
        <v>-2.6054213512620136E+21</v>
      </c>
      <c r="S361">
        <f t="shared" si="305"/>
        <v>2200.4673704584052</v>
      </c>
      <c r="T361">
        <f t="shared" si="306"/>
        <v>-29658.118594530184</v>
      </c>
      <c r="U361">
        <f t="shared" si="307"/>
        <v>-5.880130882393214E-3</v>
      </c>
      <c r="V361">
        <f t="shared" si="308"/>
        <v>-4.3627283175854211E-4</v>
      </c>
      <c r="X361" s="5">
        <f t="shared" si="319"/>
        <v>9347795781.6893654</v>
      </c>
      <c r="Y361" s="9">
        <f t="shared" si="320"/>
        <v>2283787254.823112</v>
      </c>
      <c r="Z361" s="9">
        <f t="shared" si="321"/>
        <v>9702898623.3341904</v>
      </c>
      <c r="AA361" s="5">
        <f t="shared" si="322"/>
        <v>2311574166.5653591</v>
      </c>
      <c r="AB361">
        <f t="shared" si="323"/>
        <v>342663388.3941052</v>
      </c>
      <c r="AC361">
        <f t="shared" si="324"/>
        <v>175742710.58190379</v>
      </c>
      <c r="AD361">
        <f t="shared" si="325"/>
        <v>464.18265787345194</v>
      </c>
      <c r="AE361">
        <f t="shared" si="326"/>
        <v>-904.94389384463568</v>
      </c>
      <c r="AF361">
        <f t="shared" si="327"/>
        <v>385102191.72111213</v>
      </c>
      <c r="AG361">
        <f t="shared" si="313"/>
        <v>1.9733480559939561E+20</v>
      </c>
      <c r="AH361">
        <f t="shared" si="328"/>
        <v>-1.7558823239248239E+20</v>
      </c>
      <c r="AI361">
        <f t="shared" si="329"/>
        <v>-9.0054417694163419E+19</v>
      </c>
      <c r="AJ361">
        <f t="shared" si="314"/>
        <v>-2.3899310248058033E-3</v>
      </c>
      <c r="AK361">
        <f t="shared" si="315"/>
        <v>-1.2257304708610782E-3</v>
      </c>
      <c r="AL361">
        <f t="shared" si="330"/>
        <v>9468822.3005998638</v>
      </c>
      <c r="AM361">
        <f t="shared" si="331"/>
        <v>-19832726.511286605</v>
      </c>
      <c r="AN361">
        <f t="shared" si="332"/>
        <v>-52.377748563788451</v>
      </c>
      <c r="AO361">
        <f t="shared" si="333"/>
        <v>-25.003408636306066</v>
      </c>
      <c r="AP361">
        <f t="shared" si="334"/>
        <v>347676561.0991385</v>
      </c>
      <c r="AQ361">
        <f t="shared" si="335"/>
        <v>165969316.52838171</v>
      </c>
      <c r="AR361">
        <f t="shared" si="336"/>
        <v>-1.7815709198988601E+20</v>
      </c>
      <c r="AS361">
        <f t="shared" si="337"/>
        <v>-8.5046316319879954E+19</v>
      </c>
      <c r="AT361">
        <f t="shared" si="316"/>
        <v>438.37140280554928</v>
      </c>
      <c r="AU361">
        <f t="shared" si="338"/>
        <v>-918.18178292993537</v>
      </c>
      <c r="AV361">
        <f t="shared" si="317"/>
        <v>-2.424895766842058E-3</v>
      </c>
      <c r="AW361">
        <f t="shared" si="318"/>
        <v>-1.1575652146437994E-3</v>
      </c>
    </row>
    <row r="362" spans="1:49" x14ac:dyDescent="0.3">
      <c r="A362">
        <f t="shared" si="309"/>
        <v>149612262602.23175</v>
      </c>
      <c r="B362">
        <f t="shared" si="310"/>
        <v>10778320912.473709</v>
      </c>
      <c r="C362">
        <f t="shared" si="311"/>
        <v>2136.9515767810949</v>
      </c>
      <c r="D362">
        <f t="shared" si="312"/>
        <v>-29662.694382439971</v>
      </c>
      <c r="E362">
        <f t="shared" si="291"/>
        <v>150000004408.83801</v>
      </c>
      <c r="F362">
        <f t="shared" si="292"/>
        <v>3.5212582090045705E+22</v>
      </c>
      <c r="G362">
        <f t="shared" si="293"/>
        <v>-3.5121559491421961E+22</v>
      </c>
      <c r="H362">
        <f t="shared" si="294"/>
        <v>-2.5302166584534761E+21</v>
      </c>
      <c r="I362">
        <f t="shared" si="295"/>
        <v>-5.8810380930043472E-3</v>
      </c>
      <c r="J362">
        <f t="shared" si="296"/>
        <v>-4.2367994950661016E-4</v>
      </c>
      <c r="K362">
        <f t="shared" si="297"/>
        <v>44786225.492135599</v>
      </c>
      <c r="L362">
        <f t="shared" si="298"/>
        <v>-640813034.71932435</v>
      </c>
      <c r="M362">
        <f t="shared" si="299"/>
        <v>-127.05001842801008</v>
      </c>
      <c r="N362">
        <f t="shared" si="300"/>
        <v>-8.8794831506270953</v>
      </c>
      <c r="O362">
        <f t="shared" si="301"/>
        <v>149635341679.26099</v>
      </c>
      <c r="P362">
        <f t="shared" si="302"/>
        <v>10457963813.143358</v>
      </c>
      <c r="Q362">
        <f t="shared" si="303"/>
        <v>-3.5126977317225749E+22</v>
      </c>
      <c r="R362">
        <f t="shared" si="304"/>
        <v>-2.4550126562752321E+21</v>
      </c>
      <c r="S362">
        <f t="shared" si="305"/>
        <v>2073.4363653766482</v>
      </c>
      <c r="T362">
        <f t="shared" si="306"/>
        <v>-29667.270125894644</v>
      </c>
      <c r="U362">
        <f t="shared" si="307"/>
        <v>-5.8819452975930591E-3</v>
      </c>
      <c r="V362">
        <f t="shared" si="308"/>
        <v>-4.1108718289940252E-4</v>
      </c>
      <c r="X362" s="5">
        <f t="shared" si="319"/>
        <v>9350766412.6394844</v>
      </c>
      <c r="Y362" s="9">
        <f t="shared" si="320"/>
        <v>2155664182.4947419</v>
      </c>
      <c r="Z362" s="9">
        <f t="shared" si="321"/>
        <v>9714019826.9575825</v>
      </c>
      <c r="AA362" s="5">
        <f t="shared" si="322"/>
        <v>2163071031.2793608</v>
      </c>
      <c r="AB362">
        <f t="shared" si="323"/>
        <v>352132210.69470507</v>
      </c>
      <c r="AC362">
        <f t="shared" si="324"/>
        <v>155909984.07061717</v>
      </c>
      <c r="AD362">
        <f t="shared" si="325"/>
        <v>411.80490930966351</v>
      </c>
      <c r="AE362">
        <f t="shared" si="326"/>
        <v>-929.94730248094174</v>
      </c>
      <c r="AF362">
        <f t="shared" si="327"/>
        <v>385103904.08517057</v>
      </c>
      <c r="AG362">
        <f t="shared" si="313"/>
        <v>1.9733305070533326E+20</v>
      </c>
      <c r="AH362">
        <f t="shared" si="328"/>
        <v>-1.8043785755189677E+20</v>
      </c>
      <c r="AI362">
        <f t="shared" si="329"/>
        <v>-7.9890628128429638E+19</v>
      </c>
      <c r="AJ362">
        <f t="shared" si="314"/>
        <v>-2.4559392616291921E-3</v>
      </c>
      <c r="AK362">
        <f t="shared" si="315"/>
        <v>-1.0873911545995596E-3</v>
      </c>
      <c r="AL362">
        <f t="shared" si="330"/>
        <v>8322064.5301358746</v>
      </c>
      <c r="AM362">
        <f t="shared" si="331"/>
        <v>-20340528.342133328</v>
      </c>
      <c r="AN362">
        <f t="shared" si="332"/>
        <v>-53.718297450200204</v>
      </c>
      <c r="AO362">
        <f t="shared" si="333"/>
        <v>-21.974618329078261</v>
      </c>
      <c r="AP362">
        <f t="shared" si="334"/>
        <v>356579703.71524942</v>
      </c>
      <c r="AQ362">
        <f t="shared" si="335"/>
        <v>145866553.203823</v>
      </c>
      <c r="AR362">
        <f t="shared" si="336"/>
        <v>-1.8271682007713933E+20</v>
      </c>
      <c r="AS362">
        <f t="shared" si="337"/>
        <v>-7.4744222622100931E+19</v>
      </c>
      <c r="AT362">
        <f t="shared" si="316"/>
        <v>385.28076528406825</v>
      </c>
      <c r="AU362">
        <f t="shared" si="338"/>
        <v>-941.69112695061699</v>
      </c>
      <c r="AV362">
        <f t="shared" si="317"/>
        <v>-2.4869582152870465E-3</v>
      </c>
      <c r="AW362">
        <f t="shared" si="318"/>
        <v>-1.0173434411610306E-3</v>
      </c>
    </row>
    <row r="363" spans="1:49" x14ac:dyDescent="0.3">
      <c r="A363">
        <f t="shared" si="309"/>
        <v>149657048827.72388</v>
      </c>
      <c r="B363">
        <f t="shared" si="310"/>
        <v>10137507877.754385</v>
      </c>
      <c r="C363">
        <f t="shared" si="311"/>
        <v>2009.9015583530847</v>
      </c>
      <c r="D363">
        <f t="shared" si="312"/>
        <v>-29671.573865590599</v>
      </c>
      <c r="E363">
        <f t="shared" ref="E363:E426" si="339">SQRT((xs-A363)^2+(ys-B363)^2)</f>
        <v>150000004432.65079</v>
      </c>
      <c r="F363">
        <f t="shared" ref="F363:F426" si="340">G*Ms*Me/E363^2</f>
        <v>3.5212582078865578E+22</v>
      </c>
      <c r="G363">
        <f t="shared" ref="G363:G426" si="341">(xs-A363)/E363*F363</f>
        <v>-3.5132073065325395E+22</v>
      </c>
      <c r="H363">
        <f t="shared" ref="H363:H426" si="342">(ys-B363)/E363*F363</f>
        <v>-2.3797854511454319E+21</v>
      </c>
      <c r="I363">
        <f t="shared" ref="I363:I426" si="343">G363/Me</f>
        <v>-5.8827985708850292E-3</v>
      </c>
      <c r="J363">
        <f t="shared" ref="J363:J426" si="344">H363/Me</f>
        <v>-3.984905310022491E-4</v>
      </c>
      <c r="K363">
        <f t="shared" ref="K363:K426" si="345">S363*dt</f>
        <v>42041534.409810573</v>
      </c>
      <c r="L363">
        <f t="shared" ref="L363:L426" si="346">T363*dt</f>
        <v>-640998955.36782908</v>
      </c>
      <c r="M363">
        <f t="shared" ref="M363:M426" si="347">U363*dt</f>
        <v>-127.08687971504173</v>
      </c>
      <c r="N363">
        <f t="shared" ref="N363:N426" si="348">V363*dt</f>
        <v>-8.3353102871445657</v>
      </c>
      <c r="O363">
        <f t="shared" ref="O363:O426" si="349">A363+C363*dt/2</f>
        <v>149678755764.55408</v>
      </c>
      <c r="P363">
        <f t="shared" ref="P363:P426" si="350">B363+D363*dt/2</f>
        <v>9817054880.0060062</v>
      </c>
      <c r="Q363">
        <f t="shared" ref="Q363:Q426" si="351">(xs-O363)/E363*F363</f>
        <v>-3.5137168780473573E+22</v>
      </c>
      <c r="R363">
        <f t="shared" ref="R363:R426" si="352">(ys-P363)/E363*F363</f>
        <v>-2.3045589367975623E+21</v>
      </c>
      <c r="S363">
        <f t="shared" ref="S363:S426" si="353">C363+I363*dt/2</f>
        <v>1946.3673337875264</v>
      </c>
      <c r="T363">
        <f t="shared" ref="T363:T426" si="354">D363+J363*dt/2</f>
        <v>-29675.877563325423</v>
      </c>
      <c r="U363">
        <f t="shared" ref="U363:U426" si="355">Q363/Me</f>
        <v>-5.8836518386593392E-3</v>
      </c>
      <c r="V363">
        <f t="shared" ref="V363:V426" si="356">R363/Me</f>
        <v>-3.8589399477521137E-4</v>
      </c>
      <c r="X363" s="5">
        <f t="shared" si="319"/>
        <v>9353565551.7327423</v>
      </c>
      <c r="Y363" s="9">
        <f t="shared" si="320"/>
        <v>2027501575.5508771</v>
      </c>
      <c r="Z363" s="9">
        <f t="shared" si="321"/>
        <v>9723795640.0850506</v>
      </c>
      <c r="AA363" s="5">
        <f t="shared" si="322"/>
        <v>2014089157.2866168</v>
      </c>
      <c r="AB363">
        <f t="shared" si="323"/>
        <v>360454275.22484094</v>
      </c>
      <c r="AC363">
        <f t="shared" si="324"/>
        <v>135569455.72848386</v>
      </c>
      <c r="AD363">
        <f t="shared" si="325"/>
        <v>358.08661185946329</v>
      </c>
      <c r="AE363">
        <f t="shared" si="326"/>
        <v>-951.92192081001997</v>
      </c>
      <c r="AF363">
        <f t="shared" si="327"/>
        <v>385105650.24987978</v>
      </c>
      <c r="AG363">
        <f t="shared" si="313"/>
        <v>1.9733126119521999E+20</v>
      </c>
      <c r="AH363">
        <f t="shared" si="328"/>
        <v>-1.8469969653048217E+20</v>
      </c>
      <c r="AI363">
        <f t="shared" si="329"/>
        <v>-6.9466889569376322E+19</v>
      </c>
      <c r="AJ363">
        <f t="shared" si="314"/>
        <v>-2.5139471421053786E-3</v>
      </c>
      <c r="AK363">
        <f t="shared" si="315"/>
        <v>-9.4551367319145661E-4</v>
      </c>
      <c r="AL363">
        <f t="shared" si="330"/>
        <v>7148217.2268540645</v>
      </c>
      <c r="AM363">
        <f t="shared" si="331"/>
        <v>-20782082.919178534</v>
      </c>
      <c r="AN363">
        <f t="shared" si="332"/>
        <v>-54.883859706726348</v>
      </c>
      <c r="AO363">
        <f t="shared" si="333"/>
        <v>-18.874332944223685</v>
      </c>
      <c r="AP363">
        <f t="shared" si="334"/>
        <v>364321610.63292313</v>
      </c>
      <c r="AQ363">
        <f t="shared" si="335"/>
        <v>125288698.98373564</v>
      </c>
      <c r="AR363">
        <f t="shared" si="336"/>
        <v>-1.8668135058579561E+20</v>
      </c>
      <c r="AS363">
        <f t="shared" si="337"/>
        <v>-6.419894636167195E+19</v>
      </c>
      <c r="AT363">
        <f t="shared" si="316"/>
        <v>330.93598272472519</v>
      </c>
      <c r="AU363">
        <f t="shared" si="338"/>
        <v>-962.13346848048775</v>
      </c>
      <c r="AV363">
        <f t="shared" si="317"/>
        <v>-2.5409194308669606E-3</v>
      </c>
      <c r="AW363">
        <f t="shared" si="318"/>
        <v>-8.7381171038072609E-4</v>
      </c>
    </row>
    <row r="364" spans="1:49" x14ac:dyDescent="0.3">
      <c r="A364">
        <f t="shared" ref="A364:A427" si="357">A363+K363</f>
        <v>149699090362.1337</v>
      </c>
      <c r="B364">
        <f t="shared" ref="B364:B427" si="358">B363+L363</f>
        <v>9496508922.3865566</v>
      </c>
      <c r="C364">
        <f t="shared" ref="C364:C427" si="359">C363+M363</f>
        <v>1882.814678638043</v>
      </c>
      <c r="D364">
        <f t="shared" si="312"/>
        <v>-29679.909175877743</v>
      </c>
      <c r="E364">
        <f t="shared" si="339"/>
        <v>150000004456.54404</v>
      </c>
      <c r="F364">
        <f t="shared" si="340"/>
        <v>3.5212582067647673E+22</v>
      </c>
      <c r="G364">
        <f t="shared" si="341"/>
        <v>-3.514194232144816E+22</v>
      </c>
      <c r="H364">
        <f t="shared" si="342"/>
        <v>-2.2293105990044276E+21</v>
      </c>
      <c r="I364">
        <f t="shared" si="343"/>
        <v>-5.884451158983282E-3</v>
      </c>
      <c r="J364">
        <f t="shared" si="344"/>
        <v>-3.7329380425392292E-4</v>
      </c>
      <c r="K364">
        <f t="shared" si="345"/>
        <v>39296072.29221411</v>
      </c>
      <c r="L364">
        <f t="shared" si="346"/>
        <v>-641173120.17761564</v>
      </c>
      <c r="M364">
        <f t="shared" si="347"/>
        <v>-127.12141024475991</v>
      </c>
      <c r="N364">
        <f t="shared" si="348"/>
        <v>-7.7909845556002928</v>
      </c>
      <c r="O364">
        <f t="shared" si="349"/>
        <v>149719424760.66299</v>
      </c>
      <c r="P364">
        <f t="shared" si="350"/>
        <v>9175965903.287077</v>
      </c>
      <c r="Q364">
        <f t="shared" si="351"/>
        <v>-3.5146715832486401E+22</v>
      </c>
      <c r="R364">
        <f t="shared" si="352"/>
        <v>-2.1540629521317107E+21</v>
      </c>
      <c r="S364">
        <f t="shared" si="353"/>
        <v>1819.2626061210235</v>
      </c>
      <c r="T364">
        <f t="shared" si="354"/>
        <v>-29683.940748963687</v>
      </c>
      <c r="U364">
        <f t="shared" si="355"/>
        <v>-5.8852504742944404E-3</v>
      </c>
      <c r="V364">
        <f t="shared" si="356"/>
        <v>-3.606937294259395E-4</v>
      </c>
      <c r="X364" s="5">
        <f t="shared" si="319"/>
        <v>9356193147.6333561</v>
      </c>
      <c r="Y364" s="9">
        <f t="shared" si="320"/>
        <v>1899301784.4773114</v>
      </c>
      <c r="Z364" s="9">
        <f t="shared" si="321"/>
        <v>9732202748.717123</v>
      </c>
      <c r="AA364" s="5">
        <f t="shared" si="322"/>
        <v>1864698579.4618831</v>
      </c>
      <c r="AB364">
        <f t="shared" si="323"/>
        <v>367602492.45169502</v>
      </c>
      <c r="AC364">
        <f t="shared" si="324"/>
        <v>114787372.80930533</v>
      </c>
      <c r="AD364">
        <f t="shared" si="325"/>
        <v>303.20275215273693</v>
      </c>
      <c r="AE364">
        <f t="shared" si="326"/>
        <v>-970.79625375424371</v>
      </c>
      <c r="AF364">
        <f t="shared" si="327"/>
        <v>385107431.00226068</v>
      </c>
      <c r="AG364">
        <f t="shared" si="313"/>
        <v>1.973294362639282E+20</v>
      </c>
      <c r="AH364">
        <f t="shared" si="328"/>
        <v>-1.8835988808609117E+20</v>
      </c>
      <c r="AI364">
        <f t="shared" si="329"/>
        <v>-5.8817165661351813E+19</v>
      </c>
      <c r="AJ364">
        <f t="shared" si="314"/>
        <v>-2.5637660008995668E-3</v>
      </c>
      <c r="AK364">
        <f t="shared" si="315"/>
        <v>-8.0056030572140746E-4</v>
      </c>
      <c r="AL364">
        <f t="shared" si="330"/>
        <v>5951104.1138092661</v>
      </c>
      <c r="AM364">
        <f t="shared" si="331"/>
        <v>-21155953.789210353</v>
      </c>
      <c r="AN364">
        <f t="shared" si="332"/>
        <v>-55.870645013721486</v>
      </c>
      <c r="AO364">
        <f t="shared" si="333"/>
        <v>-15.712653866535479</v>
      </c>
      <c r="AP364">
        <f t="shared" si="334"/>
        <v>370877082.17494458</v>
      </c>
      <c r="AQ364">
        <f t="shared" si="335"/>
        <v>104302773.26875949</v>
      </c>
      <c r="AR364">
        <f t="shared" si="336"/>
        <v>-1.9003779116472769E+20</v>
      </c>
      <c r="AS364">
        <f t="shared" si="337"/>
        <v>-5.3444846276590821E+19</v>
      </c>
      <c r="AT364">
        <f t="shared" si="316"/>
        <v>275.51407934302159</v>
      </c>
      <c r="AU364">
        <f t="shared" si="338"/>
        <v>-979.44230505603491</v>
      </c>
      <c r="AV364">
        <f t="shared" si="317"/>
        <v>-2.5866039358204392E-3</v>
      </c>
      <c r="AW364">
        <f t="shared" si="318"/>
        <v>-7.2743767900627216E-4</v>
      </c>
    </row>
    <row r="365" spans="1:49" x14ac:dyDescent="0.3">
      <c r="A365">
        <f t="shared" si="357"/>
        <v>149738386434.4259</v>
      </c>
      <c r="B365">
        <f t="shared" si="358"/>
        <v>8855335802.2089405</v>
      </c>
      <c r="C365">
        <f t="shared" si="359"/>
        <v>1755.693268393283</v>
      </c>
      <c r="D365">
        <f t="shared" ref="D365:D428" si="360">D364+N364</f>
        <v>-29687.700160433342</v>
      </c>
      <c r="E365">
        <f t="shared" si="339"/>
        <v>150000004480.51776</v>
      </c>
      <c r="F365">
        <f t="shared" si="340"/>
        <v>3.5212582056391982E+22</v>
      </c>
      <c r="G365">
        <f t="shared" si="341"/>
        <v>-3.5151167078790171E+22</v>
      </c>
      <c r="H365">
        <f t="shared" si="342"/>
        <v>-2.0787948617207382E+21</v>
      </c>
      <c r="I365">
        <f t="shared" si="343"/>
        <v>-5.8859958269909859E-3</v>
      </c>
      <c r="J365">
        <f t="shared" si="344"/>
        <v>-3.4809023136650002E-4</v>
      </c>
      <c r="K365">
        <f t="shared" si="345"/>
        <v>36549889.49077446</v>
      </c>
      <c r="L365">
        <f t="shared" si="346"/>
        <v>-641335525.95453334</v>
      </c>
      <c r="M365">
        <f t="shared" si="347"/>
        <v>-127.15360938388204</v>
      </c>
      <c r="N365">
        <f t="shared" si="348"/>
        <v>-7.246515938861215</v>
      </c>
      <c r="O365">
        <f t="shared" si="349"/>
        <v>149757347921.72455</v>
      </c>
      <c r="P365">
        <f t="shared" si="350"/>
        <v>8534708640.4762602</v>
      </c>
      <c r="Q365">
        <f t="shared" si="351"/>
        <v>-3.5155618298173313E+22</v>
      </c>
      <c r="R365">
        <f t="shared" si="352"/>
        <v>-2.0035274623555173E+21</v>
      </c>
      <c r="S365">
        <f t="shared" si="353"/>
        <v>1692.1245134617805</v>
      </c>
      <c r="T365">
        <f t="shared" si="354"/>
        <v>-29691.459534932099</v>
      </c>
      <c r="U365">
        <f t="shared" si="355"/>
        <v>-5.886741175179724E-3</v>
      </c>
      <c r="V365">
        <f t="shared" si="356"/>
        <v>-3.3548684902135254E-4</v>
      </c>
      <c r="X365" s="5">
        <f t="shared" si="319"/>
        <v>9358649152.151619</v>
      </c>
      <c r="Y365" s="9">
        <f t="shared" si="320"/>
        <v>1771067160.4417882</v>
      </c>
      <c r="Z365" s="9">
        <f t="shared" si="321"/>
        <v>9739221741.3685417</v>
      </c>
      <c r="AA365" s="5">
        <f t="shared" si="322"/>
        <v>1714970549.2488329</v>
      </c>
      <c r="AB365">
        <f t="shared" si="323"/>
        <v>373553596.56550431</v>
      </c>
      <c r="AC365">
        <f t="shared" si="324"/>
        <v>93631419.020094976</v>
      </c>
      <c r="AD365">
        <f t="shared" si="325"/>
        <v>247.33210713901545</v>
      </c>
      <c r="AE365">
        <f t="shared" si="326"/>
        <v>-986.50890762077915</v>
      </c>
      <c r="AF365">
        <f t="shared" si="327"/>
        <v>385109247.01276672</v>
      </c>
      <c r="AG365">
        <f t="shared" si="313"/>
        <v>1.9732757522586036E+20</v>
      </c>
      <c r="AH365">
        <f t="shared" si="328"/>
        <v>-1.9140653203979443E+20</v>
      </c>
      <c r="AI365">
        <f t="shared" si="329"/>
        <v>-4.7976154879447351E+19</v>
      </c>
      <c r="AJ365">
        <f t="shared" si="314"/>
        <v>-2.6052338647038847E-3</v>
      </c>
      <c r="AK365">
        <f t="shared" si="315"/>
        <v>-6.530033330535912E-4</v>
      </c>
      <c r="AL365">
        <f t="shared" si="330"/>
        <v>4734624.5582446111</v>
      </c>
      <c r="AM365">
        <f t="shared" si="331"/>
        <v>-21460925.022143573</v>
      </c>
      <c r="AN365">
        <f t="shared" si="332"/>
        <v>-56.675445755883338</v>
      </c>
      <c r="AO365">
        <f t="shared" si="333"/>
        <v>-12.499882069721137</v>
      </c>
      <c r="AP365">
        <f t="shared" si="334"/>
        <v>376224783.32260567</v>
      </c>
      <c r="AQ365">
        <f t="shared" si="335"/>
        <v>82977122.817790568</v>
      </c>
      <c r="AR365">
        <f t="shared" si="336"/>
        <v>-1.9277523146688653E+20</v>
      </c>
      <c r="AS365">
        <f t="shared" si="337"/>
        <v>-4.2516959984370926E+19</v>
      </c>
      <c r="AT365">
        <f t="shared" si="316"/>
        <v>219.19558140021348</v>
      </c>
      <c r="AU365">
        <f t="shared" si="338"/>
        <v>-993.56134361775798</v>
      </c>
      <c r="AV365">
        <f t="shared" si="317"/>
        <v>-2.6238632294390434E-3</v>
      </c>
      <c r="AW365">
        <f t="shared" si="318"/>
        <v>-5.7869824396857114E-4</v>
      </c>
    </row>
    <row r="366" spans="1:49" x14ac:dyDescent="0.3">
      <c r="A366">
        <f t="shared" si="357"/>
        <v>149774936323.91669</v>
      </c>
      <c r="B366">
        <f t="shared" si="358"/>
        <v>8214000276.2544069</v>
      </c>
      <c r="C366">
        <f t="shared" si="359"/>
        <v>1628.539659009401</v>
      </c>
      <c r="D366">
        <f t="shared" si="360"/>
        <v>-29694.946676372205</v>
      </c>
      <c r="E366">
        <f t="shared" si="339"/>
        <v>150000004504.57196</v>
      </c>
      <c r="F366">
        <f t="shared" si="340"/>
        <v>3.5212582045098512E+22</v>
      </c>
      <c r="G366">
        <f t="shared" si="341"/>
        <v>-3.5159747168171404E+22</v>
      </c>
      <c r="H366">
        <f t="shared" si="342"/>
        <v>-1.9282409997344653E+21</v>
      </c>
      <c r="I366">
        <f t="shared" si="343"/>
        <v>-5.8874325465792703E-3</v>
      </c>
      <c r="J366">
        <f t="shared" si="344"/>
        <v>-3.2288027457040607E-4</v>
      </c>
      <c r="K366">
        <f t="shared" si="345"/>
        <v>33803036.370137051</v>
      </c>
      <c r="L366">
        <f t="shared" si="346"/>
        <v>-641486169.72009134</v>
      </c>
      <c r="M366">
        <f t="shared" si="347"/>
        <v>-127.18347654188307</v>
      </c>
      <c r="N366">
        <f t="shared" si="348"/>
        <v>-6.7019144224147578</v>
      </c>
      <c r="O366">
        <f t="shared" si="349"/>
        <v>149792524552.23398</v>
      </c>
      <c r="P366">
        <f t="shared" si="350"/>
        <v>7893294852.1495867</v>
      </c>
      <c r="Q366">
        <f t="shared" si="351"/>
        <v>-3.5163876014265079E+22</v>
      </c>
      <c r="R366">
        <f t="shared" si="352"/>
        <v>-1.8529552282713394E+21</v>
      </c>
      <c r="S366">
        <f t="shared" si="353"/>
        <v>1564.955387506345</v>
      </c>
      <c r="T366">
        <f t="shared" si="354"/>
        <v>-29698.433783337565</v>
      </c>
      <c r="U366">
        <f t="shared" si="355"/>
        <v>-5.8881239139760679E-3</v>
      </c>
      <c r="V366">
        <f t="shared" si="356"/>
        <v>-3.1027381585253507E-4</v>
      </c>
      <c r="X366" s="5">
        <f t="shared" si="319"/>
        <v>9360933520.2447929</v>
      </c>
      <c r="Y366" s="9">
        <f t="shared" si="320"/>
        <v>1642800055.2508814</v>
      </c>
      <c r="Z366" s="9">
        <f t="shared" si="321"/>
        <v>9744837172.0039558</v>
      </c>
      <c r="AA366" s="5">
        <f t="shared" si="322"/>
        <v>1564977310.1420255</v>
      </c>
      <c r="AB366">
        <f t="shared" si="323"/>
        <v>378288221.1237489</v>
      </c>
      <c r="AC366">
        <f t="shared" si="324"/>
        <v>72170493.997951403</v>
      </c>
      <c r="AD366">
        <f t="shared" si="325"/>
        <v>190.6566613831321</v>
      </c>
      <c r="AE366">
        <f t="shared" si="326"/>
        <v>-999.00878969050029</v>
      </c>
      <c r="AF366">
        <f t="shared" si="327"/>
        <v>385111098.83367252</v>
      </c>
      <c r="AG366">
        <f t="shared" si="313"/>
        <v>1.9732567751659336E+20</v>
      </c>
      <c r="AH366">
        <f t="shared" si="328"/>
        <v>-1.93829727982028E+20</v>
      </c>
      <c r="AI366">
        <f t="shared" si="329"/>
        <v>-3.6979177354230571E+19</v>
      </c>
      <c r="AJ366">
        <f t="shared" si="314"/>
        <v>-2.6382159790666665E-3</v>
      </c>
      <c r="AK366">
        <f t="shared" si="315"/>
        <v>-5.0332349740343774E-4</v>
      </c>
      <c r="AL366">
        <f t="shared" si="330"/>
        <v>3502740.8622789816</v>
      </c>
      <c r="AM366">
        <f t="shared" si="331"/>
        <v>-21696005.16278908</v>
      </c>
      <c r="AN366">
        <f t="shared" si="332"/>
        <v>-57.295647452226618</v>
      </c>
      <c r="AO366">
        <f t="shared" si="333"/>
        <v>-9.2464845188812763</v>
      </c>
      <c r="AP366">
        <f t="shared" si="334"/>
        <v>380347313.06668675</v>
      </c>
      <c r="AQ366">
        <f t="shared" si="335"/>
        <v>61381199.069293998</v>
      </c>
      <c r="AR366">
        <f t="shared" si="336"/>
        <v>-1.9488477862569863E+20</v>
      </c>
      <c r="AS366">
        <f t="shared" si="337"/>
        <v>-3.1450889703805903E+19</v>
      </c>
      <c r="AT366">
        <f t="shared" si="316"/>
        <v>162.16392880921211</v>
      </c>
      <c r="AU366">
        <f t="shared" si="338"/>
        <v>-1004.4446834624574</v>
      </c>
      <c r="AV366">
        <f t="shared" si="317"/>
        <v>-2.6525762709364176E-3</v>
      </c>
      <c r="AW366">
        <f t="shared" si="318"/>
        <v>-4.2807798698524431E-4</v>
      </c>
    </row>
    <row r="367" spans="1:49" x14ac:dyDescent="0.3">
      <c r="A367">
        <f t="shared" si="357"/>
        <v>149808739360.28683</v>
      </c>
      <c r="B367">
        <f t="shared" si="358"/>
        <v>7572514106.5343151</v>
      </c>
      <c r="C367">
        <f t="shared" si="359"/>
        <v>1501.356182467518</v>
      </c>
      <c r="D367">
        <f t="shared" si="360"/>
        <v>-29701.648590794619</v>
      </c>
      <c r="E367">
        <f t="shared" si="339"/>
        <v>150000004528.70663</v>
      </c>
      <c r="F367">
        <f t="shared" si="340"/>
        <v>3.521258203376726E+22</v>
      </c>
      <c r="G367">
        <f t="shared" si="341"/>
        <v>-3.5167682432234944E+22</v>
      </c>
      <c r="H367">
        <f t="shared" si="342"/>
        <v>-1.7776517741849066E+21</v>
      </c>
      <c r="I367">
        <f t="shared" si="343"/>
        <v>-5.8887612913990188E-3</v>
      </c>
      <c r="J367">
        <f t="shared" si="344"/>
        <v>-2.9766439621314574E-4</v>
      </c>
      <c r="K367">
        <f t="shared" si="345"/>
        <v>31055563.307240825</v>
      </c>
      <c r="L367">
        <f t="shared" si="346"/>
        <v>-641625048.71151233</v>
      </c>
      <c r="M367">
        <f t="shared" si="347"/>
        <v>-127.21101117100622</v>
      </c>
      <c r="N367">
        <f t="shared" si="348"/>
        <v>-6.1571899941856909</v>
      </c>
      <c r="O367">
        <f t="shared" si="349"/>
        <v>149824954007.0575</v>
      </c>
      <c r="P367">
        <f t="shared" si="350"/>
        <v>7251736301.7537336</v>
      </c>
      <c r="Q367">
        <f t="shared" si="351"/>
        <v>-3.5171488829317092E+22</v>
      </c>
      <c r="R367">
        <f t="shared" si="352"/>
        <v>-1.702349011355414E+21</v>
      </c>
      <c r="S367">
        <f t="shared" si="353"/>
        <v>1437.7575605204086</v>
      </c>
      <c r="T367">
        <f t="shared" si="354"/>
        <v>-29704.863366273719</v>
      </c>
      <c r="U367">
        <f t="shared" si="355"/>
        <v>-5.8893986653243621E-3</v>
      </c>
      <c r="V367">
        <f t="shared" si="356"/>
        <v>-2.850550923234116E-4</v>
      </c>
      <c r="X367" s="5">
        <f t="shared" si="319"/>
        <v>9363046210.0179272</v>
      </c>
      <c r="Y367" s="9">
        <f t="shared" si="320"/>
        <v>1514502821.3068631</v>
      </c>
      <c r="Z367" s="9">
        <f t="shared" si="321"/>
        <v>9749037610.0597038</v>
      </c>
      <c r="AA367" s="5">
        <f t="shared" si="322"/>
        <v>1414791869.9492347</v>
      </c>
      <c r="AB367">
        <f t="shared" si="323"/>
        <v>381790961.9860279</v>
      </c>
      <c r="AC367">
        <f t="shared" si="324"/>
        <v>50474488.835162327</v>
      </c>
      <c r="AD367">
        <f t="shared" si="325"/>
        <v>133.36101393090547</v>
      </c>
      <c r="AE367">
        <f t="shared" si="326"/>
        <v>-1008.2552742093816</v>
      </c>
      <c r="AF367">
        <f t="shared" si="327"/>
        <v>385112986.8978551</v>
      </c>
      <c r="AG367">
        <f t="shared" si="313"/>
        <v>1.9732374269412085E+20</v>
      </c>
      <c r="AH367">
        <f t="shared" si="328"/>
        <v>-1.9562160744751409E+20</v>
      </c>
      <c r="AI367">
        <f t="shared" si="329"/>
        <v>-2.5862059671772439E+19</v>
      </c>
      <c r="AJ367">
        <f t="shared" si="314"/>
        <v>-2.6626052463252221E-3</v>
      </c>
      <c r="AK367">
        <f t="shared" si="315"/>
        <v>-3.5200843435106082E-4</v>
      </c>
      <c r="AL367">
        <f t="shared" si="330"/>
        <v>2259465.3490448105</v>
      </c>
      <c r="AM367">
        <f t="shared" si="331"/>
        <v>-21860430.450488057</v>
      </c>
      <c r="AN367">
        <f t="shared" si="332"/>
        <v>-57.729237248924747</v>
      </c>
      <c r="AO367">
        <f t="shared" si="333"/>
        <v>-5.9630600325506116</v>
      </c>
      <c r="AP367">
        <f t="shared" si="334"/>
        <v>383231260.93648165</v>
      </c>
      <c r="AQ367">
        <f t="shared" si="335"/>
        <v>39585331.873701006</v>
      </c>
      <c r="AR367">
        <f t="shared" si="336"/>
        <v>-1.9635958614252323E+20</v>
      </c>
      <c r="AS367">
        <f t="shared" si="337"/>
        <v>-2.0282686138495066E+19</v>
      </c>
      <c r="AT367">
        <f t="shared" si="316"/>
        <v>104.60487727059308</v>
      </c>
      <c r="AU367">
        <f t="shared" si="338"/>
        <v>-1012.056965300373</v>
      </c>
      <c r="AV367">
        <f t="shared" si="317"/>
        <v>-2.6726498726354049E-3</v>
      </c>
      <c r="AW367">
        <f t="shared" si="318"/>
        <v>-2.7606759409956534E-4</v>
      </c>
    </row>
    <row r="368" spans="1:49" x14ac:dyDescent="0.3">
      <c r="A368">
        <f t="shared" si="357"/>
        <v>149839794923.59409</v>
      </c>
      <c r="B368">
        <f t="shared" si="358"/>
        <v>6930889057.8228025</v>
      </c>
      <c r="C368">
        <f t="shared" si="359"/>
        <v>1374.1451712965118</v>
      </c>
      <c r="D368">
        <f t="shared" si="360"/>
        <v>-29707.805780788804</v>
      </c>
      <c r="E368">
        <f t="shared" si="339"/>
        <v>150000004552.92188</v>
      </c>
      <c r="F368">
        <f t="shared" si="340"/>
        <v>3.5212582022398175E+22</v>
      </c>
      <c r="G368">
        <f t="shared" si="341"/>
        <v>-3.5174972725449839E+22</v>
      </c>
      <c r="H368">
        <f t="shared" si="342"/>
        <v>-1.6270299468599148E+21</v>
      </c>
      <c r="I368">
        <f t="shared" si="343"/>
        <v>-5.8899820370813529E-3</v>
      </c>
      <c r="J368">
        <f t="shared" si="344"/>
        <v>-2.7244305875082298E-4</v>
      </c>
      <c r="K368">
        <f t="shared" si="345"/>
        <v>28307520.69039432</v>
      </c>
      <c r="L368">
        <f t="shared" si="346"/>
        <v>-641752160.38178349</v>
      </c>
      <c r="M368">
        <f t="shared" si="347"/>
        <v>-127.23621276627263</v>
      </c>
      <c r="N368">
        <f t="shared" si="348"/>
        <v>-5.6123526443529403</v>
      </c>
      <c r="O368">
        <f t="shared" si="349"/>
        <v>149854635691.44409</v>
      </c>
      <c r="P368">
        <f t="shared" si="350"/>
        <v>6610044755.3902836</v>
      </c>
      <c r="Q368">
        <f t="shared" si="351"/>
        <v>-3.517845660371205E+22</v>
      </c>
      <c r="R368">
        <f t="shared" si="352"/>
        <v>-1.5517115737072111E+21</v>
      </c>
      <c r="S368">
        <f t="shared" si="353"/>
        <v>1310.5333652960333</v>
      </c>
      <c r="T368">
        <f t="shared" si="354"/>
        <v>-29710.748165823312</v>
      </c>
      <c r="U368">
        <f t="shared" si="355"/>
        <v>-5.8905654058459553E-3</v>
      </c>
      <c r="V368">
        <f t="shared" si="356"/>
        <v>-2.5983114094226575E-4</v>
      </c>
      <c r="X368" s="5">
        <f t="shared" si="319"/>
        <v>9364987182.7246304</v>
      </c>
      <c r="Y368" s="9">
        <f t="shared" si="320"/>
        <v>1386177811.5645604</v>
      </c>
      <c r="Z368" s="9">
        <f t="shared" si="321"/>
        <v>9751815677.3893051</v>
      </c>
      <c r="AA368" s="5">
        <f t="shared" si="322"/>
        <v>1264487770.5767426</v>
      </c>
      <c r="AB368">
        <f t="shared" si="323"/>
        <v>384050427.3350727</v>
      </c>
      <c r="AC368">
        <f t="shared" si="324"/>
        <v>28614058.38467427</v>
      </c>
      <c r="AD368">
        <f t="shared" si="325"/>
        <v>75.631776681980725</v>
      </c>
      <c r="AE368">
        <f t="shared" si="326"/>
        <v>-1014.2183342419322</v>
      </c>
      <c r="AF368">
        <f t="shared" si="327"/>
        <v>385114911.51796955</v>
      </c>
      <c r="AG368">
        <f t="shared" si="313"/>
        <v>1.9732177043969016E+20</v>
      </c>
      <c r="AH368">
        <f t="shared" si="328"/>
        <v>-1.9677635945379421E+20</v>
      </c>
      <c r="AI368">
        <f t="shared" si="329"/>
        <v>-1.4661018026213548E+19</v>
      </c>
      <c r="AJ368">
        <f t="shared" si="314"/>
        <v>-2.6783225732107552E-3</v>
      </c>
      <c r="AK368">
        <f t="shared" si="315"/>
        <v>-1.9955108243110858E-4</v>
      </c>
      <c r="AL368">
        <f t="shared" si="330"/>
        <v>1008847.2864521787</v>
      </c>
      <c r="AM368">
        <f t="shared" si="331"/>
        <v>-21953667.296135265</v>
      </c>
      <c r="AN368">
        <f t="shared" si="332"/>
        <v>-57.974810447271516</v>
      </c>
      <c r="AO368">
        <f t="shared" si="333"/>
        <v>-2.6603047160925875</v>
      </c>
      <c r="AP368">
        <f t="shared" si="334"/>
        <v>384867250.52323806</v>
      </c>
      <c r="AQ368">
        <f t="shared" si="335"/>
        <v>17660500.374861404</v>
      </c>
      <c r="AR368">
        <f t="shared" si="336"/>
        <v>-1.9719487609078881E+20</v>
      </c>
      <c r="AS368">
        <f t="shared" si="337"/>
        <v>-9.0487309023760364E+18</v>
      </c>
      <c r="AT368">
        <f t="shared" si="316"/>
        <v>46.705892891304572</v>
      </c>
      <c r="AU368">
        <f t="shared" si="338"/>
        <v>-1016.3734859321881</v>
      </c>
      <c r="AV368">
        <f t="shared" si="317"/>
        <v>-2.6840190021884961E-3</v>
      </c>
      <c r="AW368">
        <f t="shared" si="318"/>
        <v>-1.2316225537465682E-4</v>
      </c>
    </row>
    <row r="369" spans="1:49" x14ac:dyDescent="0.3">
      <c r="A369">
        <f t="shared" si="357"/>
        <v>149868102444.28448</v>
      </c>
      <c r="B369">
        <f t="shared" si="358"/>
        <v>6289136897.4410191</v>
      </c>
      <c r="C369">
        <f t="shared" si="359"/>
        <v>1246.908958530239</v>
      </c>
      <c r="D369">
        <f t="shared" si="360"/>
        <v>-29713.418133433155</v>
      </c>
      <c r="E369">
        <f t="shared" si="339"/>
        <v>150000004577.21762</v>
      </c>
      <c r="F369">
        <f t="shared" si="340"/>
        <v>3.5212582010991292E+22</v>
      </c>
      <c r="G369">
        <f t="shared" si="341"/>
        <v>-3.5181617914113937E+22</v>
      </c>
      <c r="H369">
        <f t="shared" si="342"/>
        <v>-1.4763782801452567E+21</v>
      </c>
      <c r="I369">
        <f t="shared" si="343"/>
        <v>-5.8910947612381007E-3</v>
      </c>
      <c r="J369">
        <f t="shared" si="344"/>
        <v>-2.4721672473966121E-4</v>
      </c>
      <c r="K369">
        <f t="shared" si="345"/>
        <v>25558958.918351538</v>
      </c>
      <c r="L369">
        <f t="shared" si="346"/>
        <v>-641867502.39970338</v>
      </c>
      <c r="M369">
        <f t="shared" si="347"/>
        <v>-127.2590808654916</v>
      </c>
      <c r="N369">
        <f t="shared" si="348"/>
        <v>-5.0674123651664083</v>
      </c>
      <c r="O369">
        <f t="shared" si="349"/>
        <v>149881569061.03662</v>
      </c>
      <c r="P369">
        <f t="shared" si="350"/>
        <v>5968231981.5999413</v>
      </c>
      <c r="Q369">
        <f t="shared" si="351"/>
        <v>-3.5184779209662771E+22</v>
      </c>
      <c r="R369">
        <f t="shared" si="352"/>
        <v>-1.4010456779987867E+21</v>
      </c>
      <c r="S369">
        <f t="shared" si="353"/>
        <v>1183.2851351088675</v>
      </c>
      <c r="T369">
        <f t="shared" si="354"/>
        <v>-29716.088074060342</v>
      </c>
      <c r="U369">
        <f t="shared" si="355"/>
        <v>-5.8916241141431297E-3</v>
      </c>
      <c r="V369">
        <f t="shared" si="356"/>
        <v>-2.3460242431325965E-4</v>
      </c>
      <c r="X369" s="5">
        <f t="shared" si="319"/>
        <v>9366756402.7677803</v>
      </c>
      <c r="Y369" s="9">
        <f t="shared" si="320"/>
        <v>1257827379.4882038</v>
      </c>
      <c r="Z369" s="9">
        <f t="shared" si="321"/>
        <v>9753168072.012989</v>
      </c>
      <c r="AA369" s="5">
        <f t="shared" si="322"/>
        <v>1114138856.0882545</v>
      </c>
      <c r="AB369">
        <f t="shared" si="323"/>
        <v>385059274.62152487</v>
      </c>
      <c r="AC369">
        <f t="shared" si="324"/>
        <v>6660391.0885390043</v>
      </c>
      <c r="AD369">
        <f t="shared" si="325"/>
        <v>17.656966234709209</v>
      </c>
      <c r="AE369">
        <f t="shared" si="326"/>
        <v>-1016.8786389580248</v>
      </c>
      <c r="AF369">
        <f t="shared" si="327"/>
        <v>385116872.88602042</v>
      </c>
      <c r="AG369">
        <f t="shared" si="313"/>
        <v>1.9731976055823339E+20</v>
      </c>
      <c r="AH369">
        <f t="shared" si="328"/>
        <v>-1.9729024932006389E+20</v>
      </c>
      <c r="AI369">
        <f t="shared" si="329"/>
        <v>-3.4125401075420227E+18</v>
      </c>
      <c r="AJ369">
        <f t="shared" si="314"/>
        <v>-2.6853171269914781E-3</v>
      </c>
      <c r="AK369">
        <f t="shared" si="315"/>
        <v>-4.6448075507581632E-5</v>
      </c>
      <c r="AL369">
        <f t="shared" si="330"/>
        <v>-245040.30871485308</v>
      </c>
      <c r="AM369">
        <f t="shared" si="331"/>
        <v>-21975414.008547746</v>
      </c>
      <c r="AN369">
        <f t="shared" si="332"/>
        <v>-58.03157504548448</v>
      </c>
      <c r="AO369">
        <f t="shared" si="333"/>
        <v>0.65102292034925247</v>
      </c>
      <c r="AP369">
        <f t="shared" si="334"/>
        <v>385249969.85685974</v>
      </c>
      <c r="AQ369">
        <f t="shared" si="335"/>
        <v>-4321898.2122076638</v>
      </c>
      <c r="AR369">
        <f t="shared" si="336"/>
        <v>-1.9738795456443266E+20</v>
      </c>
      <c r="AS369">
        <f t="shared" si="337"/>
        <v>2.2143821276879437E+18</v>
      </c>
      <c r="AT369">
        <f t="shared" si="316"/>
        <v>-11.344458736798753</v>
      </c>
      <c r="AU369">
        <f t="shared" si="338"/>
        <v>-1017.3802781735067</v>
      </c>
      <c r="AV369">
        <f t="shared" si="317"/>
        <v>-2.6866469928465038E-3</v>
      </c>
      <c r="AW369">
        <f t="shared" si="318"/>
        <v>3.0139950016169096E-5</v>
      </c>
    </row>
    <row r="370" spans="1:49" x14ac:dyDescent="0.3">
      <c r="A370">
        <f t="shared" si="357"/>
        <v>149893661403.20285</v>
      </c>
      <c r="B370">
        <f t="shared" si="358"/>
        <v>5647269395.041316</v>
      </c>
      <c r="C370">
        <f t="shared" si="359"/>
        <v>1119.6498776647475</v>
      </c>
      <c r="D370">
        <f t="shared" si="360"/>
        <v>-29718.485545798321</v>
      </c>
      <c r="E370">
        <f t="shared" si="339"/>
        <v>150000004601.5939</v>
      </c>
      <c r="F370">
        <f t="shared" si="340"/>
        <v>3.5212581999546605E+22</v>
      </c>
      <c r="G370">
        <f t="shared" si="341"/>
        <v>-3.5187617876356178E+22</v>
      </c>
      <c r="H370">
        <f t="shared" si="342"/>
        <v>-1.3256995369739425E+21</v>
      </c>
      <c r="I370">
        <f t="shared" si="343"/>
        <v>-5.8920994434621858E-3</v>
      </c>
      <c r="J370">
        <f t="shared" si="344"/>
        <v>-2.2198585682751883E-4</v>
      </c>
      <c r="K370">
        <f t="shared" si="345"/>
        <v>22809928.399387687</v>
      </c>
      <c r="L370">
        <f t="shared" si="346"/>
        <v>-641971072.64992452</v>
      </c>
      <c r="M370">
        <f t="shared" si="347"/>
        <v>-127.27961504926812</v>
      </c>
      <c r="N370">
        <f t="shared" si="348"/>
        <v>-4.5223791507636779</v>
      </c>
      <c r="O370">
        <f t="shared" si="349"/>
        <v>149905753621.88162</v>
      </c>
      <c r="P370">
        <f t="shared" si="350"/>
        <v>5326309751.1466942</v>
      </c>
      <c r="Q370">
        <f t="shared" si="351"/>
        <v>-3.5190456531214316E+22</v>
      </c>
      <c r="R370">
        <f t="shared" si="352"/>
        <v>-1.2503540874241059E+21</v>
      </c>
      <c r="S370">
        <f t="shared" si="353"/>
        <v>1056.0152036753559</v>
      </c>
      <c r="T370">
        <f t="shared" si="354"/>
        <v>-29720.882993052059</v>
      </c>
      <c r="U370">
        <f t="shared" si="355"/>
        <v>-5.8925747707994497E-3</v>
      </c>
      <c r="V370">
        <f t="shared" si="356"/>
        <v>-2.0936940512794806E-4</v>
      </c>
      <c r="X370" s="5">
        <f t="shared" si="319"/>
        <v>9368353837.7001781</v>
      </c>
      <c r="Y370" s="9">
        <f t="shared" si="320"/>
        <v>1129453879.0082631</v>
      </c>
      <c r="Z370" s="9">
        <f t="shared" si="321"/>
        <v>9753095578.5946751</v>
      </c>
      <c r="AA370" s="5">
        <f t="shared" si="322"/>
        <v>963819039.79367614</v>
      </c>
      <c r="AB370">
        <f t="shared" si="323"/>
        <v>384814234.31281</v>
      </c>
      <c r="AC370">
        <f t="shared" si="324"/>
        <v>-15315022.920008741</v>
      </c>
      <c r="AD370">
        <f t="shared" si="325"/>
        <v>-40.374608810775271</v>
      </c>
      <c r="AE370">
        <f t="shared" si="326"/>
        <v>-1016.2276160376755</v>
      </c>
      <c r="AF370">
        <f t="shared" si="327"/>
        <v>385118871.07332796</v>
      </c>
      <c r="AG370">
        <f t="shared" si="313"/>
        <v>1.9731771297839337E+20</v>
      </c>
      <c r="AH370">
        <f t="shared" si="328"/>
        <v>-1.9716163070512792E+20</v>
      </c>
      <c r="AI370">
        <f t="shared" si="329"/>
        <v>7.8467338885931028E+18</v>
      </c>
      <c r="AJ370">
        <f t="shared" si="314"/>
        <v>-2.6835664993211908E-3</v>
      </c>
      <c r="AK370">
        <f t="shared" si="315"/>
        <v>1.0680187680132166E-4</v>
      </c>
      <c r="AL370">
        <f t="shared" si="330"/>
        <v>-1498113.9432743932</v>
      </c>
      <c r="AM370">
        <f t="shared" si="331"/>
        <v>-21925601.764593579</v>
      </c>
      <c r="AN370">
        <f t="shared" si="332"/>
        <v>-57.899354279612737</v>
      </c>
      <c r="AO370">
        <f t="shared" si="333"/>
        <v>3.9601370451058555</v>
      </c>
      <c r="AP370">
        <f t="shared" si="334"/>
        <v>384378188.53765363</v>
      </c>
      <c r="AQ370">
        <f t="shared" si="335"/>
        <v>-26290281.173215635</v>
      </c>
      <c r="AR370">
        <f t="shared" si="336"/>
        <v>-1.9693822032051611E+20</v>
      </c>
      <c r="AS370">
        <f t="shared" si="337"/>
        <v>1.3469966143700335E+19</v>
      </c>
      <c r="AT370">
        <f t="shared" si="316"/>
        <v>-69.357127003444134</v>
      </c>
      <c r="AU370">
        <f t="shared" si="338"/>
        <v>-1015.0741557682212</v>
      </c>
      <c r="AV370">
        <f t="shared" si="317"/>
        <v>-2.6805256610931824E-3</v>
      </c>
      <c r="AW370">
        <f t="shared" si="318"/>
        <v>1.8333967801415998E-4</v>
      </c>
    </row>
    <row r="371" spans="1:49" x14ac:dyDescent="0.3">
      <c r="A371">
        <f t="shared" si="357"/>
        <v>149916471331.60223</v>
      </c>
      <c r="B371">
        <f t="shared" si="358"/>
        <v>5005298322.3913918</v>
      </c>
      <c r="C371">
        <f t="shared" si="359"/>
        <v>992.37026261547931</v>
      </c>
      <c r="D371">
        <f t="shared" si="360"/>
        <v>-29723.007924949085</v>
      </c>
      <c r="E371">
        <f t="shared" si="339"/>
        <v>150000004626.05075</v>
      </c>
      <c r="F371">
        <f t="shared" si="340"/>
        <v>3.5212581988064089E+22</v>
      </c>
      <c r="G371">
        <f t="shared" si="341"/>
        <v>-3.5192972502138844E+22</v>
      </c>
      <c r="H371">
        <f t="shared" si="342"/>
        <v>-1.1749964807755546E+21</v>
      </c>
      <c r="I371">
        <f t="shared" si="343"/>
        <v>-5.8929960653280045E-3</v>
      </c>
      <c r="J371">
        <f t="shared" si="344"/>
        <v>-1.9675091774540431E-4</v>
      </c>
      <c r="K371">
        <f t="shared" si="345"/>
        <v>20060479.550374638</v>
      </c>
      <c r="L371">
        <f t="shared" si="346"/>
        <v>-642062869.23299181</v>
      </c>
      <c r="M371">
        <f t="shared" si="347"/>
        <v>-127.2978149410109</v>
      </c>
      <c r="N371">
        <f t="shared" si="348"/>
        <v>-3.977262996986731</v>
      </c>
      <c r="O371">
        <f t="shared" si="349"/>
        <v>149927188930.43848</v>
      </c>
      <c r="P371">
        <f t="shared" si="350"/>
        <v>4684289836.8019419</v>
      </c>
      <c r="Q371">
        <f t="shared" si="351"/>
        <v>-3.5195488464246162E+22</v>
      </c>
      <c r="R371">
        <f t="shared" si="352"/>
        <v>-1.0996395656483685E+21</v>
      </c>
      <c r="S371">
        <f t="shared" si="353"/>
        <v>928.72590510993689</v>
      </c>
      <c r="T371">
        <f t="shared" si="354"/>
        <v>-29725.132834860735</v>
      </c>
      <c r="U371">
        <f t="shared" si="355"/>
        <v>-5.8934173583801343E-3</v>
      </c>
      <c r="V371">
        <f t="shared" si="356"/>
        <v>-1.841325461567931E-4</v>
      </c>
      <c r="X371" s="5">
        <f t="shared" si="319"/>
        <v>9369779458.2251396</v>
      </c>
      <c r="Y371" s="9">
        <f t="shared" si="320"/>
        <v>1001059664.4782784</v>
      </c>
      <c r="Z371" s="9">
        <f t="shared" si="321"/>
        <v>9751603065.6132221</v>
      </c>
      <c r="AA371" s="5">
        <f t="shared" si="322"/>
        <v>813602071.12710559</v>
      </c>
      <c r="AB371">
        <f t="shared" si="323"/>
        <v>383316120.36953562</v>
      </c>
      <c r="AC371">
        <f t="shared" si="324"/>
        <v>-37240624.68460232</v>
      </c>
      <c r="AD371">
        <f t="shared" si="325"/>
        <v>-98.273963090388008</v>
      </c>
      <c r="AE371">
        <f t="shared" si="326"/>
        <v>-1012.2674789925696</v>
      </c>
      <c r="AF371">
        <f t="shared" si="327"/>
        <v>385120906.0308876</v>
      </c>
      <c r="AG371">
        <f t="shared" si="313"/>
        <v>1.9731562775214601E+20</v>
      </c>
      <c r="AH371">
        <f t="shared" si="328"/>
        <v>-1.9639095082562473E+20</v>
      </c>
      <c r="AI371">
        <f t="shared" si="329"/>
        <v>1.9080130739345093E+19</v>
      </c>
      <c r="AJ371">
        <f t="shared" si="314"/>
        <v>-2.6730767772645261E-3</v>
      </c>
      <c r="AK371">
        <f t="shared" si="315"/>
        <v>2.5969961534429143E-4</v>
      </c>
      <c r="AL371">
        <f t="shared" si="330"/>
        <v>-2746292.9533526497</v>
      </c>
      <c r="AM371">
        <f t="shared" si="331"/>
        <v>-21804394.81997199</v>
      </c>
      <c r="AN371">
        <f t="shared" si="332"/>
        <v>-57.578587155400577</v>
      </c>
      <c r="AO371">
        <f t="shared" si="333"/>
        <v>7.2562596745518047</v>
      </c>
      <c r="AP371">
        <f t="shared" si="334"/>
        <v>382254761.56815946</v>
      </c>
      <c r="AQ371">
        <f t="shared" si="335"/>
        <v>-48173113.457722068</v>
      </c>
      <c r="AR371">
        <f t="shared" si="336"/>
        <v>-1.9584716658830003E+20</v>
      </c>
      <c r="AS371">
        <f t="shared" si="337"/>
        <v>2.4681361031913017E+19</v>
      </c>
      <c r="AT371">
        <f t="shared" si="316"/>
        <v>-127.14319228484489</v>
      </c>
      <c r="AU371">
        <f t="shared" si="338"/>
        <v>-1009.4627231468513</v>
      </c>
      <c r="AV371">
        <f t="shared" si="317"/>
        <v>-2.6656753312685453E-3</v>
      </c>
      <c r="AW371">
        <f t="shared" si="318"/>
        <v>3.3593794789591689E-4</v>
      </c>
    </row>
    <row r="372" spans="1:49" x14ac:dyDescent="0.3">
      <c r="A372">
        <f t="shared" si="357"/>
        <v>149936531811.15262</v>
      </c>
      <c r="B372">
        <f t="shared" si="358"/>
        <v>4363235453.1583996</v>
      </c>
      <c r="C372">
        <f t="shared" si="359"/>
        <v>865.07244767446844</v>
      </c>
      <c r="D372">
        <f t="shared" si="360"/>
        <v>-29726.985187946073</v>
      </c>
      <c r="E372">
        <f t="shared" si="339"/>
        <v>150000004650.5882</v>
      </c>
      <c r="F372">
        <f t="shared" si="340"/>
        <v>3.5212581976543733E+22</v>
      </c>
      <c r="G372">
        <f t="shared" si="341"/>
        <v>-3.5197681693259637E+22</v>
      </c>
      <c r="H372">
        <f t="shared" si="342"/>
        <v>-1.0242718754255693E+21</v>
      </c>
      <c r="I372">
        <f t="shared" si="343"/>
        <v>-5.8937846103917675E-3</v>
      </c>
      <c r="J372">
        <f t="shared" si="344"/>
        <v>-1.7151237029899017E-4</v>
      </c>
      <c r="K372">
        <f t="shared" si="345"/>
        <v>17310662.795856327</v>
      </c>
      <c r="L372">
        <f t="shared" si="346"/>
        <v>-642142890.46537852</v>
      </c>
      <c r="M372">
        <f t="shared" si="347"/>
        <v>-127.31368020693932</v>
      </c>
      <c r="N372">
        <f t="shared" si="348"/>
        <v>-3.4320739011986339</v>
      </c>
      <c r="O372">
        <f t="shared" si="349"/>
        <v>149945874593.58749</v>
      </c>
      <c r="P372">
        <f t="shared" si="350"/>
        <v>4042184013.128582</v>
      </c>
      <c r="Q372">
        <f t="shared" si="351"/>
        <v>-3.5199874916474151E+22</v>
      </c>
      <c r="R372">
        <f t="shared" si="352"/>
        <v>-9.4890487675732597E+20</v>
      </c>
      <c r="S372">
        <f t="shared" si="353"/>
        <v>801.41957388223739</v>
      </c>
      <c r="T372">
        <f t="shared" si="354"/>
        <v>-29728.837521545302</v>
      </c>
      <c r="U372">
        <f t="shared" si="355"/>
        <v>-5.8941518614323762E-3</v>
      </c>
      <c r="V372">
        <f t="shared" si="356"/>
        <v>-1.5889231024067749E-4</v>
      </c>
      <c r="X372" s="5">
        <f t="shared" si="319"/>
        <v>9371033238.1970387</v>
      </c>
      <c r="Y372" s="9">
        <f t="shared" si="320"/>
        <v>872647090.63167989</v>
      </c>
      <c r="Z372" s="9">
        <f t="shared" si="321"/>
        <v>9748699469.2380905</v>
      </c>
      <c r="AA372" s="5">
        <f t="shared" si="322"/>
        <v>663561303.07400715</v>
      </c>
      <c r="AB372">
        <f t="shared" si="323"/>
        <v>380569827.41618299</v>
      </c>
      <c r="AC372">
        <f t="shared" si="324"/>
        <v>-59045019.504574314</v>
      </c>
      <c r="AD372">
        <f t="shared" si="325"/>
        <v>-155.85255024578859</v>
      </c>
      <c r="AE372">
        <f t="shared" si="326"/>
        <v>-1005.0112193180179</v>
      </c>
      <c r="AF372">
        <f t="shared" si="327"/>
        <v>385122977.59011841</v>
      </c>
      <c r="AG372">
        <f t="shared" si="313"/>
        <v>1.9731350505402348E+20</v>
      </c>
      <c r="AH372">
        <f t="shared" si="328"/>
        <v>-1.9498074883813058E+20</v>
      </c>
      <c r="AI372">
        <f t="shared" si="329"/>
        <v>3.0251063770155237E+19</v>
      </c>
      <c r="AJ372">
        <f t="shared" si="314"/>
        <v>-2.6538825212757667E-3</v>
      </c>
      <c r="AK372">
        <f t="shared" si="315"/>
        <v>4.1174715897856589E-4</v>
      </c>
      <c r="AL372">
        <f t="shared" si="330"/>
        <v>-3985512.7998722442</v>
      </c>
      <c r="AM372">
        <f t="shared" si="331"/>
        <v>-21612189.960022666</v>
      </c>
      <c r="AN372">
        <f t="shared" si="332"/>
        <v>-57.070326969575369</v>
      </c>
      <c r="AO372">
        <f t="shared" si="333"/>
        <v>10.528655813826184</v>
      </c>
      <c r="AP372">
        <f t="shared" si="334"/>
        <v>378886619.87352848</v>
      </c>
      <c r="AQ372">
        <f t="shared" si="335"/>
        <v>-69899140.673208907</v>
      </c>
      <c r="AR372">
        <f t="shared" si="336"/>
        <v>-1.9411837603956959E+20</v>
      </c>
      <c r="AS372">
        <f t="shared" si="337"/>
        <v>3.5812052900083786E+19</v>
      </c>
      <c r="AT372">
        <f t="shared" si="316"/>
        <v>-184.51448147556687</v>
      </c>
      <c r="AU372">
        <f t="shared" si="338"/>
        <v>-1000.5643500010493</v>
      </c>
      <c r="AV372">
        <f t="shared" si="317"/>
        <v>-2.6421447671099709E-3</v>
      </c>
      <c r="AW372">
        <f t="shared" si="318"/>
        <v>4.8743776915861962E-4</v>
      </c>
    </row>
    <row r="373" spans="1:49" x14ac:dyDescent="0.3">
      <c r="A373">
        <f t="shared" si="357"/>
        <v>149953842473.94849</v>
      </c>
      <c r="B373">
        <f t="shared" si="358"/>
        <v>3721092562.6930208</v>
      </c>
      <c r="C373">
        <f t="shared" si="359"/>
        <v>737.75876746752908</v>
      </c>
      <c r="D373">
        <f t="shared" si="360"/>
        <v>-29730.417261847273</v>
      </c>
      <c r="E373">
        <f t="shared" si="339"/>
        <v>150000004675.20621</v>
      </c>
      <c r="F373">
        <f t="shared" si="340"/>
        <v>3.5212581964985548E+22</v>
      </c>
      <c r="G373">
        <f t="shared" si="341"/>
        <v>-3.5201745363353494E+22</v>
      </c>
      <c r="H373">
        <f t="shared" si="342"/>
        <v>-8.735284851946687E+20</v>
      </c>
      <c r="I373">
        <f t="shared" si="343"/>
        <v>-5.8944650641918105E-3</v>
      </c>
      <c r="J373">
        <f t="shared" si="344"/>
        <v>-1.4627067736012537E-4</v>
      </c>
      <c r="K373">
        <f t="shared" si="345"/>
        <v>14560528.567123963</v>
      </c>
      <c r="L373">
        <f t="shared" si="346"/>
        <v>-642211134.87951565</v>
      </c>
      <c r="M373">
        <f t="shared" si="347"/>
        <v>-127.32721055608977</v>
      </c>
      <c r="N373">
        <f t="shared" si="348"/>
        <v>-2.8868218621001858</v>
      </c>
      <c r="O373">
        <f t="shared" si="349"/>
        <v>149961810268.63715</v>
      </c>
      <c r="P373">
        <f t="shared" si="350"/>
        <v>3400004056.2650704</v>
      </c>
      <c r="Q373">
        <f t="shared" si="351"/>
        <v>-3.5203615807452228E+22</v>
      </c>
      <c r="R373">
        <f t="shared" si="352"/>
        <v>-7.9815278520658847E+20</v>
      </c>
      <c r="S373">
        <f t="shared" si="353"/>
        <v>674.09854477425756</v>
      </c>
      <c r="T373">
        <f t="shared" si="354"/>
        <v>-29731.996985162761</v>
      </c>
      <c r="U373">
        <f t="shared" si="355"/>
        <v>-5.8947782664856372E-3</v>
      </c>
      <c r="V373">
        <f t="shared" si="356"/>
        <v>-1.3364916028241601E-4</v>
      </c>
      <c r="X373" s="5">
        <f t="shared" si="319"/>
        <v>9372115154.6217804</v>
      </c>
      <c r="Y373" s="9">
        <f t="shared" si="320"/>
        <v>744218512.53860414</v>
      </c>
      <c r="Z373" s="9">
        <f t="shared" si="321"/>
        <v>9744397763.9631233</v>
      </c>
      <c r="AA373" s="5">
        <f t="shared" si="322"/>
        <v>513769460.90567338</v>
      </c>
      <c r="AB373">
        <f t="shared" si="323"/>
        <v>376584314.61631078</v>
      </c>
      <c r="AC373">
        <f t="shared" si="324"/>
        <v>-80657209.464596987</v>
      </c>
      <c r="AD373">
        <f t="shared" si="325"/>
        <v>-212.92287721536397</v>
      </c>
      <c r="AE373">
        <f t="shared" si="326"/>
        <v>-994.48256350419172</v>
      </c>
      <c r="AF373">
        <f t="shared" si="327"/>
        <v>385125085.46399885</v>
      </c>
      <c r="AG373">
        <f t="shared" si="313"/>
        <v>1.9731134517994068E+20</v>
      </c>
      <c r="AH373">
        <f t="shared" si="328"/>
        <v>-1.9293564739125825E+20</v>
      </c>
      <c r="AI373">
        <f t="shared" si="329"/>
        <v>4.1323152135743062E+19</v>
      </c>
      <c r="AJ373">
        <f t="shared" si="314"/>
        <v>-2.6260466502144855E-3</v>
      </c>
      <c r="AK373">
        <f t="shared" si="315"/>
        <v>5.6244932810321302E-4</v>
      </c>
      <c r="AL373">
        <f t="shared" si="330"/>
        <v>-5211738.310413897</v>
      </c>
      <c r="AM373">
        <f t="shared" si="331"/>
        <v>-21349615.192430623</v>
      </c>
      <c r="AN373">
        <f t="shared" si="332"/>
        <v>-56.376237825646363</v>
      </c>
      <c r="AO373">
        <f t="shared" si="333"/>
        <v>13.766668453654152</v>
      </c>
      <c r="AP373">
        <f t="shared" si="334"/>
        <v>374284747.54238486</v>
      </c>
      <c r="AQ373">
        <f t="shared" si="335"/>
        <v>-91397621.150442258</v>
      </c>
      <c r="AR373">
        <f t="shared" si="336"/>
        <v>-1.9175750893751104E+20</v>
      </c>
      <c r="AS373">
        <f t="shared" si="337"/>
        <v>4.6825793115276419E+19</v>
      </c>
      <c r="AT373">
        <f t="shared" si="316"/>
        <v>-241.28418103768041</v>
      </c>
      <c r="AU373">
        <f t="shared" si="338"/>
        <v>-988.408110760677</v>
      </c>
      <c r="AV373">
        <f t="shared" si="317"/>
        <v>-2.6100110104465908E-3</v>
      </c>
      <c r="AW373">
        <f t="shared" si="318"/>
        <v>6.3734576174324779E-4</v>
      </c>
    </row>
    <row r="374" spans="1:49" x14ac:dyDescent="0.3">
      <c r="A374">
        <f t="shared" si="357"/>
        <v>149968403002.51563</v>
      </c>
      <c r="B374">
        <f t="shared" si="358"/>
        <v>3078881427.8135052</v>
      </c>
      <c r="C374">
        <f t="shared" si="359"/>
        <v>610.43155691143932</v>
      </c>
      <c r="D374">
        <f t="shared" si="360"/>
        <v>-29733.304083709372</v>
      </c>
      <c r="E374">
        <f t="shared" si="339"/>
        <v>150000004699.90485</v>
      </c>
      <c r="F374">
        <f t="shared" si="340"/>
        <v>3.521258195338951E+22</v>
      </c>
      <c r="G374">
        <f t="shared" si="341"/>
        <v>-3.5205163437894056E+22</v>
      </c>
      <c r="H374">
        <f t="shared" si="342"/>
        <v>-7.2276907469804064E+20</v>
      </c>
      <c r="I374">
        <f t="shared" si="343"/>
        <v>-5.8950374142488372E-3</v>
      </c>
      <c r="J374">
        <f t="shared" si="344"/>
        <v>-1.2102630185834571E-4</v>
      </c>
      <c r="K374">
        <f t="shared" si="345"/>
        <v>11810127.301291121</v>
      </c>
      <c r="L374">
        <f t="shared" si="346"/>
        <v>-642267601.22381997</v>
      </c>
      <c r="M374">
        <f t="shared" si="347"/>
        <v>-127.3384057403203</v>
      </c>
      <c r="N374">
        <f t="shared" si="348"/>
        <v>-2.3415168795465364</v>
      </c>
      <c r="O374">
        <f t="shared" si="349"/>
        <v>149974995663.33026</v>
      </c>
      <c r="P374">
        <f t="shared" si="350"/>
        <v>2757761743.709444</v>
      </c>
      <c r="Q374">
        <f t="shared" si="351"/>
        <v>-3.5206711068573743E+22</v>
      </c>
      <c r="R374">
        <f t="shared" si="352"/>
        <v>-6.4738605577092202E+20</v>
      </c>
      <c r="S374">
        <f t="shared" si="353"/>
        <v>546.76515283755191</v>
      </c>
      <c r="T374">
        <f t="shared" si="354"/>
        <v>-29734.611167769443</v>
      </c>
      <c r="U374">
        <f t="shared" si="355"/>
        <v>-5.8952965620518655E-3</v>
      </c>
      <c r="V374">
        <f t="shared" si="356"/>
        <v>-1.0840355923826557E-4</v>
      </c>
      <c r="X374" s="5">
        <f t="shared" si="319"/>
        <v>9373025187.6572266</v>
      </c>
      <c r="Y374" s="9">
        <f t="shared" si="320"/>
        <v>615776285.56270099</v>
      </c>
      <c r="Z374" s="9">
        <f t="shared" si="321"/>
        <v>9738714920.0952301</v>
      </c>
      <c r="AA374" s="5">
        <f t="shared" si="322"/>
        <v>364298412.9747349</v>
      </c>
      <c r="AB374">
        <f t="shared" si="323"/>
        <v>371372576.30589688</v>
      </c>
      <c r="AC374">
        <f t="shared" si="324"/>
        <v>-102006824.6570276</v>
      </c>
      <c r="AD374">
        <f t="shared" si="325"/>
        <v>-269.29911504101034</v>
      </c>
      <c r="AE374">
        <f t="shared" si="326"/>
        <v>-980.7158950505376</v>
      </c>
      <c r="AF374">
        <f t="shared" si="327"/>
        <v>385127229.24858063</v>
      </c>
      <c r="AG374">
        <f t="shared" si="313"/>
        <v>1.9730914854563286E+20</v>
      </c>
      <c r="AH374">
        <f t="shared" si="328"/>
        <v>-1.9026233737635584E+20</v>
      </c>
      <c r="AI374">
        <f t="shared" si="329"/>
        <v>5.2260339416122868E+19</v>
      </c>
      <c r="AJ374">
        <f t="shared" si="314"/>
        <v>-2.5896602337873395E-3</v>
      </c>
      <c r="AK374">
        <f t="shared" si="315"/>
        <v>7.1131535886923729E-4</v>
      </c>
      <c r="AL374">
        <f t="shared" si="330"/>
        <v>-6420976.8242237335</v>
      </c>
      <c r="AM374">
        <f t="shared" si="331"/>
        <v>-21017527.686174598</v>
      </c>
      <c r="AN374">
        <f t="shared" si="332"/>
        <v>-55.49858915590378</v>
      </c>
      <c r="AO374">
        <f t="shared" si="333"/>
        <v>16.959753308713189</v>
      </c>
      <c r="AP374">
        <f t="shared" si="334"/>
        <v>368464145.86345398</v>
      </c>
      <c r="AQ374">
        <f t="shared" si="335"/>
        <v>-112598556.32357341</v>
      </c>
      <c r="AR374">
        <f t="shared" si="336"/>
        <v>-1.8877228450390052E+20</v>
      </c>
      <c r="AS374">
        <f t="shared" si="337"/>
        <v>5.7686716462553612E+19</v>
      </c>
      <c r="AT374">
        <f t="shared" si="316"/>
        <v>-297.26744556591359</v>
      </c>
      <c r="AU374">
        <f t="shared" si="338"/>
        <v>-973.03368917474984</v>
      </c>
      <c r="AV374">
        <f t="shared" si="317"/>
        <v>-2.5693791275881381E-3</v>
      </c>
      <c r="AW374">
        <f t="shared" si="318"/>
        <v>7.8517376429227727E-4</v>
      </c>
    </row>
    <row r="375" spans="1:49" x14ac:dyDescent="0.3">
      <c r="A375">
        <f t="shared" si="357"/>
        <v>149980213129.81693</v>
      </c>
      <c r="B375">
        <f t="shared" si="358"/>
        <v>2436613826.5896854</v>
      </c>
      <c r="C375">
        <f t="shared" si="359"/>
        <v>483.09315117111902</v>
      </c>
      <c r="D375">
        <f t="shared" si="360"/>
        <v>-29735.645600588919</v>
      </c>
      <c r="E375">
        <f t="shared" si="339"/>
        <v>150000004724.68405</v>
      </c>
      <c r="F375">
        <f t="shared" si="340"/>
        <v>3.5212581941755647E+22</v>
      </c>
      <c r="G375">
        <f t="shared" si="341"/>
        <v>-3.5207935854195214E+22</v>
      </c>
      <c r="H375">
        <f t="shared" si="342"/>
        <v>-5.719964088446784E+20</v>
      </c>
      <c r="I375">
        <f t="shared" si="343"/>
        <v>-5.8955016500661771E-3</v>
      </c>
      <c r="J375">
        <f t="shared" si="344"/>
        <v>-9.5779706772384181E-5</v>
      </c>
      <c r="K375">
        <f t="shared" si="345"/>
        <v>9059509.4403687324</v>
      </c>
      <c r="L375">
        <f t="shared" si="346"/>
        <v>-642312288.46271646</v>
      </c>
      <c r="M375">
        <f t="shared" si="347"/>
        <v>-127.3472655543161</v>
      </c>
      <c r="N375">
        <f t="shared" si="348"/>
        <v>-1.7961689543637975</v>
      </c>
      <c r="O375">
        <f t="shared" si="349"/>
        <v>149985430535.84958</v>
      </c>
      <c r="P375">
        <f t="shared" si="350"/>
        <v>2115468854.1033251</v>
      </c>
      <c r="Q375">
        <f t="shared" si="351"/>
        <v>-3.5209160643072953E+22</v>
      </c>
      <c r="R375">
        <f t="shared" si="352"/>
        <v>-4.9660745349354625E+20</v>
      </c>
      <c r="S375">
        <f t="shared" si="353"/>
        <v>419.42173335040428</v>
      </c>
      <c r="T375">
        <f t="shared" si="354"/>
        <v>-29736.68002142206</v>
      </c>
      <c r="U375">
        <f t="shared" si="355"/>
        <v>-5.8957067386257453E-3</v>
      </c>
      <c r="V375">
        <f t="shared" si="356"/>
        <v>-8.315597010943507E-5</v>
      </c>
      <c r="X375" s="5">
        <f t="shared" si="319"/>
        <v>9373763320.6135578</v>
      </c>
      <c r="Y375" s="9">
        <f t="shared" si="320"/>
        <v>487322765.31793708</v>
      </c>
      <c r="Z375" s="9">
        <f t="shared" si="321"/>
        <v>9731671848.2377911</v>
      </c>
      <c r="AA375" s="5">
        <f t="shared" si="322"/>
        <v>215218944.31865749</v>
      </c>
      <c r="AB375">
        <f t="shared" si="323"/>
        <v>364951599.48167312</v>
      </c>
      <c r="AC375">
        <f t="shared" si="324"/>
        <v>-123024352.3432022</v>
      </c>
      <c r="AD375">
        <f t="shared" si="325"/>
        <v>-324.79770419691414</v>
      </c>
      <c r="AE375">
        <f t="shared" si="326"/>
        <v>-963.75614174182442</v>
      </c>
      <c r="AF375">
        <f t="shared" si="327"/>
        <v>385129408.42487723</v>
      </c>
      <c r="AG375">
        <f t="shared" si="313"/>
        <v>1.9730691568470992E+20</v>
      </c>
      <c r="AH375">
        <f t="shared" si="328"/>
        <v>-1.8696955592778675E+20</v>
      </c>
      <c r="AI375">
        <f t="shared" si="329"/>
        <v>6.3027011139506389E+19</v>
      </c>
      <c r="AJ375">
        <f t="shared" si="314"/>
        <v>-2.5448421931099324E-3</v>
      </c>
      <c r="AK375">
        <f t="shared" si="315"/>
        <v>8.5786050278353594E-4</v>
      </c>
      <c r="AL375">
        <f t="shared" si="330"/>
        <v>-7609291.1974620298</v>
      </c>
      <c r="AM375">
        <f t="shared" si="331"/>
        <v>-20617010.963534065</v>
      </c>
      <c r="AN375">
        <f t="shared" si="332"/>
        <v>-54.440248267866998</v>
      </c>
      <c r="AO375">
        <f t="shared" si="333"/>
        <v>20.097513183863605</v>
      </c>
      <c r="AP375">
        <f t="shared" si="334"/>
        <v>361443784.27634645</v>
      </c>
      <c r="AQ375">
        <f t="shared" si="335"/>
        <v>-133432918.67401391</v>
      </c>
      <c r="AR375">
        <f t="shared" si="336"/>
        <v>-1.8517245556667541E+20</v>
      </c>
      <c r="AS375">
        <f t="shared" si="337"/>
        <v>6.8359458037891621E+19</v>
      </c>
      <c r="AT375">
        <f t="shared" si="316"/>
        <v>-352.2819998825014</v>
      </c>
      <c r="AU375">
        <f t="shared" si="338"/>
        <v>-954.49124831176221</v>
      </c>
      <c r="AV375">
        <f t="shared" si="317"/>
        <v>-2.5203818642531017E-3</v>
      </c>
      <c r="AW375">
        <f t="shared" si="318"/>
        <v>9.3044042517887056E-4</v>
      </c>
    </row>
    <row r="376" spans="1:49" x14ac:dyDescent="0.3">
      <c r="A376">
        <f t="shared" si="357"/>
        <v>149989272639.25729</v>
      </c>
      <c r="B376">
        <f t="shared" si="358"/>
        <v>1794301538.1269689</v>
      </c>
      <c r="C376">
        <f t="shared" si="359"/>
        <v>355.74588561680292</v>
      </c>
      <c r="D376">
        <f t="shared" si="360"/>
        <v>-29737.441769543282</v>
      </c>
      <c r="E376">
        <f t="shared" si="339"/>
        <v>150000004749.54385</v>
      </c>
      <c r="F376">
        <f t="shared" si="340"/>
        <v>3.5212581930083943E+22</v>
      </c>
      <c r="G376">
        <f t="shared" si="341"/>
        <v>-3.5210062561412062E+22</v>
      </c>
      <c r="H376">
        <f t="shared" si="342"/>
        <v>-4.2121325278667145E+20</v>
      </c>
      <c r="I376">
        <f t="shared" si="343"/>
        <v>-5.8958577631299499E-3</v>
      </c>
      <c r="J376">
        <f t="shared" si="344"/>
        <v>-7.053135512167975E-5</v>
      </c>
      <c r="K376">
        <f t="shared" si="345"/>
        <v>6308725.4303399893</v>
      </c>
      <c r="L376">
        <f t="shared" si="346"/>
        <v>-642345195.7766577</v>
      </c>
      <c r="M376">
        <f t="shared" si="347"/>
        <v>-127.35378983559245</v>
      </c>
      <c r="N376">
        <f t="shared" si="348"/>
        <v>-1.2507880881656215</v>
      </c>
      <c r="O376">
        <f t="shared" si="349"/>
        <v>149993114694.82196</v>
      </c>
      <c r="P376">
        <f t="shared" si="350"/>
        <v>1473137167.0159013</v>
      </c>
      <c r="Q376">
        <f t="shared" si="351"/>
        <v>-3.5210964486025841E+22</v>
      </c>
      <c r="R376">
        <f t="shared" si="352"/>
        <v>-3.4581974363542094E+20</v>
      </c>
      <c r="S376">
        <f t="shared" si="353"/>
        <v>292.07062177499949</v>
      </c>
      <c r="T376">
        <f t="shared" si="354"/>
        <v>-29738.203508178598</v>
      </c>
      <c r="U376">
        <f t="shared" si="355"/>
        <v>-5.8960087886848356E-3</v>
      </c>
      <c r="V376">
        <f t="shared" si="356"/>
        <v>-5.7906855933593592E-5</v>
      </c>
      <c r="X376" s="5">
        <f t="shared" si="319"/>
        <v>9374329539.9535809</v>
      </c>
      <c r="Y376" s="9">
        <f t="shared" si="320"/>
        <v>358860307.62539375</v>
      </c>
      <c r="Z376" s="9">
        <f t="shared" si="321"/>
        <v>9723293330.9509335</v>
      </c>
      <c r="AA376" s="5">
        <f t="shared" si="322"/>
        <v>66600533.808912098</v>
      </c>
      <c r="AB376">
        <f t="shared" si="323"/>
        <v>357342308.2842111</v>
      </c>
      <c r="AC376">
        <f t="shared" si="324"/>
        <v>-143641363.30673626</v>
      </c>
      <c r="AD376">
        <f t="shared" si="325"/>
        <v>-379.23795246478113</v>
      </c>
      <c r="AE376">
        <f t="shared" si="326"/>
        <v>-943.65862855796081</v>
      </c>
      <c r="AF376">
        <f t="shared" si="327"/>
        <v>385131622.36111689</v>
      </c>
      <c r="AG376">
        <f t="shared" si="313"/>
        <v>1.9730464724633688E+20</v>
      </c>
      <c r="AH376">
        <f t="shared" si="328"/>
        <v>-1.8306805774598033E+20</v>
      </c>
      <c r="AI376">
        <f t="shared" si="329"/>
        <v>7.3588110847580856E+19</v>
      </c>
      <c r="AJ376">
        <f t="shared" si="314"/>
        <v>-2.4917389103849231E-3</v>
      </c>
      <c r="AK376">
        <f t="shared" si="315"/>
        <v>1.0016076064731298E-3</v>
      </c>
      <c r="AL376">
        <f t="shared" si="330"/>
        <v>-8772812.6262538675</v>
      </c>
      <c r="AM376">
        <f t="shared" si="331"/>
        <v>-20149371.354413901</v>
      </c>
      <c r="AN376">
        <f t="shared" si="332"/>
        <v>-53.204670939927858</v>
      </c>
      <c r="AO376">
        <f t="shared" si="333"/>
        <v>23.16973185581675</v>
      </c>
      <c r="AP376">
        <f t="shared" si="334"/>
        <v>353246538.39759147</v>
      </c>
      <c r="AQ376">
        <f t="shared" si="335"/>
        <v>-153832876.49516225</v>
      </c>
      <c r="AR376">
        <f t="shared" si="336"/>
        <v>-1.8096977657206017E+20</v>
      </c>
      <c r="AS376">
        <f t="shared" si="337"/>
        <v>7.8809268492910035E+19</v>
      </c>
      <c r="AT376">
        <f t="shared" si="316"/>
        <v>-406.14873269693828</v>
      </c>
      <c r="AU376">
        <f t="shared" si="338"/>
        <v>-932.84126640805096</v>
      </c>
      <c r="AV376">
        <f t="shared" si="317"/>
        <v>-2.4631792101818453E-3</v>
      </c>
      <c r="AW376">
        <f t="shared" si="318"/>
        <v>1.0726727711026273E-3</v>
      </c>
    </row>
    <row r="377" spans="1:49" x14ac:dyDescent="0.3">
      <c r="A377">
        <f t="shared" si="357"/>
        <v>149995581364.68762</v>
      </c>
      <c r="B377">
        <f t="shared" si="358"/>
        <v>1151956342.3503113</v>
      </c>
      <c r="C377">
        <f t="shared" si="359"/>
        <v>228.39209578121046</v>
      </c>
      <c r="D377">
        <f t="shared" si="360"/>
        <v>-29738.692557631446</v>
      </c>
      <c r="E377">
        <f t="shared" si="339"/>
        <v>150000004774.48428</v>
      </c>
      <c r="F377">
        <f t="shared" si="340"/>
        <v>3.5212581918374386E+22</v>
      </c>
      <c r="G377">
        <f t="shared" si="341"/>
        <v>-3.5211543520541948E+22</v>
      </c>
      <c r="H377">
        <f t="shared" si="342"/>
        <v>-2.7042237186849266E+20</v>
      </c>
      <c r="I377">
        <f t="shared" si="343"/>
        <v>-5.8961057469092346E-3</v>
      </c>
      <c r="J377">
        <f t="shared" si="344"/>
        <v>-4.5281709957885574E-5</v>
      </c>
      <c r="K377">
        <f t="shared" si="345"/>
        <v>3557825.7202351601</v>
      </c>
      <c r="L377">
        <f t="shared" si="346"/>
        <v>-642366322.5621382</v>
      </c>
      <c r="M377">
        <f t="shared" si="347"/>
        <v>-127.35797846449803</v>
      </c>
      <c r="N377">
        <f t="shared" si="348"/>
        <v>-0.7053842831697773</v>
      </c>
      <c r="O377">
        <f t="shared" si="349"/>
        <v>149998047999.32205</v>
      </c>
      <c r="P377">
        <f t="shared" si="350"/>
        <v>830778462.72789168</v>
      </c>
      <c r="Q377">
        <f t="shared" si="351"/>
        <v>-3.5212122564351035E+22</v>
      </c>
      <c r="R377">
        <f t="shared" si="352"/>
        <v>-1.9502569162453287E+20</v>
      </c>
      <c r="S377">
        <f t="shared" si="353"/>
        <v>164.71415371459074</v>
      </c>
      <c r="T377">
        <f t="shared" si="354"/>
        <v>-29739.181600098993</v>
      </c>
      <c r="U377">
        <f t="shared" si="355"/>
        <v>-5.8962027066897238E-3</v>
      </c>
      <c r="V377">
        <f t="shared" si="356"/>
        <v>-3.2656679776378579E-5</v>
      </c>
      <c r="X377" s="5">
        <f t="shared" si="319"/>
        <v>9374723835.2929764</v>
      </c>
      <c r="Y377" s="9">
        <f t="shared" si="320"/>
        <v>230391268.47006226</v>
      </c>
      <c r="Z377" s="9">
        <f t="shared" si="321"/>
        <v>9713607941.8127422</v>
      </c>
      <c r="AA377" s="5">
        <f t="shared" si="322"/>
        <v>-81488864.428174064</v>
      </c>
      <c r="AB377">
        <f t="shared" si="323"/>
        <v>348569495.65795726</v>
      </c>
      <c r="AC377">
        <f t="shared" si="324"/>
        <v>-163790734.66115016</v>
      </c>
      <c r="AD377">
        <f t="shared" si="325"/>
        <v>-432.44262340470897</v>
      </c>
      <c r="AE377">
        <f t="shared" si="326"/>
        <v>-920.48889670214407</v>
      </c>
      <c r="AF377">
        <f t="shared" si="327"/>
        <v>385133870.31535149</v>
      </c>
      <c r="AG377">
        <f t="shared" si="313"/>
        <v>1.9730234399254872E+20</v>
      </c>
      <c r="AH377">
        <f t="shared" si="328"/>
        <v>-1.7857057983838971E+20</v>
      </c>
      <c r="AI377">
        <f t="shared" si="329"/>
        <v>8.390925432355668E+19</v>
      </c>
      <c r="AJ377">
        <f t="shared" si="314"/>
        <v>-2.4305237489912848E-3</v>
      </c>
      <c r="AK377">
        <f t="shared" si="315"/>
        <v>1.1420886664428565E-3</v>
      </c>
      <c r="AL377">
        <f t="shared" si="330"/>
        <v>-9907753.2457063999</v>
      </c>
      <c r="AM377">
        <f t="shared" si="331"/>
        <v>-19616133.724658523</v>
      </c>
      <c r="AN377">
        <f t="shared" si="332"/>
        <v>-51.795890097346629</v>
      </c>
      <c r="AO377">
        <f t="shared" si="333"/>
        <v>26.166407359441124</v>
      </c>
      <c r="AP377">
        <f t="shared" si="334"/>
        <v>343899115.32518637</v>
      </c>
      <c r="AQ377">
        <f t="shared" si="335"/>
        <v>-173732014.74553332</v>
      </c>
      <c r="AR377">
        <f t="shared" si="336"/>
        <v>-1.7617796506722484E+20</v>
      </c>
      <c r="AS377">
        <f t="shared" si="337"/>
        <v>8.9002127254543499E+19</v>
      </c>
      <c r="AT377">
        <f t="shared" si="316"/>
        <v>-458.69227989381483</v>
      </c>
      <c r="AU377">
        <f t="shared" si="338"/>
        <v>-908.15433910456125</v>
      </c>
      <c r="AV377">
        <f t="shared" si="317"/>
        <v>-2.3979578748771586E-3</v>
      </c>
      <c r="AW377">
        <f t="shared" si="318"/>
        <v>1.2114077481222743E-3</v>
      </c>
    </row>
    <row r="378" spans="1:49" x14ac:dyDescent="0.3">
      <c r="A378">
        <f t="shared" si="357"/>
        <v>149999139190.40787</v>
      </c>
      <c r="B378">
        <f t="shared" si="358"/>
        <v>509590019.78817308</v>
      </c>
      <c r="C378">
        <f t="shared" si="359"/>
        <v>101.03411731671243</v>
      </c>
      <c r="D378">
        <f t="shared" si="360"/>
        <v>-29739.397941914616</v>
      </c>
      <c r="E378">
        <f t="shared" si="339"/>
        <v>150000004799.50534</v>
      </c>
      <c r="F378">
        <f t="shared" si="340"/>
        <v>3.5212581906626971E+22</v>
      </c>
      <c r="G378">
        <f t="shared" si="341"/>
        <v>-3.5212378704425182E+22</v>
      </c>
      <c r="H378">
        <f t="shared" si="342"/>
        <v>-1.1962653157628351E+20</v>
      </c>
      <c r="I378">
        <f t="shared" si="343"/>
        <v>-5.8962455968561926E-3</v>
      </c>
      <c r="J378">
        <f t="shared" si="344"/>
        <v>-2.0031234356377012E-5</v>
      </c>
      <c r="K378">
        <f t="shared" si="345"/>
        <v>806860.76120637578</v>
      </c>
      <c r="L378">
        <f t="shared" si="346"/>
        <v>-642375668.43170643</v>
      </c>
      <c r="M378">
        <f t="shared" si="347"/>
        <v>-127.35983136421726</v>
      </c>
      <c r="N378">
        <f t="shared" si="348"/>
        <v>-0.15996754201470956</v>
      </c>
      <c r="O378">
        <f t="shared" si="349"/>
        <v>150000230358.87488</v>
      </c>
      <c r="P378">
        <f t="shared" si="350"/>
        <v>188404522.01549524</v>
      </c>
      <c r="Q378">
        <f t="shared" si="351"/>
        <v>-3.5212634856810441E+22</v>
      </c>
      <c r="R378">
        <f t="shared" si="352"/>
        <v>-4.4228063005178036E+19</v>
      </c>
      <c r="S378">
        <f t="shared" si="353"/>
        <v>37.354664870665545</v>
      </c>
      <c r="T378">
        <f t="shared" si="354"/>
        <v>-29739.614279245667</v>
      </c>
      <c r="U378">
        <f t="shared" si="355"/>
        <v>-5.8962884890841321E-3</v>
      </c>
      <c r="V378">
        <f t="shared" si="356"/>
        <v>-7.4059047229032205E-6</v>
      </c>
      <c r="X378" s="5">
        <f t="shared" si="319"/>
        <v>9374946199.4004917</v>
      </c>
      <c r="Y378" s="9">
        <f t="shared" si="320"/>
        <v>101918003.95763461</v>
      </c>
      <c r="Z378" s="9">
        <f t="shared" si="321"/>
        <v>9702647952.1465187</v>
      </c>
      <c r="AA378" s="5">
        <f t="shared" si="322"/>
        <v>-228983034.6069164</v>
      </c>
      <c r="AB378">
        <f t="shared" si="323"/>
        <v>338661742.41225088</v>
      </c>
      <c r="AC378">
        <f t="shared" si="324"/>
        <v>-183406868.38580868</v>
      </c>
      <c r="AD378">
        <f t="shared" si="325"/>
        <v>-484.23851350205558</v>
      </c>
      <c r="AE378">
        <f t="shared" si="326"/>
        <v>-894.32248934270297</v>
      </c>
      <c r="AF378">
        <f t="shared" si="327"/>
        <v>385136151.43841159</v>
      </c>
      <c r="AG378">
        <f t="shared" si="313"/>
        <v>1.9730000679521141E+20</v>
      </c>
      <c r="AH378">
        <f t="shared" si="328"/>
        <v>-1.7349179979511821E+20</v>
      </c>
      <c r="AI378">
        <f t="shared" si="329"/>
        <v>9.3956841609544794E+19</v>
      </c>
      <c r="AJ378">
        <f t="shared" si="314"/>
        <v>-2.3613964855739513E-3</v>
      </c>
      <c r="AK378">
        <f t="shared" si="315"/>
        <v>1.2788463537436339E-3</v>
      </c>
      <c r="AL378">
        <f t="shared" si="330"/>
        <v>-11010418.463799091</v>
      </c>
      <c r="AM378">
        <f t="shared" si="331"/>
        <v>-19019036.492401067</v>
      </c>
      <c r="AN378">
        <f t="shared" si="332"/>
        <v>-50.218502606063609</v>
      </c>
      <c r="AO378">
        <f t="shared" si="333"/>
        <v>29.077784569900949</v>
      </c>
      <c r="AP378">
        <f t="shared" si="334"/>
        <v>333431966.4664287</v>
      </c>
      <c r="AQ378">
        <f t="shared" si="335"/>
        <v>-193065551.27070987</v>
      </c>
      <c r="AR378">
        <f t="shared" si="336"/>
        <v>-1.708126567809025E+20</v>
      </c>
      <c r="AS378">
        <f t="shared" si="337"/>
        <v>9.8904853349565874E+19</v>
      </c>
      <c r="AT378">
        <f t="shared" si="316"/>
        <v>-509.74159554625425</v>
      </c>
      <c r="AU378">
        <f t="shared" si="338"/>
        <v>-880.51094872227168</v>
      </c>
      <c r="AV378">
        <f t="shared" si="317"/>
        <v>-2.3249306762066486E-3</v>
      </c>
      <c r="AW378">
        <f t="shared" si="318"/>
        <v>1.3461937300880068E-3</v>
      </c>
    </row>
    <row r="379" spans="1:49" x14ac:dyDescent="0.3">
      <c r="A379">
        <f t="shared" si="357"/>
        <v>149999946051.16907</v>
      </c>
      <c r="B379">
        <f t="shared" si="358"/>
        <v>-132785648.64353335</v>
      </c>
      <c r="C379">
        <f t="shared" si="359"/>
        <v>-26.325714047504832</v>
      </c>
      <c r="D379">
        <f t="shared" si="360"/>
        <v>-29739.557909456631</v>
      </c>
      <c r="E379">
        <f t="shared" si="339"/>
        <v>150000004824.60696</v>
      </c>
      <c r="F379">
        <f t="shared" si="340"/>
        <v>3.5212581894841732E+22</v>
      </c>
      <c r="G379">
        <f t="shared" si="341"/>
        <v>-3.5212568097745543E+22</v>
      </c>
      <c r="H379">
        <f t="shared" si="342"/>
        <v>3.1171502512865669E+19</v>
      </c>
      <c r="I379">
        <f t="shared" si="343"/>
        <v>-5.8962773104061523E-3</v>
      </c>
      <c r="J379">
        <f t="shared" si="344"/>
        <v>5.2196085922414042E-6</v>
      </c>
      <c r="K379">
        <f t="shared" si="345"/>
        <v>-1944118.9943976516</v>
      </c>
      <c r="L379">
        <f t="shared" si="346"/>
        <v>-642373233.21397078</v>
      </c>
      <c r="M379">
        <f t="shared" si="347"/>
        <v>-127.35934850077162</v>
      </c>
      <c r="N379">
        <f t="shared" si="348"/>
        <v>0.38545213242390752</v>
      </c>
      <c r="O379">
        <f t="shared" si="349"/>
        <v>149999661733.45737</v>
      </c>
      <c r="P379">
        <f t="shared" si="350"/>
        <v>-453972874.06566495</v>
      </c>
      <c r="Q379">
        <f t="shared" si="351"/>
        <v>-3.5212501354009636E+22</v>
      </c>
      <c r="R379">
        <f t="shared" si="352"/>
        <v>1.0657037661275813E+20</v>
      </c>
      <c r="S379">
        <f t="shared" si="353"/>
        <v>-90.005508999891276</v>
      </c>
      <c r="T379">
        <f t="shared" si="354"/>
        <v>-29739.501537683835</v>
      </c>
      <c r="U379">
        <f t="shared" si="355"/>
        <v>-5.8962661342949821E-3</v>
      </c>
      <c r="V379">
        <f t="shared" si="356"/>
        <v>1.7845006130736458E-5</v>
      </c>
      <c r="X379" s="5">
        <f t="shared" si="319"/>
        <v>9374996628.1980667</v>
      </c>
      <c r="Y379" s="9">
        <f t="shared" si="320"/>
        <v>-26557129.728706669</v>
      </c>
      <c r="Z379" s="9">
        <f t="shared" si="321"/>
        <v>9690449225.7194405</v>
      </c>
      <c r="AA379" s="5">
        <f t="shared" si="322"/>
        <v>-375817707.19853044</v>
      </c>
      <c r="AB379">
        <f t="shared" si="323"/>
        <v>327651323.94845176</v>
      </c>
      <c r="AC379">
        <f t="shared" si="324"/>
        <v>-202425904.87820974</v>
      </c>
      <c r="AD379">
        <f t="shared" si="325"/>
        <v>-534.45701610811921</v>
      </c>
      <c r="AE379">
        <f t="shared" si="326"/>
        <v>-865.24470477280204</v>
      </c>
      <c r="AF379">
        <f t="shared" si="327"/>
        <v>385138464.77719581</v>
      </c>
      <c r="AG379">
        <f t="shared" si="313"/>
        <v>1.9729763663263954E+20</v>
      </c>
      <c r="AH379">
        <f t="shared" si="328"/>
        <v>-1.6784828773719654E+20</v>
      </c>
      <c r="AI379">
        <f t="shared" si="329"/>
        <v>1.0369816644722482E+20</v>
      </c>
      <c r="AJ379">
        <f t="shared" si="314"/>
        <v>-2.2845826560119304E-3</v>
      </c>
      <c r="AK379">
        <f t="shared" si="315"/>
        <v>1.4114355035691412E-3</v>
      </c>
      <c r="AL379">
        <f t="shared" si="330"/>
        <v>-12077218.989929838</v>
      </c>
      <c r="AM379">
        <f t="shared" si="331"/>
        <v>-18360025.948819913</v>
      </c>
      <c r="AN379">
        <f t="shared" si="332"/>
        <v>-48.477654227964834</v>
      </c>
      <c r="AO379">
        <f t="shared" si="333"/>
        <v>31.894386974176371</v>
      </c>
      <c r="AP379">
        <f t="shared" si="334"/>
        <v>321879188.17448407</v>
      </c>
      <c r="AQ379">
        <f t="shared" si="335"/>
        <v>-211770547.68975601</v>
      </c>
      <c r="AR379">
        <f t="shared" si="336"/>
        <v>-1.6489135445039707E+20</v>
      </c>
      <c r="AS379">
        <f t="shared" si="337"/>
        <v>1.0848521347188602E+20</v>
      </c>
      <c r="AT379">
        <f t="shared" si="316"/>
        <v>-559.13050879304808</v>
      </c>
      <c r="AU379">
        <f t="shared" si="338"/>
        <v>-850.00120133425526</v>
      </c>
      <c r="AV379">
        <f t="shared" si="317"/>
        <v>-2.2443358438872609E-3</v>
      </c>
      <c r="AW379">
        <f t="shared" si="318"/>
        <v>1.4765919895452023E-3</v>
      </c>
    </row>
    <row r="380" spans="1:49" x14ac:dyDescent="0.3">
      <c r="A380">
        <f t="shared" si="357"/>
        <v>149998001932.17468</v>
      </c>
      <c r="B380">
        <f t="shared" si="358"/>
        <v>-775158881.85750413</v>
      </c>
      <c r="C380">
        <f t="shared" si="359"/>
        <v>-153.68506254827645</v>
      </c>
      <c r="D380">
        <f t="shared" si="360"/>
        <v>-29739.172457324206</v>
      </c>
      <c r="E380">
        <f t="shared" si="339"/>
        <v>150000004849.78928</v>
      </c>
      <c r="F380">
        <f t="shared" si="340"/>
        <v>3.521258188301861E+22</v>
      </c>
      <c r="G380">
        <f t="shared" si="341"/>
        <v>-3.5212111697030419E+22</v>
      </c>
      <c r="H380">
        <f t="shared" si="342"/>
        <v>1.8196896478163586E+20</v>
      </c>
      <c r="I380">
        <f t="shared" si="343"/>
        <v>-5.8962008869776318E-3</v>
      </c>
      <c r="J380">
        <f t="shared" si="344"/>
        <v>3.0470355790628911E-5</v>
      </c>
      <c r="K380">
        <f t="shared" si="345"/>
        <v>-4695063.0939569129</v>
      </c>
      <c r="L380">
        <f t="shared" si="346"/>
        <v>-642359016.95360398</v>
      </c>
      <c r="M380">
        <f t="shared" si="347"/>
        <v>-127.35652988301977</v>
      </c>
      <c r="N380">
        <f t="shared" si="348"/>
        <v>0.93086473721662244</v>
      </c>
      <c r="O380">
        <f t="shared" si="349"/>
        <v>149996342133.49918</v>
      </c>
      <c r="P380">
        <f t="shared" si="350"/>
        <v>-1096341944.3966055</v>
      </c>
      <c r="Q380">
        <f t="shared" si="351"/>
        <v>-3.521172205839788E+22</v>
      </c>
      <c r="R380">
        <f t="shared" si="352"/>
        <v>2.5736686160452174E+20</v>
      </c>
      <c r="S380">
        <f t="shared" si="353"/>
        <v>-217.36403212763486</v>
      </c>
      <c r="T380">
        <f t="shared" si="354"/>
        <v>-29738.843377481666</v>
      </c>
      <c r="U380">
        <f t="shared" si="355"/>
        <v>-5.8961356427323971E-3</v>
      </c>
      <c r="V380">
        <f t="shared" si="356"/>
        <v>4.3095589685954743E-5</v>
      </c>
      <c r="X380" s="5">
        <f t="shared" si="319"/>
        <v>9374875120.7609177</v>
      </c>
      <c r="Y380" s="9">
        <f t="shared" si="320"/>
        <v>-155031776.37150082</v>
      </c>
      <c r="Z380" s="9">
        <f t="shared" si="321"/>
        <v>9677051101.7571583</v>
      </c>
      <c r="AA380" s="5">
        <f t="shared" si="322"/>
        <v>-521930760.491198</v>
      </c>
      <c r="AB380">
        <f t="shared" si="323"/>
        <v>315574104.9585219</v>
      </c>
      <c r="AC380">
        <f t="shared" si="324"/>
        <v>-220785930.82702965</v>
      </c>
      <c r="AD380">
        <f t="shared" si="325"/>
        <v>-582.93467033608408</v>
      </c>
      <c r="AE380">
        <f t="shared" si="326"/>
        <v>-833.35031779862561</v>
      </c>
      <c r="AF380">
        <f t="shared" si="327"/>
        <v>385140809.27828217</v>
      </c>
      <c r="AG380">
        <f t="shared" si="313"/>
        <v>1.9729523458588485E+20</v>
      </c>
      <c r="AH380">
        <f t="shared" si="328"/>
        <v>-1.6165845209624504E+20</v>
      </c>
      <c r="AI380">
        <f t="shared" si="329"/>
        <v>1.131015227843789E+20</v>
      </c>
      <c r="AJ380">
        <f t="shared" si="314"/>
        <v>-2.2003328174254122E-3</v>
      </c>
      <c r="AK380">
        <f t="shared" si="315"/>
        <v>1.539424564916005E-3</v>
      </c>
      <c r="AL380">
        <f t="shared" si="330"/>
        <v>-13104682.518908417</v>
      </c>
      <c r="AM380">
        <f t="shared" si="331"/>
        <v>-17641249.901946709</v>
      </c>
      <c r="AN380">
        <f t="shared" si="332"/>
        <v>-46.579022787269487</v>
      </c>
      <c r="AO380">
        <f t="shared" si="333"/>
        <v>34.607047528220981</v>
      </c>
      <c r="AP380">
        <f t="shared" si="334"/>
        <v>309278410.51889217</v>
      </c>
      <c r="AQ380">
        <f t="shared" si="335"/>
        <v>-229786114.25925481</v>
      </c>
      <c r="AR380">
        <f t="shared" si="336"/>
        <v>-1.5843337056392082E+20</v>
      </c>
      <c r="AS380">
        <f t="shared" si="337"/>
        <v>1.1771202693974054E+20</v>
      </c>
      <c r="AT380">
        <f t="shared" si="316"/>
        <v>-606.69826476427852</v>
      </c>
      <c r="AU380">
        <f t="shared" si="338"/>
        <v>-816.72453249753278</v>
      </c>
      <c r="AV380">
        <f t="shared" si="317"/>
        <v>-2.1564362401513652E-3</v>
      </c>
      <c r="AW380">
        <f t="shared" si="318"/>
        <v>1.602178126306527E-3</v>
      </c>
    </row>
    <row r="381" spans="1:49" x14ac:dyDescent="0.3">
      <c r="A381">
        <f t="shared" si="357"/>
        <v>149993306869.08072</v>
      </c>
      <c r="B381">
        <f t="shared" si="358"/>
        <v>-1417517898.8111081</v>
      </c>
      <c r="C381">
        <f t="shared" si="359"/>
        <v>-281.04159243129624</v>
      </c>
      <c r="D381">
        <f t="shared" si="360"/>
        <v>-29738.24159258699</v>
      </c>
      <c r="E381">
        <f t="shared" si="339"/>
        <v>150000004875.05212</v>
      </c>
      <c r="F381">
        <f t="shared" si="340"/>
        <v>3.5212581871157676E+22</v>
      </c>
      <c r="G381">
        <f t="shared" si="341"/>
        <v>-3.5211009510651168E+22</v>
      </c>
      <c r="H381">
        <f t="shared" si="342"/>
        <v>3.3276308962320096E+20</v>
      </c>
      <c r="I381">
        <f t="shared" si="343"/>
        <v>-5.8960163279723988E-3</v>
      </c>
      <c r="J381">
        <f t="shared" si="344"/>
        <v>5.5720544143201765E-5</v>
      </c>
      <c r="K381">
        <f t="shared" si="345"/>
        <v>-7445921.0855053999</v>
      </c>
      <c r="L381">
        <f t="shared" si="346"/>
        <v>-642333019.91134131</v>
      </c>
      <c r="M381">
        <f t="shared" si="347"/>
        <v>-127.35137556265852</v>
      </c>
      <c r="N381">
        <f t="shared" si="348"/>
        <v>1.4762602695636629</v>
      </c>
      <c r="O381">
        <f t="shared" si="349"/>
        <v>149990271619.88245</v>
      </c>
      <c r="P381">
        <f t="shared" si="350"/>
        <v>-1738690908.0110476</v>
      </c>
      <c r="Q381">
        <f t="shared" si="351"/>
        <v>-3.5210296984268366E+22</v>
      </c>
      <c r="R381">
        <f t="shared" si="352"/>
        <v>4.0815862638121275E+20</v>
      </c>
      <c r="S381">
        <f t="shared" si="353"/>
        <v>-344.71856877339815</v>
      </c>
      <c r="T381">
        <f t="shared" si="354"/>
        <v>-29737.639810710243</v>
      </c>
      <c r="U381">
        <f t="shared" si="355"/>
        <v>-5.8958970167897464E-3</v>
      </c>
      <c r="V381">
        <f t="shared" si="356"/>
        <v>6.8345382850169573E-5</v>
      </c>
      <c r="X381" s="5">
        <f t="shared" si="319"/>
        <v>9374581679.3175449</v>
      </c>
      <c r="Y381" s="9">
        <f t="shared" si="320"/>
        <v>-283503579.76222163</v>
      </c>
      <c r="Z381" s="9">
        <f t="shared" si="321"/>
        <v>9662496266.6569881</v>
      </c>
      <c r="AA381" s="5">
        <f t="shared" si="322"/>
        <v>-667262415.13784623</v>
      </c>
      <c r="AB381">
        <f t="shared" si="323"/>
        <v>302469422.43961346</v>
      </c>
      <c r="AC381">
        <f t="shared" si="324"/>
        <v>-238427180.72897637</v>
      </c>
      <c r="AD381">
        <f t="shared" si="325"/>
        <v>-629.51369312335362</v>
      </c>
      <c r="AE381">
        <f t="shared" si="326"/>
        <v>-798.74327027040465</v>
      </c>
      <c r="AF381">
        <f t="shared" si="327"/>
        <v>385143183.79184812</v>
      </c>
      <c r="AG381">
        <f t="shared" si="313"/>
        <v>1.9729280183470768E+20</v>
      </c>
      <c r="AH381">
        <f t="shared" si="328"/>
        <v>-1.5494247940446146E+20</v>
      </c>
      <c r="AI381">
        <f t="shared" si="329"/>
        <v>1.2213630799965779E+20</v>
      </c>
      <c r="AJ381">
        <f t="shared" si="314"/>
        <v>-2.108921728657431E-3</v>
      </c>
      <c r="AK381">
        <f t="shared" si="315"/>
        <v>1.6623970055758511E-3</v>
      </c>
      <c r="AL381">
        <f t="shared" si="330"/>
        <v>-14089465.032325644</v>
      </c>
      <c r="AM381">
        <f t="shared" si="331"/>
        <v>-16865050.664380006</v>
      </c>
      <c r="AN381">
        <f t="shared" si="332"/>
        <v>-44.528799603563584</v>
      </c>
      <c r="AO381">
        <f t="shared" si="333"/>
        <v>37.206938499060996</v>
      </c>
      <c r="AP381">
        <f t="shared" si="334"/>
        <v>295670674.55388123</v>
      </c>
      <c r="AQ381">
        <f t="shared" si="335"/>
        <v>-247053608.04789674</v>
      </c>
      <c r="AR381">
        <f t="shared" si="336"/>
        <v>-1.5145976420712114E+20</v>
      </c>
      <c r="AS381">
        <f t="shared" si="337"/>
        <v>1.2655526720027832E+20</v>
      </c>
      <c r="AT381">
        <f t="shared" si="316"/>
        <v>-652.2900477928539</v>
      </c>
      <c r="AU381">
        <f t="shared" si="338"/>
        <v>-780.7893826101855</v>
      </c>
      <c r="AV381">
        <f t="shared" si="317"/>
        <v>-2.0615185001649806E-3</v>
      </c>
      <c r="AW381">
        <f t="shared" si="318"/>
        <v>1.7225434490306018E-3</v>
      </c>
    </row>
    <row r="382" spans="1:49" x14ac:dyDescent="0.3">
      <c r="A382">
        <f t="shared" si="357"/>
        <v>149985860947.99521</v>
      </c>
      <c r="B382">
        <f t="shared" si="358"/>
        <v>-2059850918.7224493</v>
      </c>
      <c r="C382">
        <f t="shared" si="359"/>
        <v>-408.39296799395476</v>
      </c>
      <c r="D382">
        <f t="shared" si="360"/>
        <v>-29736.765332317427</v>
      </c>
      <c r="E382">
        <f t="shared" si="339"/>
        <v>150000004900.39563</v>
      </c>
      <c r="F382">
        <f t="shared" si="340"/>
        <v>3.5212581859258872E+22</v>
      </c>
      <c r="G382">
        <f t="shared" si="341"/>
        <v>-3.5209261558822588E+22</v>
      </c>
      <c r="H382">
        <f t="shared" si="342"/>
        <v>4.835511114919472E+20</v>
      </c>
      <c r="I382">
        <f t="shared" si="343"/>
        <v>-5.8957236367753827E-3</v>
      </c>
      <c r="J382">
        <f t="shared" si="344"/>
        <v>8.0969710564626117E-5</v>
      </c>
      <c r="K382">
        <f t="shared" si="345"/>
        <v>-10196642.518656384</v>
      </c>
      <c r="L382">
        <f t="shared" si="346"/>
        <v>-642295242.56397593</v>
      </c>
      <c r="M382">
        <f t="shared" si="347"/>
        <v>-127.34388563422056</v>
      </c>
      <c r="N382">
        <f t="shared" si="348"/>
        <v>2.0216287269783777</v>
      </c>
      <c r="O382">
        <f t="shared" si="349"/>
        <v>149981450303.94089</v>
      </c>
      <c r="P382">
        <f t="shared" si="350"/>
        <v>-2381007984.3114777</v>
      </c>
      <c r="Q382">
        <f t="shared" si="351"/>
        <v>-3.5208226157757649E+22</v>
      </c>
      <c r="R382">
        <f t="shared" si="352"/>
        <v>5.5894290544050333E+20</v>
      </c>
      <c r="S382">
        <f t="shared" si="353"/>
        <v>-472.06678327112888</v>
      </c>
      <c r="T382">
        <f t="shared" si="354"/>
        <v>-29735.890859443331</v>
      </c>
      <c r="U382">
        <f t="shared" si="355"/>
        <v>-5.8955502608435441E-3</v>
      </c>
      <c r="V382">
        <f t="shared" si="356"/>
        <v>9.3593922545295266E-5</v>
      </c>
      <c r="X382" s="5">
        <f t="shared" si="319"/>
        <v>9374116309.2497005</v>
      </c>
      <c r="Y382" s="9">
        <f t="shared" si="320"/>
        <v>-411970183.74448985</v>
      </c>
      <c r="Z382" s="9">
        <f t="shared" si="321"/>
        <v>9646830614.8190842</v>
      </c>
      <c r="AA382" s="5">
        <f t="shared" si="322"/>
        <v>-811755421.05854011</v>
      </c>
      <c r="AB382">
        <f t="shared" si="323"/>
        <v>288379957.40728784</v>
      </c>
      <c r="AC382">
        <f t="shared" si="324"/>
        <v>-255292231.39335638</v>
      </c>
      <c r="AD382">
        <f t="shared" si="325"/>
        <v>-674.0424927269172</v>
      </c>
      <c r="AE382">
        <f t="shared" si="326"/>
        <v>-761.53633177134361</v>
      </c>
      <c r="AF382">
        <f t="shared" si="327"/>
        <v>385145587.07588506</v>
      </c>
      <c r="AG382">
        <f t="shared" si="313"/>
        <v>1.9729033965324786E+20</v>
      </c>
      <c r="AH382">
        <f t="shared" si="328"/>
        <v>-1.4772226829347796E+20</v>
      </c>
      <c r="AI382">
        <f t="shared" si="329"/>
        <v>1.3077312250888416E+20</v>
      </c>
      <c r="AJ382">
        <f t="shared" si="314"/>
        <v>-2.0106474519324615E-3</v>
      </c>
      <c r="AK382">
        <f t="shared" si="315"/>
        <v>1.7799526678764688E-3</v>
      </c>
      <c r="AL382">
        <f t="shared" si="330"/>
        <v>-15028361.680488216</v>
      </c>
      <c r="AM382">
        <f t="shared" si="331"/>
        <v>-16033957.4078988</v>
      </c>
      <c r="AN382">
        <f t="shared" si="332"/>
        <v>-42.333669252675811</v>
      </c>
      <c r="AO382">
        <f t="shared" si="333"/>
        <v>39.685600194521015</v>
      </c>
      <c r="AP382">
        <f t="shared" si="334"/>
        <v>281100298.4858371</v>
      </c>
      <c r="AQ382">
        <f t="shared" si="335"/>
        <v>-263516823.7764869</v>
      </c>
      <c r="AR382">
        <f t="shared" si="336"/>
        <v>-1.4399327222194869E+20</v>
      </c>
      <c r="AS382">
        <f t="shared" si="337"/>
        <v>1.3498615955053052E+20</v>
      </c>
      <c r="AT382">
        <f t="shared" si="316"/>
        <v>-695.75748520778779</v>
      </c>
      <c r="AU382">
        <f t="shared" si="338"/>
        <v>-742.31284295827777</v>
      </c>
      <c r="AV382">
        <f t="shared" si="317"/>
        <v>-1.9598920950312875E-3</v>
      </c>
      <c r="AW382">
        <f t="shared" si="318"/>
        <v>1.837296305301899E-3</v>
      </c>
    </row>
    <row r="383" spans="1:49" x14ac:dyDescent="0.3">
      <c r="A383">
        <f t="shared" si="357"/>
        <v>149975664305.47656</v>
      </c>
      <c r="B383">
        <f t="shared" si="358"/>
        <v>-2702146161.2864251</v>
      </c>
      <c r="C383">
        <f t="shared" si="359"/>
        <v>-535.73685362817537</v>
      </c>
      <c r="D383">
        <f t="shared" si="360"/>
        <v>-29734.743703590448</v>
      </c>
      <c r="E383">
        <f t="shared" si="339"/>
        <v>150000004925.81976</v>
      </c>
      <c r="F383">
        <f t="shared" si="340"/>
        <v>3.5212581847322214E+22</v>
      </c>
      <c r="G383">
        <f t="shared" si="341"/>
        <v>-3.520686787360286E+22</v>
      </c>
      <c r="H383">
        <f t="shared" si="342"/>
        <v>6.3433026495419476E+20</v>
      </c>
      <c r="I383">
        <f t="shared" si="343"/>
        <v>-5.8953228187546645E-3</v>
      </c>
      <c r="J383">
        <f t="shared" si="344"/>
        <v>1.0621739198831124E-4</v>
      </c>
      <c r="K383">
        <f t="shared" si="345"/>
        <v>-12947176.945527675</v>
      </c>
      <c r="L383">
        <f t="shared" si="346"/>
        <v>-642245685.60435057</v>
      </c>
      <c r="M383">
        <f t="shared" si="347"/>
        <v>-127.33406023507361</v>
      </c>
      <c r="N383">
        <f t="shared" si="348"/>
        <v>2.5669601074706878</v>
      </c>
      <c r="O383">
        <f t="shared" si="349"/>
        <v>149969878347.45737</v>
      </c>
      <c r="P383">
        <f t="shared" si="350"/>
        <v>-3023281393.285202</v>
      </c>
      <c r="Q383">
        <f t="shared" si="351"/>
        <v>-3.5205509616845353E+22</v>
      </c>
      <c r="R383">
        <f t="shared" si="352"/>
        <v>7.0971693341735872E+20</v>
      </c>
      <c r="S383">
        <f t="shared" si="353"/>
        <v>-599.40634007072572</v>
      </c>
      <c r="T383">
        <f t="shared" si="354"/>
        <v>-29733.596555756973</v>
      </c>
      <c r="U383">
        <f t="shared" si="355"/>
        <v>-5.8950953812534077E-3</v>
      </c>
      <c r="V383">
        <f t="shared" si="356"/>
        <v>1.1884074571623554E-4</v>
      </c>
      <c r="X383" s="5">
        <f t="shared" si="319"/>
        <v>9373479019.0922852</v>
      </c>
      <c r="Y383" s="9">
        <f t="shared" si="320"/>
        <v>-540429232.257285</v>
      </c>
      <c r="Z383" s="9">
        <f t="shared" si="321"/>
        <v>9630103099.050499</v>
      </c>
      <c r="AA383" s="5">
        <f t="shared" si="322"/>
        <v>-955355236.0894444</v>
      </c>
      <c r="AB383">
        <f t="shared" si="323"/>
        <v>273351595.72679961</v>
      </c>
      <c r="AC383">
        <f t="shared" si="324"/>
        <v>-271326188.80125517</v>
      </c>
      <c r="AD383">
        <f t="shared" si="325"/>
        <v>-716.37616197959301</v>
      </c>
      <c r="AE383">
        <f t="shared" si="326"/>
        <v>-721.85073157682257</v>
      </c>
      <c r="AF383">
        <f t="shared" si="327"/>
        <v>385148017.80069184</v>
      </c>
      <c r="AG383">
        <f t="shared" si="313"/>
        <v>1.9728784940540917E+20</v>
      </c>
      <c r="AH383">
        <f t="shared" si="328"/>
        <v>-1.4002135791955321E+20</v>
      </c>
      <c r="AI383">
        <f t="shared" si="329"/>
        <v>1.3898386542824235E+20</v>
      </c>
      <c r="AJ383">
        <f t="shared" si="314"/>
        <v>-1.9058303786518742E-3</v>
      </c>
      <c r="AK383">
        <f t="shared" si="315"/>
        <v>1.8917090707532645E-3</v>
      </c>
      <c r="AL383">
        <f t="shared" si="330"/>
        <v>-15918317.209491117</v>
      </c>
      <c r="AM383">
        <f t="shared" si="331"/>
        <v>-15150677.910034046</v>
      </c>
      <c r="AN383">
        <f t="shared" si="332"/>
        <v>-40.000787722052557</v>
      </c>
      <c r="AO383">
        <f t="shared" si="333"/>
        <v>42.034968486960771</v>
      </c>
      <c r="AP383">
        <f t="shared" si="334"/>
        <v>265614733.17741999</v>
      </c>
      <c r="AQ383">
        <f t="shared" si="335"/>
        <v>-279122176.70228487</v>
      </c>
      <c r="AR383">
        <f t="shared" si="336"/>
        <v>-1.3605823490459268E+20</v>
      </c>
      <c r="AS383">
        <f t="shared" si="337"/>
        <v>1.4297727475634296E+20</v>
      </c>
      <c r="AT383">
        <f t="shared" si="316"/>
        <v>-736.95913006903322</v>
      </c>
      <c r="AU383">
        <f t="shared" si="338"/>
        <v>-701.42027361268731</v>
      </c>
      <c r="AV383">
        <f t="shared" si="317"/>
        <v>-1.8518883204653963E-3</v>
      </c>
      <c r="AW383">
        <f t="shared" si="318"/>
        <v>1.9460633558778134E-3</v>
      </c>
    </row>
    <row r="384" spans="1:49" x14ac:dyDescent="0.3">
      <c r="A384">
        <f t="shared" si="357"/>
        <v>149962717128.53104</v>
      </c>
      <c r="B384">
        <f t="shared" si="358"/>
        <v>-3344391846.8907757</v>
      </c>
      <c r="C384">
        <f t="shared" si="359"/>
        <v>-663.07091386324896</v>
      </c>
      <c r="D384">
        <f t="shared" si="360"/>
        <v>-29732.176743482978</v>
      </c>
      <c r="E384">
        <f t="shared" si="339"/>
        <v>150000004951.32446</v>
      </c>
      <c r="F384">
        <f t="shared" si="340"/>
        <v>3.5212581835347732E+22</v>
      </c>
      <c r="G384">
        <f t="shared" si="341"/>
        <v>-3.5203828498892832E+22</v>
      </c>
      <c r="H384">
        <f t="shared" si="342"/>
        <v>7.8509778473891542E+20</v>
      </c>
      <c r="I384">
        <f t="shared" si="343"/>
        <v>-5.8948138812613578E-3</v>
      </c>
      <c r="J384">
        <f t="shared" si="344"/>
        <v>1.314631253749021E-4</v>
      </c>
      <c r="K384">
        <f t="shared" si="345"/>
        <v>-15697473.921666827</v>
      </c>
      <c r="L384">
        <f t="shared" si="346"/>
        <v>-642184349.94134486</v>
      </c>
      <c r="M384">
        <f t="shared" si="347"/>
        <v>-127.32189954541786</v>
      </c>
      <c r="N384">
        <f t="shared" si="348"/>
        <v>3.1122444097305255</v>
      </c>
      <c r="O384">
        <f t="shared" si="349"/>
        <v>149955555962.66132</v>
      </c>
      <c r="P384">
        <f t="shared" si="350"/>
        <v>-3665499355.7203918</v>
      </c>
      <c r="Q384">
        <f t="shared" si="351"/>
        <v>-3.5202147411353496E+22</v>
      </c>
      <c r="R384">
        <f t="shared" si="352"/>
        <v>8.6047794513475456E+20</v>
      </c>
      <c r="S384">
        <f t="shared" si="353"/>
        <v>-726.7349037808716</v>
      </c>
      <c r="T384">
        <f t="shared" si="354"/>
        <v>-29730.756941728931</v>
      </c>
      <c r="U384">
        <f t="shared" si="355"/>
        <v>-5.8945323863619382E-3</v>
      </c>
      <c r="V384">
        <f t="shared" si="356"/>
        <v>1.4408538933937618E-4</v>
      </c>
      <c r="X384" s="5">
        <f t="shared" si="319"/>
        <v>9372669820.5331898</v>
      </c>
      <c r="Y384" s="9">
        <f t="shared" si="320"/>
        <v>-668878369.37815511</v>
      </c>
      <c r="Z384" s="9">
        <f t="shared" si="321"/>
        <v>9612365571.0308971</v>
      </c>
      <c r="AA384" s="5">
        <f t="shared" si="322"/>
        <v>-1098010195.7973499</v>
      </c>
      <c r="AB384">
        <f t="shared" si="323"/>
        <v>257433278.5173085</v>
      </c>
      <c r="AC384">
        <f t="shared" si="324"/>
        <v>-286476866.71128923</v>
      </c>
      <c r="AD384">
        <f t="shared" si="325"/>
        <v>-756.37694970164557</v>
      </c>
      <c r="AE384">
        <f t="shared" si="326"/>
        <v>-679.81576308986178</v>
      </c>
      <c r="AF384">
        <f t="shared" si="327"/>
        <v>385150474.55363196</v>
      </c>
      <c r="AG384">
        <f t="shared" si="313"/>
        <v>1.9728533253997465E+20</v>
      </c>
      <c r="AH384">
        <f t="shared" si="328"/>
        <v>-1.3186485105075718E+20</v>
      </c>
      <c r="AI384">
        <f t="shared" si="329"/>
        <v>1.4674182598281244E+20</v>
      </c>
      <c r="AJ384">
        <f t="shared" si="314"/>
        <v>-1.7948121825337848E-3</v>
      </c>
      <c r="AK384">
        <f t="shared" si="315"/>
        <v>1.9973026539106087E-3</v>
      </c>
      <c r="AL384">
        <f t="shared" si="330"/>
        <v>-16756435.899497027</v>
      </c>
      <c r="AM384">
        <f t="shared" si="331"/>
        <v>-14218089.719636748</v>
      </c>
      <c r="AN384">
        <f t="shared" si="332"/>
        <v>-37.537759032526765</v>
      </c>
      <c r="AO384">
        <f t="shared" si="333"/>
        <v>44.247401041414172</v>
      </c>
      <c r="AP384">
        <f t="shared" si="334"/>
        <v>249264407.46053073</v>
      </c>
      <c r="AQ384">
        <f t="shared" si="335"/>
        <v>-293818876.95265973</v>
      </c>
      <c r="AR384">
        <f t="shared" si="336"/>
        <v>-1.2768051648702508E+20</v>
      </c>
      <c r="AS384">
        <f t="shared" si="337"/>
        <v>1.5050261826447681E+20</v>
      </c>
      <c r="AT384">
        <f t="shared" si="316"/>
        <v>-775.76092127301047</v>
      </c>
      <c r="AU384">
        <f t="shared" si="338"/>
        <v>-658.24489442762717</v>
      </c>
      <c r="AV384">
        <f t="shared" si="317"/>
        <v>-1.7378592144688318E-3</v>
      </c>
      <c r="AW384">
        <f t="shared" si="318"/>
        <v>2.0484907889543598E-3</v>
      </c>
    </row>
    <row r="385" spans="1:49" x14ac:dyDescent="0.3">
      <c r="A385">
        <f t="shared" si="357"/>
        <v>149947019654.60938</v>
      </c>
      <c r="B385">
        <f t="shared" si="358"/>
        <v>-3986576196.8321204</v>
      </c>
      <c r="C385">
        <f t="shared" si="359"/>
        <v>-790.39281340866683</v>
      </c>
      <c r="D385">
        <f t="shared" si="360"/>
        <v>-29729.064499073247</v>
      </c>
      <c r="E385">
        <f t="shared" si="339"/>
        <v>150000004976.90979</v>
      </c>
      <c r="F385">
        <f t="shared" si="340"/>
        <v>3.5212581823335392E+22</v>
      </c>
      <c r="G385">
        <f t="shared" si="341"/>
        <v>-3.5200143490435158E+22</v>
      </c>
      <c r="H385">
        <f t="shared" si="342"/>
        <v>9.3585090578844484E+20</v>
      </c>
      <c r="I385">
        <f t="shared" si="343"/>
        <v>-5.8941968336294632E-3</v>
      </c>
      <c r="J385">
        <f t="shared" si="344"/>
        <v>1.5670644772077108E-4</v>
      </c>
      <c r="K385">
        <f t="shared" si="345"/>
        <v>-18447483.006976284</v>
      </c>
      <c r="L385">
        <f t="shared" si="346"/>
        <v>-642111236.69985783</v>
      </c>
      <c r="M385">
        <f t="shared" si="347"/>
        <v>-127.30740378828203</v>
      </c>
      <c r="N385">
        <f t="shared" si="348"/>
        <v>3.6574716333112427</v>
      </c>
      <c r="O385">
        <f t="shared" si="349"/>
        <v>149938483412.22455</v>
      </c>
      <c r="P385">
        <f t="shared" si="350"/>
        <v>-4307650093.4221115</v>
      </c>
      <c r="Q385">
        <f t="shared" si="351"/>
        <v>-3.5198139602945385E+22</v>
      </c>
      <c r="R385">
        <f t="shared" si="352"/>
        <v>1.0112231756543862E+21</v>
      </c>
      <c r="S385">
        <f t="shared" si="353"/>
        <v>-854.05013921186503</v>
      </c>
      <c r="T385">
        <f t="shared" si="354"/>
        <v>-29727.372069437864</v>
      </c>
      <c r="U385">
        <f t="shared" si="355"/>
        <v>-5.8938612864945384E-3</v>
      </c>
      <c r="V385">
        <f t="shared" si="356"/>
        <v>1.6932739043107605E-4</v>
      </c>
      <c r="X385" s="5">
        <f t="shared" si="319"/>
        <v>9371688728.4130859</v>
      </c>
      <c r="Y385" s="9">
        <f t="shared" si="320"/>
        <v>-797315239.36642408</v>
      </c>
      <c r="Z385" s="9">
        <f t="shared" si="321"/>
        <v>9593672612.3610611</v>
      </c>
      <c r="AA385" s="5">
        <f t="shared" si="322"/>
        <v>-1239671673.9076936</v>
      </c>
      <c r="AB385">
        <f t="shared" si="323"/>
        <v>240676842.61781147</v>
      </c>
      <c r="AC385">
        <f t="shared" si="324"/>
        <v>-300694956.43092597</v>
      </c>
      <c r="AD385">
        <f t="shared" si="325"/>
        <v>-793.91470873417234</v>
      </c>
      <c r="AE385">
        <f t="shared" si="326"/>
        <v>-635.56836204844763</v>
      </c>
      <c r="AF385">
        <f t="shared" si="327"/>
        <v>385152955.84413636</v>
      </c>
      <c r="AG385">
        <f t="shared" si="313"/>
        <v>1.9728279058547048E+20</v>
      </c>
      <c r="AH385">
        <f t="shared" si="328"/>
        <v>-1.2327933206919669E+20</v>
      </c>
      <c r="AI385">
        <f t="shared" si="329"/>
        <v>1.540217703630345E+20</v>
      </c>
      <c r="AJ385">
        <f t="shared" si="314"/>
        <v>-1.6779547035415364E-3</v>
      </c>
      <c r="AK385">
        <f t="shared" si="315"/>
        <v>2.0963899600249694E-3</v>
      </c>
      <c r="AL385">
        <f t="shared" si="330"/>
        <v>-17539990.98190029</v>
      </c>
      <c r="AM385">
        <f t="shared" si="331"/>
        <v>-13239230.770371845</v>
      </c>
      <c r="AN385">
        <f t="shared" si="332"/>
        <v>-34.952610403368787</v>
      </c>
      <c r="AO385">
        <f t="shared" si="333"/>
        <v>46.315702162821268</v>
      </c>
      <c r="AP385">
        <f t="shared" si="334"/>
        <v>232102563.76348242</v>
      </c>
      <c r="AQ385">
        <f t="shared" si="335"/>
        <v>-307559094.74104917</v>
      </c>
      <c r="AR385">
        <f t="shared" si="336"/>
        <v>-1.1888742066368079E+20</v>
      </c>
      <c r="AS385">
        <f t="shared" si="337"/>
        <v>1.5753771471770734E+20</v>
      </c>
      <c r="AT385">
        <f t="shared" si="316"/>
        <v>-812.0366195324209</v>
      </c>
      <c r="AU385">
        <f t="shared" si="338"/>
        <v>-612.92735048017801</v>
      </c>
      <c r="AV385">
        <f t="shared" si="317"/>
        <v>-1.6181764075633698E-3</v>
      </c>
      <c r="AW385">
        <f t="shared" si="318"/>
        <v>2.1442454705009844E-3</v>
      </c>
    </row>
    <row r="386" spans="1:49" x14ac:dyDescent="0.3">
      <c r="A386">
        <f t="shared" si="357"/>
        <v>149928572171.60239</v>
      </c>
      <c r="B386">
        <f t="shared" si="358"/>
        <v>-4628687433.5319786</v>
      </c>
      <c r="C386">
        <f t="shared" si="359"/>
        <v>-917.70021719694887</v>
      </c>
      <c r="D386">
        <f t="shared" si="360"/>
        <v>-29725.407027439935</v>
      </c>
      <c r="E386">
        <f t="shared" si="339"/>
        <v>150000005002.57565</v>
      </c>
      <c r="F386">
        <f t="shared" si="340"/>
        <v>3.521258181128524E+22</v>
      </c>
      <c r="G386">
        <f t="shared" si="341"/>
        <v>-3.5195812915813437E+22</v>
      </c>
      <c r="H386">
        <f t="shared" si="342"/>
        <v>1.0865868633091982E+21</v>
      </c>
      <c r="I386">
        <f t="shared" si="343"/>
        <v>-5.893471687175726E-3</v>
      </c>
      <c r="J386">
        <f t="shared" si="344"/>
        <v>1.8194689606651008E-4</v>
      </c>
      <c r="K386">
        <f t="shared" si="345"/>
        <v>-21197153.76663845</v>
      </c>
      <c r="L386">
        <f t="shared" si="346"/>
        <v>-642026347.22078812</v>
      </c>
      <c r="M386">
        <f t="shared" si="347"/>
        <v>-127.29057322952016</v>
      </c>
      <c r="N386">
        <f t="shared" si="348"/>
        <v>4.2026317788130383</v>
      </c>
      <c r="O386">
        <f t="shared" si="349"/>
        <v>149918661009.25665</v>
      </c>
      <c r="P386">
        <f t="shared" si="350"/>
        <v>-4949721829.4283295</v>
      </c>
      <c r="Q386">
        <f t="shared" si="351"/>
        <v>-3.5193486265124743E+22</v>
      </c>
      <c r="R386">
        <f t="shared" si="352"/>
        <v>1.1619498603273828E+21</v>
      </c>
      <c r="S386">
        <f t="shared" si="353"/>
        <v>-981.34971141844676</v>
      </c>
      <c r="T386">
        <f t="shared" si="354"/>
        <v>-29723.442000962415</v>
      </c>
      <c r="U386">
        <f t="shared" si="355"/>
        <v>-5.8930820939592666E-3</v>
      </c>
      <c r="V386">
        <f t="shared" si="356"/>
        <v>1.945662860561592E-4</v>
      </c>
      <c r="X386" s="5">
        <f t="shared" si="319"/>
        <v>9370535760.7251492</v>
      </c>
      <c r="Y386" s="9">
        <f t="shared" si="320"/>
        <v>-925737486.70639575</v>
      </c>
      <c r="Z386" s="9">
        <f t="shared" si="321"/>
        <v>9574081356.7458801</v>
      </c>
      <c r="AA386" s="5">
        <f t="shared" si="322"/>
        <v>-1380294232.824713</v>
      </c>
      <c r="AB386">
        <f t="shared" si="323"/>
        <v>223136851.63591117</v>
      </c>
      <c r="AC386">
        <f t="shared" si="324"/>
        <v>-313934187.20129782</v>
      </c>
      <c r="AD386">
        <f t="shared" si="325"/>
        <v>-828.86731913754113</v>
      </c>
      <c r="AE386">
        <f t="shared" si="326"/>
        <v>-589.25265988562637</v>
      </c>
      <c r="AF386">
        <f t="shared" si="327"/>
        <v>385155460.10893595</v>
      </c>
      <c r="AG386">
        <f t="shared" si="313"/>
        <v>1.9728022514479497E+20</v>
      </c>
      <c r="AH386">
        <f t="shared" si="328"/>
        <v>-1.1429278015786841E+20</v>
      </c>
      <c r="AI386">
        <f t="shared" si="329"/>
        <v>1.6080002374678354E+20</v>
      </c>
      <c r="AJ386">
        <f t="shared" si="314"/>
        <v>-1.5556387662701565E-3</v>
      </c>
      <c r="AK386">
        <f t="shared" si="315"/>
        <v>2.1886487511471832E-3</v>
      </c>
      <c r="AL386">
        <f t="shared" si="330"/>
        <v>-18266433.50476639</v>
      </c>
      <c r="AM386">
        <f t="shared" si="331"/>
        <v>-12217289.472861914</v>
      </c>
      <c r="AN386">
        <f t="shared" si="332"/>
        <v>-32.253766042242283</v>
      </c>
      <c r="AO386">
        <f t="shared" si="333"/>
        <v>48.233146181619801</v>
      </c>
      <c r="AP386">
        <f t="shared" si="334"/>
        <v>214185084.58922571</v>
      </c>
      <c r="AQ386">
        <f t="shared" si="335"/>
        <v>-320298115.92806256</v>
      </c>
      <c r="AR386">
        <f t="shared" si="336"/>
        <v>-1.0970760144090468E+20</v>
      </c>
      <c r="AS386">
        <f t="shared" si="337"/>
        <v>1.6405968749831514E+20</v>
      </c>
      <c r="AT386">
        <f t="shared" si="316"/>
        <v>-845.66821781325882</v>
      </c>
      <c r="AU386">
        <f t="shared" si="338"/>
        <v>-565.61525337323678</v>
      </c>
      <c r="AV386">
        <f t="shared" si="317"/>
        <v>-1.4932299093630688E-3</v>
      </c>
      <c r="AW386">
        <f t="shared" si="318"/>
        <v>2.2330160269268427E-3</v>
      </c>
    </row>
    <row r="387" spans="1:49" x14ac:dyDescent="0.3">
      <c r="A387">
        <f t="shared" si="357"/>
        <v>149907375017.83575</v>
      </c>
      <c r="B387">
        <f t="shared" si="358"/>
        <v>-5270713780.7527666</v>
      </c>
      <c r="C387">
        <f t="shared" si="359"/>
        <v>-1044.9907904264689</v>
      </c>
      <c r="D387">
        <f t="shared" si="360"/>
        <v>-29721.204395661123</v>
      </c>
      <c r="E387">
        <f t="shared" si="339"/>
        <v>150000005028.32214</v>
      </c>
      <c r="F387">
        <f t="shared" si="340"/>
        <v>3.5212581799197239E+22</v>
      </c>
      <c r="G387">
        <f t="shared" si="341"/>
        <v>-3.5190836854450758E+22</v>
      </c>
      <c r="H387">
        <f t="shared" si="342"/>
        <v>1.2373028928223694E+21</v>
      </c>
      <c r="I387">
        <f t="shared" si="343"/>
        <v>-5.8926384551993899E-3</v>
      </c>
      <c r="J387">
        <f t="shared" si="344"/>
        <v>2.0718400750542018E-4</v>
      </c>
      <c r="K387">
        <f t="shared" si="345"/>
        <v>-23946435.772040643</v>
      </c>
      <c r="L387">
        <f t="shared" si="346"/>
        <v>-641929683.06100941</v>
      </c>
      <c r="M387">
        <f t="shared" si="347"/>
        <v>-127.27140817780578</v>
      </c>
      <c r="N387">
        <f t="shared" si="348"/>
        <v>4.7477148480663249</v>
      </c>
      <c r="O387">
        <f t="shared" si="349"/>
        <v>149896089117.29913</v>
      </c>
      <c r="P387">
        <f t="shared" si="350"/>
        <v>-5591702788.2259064</v>
      </c>
      <c r="Q387">
        <f t="shared" si="351"/>
        <v>-3.5188187483234084E+22</v>
      </c>
      <c r="R387">
        <f t="shared" si="352"/>
        <v>1.3126552348450043E+21</v>
      </c>
      <c r="S387">
        <f t="shared" si="353"/>
        <v>-1108.6312857426224</v>
      </c>
      <c r="T387">
        <f t="shared" si="354"/>
        <v>-29718.966808380064</v>
      </c>
      <c r="U387">
        <f t="shared" si="355"/>
        <v>-5.892194823046564E-3</v>
      </c>
      <c r="V387">
        <f t="shared" si="356"/>
        <v>2.1980161333640393E-4</v>
      </c>
      <c r="X387" s="5">
        <f t="shared" si="319"/>
        <v>9369210938.6147346</v>
      </c>
      <c r="Y387" s="9">
        <f t="shared" si="320"/>
        <v>-1054142756.1505533</v>
      </c>
      <c r="Z387" s="9">
        <f t="shared" si="321"/>
        <v>9553651303.8923779</v>
      </c>
      <c r="AA387" s="5">
        <f t="shared" si="322"/>
        <v>-1519835763.7548125</v>
      </c>
      <c r="AB387">
        <f t="shared" si="323"/>
        <v>204870418.13114476</v>
      </c>
      <c r="AC387">
        <f t="shared" si="324"/>
        <v>-326151476.67415971</v>
      </c>
      <c r="AD387">
        <f t="shared" si="325"/>
        <v>-861.12108517978345</v>
      </c>
      <c r="AE387">
        <f t="shared" si="326"/>
        <v>-541.01951370400661</v>
      </c>
      <c r="AF387">
        <f t="shared" si="327"/>
        <v>385157985.71750402</v>
      </c>
      <c r="AG387">
        <f t="shared" si="313"/>
        <v>1.9727763788963312E+20</v>
      </c>
      <c r="AH387">
        <f t="shared" si="328"/>
        <v>-1.0493447795735765E+20</v>
      </c>
      <c r="AI387">
        <f t="shared" si="329"/>
        <v>1.670545472207507E+20</v>
      </c>
      <c r="AJ387">
        <f t="shared" si="314"/>
        <v>-1.4282629366728957E-3</v>
      </c>
      <c r="AK387">
        <f t="shared" si="315"/>
        <v>2.2737790556791983E-3</v>
      </c>
      <c r="AL387">
        <f t="shared" si="330"/>
        <v>-18933400.617750376</v>
      </c>
      <c r="AM387">
        <f t="shared" si="331"/>
        <v>-11155594.3178977</v>
      </c>
      <c r="AN387">
        <f t="shared" si="332"/>
        <v>-29.45001964614908</v>
      </c>
      <c r="AO387">
        <f t="shared" si="333"/>
        <v>49.993499301803084</v>
      </c>
      <c r="AP387">
        <f t="shared" si="334"/>
        <v>195570310.41120309</v>
      </c>
      <c r="AQ387">
        <f t="shared" si="335"/>
        <v>-331994487.42216295</v>
      </c>
      <c r="AR387">
        <f t="shared" si="336"/>
        <v>-1.0017096960197098E+20</v>
      </c>
      <c r="AS387">
        <f t="shared" si="337"/>
        <v>1.7004733304182745E+20</v>
      </c>
      <c r="AT387">
        <f t="shared" si="316"/>
        <v>-876.54632489585072</v>
      </c>
      <c r="AU387">
        <f t="shared" si="338"/>
        <v>-516.46269990267126</v>
      </c>
      <c r="AV387">
        <f t="shared" si="317"/>
        <v>-1.3634268354698648E-3</v>
      </c>
      <c r="AW387">
        <f t="shared" si="318"/>
        <v>2.3145138565649577E-3</v>
      </c>
    </row>
    <row r="388" spans="1:49" x14ac:dyDescent="0.3">
      <c r="A388">
        <f t="shared" si="357"/>
        <v>149883428582.06372</v>
      </c>
      <c r="B388">
        <f t="shared" si="358"/>
        <v>-5912643463.813776</v>
      </c>
      <c r="C388">
        <f t="shared" si="359"/>
        <v>-1172.2621986042748</v>
      </c>
      <c r="D388">
        <f t="shared" si="360"/>
        <v>-29716.456680813058</v>
      </c>
      <c r="E388">
        <f t="shared" si="339"/>
        <v>150000005054.14917</v>
      </c>
      <c r="F388">
        <f t="shared" si="340"/>
        <v>3.5212581787071423E+22</v>
      </c>
      <c r="G388">
        <f t="shared" si="341"/>
        <v>-3.5185215397608466E+22</v>
      </c>
      <c r="H388">
        <f t="shared" si="342"/>
        <v>1.3879962302146392E+21</v>
      </c>
      <c r="I388">
        <f t="shared" si="343"/>
        <v>-5.891697152981993E-3</v>
      </c>
      <c r="J388">
        <f t="shared" si="344"/>
        <v>2.3241731919200254E-4</v>
      </c>
      <c r="K388">
        <f t="shared" si="345"/>
        <v>-26695278.601699974</v>
      </c>
      <c r="L388">
        <f t="shared" si="346"/>
        <v>-641821245.99334097</v>
      </c>
      <c r="M388">
        <f t="shared" si="347"/>
        <v>-127.24990898462724</v>
      </c>
      <c r="N388">
        <f t="shared" si="348"/>
        <v>5.2927108443151116</v>
      </c>
      <c r="O388">
        <f t="shared" si="349"/>
        <v>149870768150.31879</v>
      </c>
      <c r="P388">
        <f t="shared" si="350"/>
        <v>-6233581195.9665565</v>
      </c>
      <c r="Q388">
        <f t="shared" si="351"/>
        <v>-3.5182243354453423E+22</v>
      </c>
      <c r="R388">
        <f t="shared" si="352"/>
        <v>1.4633365352893448E+21</v>
      </c>
      <c r="S388">
        <f t="shared" si="353"/>
        <v>-1235.8925278564802</v>
      </c>
      <c r="T388">
        <f t="shared" si="354"/>
        <v>-29713.946573765785</v>
      </c>
      <c r="U388">
        <f t="shared" si="355"/>
        <v>-5.8911994900290388E-3</v>
      </c>
      <c r="V388">
        <f t="shared" si="356"/>
        <v>2.4503290945903294E-4</v>
      </c>
      <c r="X388" s="5">
        <f t="shared" si="319"/>
        <v>9367714286.3789825</v>
      </c>
      <c r="Y388" s="9">
        <f t="shared" si="320"/>
        <v>-1182528692.7627552</v>
      </c>
      <c r="Z388" s="9">
        <f t="shared" si="321"/>
        <v>9532444125.7301655</v>
      </c>
      <c r="AA388" s="5">
        <f t="shared" si="322"/>
        <v>-1658257615.978199</v>
      </c>
      <c r="AB388">
        <f t="shared" si="323"/>
        <v>185937017.51339439</v>
      </c>
      <c r="AC388">
        <f t="shared" si="324"/>
        <v>-337307070.99205738</v>
      </c>
      <c r="AD388">
        <f t="shared" si="325"/>
        <v>-890.57110482593248</v>
      </c>
      <c r="AE388">
        <f t="shared" si="326"/>
        <v>-491.02601440220354</v>
      </c>
      <c r="AF388">
        <f t="shared" si="327"/>
        <v>385160530.97769135</v>
      </c>
      <c r="AG388">
        <f t="shared" si="313"/>
        <v>1.9727503055467486E+20</v>
      </c>
      <c r="AH388">
        <f t="shared" si="328"/>
        <v>-9.5234915992273764E+19</v>
      </c>
      <c r="AI388">
        <f t="shared" si="329"/>
        <v>1.7276500935169848E+20</v>
      </c>
      <c r="AJ388">
        <f t="shared" si="314"/>
        <v>-1.2962422212096606E-3</v>
      </c>
      <c r="AK388">
        <f t="shared" si="315"/>
        <v>2.3515041425302636E-3</v>
      </c>
      <c r="AL388">
        <f t="shared" si="330"/>
        <v>-19538723.249603931</v>
      </c>
      <c r="AM388">
        <f t="shared" si="331"/>
        <v>-10057603.024718137</v>
      </c>
      <c r="AN388">
        <f t="shared" si="332"/>
        <v>-26.550505703617702</v>
      </c>
      <c r="AO388">
        <f t="shared" si="333"/>
        <v>51.591039840633066</v>
      </c>
      <c r="AP388">
        <f t="shared" si="334"/>
        <v>176318849.58127433</v>
      </c>
      <c r="AQ388">
        <f t="shared" si="335"/>
        <v>-342610151.9476012</v>
      </c>
      <c r="AR388">
        <f t="shared" si="336"/>
        <v>-9.030859509466633E+19</v>
      </c>
      <c r="AS388">
        <f t="shared" si="337"/>
        <v>1.7548118968015333E+20</v>
      </c>
      <c r="AT388">
        <f t="shared" si="316"/>
        <v>-904.57052081499683</v>
      </c>
      <c r="AU388">
        <f t="shared" si="338"/>
        <v>-465.6297696628767</v>
      </c>
      <c r="AV388">
        <f t="shared" si="317"/>
        <v>-1.22919007887119E-3</v>
      </c>
      <c r="AW388">
        <f t="shared" si="318"/>
        <v>2.3884740666959754E-3</v>
      </c>
    </row>
    <row r="389" spans="1:49" x14ac:dyDescent="0.3">
      <c r="A389">
        <f t="shared" si="357"/>
        <v>149856733303.46201</v>
      </c>
      <c r="B389">
        <f t="shared" si="358"/>
        <v>-6554464709.8071175</v>
      </c>
      <c r="C389">
        <f t="shared" si="359"/>
        <v>-1299.5121075889019</v>
      </c>
      <c r="D389">
        <f t="shared" si="360"/>
        <v>-29711.163969968744</v>
      </c>
      <c r="E389">
        <f t="shared" si="339"/>
        <v>150000005080.05673</v>
      </c>
      <c r="F389">
        <f t="shared" si="340"/>
        <v>3.521258177490779E+22</v>
      </c>
      <c r="G389">
        <f t="shared" si="341"/>
        <v>-3.5178948648384323E+22</v>
      </c>
      <c r="H389">
        <f t="shared" si="342"/>
        <v>1.5386641117888627E+21</v>
      </c>
      <c r="I389">
        <f t="shared" si="343"/>
        <v>-5.8906477977870601E-3</v>
      </c>
      <c r="J389">
        <f t="shared" si="344"/>
        <v>2.5764636835044584E-4</v>
      </c>
      <c r="K389">
        <f t="shared" si="345"/>
        <v>-29443631.842188045</v>
      </c>
      <c r="L389">
        <f t="shared" si="346"/>
        <v>-641701038.0065161</v>
      </c>
      <c r="M389">
        <f t="shared" si="347"/>
        <v>-127.22607604428042</v>
      </c>
      <c r="N389">
        <f t="shared" si="348"/>
        <v>5.8376097724003371</v>
      </c>
      <c r="O389">
        <f t="shared" si="349"/>
        <v>149842698572.70004</v>
      </c>
      <c r="P389">
        <f t="shared" si="350"/>
        <v>-6875345280.6827803</v>
      </c>
      <c r="Q389">
        <f t="shared" si="351"/>
        <v>-3.5175653987798273E+22</v>
      </c>
      <c r="R389">
        <f t="shared" si="352"/>
        <v>1.6139909981840194E+21</v>
      </c>
      <c r="S389">
        <f t="shared" si="353"/>
        <v>-1363.1311038050021</v>
      </c>
      <c r="T389">
        <f t="shared" si="354"/>
        <v>-29708.381389190559</v>
      </c>
      <c r="U389">
        <f t="shared" si="355"/>
        <v>-5.8900961131611307E-3</v>
      </c>
      <c r="V389">
        <f t="shared" si="356"/>
        <v>2.702597116852008E-4</v>
      </c>
      <c r="X389" s="5">
        <f t="shared" si="319"/>
        <v>9366045831.4663754</v>
      </c>
      <c r="Y389" s="9">
        <f t="shared" si="320"/>
        <v>-1310892941.9614234</v>
      </c>
      <c r="Z389" s="9">
        <f t="shared" si="321"/>
        <v>9510523465.5866547</v>
      </c>
      <c r="AA389" s="5">
        <f t="shared" si="322"/>
        <v>-1795524714.8493383</v>
      </c>
      <c r="AB389">
        <f t="shared" si="323"/>
        <v>166398294.26379046</v>
      </c>
      <c r="AC389">
        <f t="shared" si="324"/>
        <v>-347364674.01677555</v>
      </c>
      <c r="AD389">
        <f t="shared" si="325"/>
        <v>-917.12161052955014</v>
      </c>
      <c r="AE389">
        <f t="shared" si="326"/>
        <v>-439.43497456157047</v>
      </c>
      <c r="AF389">
        <f t="shared" si="327"/>
        <v>385163094.14153343</v>
      </c>
      <c r="AG389">
        <f t="shared" si="313"/>
        <v>1.9727240493165714E+20</v>
      </c>
      <c r="AH389">
        <f t="shared" si="328"/>
        <v>-8.5225693180980691E+19</v>
      </c>
      <c r="AI389">
        <f t="shared" si="329"/>
        <v>1.7791285217583648E+20</v>
      </c>
      <c r="AJ389">
        <f t="shared" si="314"/>
        <v>-1.160006712685187E-3</v>
      </c>
      <c r="AK389">
        <f t="shared" si="315"/>
        <v>2.4215714192981691E-3</v>
      </c>
      <c r="AL389">
        <f t="shared" si="330"/>
        <v>-20080433.153373484</v>
      </c>
      <c r="AM389">
        <f t="shared" si="331"/>
        <v>-8926891.2698360458</v>
      </c>
      <c r="AN389">
        <f t="shared" si="332"/>
        <v>-23.564669692260452</v>
      </c>
      <c r="AO389">
        <f t="shared" si="333"/>
        <v>53.020576794510269</v>
      </c>
      <c r="AP389">
        <f t="shared" si="334"/>
        <v>156493380.87007132</v>
      </c>
      <c r="AQ389">
        <f t="shared" si="335"/>
        <v>-352110571.74204051</v>
      </c>
      <c r="AR389">
        <f t="shared" si="336"/>
        <v>-8.0152605661591454E+19</v>
      </c>
      <c r="AS389">
        <f t="shared" si="337"/>
        <v>1.8034360079132731E+20</v>
      </c>
      <c r="AT389">
        <f t="shared" si="316"/>
        <v>-929.64968302655018</v>
      </c>
      <c r="AU389">
        <f t="shared" si="338"/>
        <v>-413.28200323315025</v>
      </c>
      <c r="AV389">
        <f t="shared" si="317"/>
        <v>-1.0909569301972431E-3</v>
      </c>
      <c r="AW389">
        <f t="shared" si="318"/>
        <v>2.4546563330791792E-3</v>
      </c>
    </row>
    <row r="390" spans="1:49" x14ac:dyDescent="0.3">
      <c r="A390">
        <f t="shared" si="357"/>
        <v>149827289671.61981</v>
      </c>
      <c r="B390">
        <f t="shared" si="358"/>
        <v>-7196165747.8136339</v>
      </c>
      <c r="C390">
        <f t="shared" si="359"/>
        <v>-1426.7381836331824</v>
      </c>
      <c r="D390">
        <f t="shared" si="360"/>
        <v>-29705.326360196344</v>
      </c>
      <c r="E390">
        <f t="shared" si="339"/>
        <v>150000005106.04483</v>
      </c>
      <c r="F390">
        <f t="shared" si="340"/>
        <v>3.5212581762706354E+22</v>
      </c>
      <c r="G390">
        <f t="shared" si="341"/>
        <v>-3.5172036721710706E+22</v>
      </c>
      <c r="H390">
        <f t="shared" si="342"/>
        <v>1.6893037743147579E+21</v>
      </c>
      <c r="I390">
        <f t="shared" si="343"/>
        <v>-5.8894904088597965E-3</v>
      </c>
      <c r="J390">
        <f t="shared" si="344"/>
        <v>2.8287069228311414E-4</v>
      </c>
      <c r="K390">
        <f t="shared" si="345"/>
        <v>-32191445.089055553</v>
      </c>
      <c r="L390">
        <f t="shared" si="346"/>
        <v>-641569061.30514526</v>
      </c>
      <c r="M390">
        <f t="shared" si="347"/>
        <v>-127.19990979386203</v>
      </c>
      <c r="N390">
        <f t="shared" si="348"/>
        <v>6.3824016389431764</v>
      </c>
      <c r="O390">
        <f t="shared" si="349"/>
        <v>149811880899.23657</v>
      </c>
      <c r="P390">
        <f t="shared" si="350"/>
        <v>-7516983272.5037546</v>
      </c>
      <c r="Q390">
        <f t="shared" si="351"/>
        <v>-3.5168419504117783E+22</v>
      </c>
      <c r="R390">
        <f t="shared" si="352"/>
        <v>1.7646158605448449E+21</v>
      </c>
      <c r="S390">
        <f t="shared" si="353"/>
        <v>-1490.3446800488682</v>
      </c>
      <c r="T390">
        <f t="shared" si="354"/>
        <v>-29702.271356719688</v>
      </c>
      <c r="U390">
        <f t="shared" si="355"/>
        <v>-5.8888847126787975E-3</v>
      </c>
      <c r="V390">
        <f t="shared" si="356"/>
        <v>2.9548155735848039E-4</v>
      </c>
      <c r="X390" s="5">
        <f t="shared" si="319"/>
        <v>9364205604.4762383</v>
      </c>
      <c r="Y390" s="9">
        <f t="shared" si="320"/>
        <v>-1439233149.5627267</v>
      </c>
      <c r="Z390" s="9">
        <f t="shared" si="321"/>
        <v>9487954730.9721241</v>
      </c>
      <c r="AA390" s="5">
        <f t="shared" si="322"/>
        <v>-1931605668.143609</v>
      </c>
      <c r="AB390">
        <f t="shared" si="323"/>
        <v>146317861.11041698</v>
      </c>
      <c r="AC390">
        <f t="shared" si="324"/>
        <v>-356291565.28661162</v>
      </c>
      <c r="AD390">
        <f t="shared" si="325"/>
        <v>-940.68628022181065</v>
      </c>
      <c r="AE390">
        <f t="shared" si="326"/>
        <v>-386.41439776706022</v>
      </c>
      <c r="AF390">
        <f t="shared" si="327"/>
        <v>385165673.4112103</v>
      </c>
      <c r="AG390">
        <f t="shared" si="313"/>
        <v>1.9726976286325077E+20</v>
      </c>
      <c r="AH390">
        <f t="shared" si="328"/>
        <v>-7.4939413754803028E+19</v>
      </c>
      <c r="AI390">
        <f t="shared" si="329"/>
        <v>1.8248135139298378E+20</v>
      </c>
      <c r="AJ390">
        <f t="shared" si="314"/>
        <v>-1.0200001872165921E-3</v>
      </c>
      <c r="AK390">
        <f t="shared" si="315"/>
        <v>2.4837532515718493E-3</v>
      </c>
      <c r="AL390">
        <f t="shared" si="330"/>
        <v>-20556769.296464998</v>
      </c>
      <c r="AM390">
        <f t="shared" si="331"/>
        <v>-7767141.0332418196</v>
      </c>
      <c r="AN390">
        <f t="shared" si="332"/>
        <v>-20.502237269378721</v>
      </c>
      <c r="AO390">
        <f t="shared" si="333"/>
        <v>54.277466671022296</v>
      </c>
      <c r="AP390">
        <f t="shared" si="334"/>
        <v>136158449.28402144</v>
      </c>
      <c r="AQ390">
        <f t="shared" si="335"/>
        <v>-360464840.78249586</v>
      </c>
      <c r="AR390">
        <f t="shared" si="336"/>
        <v>-6.9736082045428466E+19</v>
      </c>
      <c r="AS390">
        <f t="shared" si="337"/>
        <v>1.8461877205185223E+20</v>
      </c>
      <c r="AT390">
        <f t="shared" si="316"/>
        <v>-951.70228224374989</v>
      </c>
      <c r="AU390">
        <f t="shared" si="338"/>
        <v>-359.58986265008423</v>
      </c>
      <c r="AV390">
        <f t="shared" si="317"/>
        <v>-9.4917765136012604E-4</v>
      </c>
      <c r="AW390">
        <f t="shared" si="318"/>
        <v>2.512845679213995E-3</v>
      </c>
    </row>
    <row r="391" spans="1:49" x14ac:dyDescent="0.3">
      <c r="A391">
        <f t="shared" si="357"/>
        <v>149795098226.53076</v>
      </c>
      <c r="B391">
        <f t="shared" si="358"/>
        <v>-7837734809.1187792</v>
      </c>
      <c r="C391">
        <f t="shared" si="359"/>
        <v>-1553.9380934270444</v>
      </c>
      <c r="D391">
        <f t="shared" si="360"/>
        <v>-29698.9439585574</v>
      </c>
      <c r="E391">
        <f t="shared" si="339"/>
        <v>150000005132.11349</v>
      </c>
      <c r="F391">
        <f t="shared" si="340"/>
        <v>3.5212581750467082E+22</v>
      </c>
      <c r="G391">
        <f t="shared" si="341"/>
        <v>-3.51644797443524E+22</v>
      </c>
      <c r="H391">
        <f t="shared" si="342"/>
        <v>1.8399124550795799E+21</v>
      </c>
      <c r="I391">
        <f t="shared" si="343"/>
        <v>-5.8882250074267246E-3</v>
      </c>
      <c r="J391">
        <f t="shared" si="344"/>
        <v>3.0808982837903209E-4</v>
      </c>
      <c r="K391">
        <f t="shared" si="345"/>
        <v>-34938667.947756663</v>
      </c>
      <c r="L391">
        <f t="shared" si="346"/>
        <v>-641425318.30967557</v>
      </c>
      <c r="M391">
        <f t="shared" si="347"/>
        <v>-127.17141071326115</v>
      </c>
      <c r="N391">
        <f t="shared" si="348"/>
        <v>6.9270764525283104</v>
      </c>
      <c r="O391">
        <f t="shared" si="349"/>
        <v>149778315695.12173</v>
      </c>
      <c r="P391">
        <f t="shared" si="350"/>
        <v>-8158483403.8711987</v>
      </c>
      <c r="Q391">
        <f t="shared" si="351"/>
        <v>-3.5160540036092391E+22</v>
      </c>
      <c r="R391">
        <f t="shared" si="352"/>
        <v>1.9152083599305125E+21</v>
      </c>
      <c r="S391">
        <f t="shared" si="353"/>
        <v>-1617.530923507253</v>
      </c>
      <c r="T391">
        <f t="shared" si="354"/>
        <v>-29695.616588410907</v>
      </c>
      <c r="U391">
        <f t="shared" si="355"/>
        <v>-5.8875653107991277E-3</v>
      </c>
      <c r="V391">
        <f t="shared" si="356"/>
        <v>3.2069798391334771E-4</v>
      </c>
      <c r="X391" s="5">
        <f t="shared" si="319"/>
        <v>9362193639.1581726</v>
      </c>
      <c r="Y391" s="9">
        <f t="shared" si="320"/>
        <v>-1567546961.8237557</v>
      </c>
      <c r="Z391" s="9">
        <f t="shared" si="321"/>
        <v>9464804880.6504917</v>
      </c>
      <c r="AA391" s="5">
        <f t="shared" si="322"/>
        <v>-2066472860.4055967</v>
      </c>
      <c r="AB391">
        <f t="shared" si="323"/>
        <v>125761091.81395198</v>
      </c>
      <c r="AC391">
        <f t="shared" si="324"/>
        <v>-364058706.31985343</v>
      </c>
      <c r="AD391">
        <f t="shared" si="325"/>
        <v>-961.18851749118937</v>
      </c>
      <c r="AE391">
        <f t="shared" si="326"/>
        <v>-332.13693109603793</v>
      </c>
      <c r="AF391">
        <f t="shared" si="327"/>
        <v>385168266.94513988</v>
      </c>
      <c r="AG391">
        <f t="shared" si="313"/>
        <v>1.9726710623681161E+20</v>
      </c>
      <c r="AH391">
        <f t="shared" si="328"/>
        <v>-6.4409580924416606E+19</v>
      </c>
      <c r="AI391">
        <f t="shared" si="329"/>
        <v>1.864556705712823E+20</v>
      </c>
      <c r="AJ391">
        <f t="shared" si="314"/>
        <v>-8.7667865692686272E-4</v>
      </c>
      <c r="AK391">
        <f t="shared" si="315"/>
        <v>2.5378477007116139E-3</v>
      </c>
      <c r="AL391">
        <f t="shared" si="330"/>
        <v>-20966183.574897587</v>
      </c>
      <c r="AM391">
        <f t="shared" si="331"/>
        <v>-6582128.6000524135</v>
      </c>
      <c r="AN391">
        <f t="shared" si="332"/>
        <v>-17.373182556525332</v>
      </c>
      <c r="AO391">
        <f t="shared" si="333"/>
        <v>55.357628532903796</v>
      </c>
      <c r="AP391">
        <f t="shared" si="334"/>
        <v>115380255.82504714</v>
      </c>
      <c r="AQ391">
        <f t="shared" si="335"/>
        <v>-367645785.17569065</v>
      </c>
      <c r="AR391">
        <f t="shared" si="336"/>
        <v>-5.9092950112403522E+19</v>
      </c>
      <c r="AS391">
        <f t="shared" si="337"/>
        <v>1.8829282260705749E+20</v>
      </c>
      <c r="AT391">
        <f t="shared" si="316"/>
        <v>-970.65664698599949</v>
      </c>
      <c r="AU391">
        <f t="shared" si="338"/>
        <v>-304.72817592835247</v>
      </c>
      <c r="AV391">
        <f t="shared" si="317"/>
        <v>-8.0431400724654308E-4</v>
      </c>
      <c r="AW391">
        <f t="shared" si="318"/>
        <v>2.5628531728196201E-3</v>
      </c>
    </row>
    <row r="392" spans="1:49" x14ac:dyDescent="0.3">
      <c r="A392">
        <f t="shared" si="357"/>
        <v>149760159558.58301</v>
      </c>
      <c r="B392">
        <f t="shared" si="358"/>
        <v>-8479160127.4284544</v>
      </c>
      <c r="C392">
        <f t="shared" si="359"/>
        <v>-1681.1095041403055</v>
      </c>
      <c r="D392">
        <f t="shared" si="360"/>
        <v>-29692.016882104872</v>
      </c>
      <c r="E392">
        <f t="shared" si="339"/>
        <v>150000005158.26263</v>
      </c>
      <c r="F392">
        <f t="shared" si="340"/>
        <v>3.5212581738190035E+22</v>
      </c>
      <c r="G392">
        <f t="shared" si="341"/>
        <v>-3.5156277854904477E+22</v>
      </c>
      <c r="H392">
        <f t="shared" si="342"/>
        <v>1.9904873919387968E+21</v>
      </c>
      <c r="I392">
        <f t="shared" si="343"/>
        <v>-5.8868516166953244E-3</v>
      </c>
      <c r="J392">
        <f t="shared" si="344"/>
        <v>3.3330331412237049E-4</v>
      </c>
      <c r="K392">
        <f t="shared" si="345"/>
        <v>-37685250.034573279</v>
      </c>
      <c r="L392">
        <f t="shared" si="346"/>
        <v>-641269811.6563468</v>
      </c>
      <c r="M392">
        <f t="shared" si="347"/>
        <v>-127.14057932515118</v>
      </c>
      <c r="N392">
        <f t="shared" si="348"/>
        <v>7.4716242238872033</v>
      </c>
      <c r="O392">
        <f t="shared" si="349"/>
        <v>149742003575.93829</v>
      </c>
      <c r="P392">
        <f t="shared" si="350"/>
        <v>-8799833909.755188</v>
      </c>
      <c r="Q392">
        <f t="shared" si="351"/>
        <v>-3.5152015728231617E+22</v>
      </c>
      <c r="R392">
        <f t="shared" si="352"/>
        <v>2.0657657344932583E+21</v>
      </c>
      <c r="S392">
        <f t="shared" si="353"/>
        <v>-1744.687501600615</v>
      </c>
      <c r="T392">
        <f t="shared" si="354"/>
        <v>-29688.417206312351</v>
      </c>
      <c r="U392">
        <f t="shared" si="355"/>
        <v>-5.8861379317199621E-3</v>
      </c>
      <c r="V392">
        <f t="shared" si="356"/>
        <v>3.4590852888366681E-4</v>
      </c>
      <c r="X392" s="5">
        <f t="shared" si="319"/>
        <v>9360009972.411438</v>
      </c>
      <c r="Y392" s="9">
        <f t="shared" si="320"/>
        <v>-1695832025.4856908</v>
      </c>
      <c r="Z392" s="9">
        <f t="shared" si="321"/>
        <v>9441142206.6900501</v>
      </c>
      <c r="AA392" s="5">
        <f t="shared" si="322"/>
        <v>-2200102534.9936485</v>
      </c>
      <c r="AB392">
        <f t="shared" si="323"/>
        <v>104794908.2390544</v>
      </c>
      <c r="AC392">
        <f t="shared" si="324"/>
        <v>-370640834.91990584</v>
      </c>
      <c r="AD392">
        <f t="shared" si="325"/>
        <v>-978.56170004771468</v>
      </c>
      <c r="AE392">
        <f t="shared" si="326"/>
        <v>-276.77930256313414</v>
      </c>
      <c r="AF392">
        <f t="shared" si="327"/>
        <v>385170872.86418313</v>
      </c>
      <c r="AG392">
        <f t="shared" si="313"/>
        <v>1.9726443697801767E+20</v>
      </c>
      <c r="AH392">
        <f t="shared" si="328"/>
        <v>-5.3670487641544614E+19</v>
      </c>
      <c r="AI392">
        <f t="shared" si="329"/>
        <v>1.8982290918794052E+20</v>
      </c>
      <c r="AJ392">
        <f t="shared" si="314"/>
        <v>-7.3050888310255359E-4</v>
      </c>
      <c r="AK392">
        <f t="shared" si="315"/>
        <v>2.5836791777315979E-3</v>
      </c>
      <c r="AL392">
        <f t="shared" si="330"/>
        <v>-21307345.833280802</v>
      </c>
      <c r="AM392">
        <f t="shared" si="331"/>
        <v>-5375712.2567824703</v>
      </c>
      <c r="AN392">
        <f t="shared" si="332"/>
        <v>-14.187695621827588</v>
      </c>
      <c r="AO392">
        <f t="shared" si="333"/>
        <v>56.257557205524002</v>
      </c>
      <c r="AP392">
        <f t="shared" si="334"/>
        <v>94226441.878539085</v>
      </c>
      <c r="AQ392">
        <f t="shared" si="335"/>
        <v>-373630051.38758767</v>
      </c>
      <c r="AR392">
        <f t="shared" si="336"/>
        <v>-4.8257870247021896E+19</v>
      </c>
      <c r="AS392">
        <f t="shared" si="337"/>
        <v>1.9135382999490039E+20</v>
      </c>
      <c r="AT392">
        <f t="shared" si="316"/>
        <v>-986.45119598522228</v>
      </c>
      <c r="AU392">
        <f t="shared" si="338"/>
        <v>-248.87556744363289</v>
      </c>
      <c r="AV392">
        <f t="shared" si="317"/>
        <v>-6.5683776026979575E-4</v>
      </c>
      <c r="AW392">
        <f t="shared" si="318"/>
        <v>2.6045165372927778E-3</v>
      </c>
    </row>
    <row r="393" spans="1:49" x14ac:dyDescent="0.3">
      <c r="A393">
        <f t="shared" si="357"/>
        <v>149722474308.54843</v>
      </c>
      <c r="B393">
        <f t="shared" si="358"/>
        <v>-9120429939.0848007</v>
      </c>
      <c r="C393">
        <f t="shared" si="359"/>
        <v>-1808.2500834654566</v>
      </c>
      <c r="D393">
        <f t="shared" si="360"/>
        <v>-29684.545257880985</v>
      </c>
      <c r="E393">
        <f t="shared" si="339"/>
        <v>150000005184.49222</v>
      </c>
      <c r="F393">
        <f t="shared" si="340"/>
        <v>3.5212581725875219E+22</v>
      </c>
      <c r="G393">
        <f t="shared" si="341"/>
        <v>-3.5147431203789538E+22</v>
      </c>
      <c r="H393">
        <f t="shared" si="342"/>
        <v>2.1410258233667397E+21</v>
      </c>
      <c r="I393">
        <f t="shared" si="343"/>
        <v>-5.8853702618535727E-3</v>
      </c>
      <c r="J393">
        <f t="shared" si="344"/>
        <v>3.5851068710092757E-4</v>
      </c>
      <c r="K393">
        <f t="shared" si="345"/>
        <v>-40431140.977539063</v>
      </c>
      <c r="L393">
        <f t="shared" si="346"/>
        <v>-641102544.19714236</v>
      </c>
      <c r="M393">
        <f t="shared" si="347"/>
        <v>-127.10741619497942</v>
      </c>
      <c r="N393">
        <f t="shared" si="348"/>
        <v>8.0160349660812642</v>
      </c>
      <c r="O393">
        <f t="shared" si="349"/>
        <v>149702945207.647</v>
      </c>
      <c r="P393">
        <f t="shared" si="350"/>
        <v>-9441023027.869915</v>
      </c>
      <c r="Q393">
        <f t="shared" si="351"/>
        <v>-3.5142846736871163E+22</v>
      </c>
      <c r="R393">
        <f t="shared" si="352"/>
        <v>2.2162852230295053E+21</v>
      </c>
      <c r="S393">
        <f t="shared" si="353"/>
        <v>-1871.8120822934752</v>
      </c>
      <c r="T393">
        <f t="shared" si="354"/>
        <v>-29680.673342460297</v>
      </c>
      <c r="U393">
        <f t="shared" si="355"/>
        <v>-5.8846026016194175E-3</v>
      </c>
      <c r="V393">
        <f t="shared" si="356"/>
        <v>3.7111272991116964E-4</v>
      </c>
      <c r="X393" s="5">
        <f t="shared" si="319"/>
        <v>9357654644.284277</v>
      </c>
      <c r="Y393" s="9">
        <f t="shared" si="320"/>
        <v>-1824085987.8169601</v>
      </c>
      <c r="Z393" s="9">
        <f t="shared" si="321"/>
        <v>9417036112.2046318</v>
      </c>
      <c r="AA393" s="5">
        <f t="shared" si="322"/>
        <v>-2332474863.5554719</v>
      </c>
      <c r="AB393">
        <f t="shared" si="323"/>
        <v>83487562.405773595</v>
      </c>
      <c r="AC393">
        <f t="shared" si="324"/>
        <v>-376016547.17668831</v>
      </c>
      <c r="AD393">
        <f t="shared" si="325"/>
        <v>-992.74939566954231</v>
      </c>
      <c r="AE393">
        <f t="shared" si="326"/>
        <v>-220.52174535761014</v>
      </c>
      <c r="AF393">
        <f t="shared" si="327"/>
        <v>385173489.25794023</v>
      </c>
      <c r="AG393">
        <f t="shared" si="313"/>
        <v>1.9726175704441448E+20</v>
      </c>
      <c r="AH393">
        <f t="shared" si="328"/>
        <v>-4.2757104813330817E+19</v>
      </c>
      <c r="AI393">
        <f t="shared" si="329"/>
        <v>1.9257214435175055E+20</v>
      </c>
      <c r="AJ393">
        <f t="shared" si="314"/>
        <v>-5.8196685467988042E-4</v>
      </c>
      <c r="AK393">
        <f t="shared" si="315"/>
        <v>2.6210990111848447E-3</v>
      </c>
      <c r="AL393">
        <f t="shared" si="330"/>
        <v>-21579148.174321838</v>
      </c>
      <c r="AM393">
        <f t="shared" si="331"/>
        <v>-4151819.7223951784</v>
      </c>
      <c r="AN393">
        <f t="shared" si="332"/>
        <v>-10.956149266424147</v>
      </c>
      <c r="AO393">
        <f t="shared" si="333"/>
        <v>56.974334605552052</v>
      </c>
      <c r="AP393">
        <f t="shared" si="334"/>
        <v>72765868.932542533</v>
      </c>
      <c r="AQ393">
        <f t="shared" si="335"/>
        <v>-378398182.02655053</v>
      </c>
      <c r="AR393">
        <f t="shared" si="336"/>
        <v>-3.7266124379823243E+19</v>
      </c>
      <c r="AS393">
        <f t="shared" si="337"/>
        <v>1.9379186867916246E+20</v>
      </c>
      <c r="AT393">
        <f t="shared" si="316"/>
        <v>-999.034637700085</v>
      </c>
      <c r="AU393">
        <f t="shared" si="338"/>
        <v>-192.21387603681382</v>
      </c>
      <c r="AV393">
        <f t="shared" si="317"/>
        <v>-5.0722913270482162E-4</v>
      </c>
      <c r="AW393">
        <f t="shared" si="318"/>
        <v>2.6377006761829653E-3</v>
      </c>
    </row>
    <row r="394" spans="1:49" x14ac:dyDescent="0.3">
      <c r="A394">
        <f t="shared" si="357"/>
        <v>149682043167.57089</v>
      </c>
      <c r="B394">
        <f t="shared" si="358"/>
        <v>-9761532483.2819424</v>
      </c>
      <c r="C394">
        <f t="shared" si="359"/>
        <v>-1935.3574996604359</v>
      </c>
      <c r="D394">
        <f t="shared" si="360"/>
        <v>-29676.529222914905</v>
      </c>
      <c r="E394">
        <f t="shared" si="339"/>
        <v>150000005210.80231</v>
      </c>
      <c r="F394">
        <f t="shared" si="340"/>
        <v>3.5212581713522608E+22</v>
      </c>
      <c r="G394">
        <f t="shared" si="341"/>
        <v>-3.5137939953255002E+22</v>
      </c>
      <c r="H394">
        <f t="shared" si="342"/>
        <v>2.2915249885072466E+21</v>
      </c>
      <c r="I394">
        <f t="shared" si="343"/>
        <v>-5.8837809700694908E-3</v>
      </c>
      <c r="J394">
        <f t="shared" si="344"/>
        <v>3.8371148501460927E-4</v>
      </c>
      <c r="K394">
        <f t="shared" si="345"/>
        <v>-43176290.417363226</v>
      </c>
      <c r="L394">
        <f t="shared" si="346"/>
        <v>-640923518.99973774</v>
      </c>
      <c r="M394">
        <f t="shared" si="347"/>
        <v>-127.07192193095693</v>
      </c>
      <c r="N394">
        <f t="shared" si="348"/>
        <v>8.5602986946850166</v>
      </c>
      <c r="O394">
        <f t="shared" si="349"/>
        <v>149661141306.57455</v>
      </c>
      <c r="P394">
        <f t="shared" si="350"/>
        <v>-10082038998.889423</v>
      </c>
      <c r="Q394">
        <f t="shared" si="351"/>
        <v>-3.513303323017013E+22</v>
      </c>
      <c r="R394">
        <f t="shared" si="352"/>
        <v>2.3667640650305058E+21</v>
      </c>
      <c r="S394">
        <f t="shared" si="353"/>
        <v>-1998.9023341371865</v>
      </c>
      <c r="T394">
        <f t="shared" si="354"/>
        <v>-29672.385138876747</v>
      </c>
      <c r="U394">
        <f t="shared" si="355"/>
        <v>-5.8829593486554137E-3</v>
      </c>
      <c r="V394">
        <f t="shared" si="356"/>
        <v>3.9631012475393595E-4</v>
      </c>
      <c r="X394" s="5">
        <f t="shared" si="319"/>
        <v>9355127697.9731808</v>
      </c>
      <c r="Y394" s="9">
        <f t="shared" si="320"/>
        <v>-1952306496.6563885</v>
      </c>
      <c r="Z394" s="9">
        <f t="shared" si="321"/>
        <v>9392556885.5095558</v>
      </c>
      <c r="AA394" s="5">
        <f t="shared" si="322"/>
        <v>-2463574002.7105589</v>
      </c>
      <c r="AB394">
        <f t="shared" si="323"/>
        <v>61908414.231451757</v>
      </c>
      <c r="AC394">
        <f t="shared" si="324"/>
        <v>-380168366.8990835</v>
      </c>
      <c r="AD394">
        <f t="shared" si="325"/>
        <v>-1003.7055449359665</v>
      </c>
      <c r="AE394">
        <f t="shared" si="326"/>
        <v>-163.54741075205808</v>
      </c>
      <c r="AF394">
        <f t="shared" si="327"/>
        <v>385176114.191118</v>
      </c>
      <c r="AG394">
        <f t="shared" si="313"/>
        <v>1.9725906841888801E+20</v>
      </c>
      <c r="AH394">
        <f t="shared" si="328"/>
        <v>-3.1704967334831702E+19</v>
      </c>
      <c r="AI394">
        <f t="shared" si="329"/>
        <v>1.9469446607385838E+20</v>
      </c>
      <c r="AJ394">
        <f t="shared" si="314"/>
        <v>-4.3153623703323397E-4</v>
      </c>
      <c r="AK394">
        <f t="shared" si="315"/>
        <v>2.6499859272336784E-3</v>
      </c>
      <c r="AL394">
        <f t="shared" si="330"/>
        <v>-21780708.54399199</v>
      </c>
      <c r="AM394">
        <f t="shared" si="331"/>
        <v>-2914435.3551393822</v>
      </c>
      <c r="AN394">
        <f t="shared" si="332"/>
        <v>-7.6890652235667689</v>
      </c>
      <c r="AO394">
        <f t="shared" si="333"/>
        <v>57.505639154613647</v>
      </c>
      <c r="AP394">
        <f t="shared" si="334"/>
        <v>51068394.34614332</v>
      </c>
      <c r="AQ394">
        <f t="shared" si="335"/>
        <v>-381934678.9352057</v>
      </c>
      <c r="AR394">
        <f t="shared" si="336"/>
        <v>-2.615350101738197E+19</v>
      </c>
      <c r="AS394">
        <f t="shared" si="337"/>
        <v>1.9559904206895671E+20</v>
      </c>
      <c r="AT394">
        <f t="shared" si="316"/>
        <v>-1008.3661362959255</v>
      </c>
      <c r="AU394">
        <f t="shared" si="338"/>
        <v>-134.92756273793435</v>
      </c>
      <c r="AV394">
        <f t="shared" si="317"/>
        <v>-3.5597524183179484E-4</v>
      </c>
      <c r="AW394">
        <f t="shared" si="318"/>
        <v>2.662298109009891E-3</v>
      </c>
    </row>
    <row r="395" spans="1:49" x14ac:dyDescent="0.3">
      <c r="A395">
        <f t="shared" si="357"/>
        <v>149638866877.15353</v>
      </c>
      <c r="B395">
        <f t="shared" si="358"/>
        <v>-10402456002.281681</v>
      </c>
      <c r="C395">
        <f t="shared" si="359"/>
        <v>-2062.4294215913928</v>
      </c>
      <c r="D395">
        <f t="shared" si="360"/>
        <v>-29667.968924220222</v>
      </c>
      <c r="E395">
        <f t="shared" si="339"/>
        <v>150000005237.19284</v>
      </c>
      <c r="F395">
        <f t="shared" si="340"/>
        <v>3.5212581701132222E+22</v>
      </c>
      <c r="G395">
        <f t="shared" si="341"/>
        <v>-3.5127804277370214E+22</v>
      </c>
      <c r="H395">
        <f t="shared" si="342"/>
        <v>2.4419821272243047E+21</v>
      </c>
      <c r="I395">
        <f t="shared" si="343"/>
        <v>-5.8820837704906589E-3</v>
      </c>
      <c r="J395">
        <f t="shared" si="344"/>
        <v>4.0890524568390902E-4</v>
      </c>
      <c r="K395">
        <f t="shared" si="345"/>
        <v>-45920648.00835415</v>
      </c>
      <c r="L395">
        <f t="shared" si="346"/>
        <v>-640732739.34744358</v>
      </c>
      <c r="M395">
        <f t="shared" si="347"/>
        <v>-127.03409718404774</v>
      </c>
      <c r="N395">
        <f t="shared" si="348"/>
        <v>9.1044054279692244</v>
      </c>
      <c r="O395">
        <f t="shared" si="349"/>
        <v>149616592639.40036</v>
      </c>
      <c r="P395">
        <f t="shared" si="350"/>
        <v>-10722870066.66326</v>
      </c>
      <c r="Q395">
        <f t="shared" si="351"/>
        <v>-3.5122575388108015E+22</v>
      </c>
      <c r="R395">
        <f t="shared" si="352"/>
        <v>2.5171995007329727E+21</v>
      </c>
      <c r="S395">
        <f t="shared" si="353"/>
        <v>-2125.9559263126921</v>
      </c>
      <c r="T395">
        <f t="shared" si="354"/>
        <v>-29663.552747566835</v>
      </c>
      <c r="U395">
        <f t="shared" si="355"/>
        <v>-5.8812082029651731E-3</v>
      </c>
      <c r="V395">
        <f t="shared" si="356"/>
        <v>4.2150025129487147E-4</v>
      </c>
      <c r="X395" s="5">
        <f t="shared" si="319"/>
        <v>9352429179.8220959</v>
      </c>
      <c r="Y395" s="9">
        <f t="shared" si="320"/>
        <v>-2080491200.4563363</v>
      </c>
      <c r="Z395" s="9">
        <f t="shared" si="321"/>
        <v>9367775471.4281845</v>
      </c>
      <c r="AA395" s="5">
        <f t="shared" si="322"/>
        <v>-2593388137.7569413</v>
      </c>
      <c r="AB395">
        <f t="shared" si="323"/>
        <v>40127705.687459767</v>
      </c>
      <c r="AC395">
        <f t="shared" si="324"/>
        <v>-383082802.25422287</v>
      </c>
      <c r="AD395">
        <f t="shared" si="325"/>
        <v>-1011.3946101595333</v>
      </c>
      <c r="AE395">
        <f t="shared" si="326"/>
        <v>-106.04177159744444</v>
      </c>
      <c r="AF395">
        <f t="shared" si="327"/>
        <v>385178745.70994622</v>
      </c>
      <c r="AG395">
        <f t="shared" si="313"/>
        <v>1.9725637310308896E+20</v>
      </c>
      <c r="AH395">
        <f t="shared" si="328"/>
        <v>-2.0550058311932744E+19</v>
      </c>
      <c r="AI395">
        <f t="shared" si="329"/>
        <v>1.9618300597442481E+20</v>
      </c>
      <c r="AJ395">
        <f t="shared" si="314"/>
        <v>-2.7970679613356121E-4</v>
      </c>
      <c r="AK395">
        <f t="shared" si="315"/>
        <v>2.6702464403760011E-3</v>
      </c>
      <c r="AL395">
        <f t="shared" si="330"/>
        <v>-21911373.580847956</v>
      </c>
      <c r="AM395">
        <f t="shared" si="331"/>
        <v>-1667587.1768938862</v>
      </c>
      <c r="AN395">
        <f t="shared" si="332"/>
        <v>-4.3970798807783051</v>
      </c>
      <c r="AO395">
        <f t="shared" si="333"/>
        <v>57.849753248030687</v>
      </c>
      <c r="AP395">
        <f t="shared" si="334"/>
        <v>29204643.89773681</v>
      </c>
      <c r="AQ395">
        <f t="shared" si="335"/>
        <v>-384228053.38747525</v>
      </c>
      <c r="AR395">
        <f t="shared" si="336"/>
        <v>-1.4956178650036208E+19</v>
      </c>
      <c r="AS395">
        <f t="shared" si="337"/>
        <v>1.9676950792281552E+20</v>
      </c>
      <c r="AT395">
        <f t="shared" si="316"/>
        <v>-1014.4154435577757</v>
      </c>
      <c r="AU395">
        <f t="shared" si="338"/>
        <v>-77.203110041383624</v>
      </c>
      <c r="AV395">
        <f t="shared" si="317"/>
        <v>-2.0356851299899561E-4</v>
      </c>
      <c r="AW395">
        <f t="shared" si="318"/>
        <v>2.6782293170384578E-3</v>
      </c>
    </row>
    <row r="396" spans="1:49" x14ac:dyDescent="0.3">
      <c r="A396">
        <f t="shared" si="357"/>
        <v>149592946229.14517</v>
      </c>
      <c r="B396">
        <f t="shared" si="358"/>
        <v>-11043188741.629124</v>
      </c>
      <c r="C396">
        <f t="shared" si="359"/>
        <v>-2189.4635187754407</v>
      </c>
      <c r="D396">
        <f t="shared" si="360"/>
        <v>-29658.864518792252</v>
      </c>
      <c r="E396">
        <f t="shared" si="339"/>
        <v>150000005263.66379</v>
      </c>
      <c r="F396">
        <f t="shared" si="340"/>
        <v>3.5212581688704084E+22</v>
      </c>
      <c r="G396">
        <f t="shared" si="341"/>
        <v>-3.5117024362023218E+22</v>
      </c>
      <c r="H396">
        <f t="shared" si="342"/>
        <v>2.5923944801526654E+21</v>
      </c>
      <c r="I396">
        <f t="shared" si="343"/>
        <v>-5.880278694243673E-3</v>
      </c>
      <c r="J396">
        <f t="shared" si="344"/>
        <v>4.3409150705838335E-4</v>
      </c>
      <c r="K396">
        <f t="shared" si="345"/>
        <v>-48664163.419342682</v>
      </c>
      <c r="L396">
        <f t="shared" si="346"/>
        <v>-640530208.73914599</v>
      </c>
      <c r="M396">
        <f t="shared" si="347"/>
        <v>-126.9939426479566</v>
      </c>
      <c r="N396">
        <f t="shared" si="348"/>
        <v>9.6483451870839509</v>
      </c>
      <c r="O396">
        <f t="shared" si="349"/>
        <v>149569300023.1424</v>
      </c>
      <c r="P396">
        <f t="shared" si="350"/>
        <v>-11363504478.432079</v>
      </c>
      <c r="Q396">
        <f t="shared" si="351"/>
        <v>-3.5111473402481335E+22</v>
      </c>
      <c r="R396">
        <f t="shared" si="352"/>
        <v>2.6675887711696925E+21</v>
      </c>
      <c r="S396">
        <f t="shared" si="353"/>
        <v>-2252.9705286732724</v>
      </c>
      <c r="T396">
        <f t="shared" si="354"/>
        <v>-29654.17633051602</v>
      </c>
      <c r="U396">
        <f t="shared" si="355"/>
        <v>-5.8793491966646575E-3</v>
      </c>
      <c r="V396">
        <f t="shared" si="356"/>
        <v>4.4668264755018291E-4</v>
      </c>
      <c r="X396" s="5">
        <f t="shared" si="319"/>
        <v>9349559139.3215733</v>
      </c>
      <c r="Y396" s="9">
        <f t="shared" si="320"/>
        <v>-2208637748.3258247</v>
      </c>
      <c r="Z396" s="9">
        <f t="shared" si="321"/>
        <v>9342763240.4940701</v>
      </c>
      <c r="AA396" s="5">
        <f t="shared" si="322"/>
        <v>-2721909513.2620883</v>
      </c>
      <c r="AB396">
        <f t="shared" si="323"/>
        <v>18216332.106611811</v>
      </c>
      <c r="AC396">
        <f t="shared" si="324"/>
        <v>-384750389.43111676</v>
      </c>
      <c r="AD396">
        <f t="shared" si="325"/>
        <v>-1015.7916900403116</v>
      </c>
      <c r="AE396">
        <f t="shared" si="326"/>
        <v>-48.19201834941375</v>
      </c>
      <c r="AF396">
        <f t="shared" si="327"/>
        <v>385181381.84862256</v>
      </c>
      <c r="AG396">
        <f t="shared" ref="AG396:AG459" si="361">G*(Mm*Me/AF396^2)</f>
        <v>1.9725367311082871E+20</v>
      </c>
      <c r="AH396">
        <f t="shared" si="328"/>
        <v>-9.3286918526297129E+18</v>
      </c>
      <c r="AI396">
        <f t="shared" si="329"/>
        <v>1.9703295933430111E+20</v>
      </c>
      <c r="AJ396">
        <f t="shared" ref="AJ396:AJ459" si="362">AH396/Mm</f>
        <v>-1.2697280322076647E-4</v>
      </c>
      <c r="AK396">
        <f t="shared" ref="AK396:AK459" si="363">AI396/Mm</f>
        <v>2.6818151535905961E-3</v>
      </c>
      <c r="AL396">
        <f t="shared" si="330"/>
        <v>-21970720.72040607</v>
      </c>
      <c r="AM396">
        <f t="shared" si="331"/>
        <v>-415333.75731772272</v>
      </c>
      <c r="AN396">
        <f t="shared" si="332"/>
        <v>-1.0909096369344051</v>
      </c>
      <c r="AO396">
        <f t="shared" si="333"/>
        <v>58.00556875509757</v>
      </c>
      <c r="AP396">
        <f t="shared" si="334"/>
        <v>7245781.8541764468</v>
      </c>
      <c r="AQ396">
        <f t="shared" si="335"/>
        <v>-385270863.22929043</v>
      </c>
      <c r="AR396">
        <f t="shared" si="336"/>
        <v>-3.710607917850498E+18</v>
      </c>
      <c r="AS396">
        <f t="shared" si="337"/>
        <v>1.9729949705726938E+20</v>
      </c>
      <c r="AT396">
        <f t="shared" ref="AT396:AT459" si="364">AD396+AJ396*dt/2</f>
        <v>-1017.1629963150958</v>
      </c>
      <c r="AU396">
        <f t="shared" si="338"/>
        <v>-19.228414690635312</v>
      </c>
      <c r="AV396">
        <f t="shared" ref="AV396:AV459" si="365">AR396/Mm</f>
        <v>-5.0505075784000242E-5</v>
      </c>
      <c r="AW396">
        <f t="shared" ref="AW396:AW459" si="366">AS396/Mm</f>
        <v>2.6854429979211837E-3</v>
      </c>
    </row>
    <row r="397" spans="1:49" x14ac:dyDescent="0.3">
      <c r="A397">
        <f t="shared" si="357"/>
        <v>149544282065.72583</v>
      </c>
      <c r="B397">
        <f t="shared" si="358"/>
        <v>-11683718950.368269</v>
      </c>
      <c r="C397">
        <f t="shared" si="359"/>
        <v>-2316.457461423397</v>
      </c>
      <c r="D397">
        <f t="shared" si="360"/>
        <v>-29649.216173605168</v>
      </c>
      <c r="E397">
        <f t="shared" si="339"/>
        <v>150000005290.21512</v>
      </c>
      <c r="F397">
        <f t="shared" si="340"/>
        <v>3.5212581676238206E+22</v>
      </c>
      <c r="G397">
        <f t="shared" si="341"/>
        <v>-3.5105600404917313E+22</v>
      </c>
      <c r="H397">
        <f t="shared" si="342"/>
        <v>2.7427592887484542E+21</v>
      </c>
      <c r="I397">
        <f t="shared" si="343"/>
        <v>-5.8783657744335754E-3</v>
      </c>
      <c r="J397">
        <f t="shared" si="344"/>
        <v>4.5926980722512626E-4</v>
      </c>
      <c r="K397">
        <f t="shared" si="345"/>
        <v>-51406786.334605239</v>
      </c>
      <c r="L397">
        <f t="shared" si="346"/>
        <v>-640315930.88924217</v>
      </c>
      <c r="M397">
        <f t="shared" si="347"/>
        <v>-126.95145905911633</v>
      </c>
      <c r="N397">
        <f t="shared" si="348"/>
        <v>10.192107996241566</v>
      </c>
      <c r="O397">
        <f t="shared" si="349"/>
        <v>149519264325.14246</v>
      </c>
      <c r="P397">
        <f t="shared" si="350"/>
        <v>-12003930485.043205</v>
      </c>
      <c r="Q397">
        <f t="shared" si="351"/>
        <v>-3.5099727476900128E+22</v>
      </c>
      <c r="R397">
        <f t="shared" si="352"/>
        <v>2.8179291182201223E+21</v>
      </c>
      <c r="S397">
        <f t="shared" si="353"/>
        <v>-2379.9438117872796</v>
      </c>
      <c r="T397">
        <f t="shared" si="354"/>
        <v>-29644.256059687137</v>
      </c>
      <c r="U397">
        <f t="shared" si="355"/>
        <v>-5.8773823638479782E-3</v>
      </c>
      <c r="V397">
        <f t="shared" si="356"/>
        <v>4.718568516778503E-4</v>
      </c>
      <c r="X397" s="5">
        <f t="shared" ref="X397:X460" si="367">A397/16</f>
        <v>9346517629.1078644</v>
      </c>
      <c r="Y397" s="9">
        <f t="shared" ref="Y397:Y460" si="368">B397/5</f>
        <v>-2336743790.0736537</v>
      </c>
      <c r="Z397" s="9">
        <f t="shared" ref="Z397:Z460" si="369">AB398+X398</f>
        <v>9317591756.8002605</v>
      </c>
      <c r="AA397" s="5">
        <f t="shared" ref="AA397:AA460" si="370">AC398+Y398</f>
        <v>-2849134450.4404812</v>
      </c>
      <c r="AB397">
        <f t="shared" si="323"/>
        <v>-3754388.6137942597</v>
      </c>
      <c r="AC397">
        <f t="shared" si="324"/>
        <v>-385165723.18843448</v>
      </c>
      <c r="AD397">
        <f t="shared" si="325"/>
        <v>-1016.8825996772459</v>
      </c>
      <c r="AE397">
        <f t="shared" si="326"/>
        <v>9.8135504056838201</v>
      </c>
      <c r="AF397">
        <f t="shared" si="327"/>
        <v>385184020.6357646</v>
      </c>
      <c r="AG397">
        <f t="shared" si="361"/>
        <v>1.9725097046146895E+20</v>
      </c>
      <c r="AH397">
        <f t="shared" si="328"/>
        <v>1.9226051909891863E+18</v>
      </c>
      <c r="AI397">
        <f t="shared" si="329"/>
        <v>1.9724160042260578E+20</v>
      </c>
      <c r="AJ397">
        <f t="shared" si="362"/>
        <v>2.6168574805896095E-5</v>
      </c>
      <c r="AK397">
        <f t="shared" si="363"/>
        <v>2.6846549669607427E-3</v>
      </c>
      <c r="AL397">
        <f t="shared" si="330"/>
        <v>-21958559.547897793</v>
      </c>
      <c r="AM397">
        <f t="shared" si="331"/>
        <v>838248.99945537257</v>
      </c>
      <c r="AN397">
        <f t="shared" si="332"/>
        <v>2.2186839927540518</v>
      </c>
      <c r="AO397">
        <f t="shared" si="333"/>
        <v>57.972590533783332</v>
      </c>
      <c r="AP397">
        <f t="shared" si="334"/>
        <v>-14736720.690308515</v>
      </c>
      <c r="AQ397">
        <f t="shared" si="335"/>
        <v>-385059736.84405309</v>
      </c>
      <c r="AR397">
        <f t="shared" si="336"/>
        <v>7.546607080909269E+18</v>
      </c>
      <c r="AS397">
        <f t="shared" si="337"/>
        <v>1.971873253017158E+20</v>
      </c>
      <c r="AT397">
        <f t="shared" si="364"/>
        <v>-1016.5999790693422</v>
      </c>
      <c r="AU397">
        <f t="shared" si="338"/>
        <v>38.807824048859842</v>
      </c>
      <c r="AV397">
        <f t="shared" si="365"/>
        <v>1.0271685151639129E-4</v>
      </c>
      <c r="AW397">
        <f t="shared" si="366"/>
        <v>2.6839162284158949E-3</v>
      </c>
    </row>
    <row r="398" spans="1:49" x14ac:dyDescent="0.3">
      <c r="A398">
        <f t="shared" si="357"/>
        <v>149492875279.39124</v>
      </c>
      <c r="B398">
        <f t="shared" si="358"/>
        <v>-12324034881.257511</v>
      </c>
      <c r="C398">
        <f t="shared" si="359"/>
        <v>-2443.4089204825132</v>
      </c>
      <c r="D398">
        <f t="shared" si="360"/>
        <v>-29639.024065608926</v>
      </c>
      <c r="E398">
        <f t="shared" si="339"/>
        <v>150000005316.8468</v>
      </c>
      <c r="F398">
        <f t="shared" si="340"/>
        <v>3.52125816637346E+22</v>
      </c>
      <c r="G398">
        <f t="shared" si="341"/>
        <v>-3.5093532615567456E+22</v>
      </c>
      <c r="H398">
        <f t="shared" si="342"/>
        <v>2.8930737953397576E+21</v>
      </c>
      <c r="I398">
        <f t="shared" si="343"/>
        <v>-5.8763450461432444E-3</v>
      </c>
      <c r="J398">
        <f t="shared" si="344"/>
        <v>4.8443968441724003E-4</v>
      </c>
      <c r="K398">
        <f t="shared" si="345"/>
        <v>-54148466.454786576</v>
      </c>
      <c r="L398">
        <f t="shared" si="346"/>
        <v>-640089909.72757196</v>
      </c>
      <c r="M398">
        <f t="shared" si="347"/>
        <v>-126.90664719667429</v>
      </c>
      <c r="N398">
        <f t="shared" si="348"/>
        <v>10.735683882899703</v>
      </c>
      <c r="O398">
        <f t="shared" si="349"/>
        <v>149466486463.05002</v>
      </c>
      <c r="P398">
        <f t="shared" si="350"/>
        <v>-12644136341.166088</v>
      </c>
      <c r="Q398">
        <f t="shared" si="351"/>
        <v>-3.5087337826784205E+22</v>
      </c>
      <c r="R398">
        <f t="shared" si="352"/>
        <v>2.9682177846609738E+21</v>
      </c>
      <c r="S398">
        <f t="shared" si="353"/>
        <v>-2506.8734469808601</v>
      </c>
      <c r="T398">
        <f t="shared" si="354"/>
        <v>-29633.792117017219</v>
      </c>
      <c r="U398">
        <f t="shared" si="355"/>
        <v>-5.8753077405867722E-3</v>
      </c>
      <c r="V398">
        <f t="shared" si="356"/>
        <v>4.9702240198609736E-4</v>
      </c>
      <c r="X398" s="5">
        <f t="shared" si="367"/>
        <v>9343304704.9619522</v>
      </c>
      <c r="Y398" s="9">
        <f t="shared" si="368"/>
        <v>-2464806976.251502</v>
      </c>
      <c r="Z398" s="9">
        <f t="shared" si="369"/>
        <v>9292332545.2516518</v>
      </c>
      <c r="AA398" s="5">
        <f t="shared" si="370"/>
        <v>-2975063351.2634559</v>
      </c>
      <c r="AB398">
        <f t="shared" si="323"/>
        <v>-25712948.161692053</v>
      </c>
      <c r="AC398">
        <f t="shared" si="324"/>
        <v>-384327474.18897909</v>
      </c>
      <c r="AD398">
        <f t="shared" si="325"/>
        <v>-1014.6639156844919</v>
      </c>
      <c r="AE398">
        <f t="shared" si="326"/>
        <v>67.786140939467145</v>
      </c>
      <c r="AF398">
        <f t="shared" si="327"/>
        <v>385186660.10084802</v>
      </c>
      <c r="AG398">
        <f t="shared" si="361"/>
        <v>1.9724826717332675E+20</v>
      </c>
      <c r="AH398">
        <f t="shared" si="328"/>
        <v>1.3167212144583219E+19</v>
      </c>
      <c r="AI398">
        <f t="shared" si="329"/>
        <v>1.9680829105304391E+20</v>
      </c>
      <c r="AJ398">
        <f t="shared" si="362"/>
        <v>1.792188940327102E-4</v>
      </c>
      <c r="AK398">
        <f t="shared" si="363"/>
        <v>2.6787571941342576E-3</v>
      </c>
      <c r="AL398">
        <f t="shared" si="330"/>
        <v>-21874932.395185076</v>
      </c>
      <c r="AM398">
        <f t="shared" si="331"/>
        <v>2089081.1225401298</v>
      </c>
      <c r="AN398">
        <f t="shared" si="332"/>
        <v>5.5209294101416546</v>
      </c>
      <c r="AO398">
        <f t="shared" si="333"/>
        <v>57.750937949228273</v>
      </c>
      <c r="AP398">
        <f t="shared" si="334"/>
        <v>-36671318.451084569</v>
      </c>
      <c r="AQ398">
        <f t="shared" si="335"/>
        <v>-383595383.86683285</v>
      </c>
      <c r="AR398">
        <f t="shared" si="336"/>
        <v>1.8778827951995711E+19</v>
      </c>
      <c r="AS398">
        <f t="shared" si="337"/>
        <v>1.9643339866341674E+20</v>
      </c>
      <c r="AT398">
        <f t="shared" si="364"/>
        <v>-1012.7283516289386</v>
      </c>
      <c r="AU398">
        <f t="shared" si="338"/>
        <v>96.716718636117122</v>
      </c>
      <c r="AV398">
        <f t="shared" si="365"/>
        <v>2.5559858380285437E-4</v>
      </c>
      <c r="AW398">
        <f t="shared" si="366"/>
        <v>2.673654534686494E-3</v>
      </c>
    </row>
    <row r="399" spans="1:49" x14ac:dyDescent="0.3">
      <c r="A399">
        <f t="shared" si="357"/>
        <v>149438726812.93646</v>
      </c>
      <c r="B399">
        <f t="shared" si="358"/>
        <v>-12964124790.985083</v>
      </c>
      <c r="C399">
        <f t="shared" si="359"/>
        <v>-2570.3155676791876</v>
      </c>
      <c r="D399">
        <f t="shared" si="360"/>
        <v>-29628.288381726026</v>
      </c>
      <c r="E399">
        <f t="shared" si="339"/>
        <v>150000005343.55887</v>
      </c>
      <c r="F399">
        <f t="shared" si="340"/>
        <v>3.5212581651193254E+22</v>
      </c>
      <c r="G399">
        <f t="shared" si="341"/>
        <v>-3.5080821215296364E+22</v>
      </c>
      <c r="H399">
        <f t="shared" si="342"/>
        <v>3.0433352431771991E+21</v>
      </c>
      <c r="I399">
        <f t="shared" si="343"/>
        <v>-5.8742165464327461E-3</v>
      </c>
      <c r="J399">
        <f t="shared" si="344"/>
        <v>5.0960067702230391E-4</v>
      </c>
      <c r="K399">
        <f t="shared" si="345"/>
        <v>-56889153.497822285</v>
      </c>
      <c r="L399">
        <f t="shared" si="346"/>
        <v>-639852149.39934635</v>
      </c>
      <c r="M399">
        <f t="shared" si="347"/>
        <v>-126.85950788247793</v>
      </c>
      <c r="N399">
        <f t="shared" si="348"/>
        <v>11.279062877944137</v>
      </c>
      <c r="O399">
        <f t="shared" si="349"/>
        <v>149410967404.80554</v>
      </c>
      <c r="P399">
        <f t="shared" si="350"/>
        <v>-13284110305.507723</v>
      </c>
      <c r="Q399">
        <f t="shared" si="351"/>
        <v>-3.5074304679359178E+22</v>
      </c>
      <c r="R399">
        <f t="shared" si="352"/>
        <v>3.1184520142167768E+21</v>
      </c>
      <c r="S399">
        <f t="shared" si="353"/>
        <v>-2633.7571063806613</v>
      </c>
      <c r="T399">
        <f t="shared" si="354"/>
        <v>-29622.784694414186</v>
      </c>
      <c r="U399">
        <f t="shared" si="355"/>
        <v>-5.8731253649295335E-3</v>
      </c>
      <c r="V399">
        <f t="shared" si="356"/>
        <v>5.2217883694185814E-4</v>
      </c>
      <c r="X399" s="5">
        <f t="shared" si="367"/>
        <v>9339920425.8085289</v>
      </c>
      <c r="Y399" s="9">
        <f t="shared" si="368"/>
        <v>-2592824958.1970167</v>
      </c>
      <c r="Z399" s="9">
        <f t="shared" si="369"/>
        <v>9267056858.9779606</v>
      </c>
      <c r="AA399" s="5">
        <f t="shared" si="370"/>
        <v>-3099700689.2900825</v>
      </c>
      <c r="AB399">
        <f t="shared" si="323"/>
        <v>-47587880.556877129</v>
      </c>
      <c r="AC399">
        <f t="shared" si="324"/>
        <v>-382238393.06643897</v>
      </c>
      <c r="AD399">
        <f t="shared" si="325"/>
        <v>-1009.1429862743503</v>
      </c>
      <c r="AE399">
        <f t="shared" si="326"/>
        <v>125.53707888869542</v>
      </c>
      <c r="AF399">
        <f t="shared" si="327"/>
        <v>385189298.2806105</v>
      </c>
      <c r="AG399">
        <f t="shared" si="361"/>
        <v>1.9724556525711609E+20</v>
      </c>
      <c r="AH399">
        <f t="shared" si="328"/>
        <v>2.4368533709862539E+19</v>
      </c>
      <c r="AI399">
        <f t="shared" si="329"/>
        <v>1.9573448234388983E+20</v>
      </c>
      <c r="AJ399">
        <f t="shared" si="362"/>
        <v>3.316800559393295E-4</v>
      </c>
      <c r="AK399">
        <f t="shared" si="363"/>
        <v>2.6641415862786147E-3</v>
      </c>
      <c r="AL399">
        <f t="shared" si="330"/>
        <v>-21720114.180076439</v>
      </c>
      <c r="AM399">
        <f t="shared" si="331"/>
        <v>3333091.853242896</v>
      </c>
      <c r="AN399">
        <f t="shared" si="332"/>
        <v>8.8050799918481477</v>
      </c>
      <c r="AO399">
        <f t="shared" si="333"/>
        <v>57.34134439191007</v>
      </c>
      <c r="AP399">
        <f t="shared" si="334"/>
        <v>-58486624.808640108</v>
      </c>
      <c r="AQ399">
        <f t="shared" si="335"/>
        <v>-380882592.61444104</v>
      </c>
      <c r="AR399">
        <f t="shared" si="336"/>
        <v>2.9949501250050159E+19</v>
      </c>
      <c r="AS399">
        <f t="shared" si="337"/>
        <v>1.9504021168859411E+20</v>
      </c>
      <c r="AT399">
        <f t="shared" si="364"/>
        <v>-1005.5608416702055</v>
      </c>
      <c r="AU399">
        <f t="shared" si="338"/>
        <v>154.30980802050445</v>
      </c>
      <c r="AV399">
        <f t="shared" si="365"/>
        <v>4.0764259221519203E-4</v>
      </c>
      <c r="AW399">
        <f t="shared" si="366"/>
        <v>2.6546918699958365E-3</v>
      </c>
    </row>
    <row r="400" spans="1:49" x14ac:dyDescent="0.3">
      <c r="A400">
        <f t="shared" si="357"/>
        <v>149381837659.43863</v>
      </c>
      <c r="B400">
        <f t="shared" si="358"/>
        <v>-13603976940.38443</v>
      </c>
      <c r="C400">
        <f t="shared" si="359"/>
        <v>-2697.1750755616654</v>
      </c>
      <c r="D400">
        <f t="shared" si="360"/>
        <v>-29617.009318848082</v>
      </c>
      <c r="E400">
        <f t="shared" si="339"/>
        <v>150000005370.3512</v>
      </c>
      <c r="F400">
        <f t="shared" si="340"/>
        <v>3.5212581638614226E+22</v>
      </c>
      <c r="G400">
        <f t="shared" si="341"/>
        <v>-3.5067466437230596E+22</v>
      </c>
      <c r="H400">
        <f t="shared" si="342"/>
        <v>3.1935408764845068E+21</v>
      </c>
      <c r="I400">
        <f t="shared" si="343"/>
        <v>-5.8719803143386798E-3</v>
      </c>
      <c r="J400">
        <f t="shared" si="344"/>
        <v>5.3475232359084172E-4</v>
      </c>
      <c r="K400">
        <f t="shared" si="345"/>
        <v>-59628797.199860893</v>
      </c>
      <c r="L400">
        <f t="shared" si="346"/>
        <v>-639602654.26507127</v>
      </c>
      <c r="M400">
        <f t="shared" si="347"/>
        <v>-126.81004198106025</v>
      </c>
      <c r="N400">
        <f t="shared" si="348"/>
        <v>11.822235015871671</v>
      </c>
      <c r="O400">
        <f t="shared" si="349"/>
        <v>149352708168.62256</v>
      </c>
      <c r="P400">
        <f t="shared" si="350"/>
        <v>-13923840641.027988</v>
      </c>
      <c r="Q400">
        <f t="shared" si="351"/>
        <v>-3.5060628273652402E+22</v>
      </c>
      <c r="R400">
        <f t="shared" si="352"/>
        <v>3.2686290516104451E+21</v>
      </c>
      <c r="S400">
        <f t="shared" si="353"/>
        <v>-2760.5924629565229</v>
      </c>
      <c r="T400">
        <f t="shared" si="354"/>
        <v>-29611.2339937533</v>
      </c>
      <c r="U400">
        <f t="shared" si="355"/>
        <v>-5.8708352769009375E-3</v>
      </c>
      <c r="V400">
        <f t="shared" si="356"/>
        <v>5.4732569517924401E-4</v>
      </c>
      <c r="X400" s="5">
        <f t="shared" si="367"/>
        <v>9336364853.7149143</v>
      </c>
      <c r="Y400" s="9">
        <f t="shared" si="368"/>
        <v>-2720795388.0768862</v>
      </c>
      <c r="Z400" s="9">
        <f t="shared" si="369"/>
        <v>9241835447.6642189</v>
      </c>
      <c r="AA400" s="5">
        <f t="shared" si="370"/>
        <v>-3223054987.2510881</v>
      </c>
      <c r="AB400">
        <f t="shared" si="323"/>
        <v>-69307994.736953571</v>
      </c>
      <c r="AC400">
        <f t="shared" si="324"/>
        <v>-378905301.2131961</v>
      </c>
      <c r="AD400">
        <f t="shared" si="325"/>
        <v>-1000.3379062825021</v>
      </c>
      <c r="AE400">
        <f t="shared" si="326"/>
        <v>182.87842328060549</v>
      </c>
      <c r="AF400">
        <f t="shared" si="327"/>
        <v>385191933.22539926</v>
      </c>
      <c r="AG400">
        <f t="shared" si="361"/>
        <v>1.9724286670944767E+20</v>
      </c>
      <c r="AH400">
        <f t="shared" si="328"/>
        <v>3.5490119051378438E+19</v>
      </c>
      <c r="AI400">
        <f t="shared" si="329"/>
        <v>1.9402370967868831E+20</v>
      </c>
      <c r="AJ400">
        <f t="shared" si="362"/>
        <v>4.8305592828880409E-4</v>
      </c>
      <c r="AK400">
        <f t="shared" si="363"/>
        <v>2.6408562634910615E-3</v>
      </c>
      <c r="AL400">
        <f t="shared" si="330"/>
        <v>-21494611.488750834</v>
      </c>
      <c r="AM400">
        <f t="shared" si="331"/>
        <v>4566232.8920082729</v>
      </c>
      <c r="AN400">
        <f t="shared" si="332"/>
        <v>12.060449057176934</v>
      </c>
      <c r="AO400">
        <f t="shared" si="333"/>
        <v>56.745154797866157</v>
      </c>
      <c r="AP400">
        <f t="shared" si="334"/>
        <v>-80111644.124804586</v>
      </c>
      <c r="AQ400">
        <f t="shared" si="335"/>
        <v>-376930214.24176556</v>
      </c>
      <c r="AR400">
        <f t="shared" si="336"/>
        <v>4.1022277418092102E+19</v>
      </c>
      <c r="AS400">
        <f t="shared" si="337"/>
        <v>1.93012339027742E+20</v>
      </c>
      <c r="AT400">
        <f t="shared" si="364"/>
        <v>-995.12090225698307</v>
      </c>
      <c r="AU400">
        <f t="shared" si="338"/>
        <v>211.39967092630894</v>
      </c>
      <c r="AV400">
        <f t="shared" si="365"/>
        <v>5.5835412301745066E-4</v>
      </c>
      <c r="AW400">
        <f t="shared" si="366"/>
        <v>2.627090499901211E-3</v>
      </c>
    </row>
    <row r="401" spans="1:49" x14ac:dyDescent="0.3">
      <c r="A401">
        <f t="shared" si="357"/>
        <v>149322208862.23877</v>
      </c>
      <c r="B401">
        <f t="shared" si="358"/>
        <v>-14243579594.649502</v>
      </c>
      <c r="C401">
        <f t="shared" si="359"/>
        <v>-2823.9851175427257</v>
      </c>
      <c r="D401">
        <f t="shared" si="360"/>
        <v>-29605.18708383221</v>
      </c>
      <c r="E401">
        <f t="shared" si="339"/>
        <v>150000005397.22382</v>
      </c>
      <c r="F401">
        <f t="shared" si="340"/>
        <v>3.5212581625997507E+22</v>
      </c>
      <c r="G401">
        <f t="shared" si="341"/>
        <v>-3.5053468526296108E+22</v>
      </c>
      <c r="H401">
        <f t="shared" si="342"/>
        <v>3.3436879405090393E+21</v>
      </c>
      <c r="I401">
        <f t="shared" si="343"/>
        <v>-5.8696363908734266E-3</v>
      </c>
      <c r="J401">
        <f t="shared" si="344"/>
        <v>5.5989416284478216E-4</v>
      </c>
      <c r="K401">
        <f t="shared" si="345"/>
        <v>-62367347.316185832</v>
      </c>
      <c r="L401">
        <f t="shared" si="346"/>
        <v>-639341428.90046728</v>
      </c>
      <c r="M401">
        <f t="shared" si="347"/>
        <v>-126.75825039962332</v>
      </c>
      <c r="N401">
        <f t="shared" si="348"/>
        <v>12.365190334972826</v>
      </c>
      <c r="O401">
        <f t="shared" si="349"/>
        <v>149291709822.9693</v>
      </c>
      <c r="P401">
        <f t="shared" si="350"/>
        <v>-14563315615.15489</v>
      </c>
      <c r="Q401">
        <f t="shared" si="351"/>
        <v>-3.5046308860488449E+22</v>
      </c>
      <c r="R401">
        <f t="shared" si="352"/>
        <v>3.4187461426137834E+21</v>
      </c>
      <c r="S401">
        <f t="shared" si="353"/>
        <v>-2887.3771905641588</v>
      </c>
      <c r="T401">
        <f t="shared" si="354"/>
        <v>-29599.140226873486</v>
      </c>
      <c r="U401">
        <f t="shared" si="355"/>
        <v>-5.8684375185010795E-3</v>
      </c>
      <c r="V401">
        <f t="shared" si="356"/>
        <v>5.7246251550800123E-4</v>
      </c>
      <c r="X401" s="5">
        <f t="shared" si="367"/>
        <v>9332638053.8899231</v>
      </c>
      <c r="Y401" s="9">
        <f t="shared" si="368"/>
        <v>-2848715918.9299002</v>
      </c>
      <c r="Z401" s="9">
        <f t="shared" si="369"/>
        <v>9216738327.5524979</v>
      </c>
      <c r="AA401" s="5">
        <f t="shared" si="370"/>
        <v>-3345138781.460907</v>
      </c>
      <c r="AB401">
        <f t="shared" si="323"/>
        <v>-90802606.225704402</v>
      </c>
      <c r="AC401">
        <f t="shared" si="324"/>
        <v>-374339068.32118785</v>
      </c>
      <c r="AD401">
        <f t="shared" si="325"/>
        <v>-988.27745722532518</v>
      </c>
      <c r="AE401">
        <f t="shared" si="326"/>
        <v>239.62357807847164</v>
      </c>
      <c r="AF401">
        <f t="shared" si="327"/>
        <v>385194563.00544441</v>
      </c>
      <c r="AG401">
        <f t="shared" si="361"/>
        <v>1.9724017350640642E+20</v>
      </c>
      <c r="AH401">
        <f t="shared" si="328"/>
        <v>4.6495780384466887E+19</v>
      </c>
      <c r="AI401">
        <f t="shared" si="329"/>
        <v>1.9168158088683618E+20</v>
      </c>
      <c r="AJ401">
        <f t="shared" si="362"/>
        <v>6.3285395922780565E-4</v>
      </c>
      <c r="AK401">
        <f t="shared" si="363"/>
        <v>2.6089775539245431E-3</v>
      </c>
      <c r="AL401">
        <f t="shared" si="330"/>
        <v>-21199160.904458363</v>
      </c>
      <c r="AM401">
        <f t="shared" si="331"/>
        <v>5784491.5702745048</v>
      </c>
      <c r="AN401">
        <f t="shared" si="332"/>
        <v>15.276444632546495</v>
      </c>
      <c r="AO401">
        <f t="shared" si="333"/>
        <v>55.964321179852682</v>
      </c>
      <c r="AP401">
        <f t="shared" si="334"/>
        <v>-101476002.76373792</v>
      </c>
      <c r="AQ401">
        <f t="shared" si="335"/>
        <v>-371751133.67794037</v>
      </c>
      <c r="AR401">
        <f t="shared" si="336"/>
        <v>5.1961129034869957E+19</v>
      </c>
      <c r="AS401">
        <f t="shared" si="337"/>
        <v>1.9035642023536004E+20</v>
      </c>
      <c r="AT401">
        <f t="shared" si="364"/>
        <v>-981.44263446566492</v>
      </c>
      <c r="AU401">
        <f t="shared" si="338"/>
        <v>267.80053566085672</v>
      </c>
      <c r="AV401">
        <f t="shared" si="365"/>
        <v>7.0724280706233771E-4</v>
      </c>
      <c r="AW401">
        <f t="shared" si="366"/>
        <v>2.5909407953635501E-3</v>
      </c>
    </row>
    <row r="402" spans="1:49" x14ac:dyDescent="0.3">
      <c r="A402">
        <f t="shared" si="357"/>
        <v>149259841514.92258</v>
      </c>
      <c r="B402">
        <f t="shared" si="358"/>
        <v>-14882921023.549969</v>
      </c>
      <c r="C402">
        <f t="shared" si="359"/>
        <v>-2950.7433679423489</v>
      </c>
      <c r="D402">
        <f t="shared" si="360"/>
        <v>-29592.821893497236</v>
      </c>
      <c r="E402">
        <f t="shared" si="339"/>
        <v>150000005424.17667</v>
      </c>
      <c r="F402">
        <f t="shared" si="340"/>
        <v>3.5212581613343116E+22</v>
      </c>
      <c r="G402">
        <f t="shared" si="341"/>
        <v>-3.5038827739213856E+22</v>
      </c>
      <c r="H402">
        <f t="shared" si="342"/>
        <v>3.4937736815723178E+21</v>
      </c>
      <c r="I402">
        <f t="shared" si="343"/>
        <v>-5.867184819024423E-3</v>
      </c>
      <c r="J402">
        <f t="shared" si="344"/>
        <v>5.8502573368592059E-4</v>
      </c>
      <c r="K402">
        <f t="shared" si="345"/>
        <v>-65104753.622136757</v>
      </c>
      <c r="L402">
        <f t="shared" si="346"/>
        <v>-639068478.09638608</v>
      </c>
      <c r="M402">
        <f t="shared" si="347"/>
        <v>-126.70413408802195</v>
      </c>
      <c r="N402">
        <f t="shared" si="348"/>
        <v>12.907918877514602</v>
      </c>
      <c r="O402">
        <f t="shared" si="349"/>
        <v>149227973486.5488</v>
      </c>
      <c r="P402">
        <f t="shared" si="350"/>
        <v>-15202523499.999739</v>
      </c>
      <c r="Q402">
        <f t="shared" si="351"/>
        <v>-3.5031346702484591E+22</v>
      </c>
      <c r="R402">
        <f t="shared" si="352"/>
        <v>3.5688005340980188E+21</v>
      </c>
      <c r="S402">
        <f t="shared" si="353"/>
        <v>-3014.1089639878128</v>
      </c>
      <c r="T402">
        <f t="shared" si="354"/>
        <v>-29586.503615573427</v>
      </c>
      <c r="U402">
        <f t="shared" si="355"/>
        <v>-5.86593213370472E-3</v>
      </c>
      <c r="V402">
        <f t="shared" si="356"/>
        <v>5.9758883692197229E-4</v>
      </c>
      <c r="X402" s="5">
        <f t="shared" si="367"/>
        <v>9328740094.6826611</v>
      </c>
      <c r="Y402" s="9">
        <f t="shared" si="368"/>
        <v>-2976584204.7099938</v>
      </c>
      <c r="Z402" s="9">
        <f t="shared" si="369"/>
        <v>9191834553.862999</v>
      </c>
      <c r="AA402" s="5">
        <f t="shared" si="370"/>
        <v>-3465968573.1757793</v>
      </c>
      <c r="AB402">
        <f t="shared" si="323"/>
        <v>-112001767.13016276</v>
      </c>
      <c r="AC402">
        <f t="shared" si="324"/>
        <v>-368554576.75091332</v>
      </c>
      <c r="AD402">
        <f t="shared" si="325"/>
        <v>-973.00101259277869</v>
      </c>
      <c r="AE402">
        <f t="shared" si="326"/>
        <v>295.58789925832434</v>
      </c>
      <c r="AF402">
        <f t="shared" si="327"/>
        <v>385197185.71703517</v>
      </c>
      <c r="AG402">
        <f t="shared" si="361"/>
        <v>1.9723748759722895E+20</v>
      </c>
      <c r="AH402">
        <f t="shared" si="328"/>
        <v>5.7349710678912262E+19</v>
      </c>
      <c r="AI402">
        <f t="shared" si="329"/>
        <v>1.8871575768523437E+20</v>
      </c>
      <c r="AJ402">
        <f t="shared" si="362"/>
        <v>7.8058677935092223E-4</v>
      </c>
      <c r="AK402">
        <f t="shared" si="363"/>
        <v>2.5686097411900689E-3</v>
      </c>
      <c r="AL402">
        <f t="shared" si="330"/>
        <v>-20834726.588117037</v>
      </c>
      <c r="AM402">
        <f t="shared" si="331"/>
        <v>6983903.9044046253</v>
      </c>
      <c r="AN402">
        <f t="shared" si="332"/>
        <v>18.442603899472157</v>
      </c>
      <c r="AO402">
        <f t="shared" si="333"/>
        <v>55.001396184778756</v>
      </c>
      <c r="AP402">
        <f t="shared" si="334"/>
        <v>-122510178.06616478</v>
      </c>
      <c r="AQ402">
        <f t="shared" si="335"/>
        <v>-365362227.43892342</v>
      </c>
      <c r="AR402">
        <f t="shared" si="336"/>
        <v>6.2730467985843487E+19</v>
      </c>
      <c r="AS402">
        <f t="shared" si="337"/>
        <v>1.870811378562822E+20</v>
      </c>
      <c r="AT402">
        <f t="shared" si="364"/>
        <v>-964.57067537578871</v>
      </c>
      <c r="AU402">
        <f t="shared" si="338"/>
        <v>323.32888446317708</v>
      </c>
      <c r="AV402">
        <f t="shared" si="365"/>
        <v>8.5382425460519239E-4</v>
      </c>
      <c r="AW402">
        <f t="shared" si="366"/>
        <v>2.5463609344804979E-3</v>
      </c>
    </row>
    <row r="403" spans="1:49" x14ac:dyDescent="0.3">
      <c r="A403">
        <f t="shared" si="357"/>
        <v>149194736761.30045</v>
      </c>
      <c r="B403">
        <f t="shared" si="358"/>
        <v>-15521989501.646355</v>
      </c>
      <c r="C403">
        <f t="shared" si="359"/>
        <v>-3077.4475020303707</v>
      </c>
      <c r="D403">
        <f t="shared" si="360"/>
        <v>-29579.913974619722</v>
      </c>
      <c r="E403">
        <f t="shared" si="339"/>
        <v>150000005451.20975</v>
      </c>
      <c r="F403">
        <f t="shared" si="340"/>
        <v>3.5212581600651052E+22</v>
      </c>
      <c r="G403">
        <f t="shared" si="341"/>
        <v>-3.5023544344495058E+22</v>
      </c>
      <c r="H403">
        <f t="shared" si="342"/>
        <v>3.6437953471205233E+21</v>
      </c>
      <c r="I403">
        <f t="shared" si="343"/>
        <v>-5.8646256437533588E-3</v>
      </c>
      <c r="J403">
        <f t="shared" si="344"/>
        <v>6.1014657520437425E-4</v>
      </c>
      <c r="K403">
        <f t="shared" si="345"/>
        <v>-67840965.91403079</v>
      </c>
      <c r="L403">
        <f t="shared" si="346"/>
        <v>-638783806.85872233</v>
      </c>
      <c r="M403">
        <f t="shared" si="347"/>
        <v>-126.6476940387462</v>
      </c>
      <c r="N403">
        <f t="shared" si="348"/>
        <v>13.450410689923055</v>
      </c>
      <c r="O403">
        <f t="shared" si="349"/>
        <v>149161500328.2785</v>
      </c>
      <c r="P403">
        <f t="shared" si="350"/>
        <v>-15841452572.572248</v>
      </c>
      <c r="Q403">
        <f t="shared" si="351"/>
        <v>-3.501574207404594E+22</v>
      </c>
      <c r="R403">
        <f t="shared" si="352"/>
        <v>3.7187894740842824E+21</v>
      </c>
      <c r="S403">
        <f t="shared" si="353"/>
        <v>-3140.7854589829071</v>
      </c>
      <c r="T403">
        <f t="shared" si="354"/>
        <v>-29573.324391607515</v>
      </c>
      <c r="U403">
        <f t="shared" si="355"/>
        <v>-5.8633191684604718E-3</v>
      </c>
      <c r="V403">
        <f t="shared" si="356"/>
        <v>6.2270419860754888E-4</v>
      </c>
      <c r="X403" s="5">
        <f t="shared" si="367"/>
        <v>9324671047.5812778</v>
      </c>
      <c r="Y403" s="9">
        <f t="shared" si="368"/>
        <v>-3104397900.3292708</v>
      </c>
      <c r="Z403" s="9">
        <f t="shared" si="369"/>
        <v>9167191996.3745155</v>
      </c>
      <c r="AA403" s="5">
        <f t="shared" si="370"/>
        <v>-3585564767.0582628</v>
      </c>
      <c r="AB403">
        <f t="shared" si="323"/>
        <v>-132836493.71827979</v>
      </c>
      <c r="AC403">
        <f t="shared" si="324"/>
        <v>-361570672.84650868</v>
      </c>
      <c r="AD403">
        <f t="shared" si="325"/>
        <v>-954.55840869330655</v>
      </c>
      <c r="AE403">
        <f t="shared" si="326"/>
        <v>350.58929544310308</v>
      </c>
      <c r="AF403">
        <f t="shared" si="327"/>
        <v>385199799.48858178</v>
      </c>
      <c r="AG403">
        <f t="shared" si="361"/>
        <v>1.9723481089809977E+20</v>
      </c>
      <c r="AH403">
        <f t="shared" si="328"/>
        <v>6.8016600096044859E+19</v>
      </c>
      <c r="AI403">
        <f t="shared" si="329"/>
        <v>1.8513593044404935E+20</v>
      </c>
      <c r="AJ403">
        <f t="shared" si="362"/>
        <v>9.2577378652572277E-4</v>
      </c>
      <c r="AK403">
        <f t="shared" si="363"/>
        <v>2.5198847208935532E-3</v>
      </c>
      <c r="AL403">
        <f t="shared" si="330"/>
        <v>-20402497.118854702</v>
      </c>
      <c r="AM403">
        <f t="shared" si="331"/>
        <v>8160567.489261074</v>
      </c>
      <c r="AN403">
        <f t="shared" si="332"/>
        <v>21.548627214243691</v>
      </c>
      <c r="AO403">
        <f t="shared" si="333"/>
        <v>53.859524699152516</v>
      </c>
      <c r="AP403">
        <f t="shared" si="334"/>
        <v>-143145724.53216749</v>
      </c>
      <c r="AQ403">
        <f t="shared" si="335"/>
        <v>-357784308.45572317</v>
      </c>
      <c r="AR403">
        <f t="shared" si="336"/>
        <v>7.3295261177337233E+19</v>
      </c>
      <c r="AS403">
        <f t="shared" si="337"/>
        <v>1.8319718887253403E+20</v>
      </c>
      <c r="AT403">
        <f t="shared" si="364"/>
        <v>-944.56005179882879</v>
      </c>
      <c r="AU403">
        <f t="shared" si="338"/>
        <v>377.80405042875344</v>
      </c>
      <c r="AV403">
        <f t="shared" si="365"/>
        <v>9.9762163028905984E-4</v>
      </c>
      <c r="AW403">
        <f t="shared" si="366"/>
        <v>2.4934965138496534E-3</v>
      </c>
    </row>
    <row r="404" spans="1:49" x14ac:dyDescent="0.3">
      <c r="A404">
        <f t="shared" si="357"/>
        <v>149126895795.38641</v>
      </c>
      <c r="B404">
        <f t="shared" si="358"/>
        <v>-16160773308.505077</v>
      </c>
      <c r="C404">
        <f t="shared" si="359"/>
        <v>-3204.0951960691168</v>
      </c>
      <c r="D404">
        <f t="shared" si="360"/>
        <v>-29566.463563929799</v>
      </c>
      <c r="E404">
        <f t="shared" si="339"/>
        <v>150000005478.323</v>
      </c>
      <c r="F404">
        <f t="shared" si="340"/>
        <v>3.5212581587921351E+22</v>
      </c>
      <c r="G404">
        <f t="shared" si="341"/>
        <v>-3.5007618622436315E+22</v>
      </c>
      <c r="H404">
        <f t="shared" si="342"/>
        <v>3.7937501857749858E+21</v>
      </c>
      <c r="I404">
        <f t="shared" si="343"/>
        <v>-5.8619589119953642E-3</v>
      </c>
      <c r="J404">
        <f t="shared" si="344"/>
        <v>6.3525622668703715E-4</v>
      </c>
      <c r="K404">
        <f t="shared" si="345"/>
        <v>-70575934.010083213</v>
      </c>
      <c r="L404">
        <f t="shared" si="346"/>
        <v>-638487420.4083221</v>
      </c>
      <c r="M404">
        <f t="shared" si="347"/>
        <v>-126.5889312869033</v>
      </c>
      <c r="N404">
        <f t="shared" si="348"/>
        <v>13.992655822965894</v>
      </c>
      <c r="O404">
        <f t="shared" si="349"/>
        <v>149092291567.26886</v>
      </c>
      <c r="P404">
        <f t="shared" si="350"/>
        <v>-16480091114.99552</v>
      </c>
      <c r="Q404">
        <f t="shared" si="351"/>
        <v>-3.4999495261360491E+22</v>
      </c>
      <c r="R404">
        <f t="shared" si="352"/>
        <v>3.868710211794089E+21</v>
      </c>
      <c r="S404">
        <f t="shared" si="353"/>
        <v>-3267.404352318667</v>
      </c>
      <c r="T404">
        <f t="shared" si="354"/>
        <v>-29559.602796681578</v>
      </c>
      <c r="U404">
        <f t="shared" si="355"/>
        <v>-5.8605986706899678E-3</v>
      </c>
      <c r="V404">
        <f t="shared" si="356"/>
        <v>6.4780813995212469E-4</v>
      </c>
      <c r="X404" s="5">
        <f t="shared" si="367"/>
        <v>9320430987.2116508</v>
      </c>
      <c r="Y404" s="9">
        <f t="shared" si="368"/>
        <v>-3232154661.7010155</v>
      </c>
      <c r="Z404" s="9">
        <f t="shared" si="369"/>
        <v>9142877118.89394</v>
      </c>
      <c r="AA404" s="5">
        <f t="shared" si="370"/>
        <v>-3703951596.9503975</v>
      </c>
      <c r="AB404">
        <f t="shared" si="323"/>
        <v>-153238990.83713448</v>
      </c>
      <c r="AC404">
        <f t="shared" si="324"/>
        <v>-353410105.35724759</v>
      </c>
      <c r="AD404">
        <f t="shared" si="325"/>
        <v>-933.00978147906289</v>
      </c>
      <c r="AE404">
        <f t="shared" si="326"/>
        <v>404.44882014225561</v>
      </c>
      <c r="AF404">
        <f t="shared" si="327"/>
        <v>385202402.4865424</v>
      </c>
      <c r="AG404">
        <f t="shared" si="361"/>
        <v>1.972321452860861E+20</v>
      </c>
      <c r="AH404">
        <f t="shared" si="328"/>
        <v>7.8461750781367026E+19</v>
      </c>
      <c r="AI404">
        <f t="shared" si="329"/>
        <v>1.8095378636125422E+20</v>
      </c>
      <c r="AJ404">
        <f t="shared" si="362"/>
        <v>1.0679427083349262E-3</v>
      </c>
      <c r="AK404">
        <f t="shared" si="363"/>
        <v>2.4629615674595646E-3</v>
      </c>
      <c r="AL404">
        <f t="shared" si="330"/>
        <v>-19903881.604947388</v>
      </c>
      <c r="AM404">
        <f t="shared" si="331"/>
        <v>9310654.189529689</v>
      </c>
      <c r="AN404">
        <f t="shared" si="332"/>
        <v>24.584411588913412</v>
      </c>
      <c r="AO404">
        <f t="shared" si="333"/>
        <v>52.542433530595872</v>
      </c>
      <c r="AP404">
        <f t="shared" si="334"/>
        <v>-163315496.47710836</v>
      </c>
      <c r="AQ404">
        <f t="shared" si="335"/>
        <v>-349042058.09971124</v>
      </c>
      <c r="AR404">
        <f t="shared" si="336"/>
        <v>8.3621144418401321E+19</v>
      </c>
      <c r="AS404">
        <f t="shared" si="337"/>
        <v>1.787172496061518E+20</v>
      </c>
      <c r="AT404">
        <f t="shared" si="364"/>
        <v>-921.47600022904567</v>
      </c>
      <c r="AU404">
        <f t="shared" si="338"/>
        <v>431.0488050708189</v>
      </c>
      <c r="AV404">
        <f t="shared" si="365"/>
        <v>1.1381672031904357E-3</v>
      </c>
      <c r="AW404">
        <f t="shared" si="366"/>
        <v>2.4325200708609201E-3</v>
      </c>
    </row>
    <row r="405" spans="1:49" x14ac:dyDescent="0.3">
      <c r="A405">
        <f t="shared" si="357"/>
        <v>149056319861.37634</v>
      </c>
      <c r="B405">
        <f t="shared" si="358"/>
        <v>-16799260728.913399</v>
      </c>
      <c r="C405">
        <f t="shared" si="359"/>
        <v>-3330.6841273560203</v>
      </c>
      <c r="D405">
        <f t="shared" si="360"/>
        <v>-29552.470908106832</v>
      </c>
      <c r="E405">
        <f t="shared" si="339"/>
        <v>150000005505.51639</v>
      </c>
      <c r="F405">
        <f t="shared" si="340"/>
        <v>3.5212581575154024E+22</v>
      </c>
      <c r="G405">
        <f t="shared" si="341"/>
        <v>-3.499105086511441E+22</v>
      </c>
      <c r="H405">
        <f t="shared" si="342"/>
        <v>3.9436354473826331E+21</v>
      </c>
      <c r="I405">
        <f t="shared" si="343"/>
        <v>-5.8591846726581392E-3</v>
      </c>
      <c r="J405">
        <f t="shared" si="344"/>
        <v>6.603542276260269E-4</v>
      </c>
      <c r="K405">
        <f t="shared" si="345"/>
        <v>-73309607.751327723</v>
      </c>
      <c r="L405">
        <f t="shared" si="346"/>
        <v>-638179324.18088698</v>
      </c>
      <c r="M405">
        <f t="shared" si="347"/>
        <v>-126.52784691019855</v>
      </c>
      <c r="N405">
        <f t="shared" si="348"/>
        <v>14.534644331934894</v>
      </c>
      <c r="O405">
        <f t="shared" si="349"/>
        <v>149020348472.8009</v>
      </c>
      <c r="P405">
        <f t="shared" si="350"/>
        <v>-17118427414.720953</v>
      </c>
      <c r="Q405">
        <f t="shared" si="351"/>
        <v>-3.4982606562393785E+22</v>
      </c>
      <c r="R405">
        <f t="shared" si="352"/>
        <v>4.0185599976997776E+21</v>
      </c>
      <c r="S405">
        <f t="shared" si="353"/>
        <v>-3393.9633218207282</v>
      </c>
      <c r="T405">
        <f t="shared" si="354"/>
        <v>-29545.33908244847</v>
      </c>
      <c r="U405">
        <f t="shared" si="355"/>
        <v>-5.8577706902869699E-3</v>
      </c>
      <c r="V405">
        <f t="shared" si="356"/>
        <v>6.7290020055254141E-4</v>
      </c>
      <c r="X405" s="5">
        <f t="shared" si="367"/>
        <v>9316019991.3360214</v>
      </c>
      <c r="Y405" s="9">
        <f t="shared" si="368"/>
        <v>-3359852145.7826796</v>
      </c>
      <c r="Z405" s="9">
        <f t="shared" si="369"/>
        <v>9118954763.3315086</v>
      </c>
      <c r="AA405" s="5">
        <f t="shared" si="370"/>
        <v>-3821157039.1990023</v>
      </c>
      <c r="AB405">
        <f t="shared" si="323"/>
        <v>-173142872.44208187</v>
      </c>
      <c r="AC405">
        <f t="shared" si="324"/>
        <v>-344099451.16771787</v>
      </c>
      <c r="AD405">
        <f t="shared" si="325"/>
        <v>-908.42536989014945</v>
      </c>
      <c r="AE405">
        <f t="shared" si="326"/>
        <v>456.99125367285149</v>
      </c>
      <c r="AF405">
        <f t="shared" si="327"/>
        <v>385204992.9211973</v>
      </c>
      <c r="AG405">
        <f t="shared" si="361"/>
        <v>1.9722949259323068E+20</v>
      </c>
      <c r="AH405">
        <f t="shared" si="328"/>
        <v>8.8651189640400699E+19</v>
      </c>
      <c r="AI405">
        <f t="shared" si="329"/>
        <v>1.7618297115193895E+20</v>
      </c>
      <c r="AJ405">
        <f t="shared" si="362"/>
        <v>1.2066311370682004E-3</v>
      </c>
      <c r="AK405">
        <f t="shared" si="363"/>
        <v>2.3980260126846187E-3</v>
      </c>
      <c r="AL405">
        <f t="shared" si="330"/>
        <v>-19340505.077971958</v>
      </c>
      <c r="AM405">
        <f t="shared" si="331"/>
        <v>10430422.587572658</v>
      </c>
      <c r="AN405">
        <f t="shared" si="332"/>
        <v>27.540083525033396</v>
      </c>
      <c r="AO405">
        <f t="shared" si="333"/>
        <v>51.0544191997067</v>
      </c>
      <c r="AP405">
        <f t="shared" si="334"/>
        <v>-182953866.43689549</v>
      </c>
      <c r="AQ405">
        <f t="shared" si="335"/>
        <v>-339163945.6280511</v>
      </c>
      <c r="AR405">
        <f t="shared" si="336"/>
        <v>9.3674534101120532E+19</v>
      </c>
      <c r="AS405">
        <f t="shared" si="337"/>
        <v>1.7365593419455794E+20</v>
      </c>
      <c r="AT405">
        <f t="shared" si="364"/>
        <v>-895.39375360981285</v>
      </c>
      <c r="AU405">
        <f t="shared" si="338"/>
        <v>482.88993460984534</v>
      </c>
      <c r="AV405">
        <f t="shared" si="365"/>
        <v>1.2750038668996942E-3</v>
      </c>
      <c r="AW405">
        <f t="shared" si="366"/>
        <v>2.3636305185049397E-3</v>
      </c>
    </row>
    <row r="406" spans="1:49" x14ac:dyDescent="0.3">
      <c r="A406">
        <f t="shared" si="357"/>
        <v>148983010253.625</v>
      </c>
      <c r="B406">
        <f t="shared" si="358"/>
        <v>-17437440053.094284</v>
      </c>
      <c r="C406">
        <f t="shared" si="359"/>
        <v>-3457.2119742662189</v>
      </c>
      <c r="D406">
        <f t="shared" si="360"/>
        <v>-29537.936263774896</v>
      </c>
      <c r="E406">
        <f t="shared" si="339"/>
        <v>150000005532.78986</v>
      </c>
      <c r="F406">
        <f t="shared" si="340"/>
        <v>3.5212581562349108E+22</v>
      </c>
      <c r="G406">
        <f t="shared" si="341"/>
        <v>-3.4973841376380992E+22</v>
      </c>
      <c r="H406">
        <f t="shared" si="342"/>
        <v>4.0934483830664394E+21</v>
      </c>
      <c r="I406">
        <f t="shared" si="343"/>
        <v>-5.8563029766210634E-3</v>
      </c>
      <c r="J406">
        <f t="shared" si="344"/>
        <v>6.8544011772713311E-4</v>
      </c>
      <c r="K406">
        <f t="shared" si="345"/>
        <v>-76041937.002536491</v>
      </c>
      <c r="L406">
        <f t="shared" si="346"/>
        <v>-637859523.82687438</v>
      </c>
      <c r="M406">
        <f t="shared" si="347"/>
        <v>-126.46444202891551</v>
      </c>
      <c r="N406">
        <f t="shared" si="348"/>
        <v>15.076366276828333</v>
      </c>
      <c r="O406">
        <f t="shared" si="349"/>
        <v>148945672364.30292</v>
      </c>
      <c r="P406">
        <f t="shared" si="350"/>
        <v>-17756449764.743053</v>
      </c>
      <c r="Q406">
        <f t="shared" si="351"/>
        <v>-3.4965076286883496E+22</v>
      </c>
      <c r="R406">
        <f t="shared" si="352"/>
        <v>4.168336083574945E+21</v>
      </c>
      <c r="S406">
        <f t="shared" si="353"/>
        <v>-3520.4600464137266</v>
      </c>
      <c r="T406">
        <f t="shared" si="354"/>
        <v>-29530.533510503443</v>
      </c>
      <c r="U406">
        <f t="shared" si="355"/>
        <v>-5.8548352791164592E-3</v>
      </c>
      <c r="V406">
        <f t="shared" si="356"/>
        <v>6.9797992022353392E-4</v>
      </c>
      <c r="X406" s="5">
        <f t="shared" si="367"/>
        <v>9311438140.8515625</v>
      </c>
      <c r="Y406" s="9">
        <f t="shared" si="368"/>
        <v>-3487488010.6188569</v>
      </c>
      <c r="Z406" s="9">
        <f t="shared" si="369"/>
        <v>9095487939.0835361</v>
      </c>
      <c r="AA406" s="5">
        <f t="shared" si="370"/>
        <v>-3937212713.8169799</v>
      </c>
      <c r="AB406">
        <f t="shared" si="323"/>
        <v>-192483377.52005383</v>
      </c>
      <c r="AC406">
        <f t="shared" si="324"/>
        <v>-333669028.58014524</v>
      </c>
      <c r="AD406">
        <f t="shared" si="325"/>
        <v>-880.88528636511603</v>
      </c>
      <c r="AE406">
        <f t="shared" si="326"/>
        <v>508.04567287255816</v>
      </c>
      <c r="AF406">
        <f t="shared" si="327"/>
        <v>385207569.05225182</v>
      </c>
      <c r="AG406">
        <f t="shared" si="361"/>
        <v>1.9722685460082039E+20</v>
      </c>
      <c r="AH406">
        <f t="shared" si="328"/>
        <v>9.8551778732242321E+19</v>
      </c>
      <c r="AI406">
        <f t="shared" si="329"/>
        <v>1.7083904437933471E+20</v>
      </c>
      <c r="AJ406">
        <f t="shared" si="362"/>
        <v>1.3413880322885846E-3</v>
      </c>
      <c r="AK406">
        <f t="shared" si="363"/>
        <v>2.3252898377478519E-3</v>
      </c>
      <c r="AL406">
        <f t="shared" si="330"/>
        <v>-18714203.185314227</v>
      </c>
      <c r="AM406">
        <f t="shared" si="331"/>
        <v>11516230.147397077</v>
      </c>
      <c r="AN406">
        <f t="shared" si="332"/>
        <v>30.406031093753125</v>
      </c>
      <c r="AO406">
        <f t="shared" si="333"/>
        <v>49.400333882648724</v>
      </c>
      <c r="AP406">
        <f t="shared" si="334"/>
        <v>-201996938.61279708</v>
      </c>
      <c r="AQ406">
        <f t="shared" si="335"/>
        <v>-328182135.31312162</v>
      </c>
      <c r="AR406">
        <f t="shared" si="336"/>
        <v>1.0342273631750196E+20</v>
      </c>
      <c r="AS406">
        <f t="shared" si="337"/>
        <v>1.6802974677584268E+20</v>
      </c>
      <c r="AT406">
        <f t="shared" si="364"/>
        <v>-866.39829561639931</v>
      </c>
      <c r="AU406">
        <f t="shared" si="338"/>
        <v>533.15880312023501</v>
      </c>
      <c r="AV406">
        <f t="shared" si="365"/>
        <v>1.4076866247107929E-3</v>
      </c>
      <c r="AW406">
        <f t="shared" si="366"/>
        <v>2.2870524945670704E-3</v>
      </c>
    </row>
    <row r="407" spans="1:49" x14ac:dyDescent="0.3">
      <c r="A407">
        <f t="shared" si="357"/>
        <v>148906968316.62247</v>
      </c>
      <c r="B407">
        <f t="shared" si="358"/>
        <v>-18075299576.921158</v>
      </c>
      <c r="C407">
        <f t="shared" si="359"/>
        <v>-3583.6764162951345</v>
      </c>
      <c r="D407">
        <f t="shared" si="360"/>
        <v>-29522.859897498067</v>
      </c>
      <c r="E407">
        <f t="shared" si="339"/>
        <v>150000005560.1434</v>
      </c>
      <c r="F407">
        <f t="shared" si="340"/>
        <v>3.5212581549506589E+22</v>
      </c>
      <c r="G407">
        <f t="shared" si="341"/>
        <v>-3.4955990471856953E+22</v>
      </c>
      <c r="H407">
        <f t="shared" si="342"/>
        <v>4.2431862452758281E+21</v>
      </c>
      <c r="I407">
        <f t="shared" si="343"/>
        <v>-5.8533138767342518E-3</v>
      </c>
      <c r="J407">
        <f t="shared" si="344"/>
        <v>7.1051343691825653E-4</v>
      </c>
      <c r="K407">
        <f t="shared" si="345"/>
        <v>-78772871.653139472</v>
      </c>
      <c r="L407">
        <f t="shared" si="346"/>
        <v>-637528025.21139395</v>
      </c>
      <c r="M407">
        <f t="shared" si="347"/>
        <v>-126.39871780589554</v>
      </c>
      <c r="N407">
        <f t="shared" si="348"/>
        <v>15.617811722533238</v>
      </c>
      <c r="O407">
        <f t="shared" si="349"/>
        <v>148868264611.32648</v>
      </c>
      <c r="P407">
        <f t="shared" si="350"/>
        <v>-18394146463.814137</v>
      </c>
      <c r="Q407">
        <f t="shared" si="351"/>
        <v>-3.4946904756333717E+22</v>
      </c>
      <c r="R407">
        <f t="shared" si="352"/>
        <v>4.3180357225448383E+21</v>
      </c>
      <c r="S407">
        <f t="shared" si="353"/>
        <v>-3646.8922061638646</v>
      </c>
      <c r="T407">
        <f t="shared" si="354"/>
        <v>-29515.186352379351</v>
      </c>
      <c r="U407">
        <f t="shared" si="355"/>
        <v>-5.8517924910136826E-3</v>
      </c>
      <c r="V407">
        <f t="shared" si="356"/>
        <v>7.2304683900616844E-4</v>
      </c>
      <c r="X407" s="5">
        <f t="shared" si="367"/>
        <v>9306685519.7889042</v>
      </c>
      <c r="Y407" s="9">
        <f t="shared" si="368"/>
        <v>-3615059915.3842316</v>
      </c>
      <c r="Z407" s="9">
        <f t="shared" si="369"/>
        <v>9072537618.4067688</v>
      </c>
      <c r="AA407" s="5">
        <f t="shared" si="370"/>
        <v>-4052153773.8039961</v>
      </c>
      <c r="AB407">
        <f t="shared" si="323"/>
        <v>-211197580.70536807</v>
      </c>
      <c r="AC407">
        <f t="shared" si="324"/>
        <v>-322152798.43274814</v>
      </c>
      <c r="AD407">
        <f t="shared" si="325"/>
        <v>-850.47925527136294</v>
      </c>
      <c r="AE407">
        <f t="shared" si="326"/>
        <v>557.44600675520689</v>
      </c>
      <c r="AF407">
        <f t="shared" si="327"/>
        <v>385210129.1942507</v>
      </c>
      <c r="AG407">
        <f t="shared" si="361"/>
        <v>1.9722423303384898E+20</v>
      </c>
      <c r="AH407">
        <f t="shared" si="328"/>
        <v>1.0813132292327665E+20</v>
      </c>
      <c r="AI407">
        <f t="shared" si="329"/>
        <v>1.6493942857501367E+20</v>
      </c>
      <c r="AJ407">
        <f t="shared" si="362"/>
        <v>1.4717751861069368E-3</v>
      </c>
      <c r="AK407">
        <f t="shared" si="363"/>
        <v>2.2449901806861801E-3</v>
      </c>
      <c r="AL407">
        <f t="shared" si="330"/>
        <v>-18027016.198446415</v>
      </c>
      <c r="AM407">
        <f t="shared" si="331"/>
        <v>12564545.05526294</v>
      </c>
      <c r="AN407">
        <f t="shared" si="332"/>
        <v>33.172935158402026</v>
      </c>
      <c r="AO407">
        <f t="shared" si="333"/>
        <v>47.585569550815137</v>
      </c>
      <c r="AP407">
        <f t="shared" si="334"/>
        <v>-220382756.6622988</v>
      </c>
      <c r="AQ407">
        <f t="shared" si="335"/>
        <v>-316132381.55979192</v>
      </c>
      <c r="AR407">
        <f t="shared" si="336"/>
        <v>1.1283405305962024E+20</v>
      </c>
      <c r="AS407">
        <f t="shared" si="337"/>
        <v>1.6185702754159205E+20</v>
      </c>
      <c r="AT407">
        <f t="shared" si="364"/>
        <v>-834.58408326140807</v>
      </c>
      <c r="AU407">
        <f t="shared" si="338"/>
        <v>581.69190070661762</v>
      </c>
      <c r="AV407">
        <f t="shared" si="365"/>
        <v>1.5357840351112051E-3</v>
      </c>
      <c r="AW407">
        <f t="shared" si="366"/>
        <v>2.2030356273525526E-3</v>
      </c>
    </row>
    <row r="408" spans="1:49" x14ac:dyDescent="0.3">
      <c r="A408">
        <f t="shared" si="357"/>
        <v>148828195444.96933</v>
      </c>
      <c r="B408">
        <f t="shared" si="358"/>
        <v>-18712827602.132553</v>
      </c>
      <c r="C408">
        <f t="shared" si="359"/>
        <v>-3710.07513410103</v>
      </c>
      <c r="D408">
        <f t="shared" si="360"/>
        <v>-29507.242085775535</v>
      </c>
      <c r="E408">
        <f t="shared" si="339"/>
        <v>150000005587.57697</v>
      </c>
      <c r="F408">
        <f t="shared" si="340"/>
        <v>3.5212581536626498E+22</v>
      </c>
      <c r="G408">
        <f t="shared" si="341"/>
        <v>-3.49374984789267E+22</v>
      </c>
      <c r="H408">
        <f t="shared" si="342"/>
        <v>4.3928462878370714E+21</v>
      </c>
      <c r="I408">
        <f t="shared" si="343"/>
        <v>-5.8502174278175986E-3</v>
      </c>
      <c r="J408">
        <f t="shared" si="344"/>
        <v>7.3557372535784844E-4</v>
      </c>
      <c r="K408">
        <f t="shared" si="345"/>
        <v>-81502361.618143529</v>
      </c>
      <c r="L408">
        <f t="shared" si="346"/>
        <v>-637184834.41410005</v>
      </c>
      <c r="M408">
        <f t="shared" si="347"/>
        <v>-126.33067544651647</v>
      </c>
      <c r="N408">
        <f t="shared" si="348"/>
        <v>16.158970739007639</v>
      </c>
      <c r="O408">
        <f t="shared" si="349"/>
        <v>148788126633.52103</v>
      </c>
      <c r="P408">
        <f t="shared" si="350"/>
        <v>-19031505816.658928</v>
      </c>
      <c r="Q408">
        <f t="shared" si="351"/>
        <v>-3.4928092304009092E+22</v>
      </c>
      <c r="R408">
        <f t="shared" si="352"/>
        <v>4.4676561691367414E+21</v>
      </c>
      <c r="S408">
        <f t="shared" si="353"/>
        <v>-3773.25748232146</v>
      </c>
      <c r="T408">
        <f t="shared" si="354"/>
        <v>-29499.297889541671</v>
      </c>
      <c r="U408">
        <f t="shared" si="355"/>
        <v>-5.8486423817831696E-3</v>
      </c>
      <c r="V408">
        <f t="shared" si="356"/>
        <v>7.4810049717627955E-4</v>
      </c>
      <c r="X408" s="5">
        <f t="shared" si="367"/>
        <v>9301762215.3105831</v>
      </c>
      <c r="Y408" s="9">
        <f t="shared" si="368"/>
        <v>-3742565520.4265108</v>
      </c>
      <c r="Z408" s="9">
        <f t="shared" si="369"/>
        <v>9050162538.4490318</v>
      </c>
      <c r="AA408" s="5">
        <f t="shared" si="370"/>
        <v>-4166018782.988297</v>
      </c>
      <c r="AB408">
        <f t="shared" ref="AB408:AB471" si="371">AB407+AL407</f>
        <v>-229224596.90381449</v>
      </c>
      <c r="AC408">
        <f t="shared" ref="AC408:AC471" si="372">AC407+AM407</f>
        <v>-309588253.37748522</v>
      </c>
      <c r="AD408">
        <f t="shared" ref="AD408:AD471" si="373">AD407+AN407</f>
        <v>-817.30632011296098</v>
      </c>
      <c r="AE408">
        <f t="shared" ref="AE408:AE471" si="374">AE407+AO407</f>
        <v>605.03157630602209</v>
      </c>
      <c r="AF408">
        <f t="shared" ref="AF408:AF471" si="375">SQRT((xs-AB408)^2+(ys-AC408)^2)</f>
        <v>385212671.72178829</v>
      </c>
      <c r="AG408">
        <f t="shared" si="361"/>
        <v>1.9722162955568995E+20</v>
      </c>
      <c r="AH408">
        <f t="shared" ref="AH408:AH471" si="376">(xs-AB408)/AF408*AG408</f>
        <v>1.1735867445260734E+20</v>
      </c>
      <c r="AI408">
        <f t="shared" ref="AI408:AI471" si="377">(ys-AC408)/AF408*AG408</f>
        <v>1.5850335231574354E+20</v>
      </c>
      <c r="AJ408">
        <f t="shared" si="362"/>
        <v>1.5973686464217684E-3</v>
      </c>
      <c r="AK408">
        <f t="shared" si="363"/>
        <v>2.1573887616134955E-3</v>
      </c>
      <c r="AL408">
        <f t="shared" ref="AL408:AL471" si="378">AT408*dt</f>
        <v>-17281182.356602687</v>
      </c>
      <c r="AM408">
        <f t="shared" ref="AM408:AM471" si="379">AU408*dt</f>
        <v>13571957.698519273</v>
      </c>
      <c r="AN408">
        <f t="shared" ref="AN408:AN471" si="380">AV408*dt</f>
        <v>35.831799638525787</v>
      </c>
      <c r="AO408">
        <f t="shared" ref="AO408:AO471" si="381">AW408*dt</f>
        <v>45.616040359719307</v>
      </c>
      <c r="AP408">
        <f t="shared" ref="AP408:AP471" si="382">AB408+AD408*dt/2</f>
        <v>-238051505.16103446</v>
      </c>
      <c r="AQ408">
        <f t="shared" ref="AQ408:AQ471" si="383">AC408+AE408*dt/2</f>
        <v>-303053912.3533802</v>
      </c>
      <c r="AR408">
        <f t="shared" ref="AR408:AR471" si="384">(xs-AP408)/AF408*AG408</f>
        <v>1.2187788515937452E+20</v>
      </c>
      <c r="AS408">
        <f t="shared" ref="AS408:AS471" si="385">(ys-AQ408)/AF408*AG408</f>
        <v>1.5515789283465635E+20</v>
      </c>
      <c r="AT408">
        <f t="shared" si="364"/>
        <v>-800.05473873160588</v>
      </c>
      <c r="AU408">
        <f t="shared" ref="AU408:AU471" si="386">AE408+AK408*dt/2</f>
        <v>628.33137493144784</v>
      </c>
      <c r="AV408">
        <f t="shared" si="365"/>
        <v>1.6588796128947122E-3</v>
      </c>
      <c r="AW408">
        <f t="shared" si="366"/>
        <v>2.1118537203573752E-3</v>
      </c>
    </row>
    <row r="409" spans="1:49" x14ac:dyDescent="0.3">
      <c r="A409">
        <f t="shared" si="357"/>
        <v>148746693083.3512</v>
      </c>
      <c r="B409">
        <f t="shared" si="358"/>
        <v>-19350012436.546654</v>
      </c>
      <c r="C409">
        <f t="shared" si="359"/>
        <v>-3836.4058095475466</v>
      </c>
      <c r="D409">
        <f t="shared" si="360"/>
        <v>-29491.083115036527</v>
      </c>
      <c r="E409">
        <f t="shared" si="339"/>
        <v>150000005615.09052</v>
      </c>
      <c r="F409">
        <f t="shared" si="340"/>
        <v>3.521258152370886E+22</v>
      </c>
      <c r="G409">
        <f t="shared" si="341"/>
        <v>-3.4918365736732138E+22</v>
      </c>
      <c r="H409">
        <f t="shared" si="342"/>
        <v>4.5424257660036506E+21</v>
      </c>
      <c r="I409">
        <f t="shared" si="343"/>
        <v>-5.847013686659768E-3</v>
      </c>
      <c r="J409">
        <f t="shared" si="344"/>
        <v>7.6062052344334395E-4</v>
      </c>
      <c r="K409">
        <f t="shared" si="345"/>
        <v>-84230356.839050993</v>
      </c>
      <c r="L409">
        <f t="shared" si="346"/>
        <v>-636829957.72908008</v>
      </c>
      <c r="M409">
        <f t="shared" si="347"/>
        <v>-126.26031619867049</v>
      </c>
      <c r="N409">
        <f t="shared" si="348"/>
        <v>16.699833401462662</v>
      </c>
      <c r="O409">
        <f t="shared" si="349"/>
        <v>148705259900.60809</v>
      </c>
      <c r="P409">
        <f t="shared" si="350"/>
        <v>-19668516134.189049</v>
      </c>
      <c r="Q409">
        <f t="shared" si="351"/>
        <v>-3.4908639274928714E+22</v>
      </c>
      <c r="R409">
        <f t="shared" si="352"/>
        <v>4.6171946793303257E+21</v>
      </c>
      <c r="S409">
        <f t="shared" si="353"/>
        <v>-3899.553557363472</v>
      </c>
      <c r="T409">
        <f t="shared" si="354"/>
        <v>-29482.868413383338</v>
      </c>
      <c r="U409">
        <f t="shared" si="355"/>
        <v>-5.8453850091977084E-3</v>
      </c>
      <c r="V409">
        <f t="shared" si="356"/>
        <v>7.7314043525290106E-4</v>
      </c>
      <c r="X409" s="5">
        <f t="shared" si="367"/>
        <v>9296668317.7094498</v>
      </c>
      <c r="Y409" s="9">
        <f t="shared" si="368"/>
        <v>-3870002487.3093309</v>
      </c>
      <c r="Z409" s="9">
        <f t="shared" si="369"/>
        <v>9028419010.5789604</v>
      </c>
      <c r="AA409" s="5">
        <f t="shared" si="370"/>
        <v>-4278849582.7886677</v>
      </c>
      <c r="AB409">
        <f t="shared" si="371"/>
        <v>-246505779.26041719</v>
      </c>
      <c r="AC409">
        <f t="shared" si="372"/>
        <v>-296016295.67896593</v>
      </c>
      <c r="AD409">
        <f t="shared" si="373"/>
        <v>-781.47452047443517</v>
      </c>
      <c r="AE409">
        <f t="shared" si="374"/>
        <v>650.64761666574145</v>
      </c>
      <c r="AF409">
        <f t="shared" si="375"/>
        <v>385215195.07449663</v>
      </c>
      <c r="AG409">
        <f t="shared" si="361"/>
        <v>1.9721904576299699E+20</v>
      </c>
      <c r="AH409">
        <f t="shared" si="376"/>
        <v>1.2620383407098387E+20</v>
      </c>
      <c r="AI409">
        <f t="shared" si="377"/>
        <v>1.5155178744393177E+20</v>
      </c>
      <c r="AJ409">
        <f t="shared" si="362"/>
        <v>1.7177600935209454E-3</v>
      </c>
      <c r="AK409">
        <f t="shared" si="363"/>
        <v>2.0627710282282805E-3</v>
      </c>
      <c r="AL409">
        <f t="shared" si="378"/>
        <v>-16479130.567631233</v>
      </c>
      <c r="AM409">
        <f t="shared" si="379"/>
        <v>14535191.745445108</v>
      </c>
      <c r="AN409">
        <f t="shared" si="380"/>
        <v>38.373980717513227</v>
      </c>
      <c r="AO409">
        <f t="shared" si="381"/>
        <v>43.498163344899936</v>
      </c>
      <c r="AP409">
        <f t="shared" si="382"/>
        <v>-254945704.08154109</v>
      </c>
      <c r="AQ409">
        <f t="shared" si="383"/>
        <v>-288989301.41897589</v>
      </c>
      <c r="AR409">
        <f t="shared" si="384"/>
        <v>1.3052483163498596E+20</v>
      </c>
      <c r="AS409">
        <f t="shared" si="385"/>
        <v>1.479541694884166E+20</v>
      </c>
      <c r="AT409">
        <f t="shared" si="364"/>
        <v>-762.92271146440896</v>
      </c>
      <c r="AU409">
        <f t="shared" si="386"/>
        <v>672.92554377060685</v>
      </c>
      <c r="AV409">
        <f t="shared" si="365"/>
        <v>1.776573181366353E-3</v>
      </c>
      <c r="AW409">
        <f t="shared" si="366"/>
        <v>2.0138038585601824E-3</v>
      </c>
    </row>
    <row r="410" spans="1:49" x14ac:dyDescent="0.3">
      <c r="A410">
        <f t="shared" si="357"/>
        <v>148662462726.51215</v>
      </c>
      <c r="B410">
        <f t="shared" si="358"/>
        <v>-19986842394.275734</v>
      </c>
      <c r="C410">
        <f t="shared" si="359"/>
        <v>-3962.6661257462169</v>
      </c>
      <c r="D410">
        <f t="shared" si="360"/>
        <v>-29474.383281635062</v>
      </c>
      <c r="E410">
        <f t="shared" si="339"/>
        <v>150000005642.68399</v>
      </c>
      <c r="F410">
        <f t="shared" si="340"/>
        <v>3.5212581510753687E+22</v>
      </c>
      <c r="G410">
        <f t="shared" si="341"/>
        <v>-3.4898592596166407E+22</v>
      </c>
      <c r="H410">
        <f t="shared" si="342"/>
        <v>4.6919219365065927E+21</v>
      </c>
      <c r="I410">
        <f t="shared" si="343"/>
        <v>-5.8437027120171476E-3</v>
      </c>
      <c r="J410">
        <f t="shared" si="344"/>
        <v>7.8565337181959018E-4</v>
      </c>
      <c r="K410">
        <f t="shared" si="345"/>
        <v>-86956807.284777641</v>
      </c>
      <c r="L410">
        <f t="shared" si="346"/>
        <v>-636463401.66473925</v>
      </c>
      <c r="M410">
        <f t="shared" si="347"/>
        <v>-126.1876413527412</v>
      </c>
      <c r="N410">
        <f t="shared" si="348"/>
        <v>17.240389790544558</v>
      </c>
      <c r="O410">
        <f t="shared" si="349"/>
        <v>148619665932.3541</v>
      </c>
      <c r="P410">
        <f t="shared" si="350"/>
        <v>-20305165733.717392</v>
      </c>
      <c r="Q410">
        <f t="shared" si="351"/>
        <v>-3.4888546025859742E+22</v>
      </c>
      <c r="R410">
        <f t="shared" si="352"/>
        <v>4.7666485106079674E+21</v>
      </c>
      <c r="S410">
        <f t="shared" si="353"/>
        <v>-4025.778115036002</v>
      </c>
      <c r="T410">
        <f t="shared" si="354"/>
        <v>-29465.898225219411</v>
      </c>
      <c r="U410">
        <f t="shared" si="355"/>
        <v>-5.8420204329972776E-3</v>
      </c>
      <c r="V410">
        <f t="shared" si="356"/>
        <v>7.9816619400669244E-4</v>
      </c>
      <c r="X410" s="5">
        <f t="shared" si="367"/>
        <v>9291403920.4070091</v>
      </c>
      <c r="Y410" s="9">
        <f t="shared" si="368"/>
        <v>-3997368478.8551469</v>
      </c>
      <c r="Z410" s="9">
        <f t="shared" si="369"/>
        <v>9007360737.6337814</v>
      </c>
      <c r="AA410" s="5">
        <f t="shared" si="370"/>
        <v>-4390691148.3314342</v>
      </c>
      <c r="AB410">
        <f t="shared" si="371"/>
        <v>-262984909.82804844</v>
      </c>
      <c r="AC410">
        <f t="shared" si="372"/>
        <v>-281481103.93352079</v>
      </c>
      <c r="AD410">
        <f t="shared" si="373"/>
        <v>-743.10053975692199</v>
      </c>
      <c r="AE410">
        <f t="shared" si="374"/>
        <v>694.14578001064137</v>
      </c>
      <c r="AF410">
        <f t="shared" si="375"/>
        <v>385217697.76179844</v>
      </c>
      <c r="AG410">
        <f t="shared" si="361"/>
        <v>1.9721648318084651E+20</v>
      </c>
      <c r="AH410">
        <f t="shared" si="376"/>
        <v>1.3463804842629725E+20</v>
      </c>
      <c r="AI410">
        <f t="shared" si="377"/>
        <v>1.4410738063742314E+20</v>
      </c>
      <c r="AJ410">
        <f t="shared" si="362"/>
        <v>1.8325581655954436E-3</v>
      </c>
      <c r="AK410">
        <f t="shared" si="363"/>
        <v>1.9614452244102781E-3</v>
      </c>
      <c r="AL410">
        <f t="shared" si="378"/>
        <v>-15623472.489879411</v>
      </c>
      <c r="AM410">
        <f t="shared" si="379"/>
        <v>15451114.790180283</v>
      </c>
      <c r="AN410">
        <f t="shared" si="380"/>
        <v>40.791214899427459</v>
      </c>
      <c r="AO410">
        <f t="shared" si="381"/>
        <v>41.23883748806886</v>
      </c>
      <c r="AP410">
        <f t="shared" si="382"/>
        <v>-271010395.6574232</v>
      </c>
      <c r="AQ410">
        <f t="shared" si="383"/>
        <v>-273984329.50940585</v>
      </c>
      <c r="AR410">
        <f t="shared" si="384"/>
        <v>1.3874678512319146E+20</v>
      </c>
      <c r="AS410">
        <f t="shared" si="385"/>
        <v>1.4026932362261201E+20</v>
      </c>
      <c r="AT410">
        <f t="shared" si="364"/>
        <v>-723.30891156849123</v>
      </c>
      <c r="AU410">
        <f t="shared" si="386"/>
        <v>715.32938843427235</v>
      </c>
      <c r="AV410">
        <f t="shared" si="365"/>
        <v>1.8884821712697897E-3</v>
      </c>
      <c r="AW410">
        <f t="shared" si="366"/>
        <v>1.9092054392624474E-3</v>
      </c>
    </row>
    <row r="411" spans="1:49" x14ac:dyDescent="0.3">
      <c r="A411">
        <f t="shared" si="357"/>
        <v>148575505919.22736</v>
      </c>
      <c r="B411">
        <f t="shared" si="358"/>
        <v>-20623305795.940472</v>
      </c>
      <c r="C411">
        <f t="shared" si="359"/>
        <v>-4088.8537670989581</v>
      </c>
      <c r="D411">
        <f t="shared" si="360"/>
        <v>-29457.142891844516</v>
      </c>
      <c r="E411">
        <f t="shared" si="339"/>
        <v>150000005670.35733</v>
      </c>
      <c r="F411">
        <f t="shared" si="340"/>
        <v>3.5212581497761029E+22</v>
      </c>
      <c r="G411">
        <f t="shared" si="341"/>
        <v>-3.4878179419867526E+22</v>
      </c>
      <c r="H411">
        <f t="shared" si="342"/>
        <v>4.8413320576047902E+21</v>
      </c>
      <c r="I411">
        <f t="shared" si="343"/>
        <v>-5.8402845646127804E-3</v>
      </c>
      <c r="J411">
        <f t="shared" si="344"/>
        <v>8.1067181138727226E-4</v>
      </c>
      <c r="K411">
        <f t="shared" si="345"/>
        <v>-89681662.952570349</v>
      </c>
      <c r="L411">
        <f t="shared" si="346"/>
        <v>-636085172.94368112</v>
      </c>
      <c r="M411">
        <f t="shared" si="347"/>
        <v>-126.11265224158011</v>
      </c>
      <c r="N411">
        <f t="shared" si="348"/>
        <v>17.780629992516626</v>
      </c>
      <c r="O411">
        <f t="shared" si="349"/>
        <v>148531346298.54269</v>
      </c>
      <c r="P411">
        <f t="shared" si="350"/>
        <v>-20941442939.172394</v>
      </c>
      <c r="Q411">
        <f t="shared" si="351"/>
        <v>-3.4867812925310945E+22</v>
      </c>
      <c r="R411">
        <f t="shared" si="352"/>
        <v>4.91601492200506E+21</v>
      </c>
      <c r="S411">
        <f t="shared" si="353"/>
        <v>-4151.9288403967757</v>
      </c>
      <c r="T411">
        <f t="shared" si="354"/>
        <v>-29448.387636281535</v>
      </c>
      <c r="U411">
        <f t="shared" si="355"/>
        <v>-5.8385487148879681E-3</v>
      </c>
      <c r="V411">
        <f t="shared" si="356"/>
        <v>8.2317731446836229E-4</v>
      </c>
      <c r="X411" s="5">
        <f t="shared" si="367"/>
        <v>9285969119.9517097</v>
      </c>
      <c r="Y411" s="9">
        <f t="shared" si="368"/>
        <v>-4124661159.1880941</v>
      </c>
      <c r="Z411" s="9">
        <f t="shared" si="369"/>
        <v>8987038639.678278</v>
      </c>
      <c r="AA411" s="5">
        <f t="shared" si="370"/>
        <v>-4501591434.3919163</v>
      </c>
      <c r="AB411">
        <f t="shared" si="371"/>
        <v>-278608382.31792784</v>
      </c>
      <c r="AC411">
        <f t="shared" si="372"/>
        <v>-266029989.1433405</v>
      </c>
      <c r="AD411">
        <f t="shared" si="373"/>
        <v>-702.30932485749452</v>
      </c>
      <c r="AE411">
        <f t="shared" si="374"/>
        <v>735.38461749871021</v>
      </c>
      <c r="AF411">
        <f t="shared" si="375"/>
        <v>385220178.36740911</v>
      </c>
      <c r="AG411">
        <f t="shared" si="361"/>
        <v>1.9721394325813726E+20</v>
      </c>
      <c r="AH411">
        <f t="shared" si="376"/>
        <v>1.4263390338105352E+20</v>
      </c>
      <c r="AI411">
        <f t="shared" si="377"/>
        <v>1.3619437955256479E+20</v>
      </c>
      <c r="AJ411">
        <f t="shared" si="362"/>
        <v>1.9413897288832656E-3</v>
      </c>
      <c r="AK411">
        <f t="shared" si="363"/>
        <v>1.8537413849539239E-3</v>
      </c>
      <c r="AL411">
        <f t="shared" si="378"/>
        <v>-14716994.020967992</v>
      </c>
      <c r="AM411">
        <f t="shared" si="379"/>
        <v>16316748.528254192</v>
      </c>
      <c r="AN411">
        <f t="shared" si="380"/>
        <v>43.075645824433707</v>
      </c>
      <c r="AO411">
        <f t="shared" si="381"/>
        <v>38.845421221961196</v>
      </c>
      <c r="AP411">
        <f t="shared" si="382"/>
        <v>-286193323.02638876</v>
      </c>
      <c r="AQ411">
        <f t="shared" si="383"/>
        <v>-258087835.27435443</v>
      </c>
      <c r="AR411">
        <f t="shared" si="384"/>
        <v>1.4651702308894188E+20</v>
      </c>
      <c r="AS411">
        <f t="shared" si="385"/>
        <v>1.3212838412858748E+20</v>
      </c>
      <c r="AT411">
        <f t="shared" si="364"/>
        <v>-681.34231578555523</v>
      </c>
      <c r="AU411">
        <f t="shared" si="386"/>
        <v>755.40502445621257</v>
      </c>
      <c r="AV411">
        <f t="shared" si="365"/>
        <v>1.9942428622423012E-3</v>
      </c>
      <c r="AW411">
        <f t="shared" si="366"/>
        <v>1.7983991306463518E-3</v>
      </c>
    </row>
    <row r="412" spans="1:49" x14ac:dyDescent="0.3">
      <c r="A412">
        <f t="shared" si="357"/>
        <v>148485824256.27478</v>
      </c>
      <c r="B412">
        <f t="shared" si="358"/>
        <v>-21259390968.884151</v>
      </c>
      <c r="C412">
        <f t="shared" si="359"/>
        <v>-4214.9664193405379</v>
      </c>
      <c r="D412">
        <f t="shared" si="360"/>
        <v>-29439.362261851998</v>
      </c>
      <c r="E412">
        <f t="shared" si="339"/>
        <v>150000005698.11053</v>
      </c>
      <c r="F412">
        <f t="shared" si="340"/>
        <v>3.521258148473087E+22</v>
      </c>
      <c r="G412">
        <f t="shared" si="341"/>
        <v>-3.4857126582211624E+22</v>
      </c>
      <c r="H412">
        <f t="shared" si="342"/>
        <v>4.9906533891352675E+21</v>
      </c>
      <c r="I412">
        <f t="shared" si="343"/>
        <v>-5.8367593071352352E-3</v>
      </c>
      <c r="J412">
        <f t="shared" si="344"/>
        <v>8.3567538331133073E-4</v>
      </c>
      <c r="K412">
        <f t="shared" si="345"/>
        <v>-92404873.868924126</v>
      </c>
      <c r="L412">
        <f t="shared" si="346"/>
        <v>-635695278.50258434</v>
      </c>
      <c r="M412">
        <f t="shared" si="347"/>
        <v>-126.03535024048185</v>
      </c>
      <c r="N412">
        <f t="shared" si="348"/>
        <v>18.320544099440983</v>
      </c>
      <c r="O412">
        <f t="shared" si="349"/>
        <v>148440302618.94589</v>
      </c>
      <c r="P412">
        <f t="shared" si="350"/>
        <v>-21577336081.312153</v>
      </c>
      <c r="Q412">
        <f t="shared" si="351"/>
        <v>-3.4846440353525819E+22</v>
      </c>
      <c r="R412">
        <f t="shared" si="352"/>
        <v>5.0652911741602575E+21</v>
      </c>
      <c r="S412">
        <f t="shared" si="353"/>
        <v>-4278.0034198575986</v>
      </c>
      <c r="T412">
        <f t="shared" si="354"/>
        <v>-29430.336967712235</v>
      </c>
      <c r="U412">
        <f t="shared" si="355"/>
        <v>-5.8349699185408265E-3</v>
      </c>
      <c r="V412">
        <f t="shared" si="356"/>
        <v>8.4817333793708264E-4</v>
      </c>
      <c r="X412" s="5">
        <f t="shared" si="367"/>
        <v>9280364016.0171738</v>
      </c>
      <c r="Y412" s="9">
        <f t="shared" si="368"/>
        <v>-4251878193.7768302</v>
      </c>
      <c r="Z412" s="9">
        <f t="shared" si="369"/>
        <v>8967500688.8402443</v>
      </c>
      <c r="AA412" s="5">
        <f t="shared" si="370"/>
        <v>-4611601211.6626778</v>
      </c>
      <c r="AB412">
        <f t="shared" si="371"/>
        <v>-293325376.33889586</v>
      </c>
      <c r="AC412">
        <f t="shared" si="372"/>
        <v>-249713240.61508632</v>
      </c>
      <c r="AD412">
        <f t="shared" si="373"/>
        <v>-659.23367903306075</v>
      </c>
      <c r="AE412">
        <f t="shared" si="374"/>
        <v>774.23003872067136</v>
      </c>
      <c r="AF412">
        <f t="shared" si="375"/>
        <v>385222635.55357552</v>
      </c>
      <c r="AG412">
        <f t="shared" si="361"/>
        <v>1.9721142736326007E+20</v>
      </c>
      <c r="AH412">
        <f t="shared" si="376"/>
        <v>1.5016541296056287E+20</v>
      </c>
      <c r="AI412">
        <f t="shared" si="377"/>
        <v>1.2783855378186197E+20</v>
      </c>
      <c r="AJ412">
        <f t="shared" si="362"/>
        <v>2.0439010883430359E-3</v>
      </c>
      <c r="AK412">
        <f t="shared" si="363"/>
        <v>1.7400102597231791E-3</v>
      </c>
      <c r="AL412">
        <f t="shared" si="378"/>
        <v>-13762646.22122545</v>
      </c>
      <c r="AM412">
        <f t="shared" si="379"/>
        <v>17129278.429754723</v>
      </c>
      <c r="AN412">
        <f t="shared" si="380"/>
        <v>45.219849756279629</v>
      </c>
      <c r="AO412">
        <f t="shared" si="381"/>
        <v>36.325708447354721</v>
      </c>
      <c r="AP412">
        <f t="shared" si="382"/>
        <v>-300445100.0724529</v>
      </c>
      <c r="AQ412">
        <f t="shared" si="383"/>
        <v>-241351556.19690308</v>
      </c>
      <c r="AR412">
        <f t="shared" si="384"/>
        <v>1.5381029451823445E+20</v>
      </c>
      <c r="AS412">
        <f t="shared" si="385"/>
        <v>1.235578610938496E+20</v>
      </c>
      <c r="AT412">
        <f t="shared" si="364"/>
        <v>-637.15954727895598</v>
      </c>
      <c r="AU412">
        <f t="shared" si="386"/>
        <v>793.0221495256817</v>
      </c>
      <c r="AV412">
        <f t="shared" si="365"/>
        <v>2.0935115627907235E-3</v>
      </c>
      <c r="AW412">
        <f t="shared" si="366"/>
        <v>1.6817457614516074E-3</v>
      </c>
    </row>
    <row r="413" spans="1:49" x14ac:dyDescent="0.3">
      <c r="A413">
        <f t="shared" si="357"/>
        <v>148393419382.40585</v>
      </c>
      <c r="B413">
        <f t="shared" si="358"/>
        <v>-21895086247.386734</v>
      </c>
      <c r="C413">
        <f t="shared" si="359"/>
        <v>-4341.0017695810193</v>
      </c>
      <c r="D413">
        <f t="shared" si="360"/>
        <v>-29421.041717752556</v>
      </c>
      <c r="E413">
        <f t="shared" si="339"/>
        <v>150000005725.94354</v>
      </c>
      <c r="F413">
        <f t="shared" si="340"/>
        <v>3.5212581471663243E+22</v>
      </c>
      <c r="G413">
        <f t="shared" si="341"/>
        <v>-3.4835434469306174E+22</v>
      </c>
      <c r="H413">
        <f t="shared" si="342"/>
        <v>5.1398831925634521E+21</v>
      </c>
      <c r="I413">
        <f t="shared" si="343"/>
        <v>-5.8331270042374702E-3</v>
      </c>
      <c r="J413">
        <f t="shared" si="344"/>
        <v>8.6066362902937905E-4</v>
      </c>
      <c r="K413">
        <f t="shared" si="345"/>
        <v>-95126390.090498522</v>
      </c>
      <c r="L413">
        <f t="shared" si="346"/>
        <v>-635293725.4920752</v>
      </c>
      <c r="M413">
        <f t="shared" si="347"/>
        <v>-125.95573676715941</v>
      </c>
      <c r="N413">
        <f t="shared" si="348"/>
        <v>18.860122209360362</v>
      </c>
      <c r="O413">
        <f t="shared" si="349"/>
        <v>148346536563.29437</v>
      </c>
      <c r="P413">
        <f t="shared" si="350"/>
        <v>-22212833497.938461</v>
      </c>
      <c r="Q413">
        <f t="shared" si="351"/>
        <v>-3.4824428702475741E+22</v>
      </c>
      <c r="R413">
        <f t="shared" si="352"/>
        <v>5.2144745293657449E+21</v>
      </c>
      <c r="S413">
        <f t="shared" si="353"/>
        <v>-4403.9995412267835</v>
      </c>
      <c r="T413">
        <f t="shared" si="354"/>
        <v>-29411.746550559037</v>
      </c>
      <c r="U413">
        <f t="shared" si="355"/>
        <v>-5.8312841095907132E-3</v>
      </c>
      <c r="V413">
        <f t="shared" si="356"/>
        <v>8.7315380598890571E-4</v>
      </c>
      <c r="X413" s="5">
        <f t="shared" si="367"/>
        <v>9274588711.4003658</v>
      </c>
      <c r="Y413" s="9">
        <f t="shared" si="368"/>
        <v>-4379017249.4773464</v>
      </c>
      <c r="Z413" s="9">
        <f t="shared" si="369"/>
        <v>8948791753.758213</v>
      </c>
      <c r="AA413" s="5">
        <f t="shared" si="370"/>
        <v>-4720773893.8822737</v>
      </c>
      <c r="AB413">
        <f t="shared" si="371"/>
        <v>-307088022.5601213</v>
      </c>
      <c r="AC413">
        <f t="shared" si="372"/>
        <v>-232583962.18533158</v>
      </c>
      <c r="AD413">
        <f t="shared" si="373"/>
        <v>-614.01382927678117</v>
      </c>
      <c r="AE413">
        <f t="shared" si="374"/>
        <v>810.55574716802607</v>
      </c>
      <c r="AF413">
        <f t="shared" si="375"/>
        <v>385225068.0650382</v>
      </c>
      <c r="AG413">
        <f t="shared" si="361"/>
        <v>1.9720893678005138E+20</v>
      </c>
      <c r="AH413">
        <f t="shared" si="376"/>
        <v>1.5720810364486825E+20</v>
      </c>
      <c r="AI413">
        <f t="shared" si="377"/>
        <v>1.1906711088416761E+20</v>
      </c>
      <c r="AJ413">
        <f t="shared" si="362"/>
        <v>2.1397591349512487E-3</v>
      </c>
      <c r="AK413">
        <f t="shared" si="363"/>
        <v>1.6206221707386363E-3</v>
      </c>
      <c r="AL413">
        <f t="shared" si="378"/>
        <v>-12763535.701377047</v>
      </c>
      <c r="AM413">
        <f t="shared" si="379"/>
        <v>17886062.878819272</v>
      </c>
      <c r="AN413">
        <f t="shared" si="380"/>
        <v>47.216859659623118</v>
      </c>
      <c r="AO413">
        <f t="shared" si="381"/>
        <v>33.687903140490825</v>
      </c>
      <c r="AP413">
        <f t="shared" si="382"/>
        <v>-313719371.91631055</v>
      </c>
      <c r="AQ413">
        <f t="shared" si="383"/>
        <v>-223829960.11591691</v>
      </c>
      <c r="AR413">
        <f t="shared" si="384"/>
        <v>1.6060290181446808E+20</v>
      </c>
      <c r="AS413">
        <f t="shared" si="385"/>
        <v>1.145856594320306E+20</v>
      </c>
      <c r="AT413">
        <f t="shared" si="364"/>
        <v>-590.90443061930773</v>
      </c>
      <c r="AU413">
        <f t="shared" si="386"/>
        <v>828.05846661200337</v>
      </c>
      <c r="AV413">
        <f t="shared" si="365"/>
        <v>2.1859657249825516E-3</v>
      </c>
      <c r="AW413">
        <f t="shared" si="366"/>
        <v>1.5596251453930936E-3</v>
      </c>
    </row>
    <row r="414" spans="1:49" x14ac:dyDescent="0.3">
      <c r="A414">
        <f t="shared" si="357"/>
        <v>148298292992.31537</v>
      </c>
      <c r="B414">
        <f t="shared" si="358"/>
        <v>-22530379972.878811</v>
      </c>
      <c r="C414">
        <f t="shared" si="359"/>
        <v>-4466.9575063481789</v>
      </c>
      <c r="D414">
        <f t="shared" si="360"/>
        <v>-29402.181595543196</v>
      </c>
      <c r="E414">
        <f t="shared" si="339"/>
        <v>150000005753.85626</v>
      </c>
      <c r="F414">
        <f t="shared" si="340"/>
        <v>3.5212581458558195E+22</v>
      </c>
      <c r="G414">
        <f t="shared" si="341"/>
        <v>-3.4813103478982941E+22</v>
      </c>
      <c r="H414">
        <f t="shared" si="342"/>
        <v>5.2890187310333983E+21</v>
      </c>
      <c r="I414">
        <f t="shared" si="343"/>
        <v>-5.8293877225356564E-3</v>
      </c>
      <c r="J414">
        <f t="shared" si="344"/>
        <v>8.8563609026011349E-4</v>
      </c>
      <c r="K414">
        <f t="shared" si="345"/>
        <v>-97846161.705033779</v>
      </c>
      <c r="L414">
        <f t="shared" si="346"/>
        <v>-634880521.27659714</v>
      </c>
      <c r="M414">
        <f t="shared" si="347"/>
        <v>-125.87381328171786</v>
      </c>
      <c r="N414">
        <f t="shared" si="348"/>
        <v>19.399354426479658</v>
      </c>
      <c r="O414">
        <f t="shared" si="349"/>
        <v>148250049851.2468</v>
      </c>
      <c r="P414">
        <f t="shared" si="350"/>
        <v>-22847923534.110676</v>
      </c>
      <c r="Q414">
        <f t="shared" si="351"/>
        <v>-3.4801778375852737E+22</v>
      </c>
      <c r="R414">
        <f t="shared" si="352"/>
        <v>5.3635622516174315E+21</v>
      </c>
      <c r="S414">
        <f t="shared" si="353"/>
        <v>-4529.9148937515638</v>
      </c>
      <c r="T414">
        <f t="shared" si="354"/>
        <v>-29392.616725768388</v>
      </c>
      <c r="U414">
        <f t="shared" si="355"/>
        <v>-5.8274913556350862E-3</v>
      </c>
      <c r="V414">
        <f t="shared" si="356"/>
        <v>8.9811826048516929E-4</v>
      </c>
      <c r="X414" s="5">
        <f t="shared" si="367"/>
        <v>9268643312.0197105</v>
      </c>
      <c r="Y414" s="9">
        <f t="shared" si="368"/>
        <v>-4506075994.5757618</v>
      </c>
      <c r="Z414" s="9">
        <f t="shared" si="369"/>
        <v>8930953454.1458359</v>
      </c>
      <c r="AA414" s="5">
        <f t="shared" si="370"/>
        <v>-4829165356.3877239</v>
      </c>
      <c r="AB414">
        <f t="shared" si="371"/>
        <v>-319851558.26149833</v>
      </c>
      <c r="AC414">
        <f t="shared" si="372"/>
        <v>-214697899.3065123</v>
      </c>
      <c r="AD414">
        <f t="shared" si="373"/>
        <v>-566.79696961715808</v>
      </c>
      <c r="AE414">
        <f t="shared" si="374"/>
        <v>844.24365030851686</v>
      </c>
      <c r="AF414">
        <f t="shared" si="375"/>
        <v>385227474.73270643</v>
      </c>
      <c r="AG414">
        <f t="shared" si="361"/>
        <v>1.9720647270404119E+20</v>
      </c>
      <c r="AH414">
        <f t="shared" si="376"/>
        <v>1.6373909373262545E+20</v>
      </c>
      <c r="AI414">
        <f t="shared" si="377"/>
        <v>1.0990860776112236E+20</v>
      </c>
      <c r="AJ414">
        <f t="shared" si="362"/>
        <v>2.2286524259238524E-3</v>
      </c>
      <c r="AK414">
        <f t="shared" si="363"/>
        <v>1.4959658059224494E-3</v>
      </c>
      <c r="AL414">
        <f t="shared" si="378"/>
        <v>-11722914.505811097</v>
      </c>
      <c r="AM414">
        <f t="shared" si="379"/>
        <v>18584641.749869552</v>
      </c>
      <c r="AN414">
        <f t="shared" si="380"/>
        <v>49.060187789598771</v>
      </c>
      <c r="AO414">
        <f t="shared" si="381"/>
        <v>30.940592633639731</v>
      </c>
      <c r="AP414">
        <f t="shared" si="382"/>
        <v>-325972965.53336364</v>
      </c>
      <c r="AQ414">
        <f t="shared" si="383"/>
        <v>-205580067.88318032</v>
      </c>
      <c r="AR414">
        <f t="shared" si="384"/>
        <v>1.6687277763434362E+20</v>
      </c>
      <c r="AS414">
        <f t="shared" si="385"/>
        <v>1.052409879996996E+20</v>
      </c>
      <c r="AT414">
        <f t="shared" si="364"/>
        <v>-542.72752341718046</v>
      </c>
      <c r="AU414">
        <f t="shared" si="386"/>
        <v>860.40008101247929</v>
      </c>
      <c r="AV414">
        <f t="shared" si="365"/>
        <v>2.2713049902592024E-3</v>
      </c>
      <c r="AW414">
        <f t="shared" si="366"/>
        <v>1.4324348441499875E-3</v>
      </c>
    </row>
    <row r="415" spans="1:49" x14ac:dyDescent="0.3">
      <c r="A415">
        <f t="shared" si="357"/>
        <v>148200446830.61032</v>
      </c>
      <c r="B415">
        <f t="shared" si="358"/>
        <v>-23165260494.155407</v>
      </c>
      <c r="C415">
        <f t="shared" si="359"/>
        <v>-4592.8313196298968</v>
      </c>
      <c r="D415">
        <f t="shared" si="360"/>
        <v>-29382.782241116714</v>
      </c>
      <c r="E415">
        <f t="shared" si="339"/>
        <v>150000005781.84866</v>
      </c>
      <c r="F415">
        <f t="shared" si="340"/>
        <v>3.5212581445415729E+22</v>
      </c>
      <c r="G415">
        <f t="shared" si="341"/>
        <v>-3.4790134020790532E+22</v>
      </c>
      <c r="H415">
        <f t="shared" si="342"/>
        <v>5.4380572694179637E+21</v>
      </c>
      <c r="I415">
        <f t="shared" si="343"/>
        <v>-5.8255415306079257E-3</v>
      </c>
      <c r="J415">
        <f t="shared" si="344"/>
        <v>9.1059230901171519E-4</v>
      </c>
      <c r="K415">
        <f t="shared" si="345"/>
        <v>-100564138.83226597</v>
      </c>
      <c r="L415">
        <f t="shared" si="346"/>
        <v>-634455673.43427479</v>
      </c>
      <c r="M415">
        <f t="shared" si="347"/>
        <v>-125.78958128662752</v>
      </c>
      <c r="N415">
        <f t="shared" si="348"/>
        <v>19.9382308613474</v>
      </c>
      <c r="O415">
        <f t="shared" si="349"/>
        <v>148150844252.35831</v>
      </c>
      <c r="P415">
        <f t="shared" si="350"/>
        <v>-23482594542.359467</v>
      </c>
      <c r="Q415">
        <f t="shared" si="351"/>
        <v>-3.477848978906202E+22</v>
      </c>
      <c r="R415">
        <f t="shared" si="352"/>
        <v>5.5125516066651237E+21</v>
      </c>
      <c r="S415">
        <f t="shared" si="353"/>
        <v>-4655.747168160462</v>
      </c>
      <c r="T415">
        <f t="shared" si="354"/>
        <v>-29372.947844179387</v>
      </c>
      <c r="U415">
        <f t="shared" si="355"/>
        <v>-5.8235917262327557E-3</v>
      </c>
      <c r="V415">
        <f t="shared" si="356"/>
        <v>9.2306624358089813E-4</v>
      </c>
      <c r="X415" s="5">
        <f t="shared" si="367"/>
        <v>9262527926.9131451</v>
      </c>
      <c r="Y415" s="9">
        <f t="shared" si="368"/>
        <v>-4633052098.8310814</v>
      </c>
      <c r="Z415" s="9">
        <f t="shared" si="369"/>
        <v>8914024025.9444485</v>
      </c>
      <c r="AA415" s="5">
        <f t="shared" si="370"/>
        <v>-4936833746.6817331</v>
      </c>
      <c r="AB415">
        <f t="shared" si="371"/>
        <v>-331574472.76730943</v>
      </c>
      <c r="AC415">
        <f t="shared" si="372"/>
        <v>-196113257.55664274</v>
      </c>
      <c r="AD415">
        <f t="shared" si="373"/>
        <v>-517.7367818275593</v>
      </c>
      <c r="AE415">
        <f t="shared" si="374"/>
        <v>875.18424294215663</v>
      </c>
      <c r="AF415">
        <f t="shared" si="375"/>
        <v>385229854.47703469</v>
      </c>
      <c r="AG415">
        <f t="shared" si="361"/>
        <v>1.9720403623900656E+20</v>
      </c>
      <c r="AH415">
        <f t="shared" si="376"/>
        <v>1.6973716752119493E+20</v>
      </c>
      <c r="AI415">
        <f t="shared" si="377"/>
        <v>1.003928576684478E+20</v>
      </c>
      <c r="AJ415">
        <f t="shared" si="362"/>
        <v>2.3102921943813112E-3</v>
      </c>
      <c r="AK415">
        <f t="shared" si="363"/>
        <v>1.3664469534292608E-3</v>
      </c>
      <c r="AL415">
        <f t="shared" si="378"/>
        <v>-10644169.524370009</v>
      </c>
      <c r="AM415">
        <f t="shared" si="379"/>
        <v>19222744.392846562</v>
      </c>
      <c r="AN415">
        <f t="shared" si="380"/>
        <v>50.743846720856716</v>
      </c>
      <c r="AO415">
        <f t="shared" si="381"/>
        <v>28.092719655794156</v>
      </c>
      <c r="AP415">
        <f t="shared" si="382"/>
        <v>-337166030.01104707</v>
      </c>
      <c r="AQ415">
        <f t="shared" si="383"/>
        <v>-186661267.73286745</v>
      </c>
      <c r="AR415">
        <f t="shared" si="384"/>
        <v>1.7259955641580293E+20</v>
      </c>
      <c r="AS415">
        <f t="shared" si="385"/>
        <v>9.5554264495888744E+19</v>
      </c>
      <c r="AT415">
        <f t="shared" si="364"/>
        <v>-492.78562612824112</v>
      </c>
      <c r="AU415">
        <f t="shared" si="386"/>
        <v>889.94187003919262</v>
      </c>
      <c r="AV415">
        <f t="shared" si="365"/>
        <v>2.3492521630026257E-3</v>
      </c>
      <c r="AW415">
        <f t="shared" si="366"/>
        <v>1.3005888729534332E-3</v>
      </c>
    </row>
    <row r="416" spans="1:49" x14ac:dyDescent="0.3">
      <c r="A416">
        <f t="shared" si="357"/>
        <v>148099882691.77805</v>
      </c>
      <c r="B416">
        <f t="shared" si="358"/>
        <v>-23799716167.589684</v>
      </c>
      <c r="C416">
        <f t="shared" si="359"/>
        <v>-4718.6209009165241</v>
      </c>
      <c r="D416">
        <f t="shared" si="360"/>
        <v>-29362.844010255369</v>
      </c>
      <c r="E416">
        <f t="shared" si="339"/>
        <v>150000005809.92072</v>
      </c>
      <c r="F416">
        <f t="shared" si="340"/>
        <v>3.5212581432235867E+22</v>
      </c>
      <c r="G416">
        <f t="shared" si="341"/>
        <v>-3.4766526515987006E+22</v>
      </c>
      <c r="H416">
        <f t="shared" si="342"/>
        <v>5.586996074368987E+21</v>
      </c>
      <c r="I416">
        <f t="shared" si="343"/>
        <v>-5.8215884989931349E-3</v>
      </c>
      <c r="J416">
        <f t="shared" si="344"/>
        <v>9.3553182759025227E-4</v>
      </c>
      <c r="K416">
        <f t="shared" si="345"/>
        <v>-103280271.62484205</v>
      </c>
      <c r="L416">
        <f t="shared" si="346"/>
        <v>-634019189.75677574</v>
      </c>
      <c r="M416">
        <f t="shared" si="347"/>
        <v>-125.70304232669653</v>
      </c>
      <c r="N416">
        <f t="shared" si="348"/>
        <v>20.476741631037143</v>
      </c>
      <c r="O416">
        <f t="shared" si="349"/>
        <v>148048921586.04816</v>
      </c>
      <c r="P416">
        <f t="shared" si="350"/>
        <v>-24116834882.90044</v>
      </c>
      <c r="Q416">
        <f t="shared" si="351"/>
        <v>-3.4754563369214434E+22</v>
      </c>
      <c r="R416">
        <f t="shared" si="352"/>
        <v>5.6614398620626772E+21</v>
      </c>
      <c r="S416">
        <f t="shared" si="353"/>
        <v>-4781.4940567056501</v>
      </c>
      <c r="T416">
        <f t="shared" si="354"/>
        <v>-29352.740266517394</v>
      </c>
      <c r="U416">
        <f t="shared" si="355"/>
        <v>-5.8195852929026175E-3</v>
      </c>
      <c r="V416">
        <f t="shared" si="356"/>
        <v>9.4799729773320106E-4</v>
      </c>
      <c r="X416" s="5">
        <f t="shared" si="367"/>
        <v>9256242668.2361279</v>
      </c>
      <c r="Y416" s="9">
        <f t="shared" si="368"/>
        <v>-4759943233.5179367</v>
      </c>
      <c r="Z416" s="9">
        <f t="shared" si="369"/>
        <v>8898038197.5007629</v>
      </c>
      <c r="AA416" s="5">
        <f t="shared" si="370"/>
        <v>-5043839287.6314631</v>
      </c>
      <c r="AB416">
        <f t="shared" si="371"/>
        <v>-342218642.29167944</v>
      </c>
      <c r="AC416">
        <f t="shared" si="372"/>
        <v>-176890513.16379619</v>
      </c>
      <c r="AD416">
        <f t="shared" si="373"/>
        <v>-466.99293510670259</v>
      </c>
      <c r="AE416">
        <f t="shared" si="374"/>
        <v>903.27696259795084</v>
      </c>
      <c r="AF416">
        <f t="shared" si="375"/>
        <v>385232206.31109184</v>
      </c>
      <c r="AG416">
        <f t="shared" si="361"/>
        <v>1.9720162839384038E+20</v>
      </c>
      <c r="AH416">
        <f t="shared" si="376"/>
        <v>1.7518284406405628E+20</v>
      </c>
      <c r="AI416">
        <f t="shared" si="377"/>
        <v>9.0550833164642107E+19</v>
      </c>
      <c r="AJ416">
        <f t="shared" si="362"/>
        <v>2.3844132852056115E-3</v>
      </c>
      <c r="AK416">
        <f t="shared" si="363"/>
        <v>1.2324871806811228E-3</v>
      </c>
      <c r="AL416">
        <f t="shared" si="378"/>
        <v>-9530811.4671320114</v>
      </c>
      <c r="AM416">
        <f t="shared" si="379"/>
        <v>19798297.001625031</v>
      </c>
      <c r="AN416">
        <f t="shared" si="380"/>
        <v>52.262368748377426</v>
      </c>
      <c r="AO416">
        <f t="shared" si="381"/>
        <v>25.153553224435015</v>
      </c>
      <c r="AP416">
        <f t="shared" si="382"/>
        <v>-347262165.99083185</v>
      </c>
      <c r="AQ416">
        <f t="shared" si="383"/>
        <v>-167135121.96773833</v>
      </c>
      <c r="AR416">
        <f t="shared" si="384"/>
        <v>1.7776464036774488E+20</v>
      </c>
      <c r="AS416">
        <f t="shared" si="385"/>
        <v>8.5557016453668553E+19</v>
      </c>
      <c r="AT416">
        <f t="shared" si="364"/>
        <v>-441.24127162648199</v>
      </c>
      <c r="AU416">
        <f t="shared" si="386"/>
        <v>916.58782414930693</v>
      </c>
      <c r="AV416">
        <f t="shared" si="365"/>
        <v>2.419554108721177E-3</v>
      </c>
      <c r="AW416">
        <f t="shared" si="366"/>
        <v>1.1645163529831026E-3</v>
      </c>
    </row>
    <row r="417" spans="1:49" x14ac:dyDescent="0.3">
      <c r="A417">
        <f t="shared" si="357"/>
        <v>147996602420.1532</v>
      </c>
      <c r="B417">
        <f t="shared" si="358"/>
        <v>-24433735357.346458</v>
      </c>
      <c r="C417">
        <f t="shared" si="359"/>
        <v>-4844.323943243221</v>
      </c>
      <c r="D417">
        <f t="shared" si="360"/>
        <v>-29342.36726862433</v>
      </c>
      <c r="E417">
        <f t="shared" si="339"/>
        <v>150000005838.07236</v>
      </c>
      <c r="F417">
        <f t="shared" si="340"/>
        <v>3.5212581419018646E+22</v>
      </c>
      <c r="G417">
        <f t="shared" si="341"/>
        <v>-3.4742281397532157E+22</v>
      </c>
      <c r="H417">
        <f t="shared" si="342"/>
        <v>5.735832414367414E+21</v>
      </c>
      <c r="I417">
        <f t="shared" si="343"/>
        <v>-5.8175287001895771E-3</v>
      </c>
      <c r="J417">
        <f t="shared" si="344"/>
        <v>9.604541886080733E-4</v>
      </c>
      <c r="K417">
        <f t="shared" si="345"/>
        <v>-105994510.26923381</v>
      </c>
      <c r="L417">
        <f t="shared" si="346"/>
        <v>-633571078.24916708</v>
      </c>
      <c r="M417">
        <f t="shared" si="347"/>
        <v>-125.61419798904257</v>
      </c>
      <c r="N417">
        <f t="shared" si="348"/>
        <v>21.014876859328755</v>
      </c>
      <c r="O417">
        <f t="shared" si="349"/>
        <v>147944283721.56616</v>
      </c>
      <c r="P417">
        <f t="shared" si="350"/>
        <v>-24750632923.847603</v>
      </c>
      <c r="Q417">
        <f t="shared" si="351"/>
        <v>-3.4729999555118619E+22</v>
      </c>
      <c r="R417">
        <f t="shared" si="352"/>
        <v>5.8102242872181171E+21</v>
      </c>
      <c r="S417">
        <f t="shared" si="353"/>
        <v>-4907.1532532052688</v>
      </c>
      <c r="T417">
        <f t="shared" si="354"/>
        <v>-29331.994363387363</v>
      </c>
      <c r="U417">
        <f t="shared" si="355"/>
        <v>-5.8154721291223408E-3</v>
      </c>
      <c r="V417">
        <f t="shared" si="356"/>
        <v>9.7291096570966459E-4</v>
      </c>
      <c r="X417" s="5">
        <f t="shared" si="367"/>
        <v>9249787651.2595749</v>
      </c>
      <c r="Y417" s="9">
        <f t="shared" si="368"/>
        <v>-4886747071.4692917</v>
      </c>
      <c r="Z417" s="9">
        <f t="shared" si="369"/>
        <v>8883027077.1708813</v>
      </c>
      <c r="AA417" s="5">
        <f t="shared" si="370"/>
        <v>-5150244073.9395037</v>
      </c>
      <c r="AB417">
        <f t="shared" si="371"/>
        <v>-351749453.75881147</v>
      </c>
      <c r="AC417">
        <f t="shared" si="372"/>
        <v>-157092216.16217116</v>
      </c>
      <c r="AD417">
        <f t="shared" si="373"/>
        <v>-414.73056635832518</v>
      </c>
      <c r="AE417">
        <f t="shared" si="374"/>
        <v>928.43051582238581</v>
      </c>
      <c r="AF417">
        <f t="shared" si="375"/>
        <v>385234529.34331387</v>
      </c>
      <c r="AG417">
        <f t="shared" si="361"/>
        <v>1.9719925007974403E+20</v>
      </c>
      <c r="AH417">
        <f t="shared" si="376"/>
        <v>1.8005844028425775E+20</v>
      </c>
      <c r="AI417">
        <f t="shared" si="377"/>
        <v>8.0414565312596263E+19</v>
      </c>
      <c r="AJ417">
        <f t="shared" si="362"/>
        <v>2.4507750140772798E-3</v>
      </c>
      <c r="AK417">
        <f t="shared" si="363"/>
        <v>1.0945224624009291E-3</v>
      </c>
      <c r="AL417">
        <f t="shared" si="378"/>
        <v>-8386463.4380558766</v>
      </c>
      <c r="AM417">
        <f t="shared" si="379"/>
        <v>20309429.341792423</v>
      </c>
      <c r="AN417">
        <f t="shared" si="380"/>
        <v>53.610823597649159</v>
      </c>
      <c r="AO417">
        <f t="shared" si="381"/>
        <v>22.132658482977803</v>
      </c>
      <c r="AP417">
        <f t="shared" si="382"/>
        <v>-356228543.87548137</v>
      </c>
      <c r="AQ417">
        <f t="shared" si="383"/>
        <v>-147065166.5912894</v>
      </c>
      <c r="AR417">
        <f t="shared" si="384"/>
        <v>1.8235125970922612E+20</v>
      </c>
      <c r="AS417">
        <f t="shared" si="385"/>
        <v>7.5281778645573108E+19</v>
      </c>
      <c r="AT417">
        <f t="shared" si="364"/>
        <v>-388.26219620629058</v>
      </c>
      <c r="AU417">
        <f t="shared" si="386"/>
        <v>940.25135841631584</v>
      </c>
      <c r="AV417">
        <f t="shared" si="365"/>
        <v>2.4819825739652388E-3</v>
      </c>
      <c r="AW417">
        <f t="shared" si="366"/>
        <v>1.024660114952676E-3</v>
      </c>
    </row>
    <row r="418" spans="1:49" x14ac:dyDescent="0.3">
      <c r="A418">
        <f t="shared" si="357"/>
        <v>147890607909.88397</v>
      </c>
      <c r="B418">
        <f t="shared" si="358"/>
        <v>-25067306435.595627</v>
      </c>
      <c r="C418">
        <f t="shared" si="359"/>
        <v>-4969.9381412322637</v>
      </c>
      <c r="D418">
        <f t="shared" si="360"/>
        <v>-29321.352391765002</v>
      </c>
      <c r="E418">
        <f t="shared" si="339"/>
        <v>150000005866.30353</v>
      </c>
      <c r="F418">
        <f t="shared" si="340"/>
        <v>3.5212581405764079E+22</v>
      </c>
      <c r="G418">
        <f t="shared" si="341"/>
        <v>-3.4717399110079505E+22</v>
      </c>
      <c r="H418">
        <f t="shared" si="342"/>
        <v>5.8845635597733923E+21</v>
      </c>
      <c r="I418">
        <f t="shared" si="343"/>
        <v>-5.8133622086536342E-3</v>
      </c>
      <c r="J418">
        <f t="shared" si="344"/>
        <v>9.8535893499219563E-4</v>
      </c>
      <c r="K418">
        <f t="shared" si="345"/>
        <v>-108706804.98665161</v>
      </c>
      <c r="L418">
        <f t="shared" si="346"/>
        <v>-633111347.12976909</v>
      </c>
      <c r="M418">
        <f t="shared" si="347"/>
        <v>-125.52304990306352</v>
      </c>
      <c r="N418">
        <f t="shared" si="348"/>
        <v>21.552626676889467</v>
      </c>
      <c r="O418">
        <f t="shared" si="349"/>
        <v>147836932577.95865</v>
      </c>
      <c r="P418">
        <f t="shared" si="350"/>
        <v>-25383977041.426689</v>
      </c>
      <c r="Q418">
        <f t="shared" si="351"/>
        <v>-3.4704798797272938E+22</v>
      </c>
      <c r="R418">
        <f t="shared" si="352"/>
        <v>5.9589021534436993E+21</v>
      </c>
      <c r="S418">
        <f t="shared" si="353"/>
        <v>-5032.7224530857229</v>
      </c>
      <c r="T418">
        <f t="shared" si="354"/>
        <v>-29310.710515267085</v>
      </c>
      <c r="U418">
        <f t="shared" si="355"/>
        <v>-5.8112523103270152E-3</v>
      </c>
      <c r="V418">
        <f t="shared" si="356"/>
        <v>9.9780679059673452E-4</v>
      </c>
      <c r="X418" s="5">
        <f t="shared" si="367"/>
        <v>9243162994.3677483</v>
      </c>
      <c r="Y418" s="9">
        <f t="shared" si="368"/>
        <v>-5013461287.1191254</v>
      </c>
      <c r="Z418" s="9">
        <f t="shared" si="369"/>
        <v>8869018052.7145634</v>
      </c>
      <c r="AA418" s="5">
        <f t="shared" si="370"/>
        <v>-5256111862.5493994</v>
      </c>
      <c r="AB418">
        <f t="shared" si="371"/>
        <v>-360135917.19686735</v>
      </c>
      <c r="AC418">
        <f t="shared" si="372"/>
        <v>-136782786.82037872</v>
      </c>
      <c r="AD418">
        <f t="shared" si="373"/>
        <v>-361.11974276067599</v>
      </c>
      <c r="AE418">
        <f t="shared" si="374"/>
        <v>950.56317430536365</v>
      </c>
      <c r="AF418">
        <f t="shared" si="375"/>
        <v>385236822.77993375</v>
      </c>
      <c r="AG418">
        <f t="shared" si="361"/>
        <v>1.9719690210775089E+20</v>
      </c>
      <c r="AH418">
        <f t="shared" si="376"/>
        <v>1.8434812824090945E+20</v>
      </c>
      <c r="AI418">
        <f t="shared" si="377"/>
        <v>7.0017039461598847E+19</v>
      </c>
      <c r="AJ418">
        <f t="shared" si="362"/>
        <v>2.5091619469294873E-3</v>
      </c>
      <c r="AK418">
        <f t="shared" si="363"/>
        <v>9.5300176210152228E-4</v>
      </c>
      <c r="AL418">
        <f t="shared" si="378"/>
        <v>-7214849.1446508905</v>
      </c>
      <c r="AM418">
        <f t="shared" si="379"/>
        <v>20754480.8160589</v>
      </c>
      <c r="AN418">
        <f t="shared" si="380"/>
        <v>54.78483438727298</v>
      </c>
      <c r="AO418">
        <f t="shared" si="381"/>
        <v>19.039865581868359</v>
      </c>
      <c r="AP418">
        <f t="shared" si="382"/>
        <v>-364036010.41868263</v>
      </c>
      <c r="AQ418">
        <f t="shared" si="383"/>
        <v>-126516704.53788079</v>
      </c>
      <c r="AR418">
        <f t="shared" si="384"/>
        <v>1.8634452696448824E+20</v>
      </c>
      <c r="AS418">
        <f t="shared" si="385"/>
        <v>6.4761987236105019E+19</v>
      </c>
      <c r="AT418">
        <f t="shared" si="364"/>
        <v>-334.02079373383754</v>
      </c>
      <c r="AU418">
        <f t="shared" si="386"/>
        <v>960.85559333606011</v>
      </c>
      <c r="AV418">
        <f t="shared" si="365"/>
        <v>2.5363349253367121E-3</v>
      </c>
      <c r="AW418">
        <f t="shared" si="366"/>
        <v>8.8147525841983138E-4</v>
      </c>
    </row>
    <row r="419" spans="1:49" x14ac:dyDescent="0.3">
      <c r="A419">
        <f t="shared" si="357"/>
        <v>147781901104.89731</v>
      </c>
      <c r="B419">
        <f t="shared" si="358"/>
        <v>-25700417782.725395</v>
      </c>
      <c r="C419">
        <f t="shared" si="359"/>
        <v>-5095.4611911353268</v>
      </c>
      <c r="D419">
        <f t="shared" si="360"/>
        <v>-29299.799765088112</v>
      </c>
      <c r="E419">
        <f t="shared" si="339"/>
        <v>150000005894.61414</v>
      </c>
      <c r="F419">
        <f t="shared" si="340"/>
        <v>3.5212581392472217E+22</v>
      </c>
      <c r="G419">
        <f t="shared" si="341"/>
        <v>-3.4691880109968196E+22</v>
      </c>
      <c r="H419">
        <f t="shared" si="342"/>
        <v>6.0331867828763346E+21</v>
      </c>
      <c r="I419">
        <f t="shared" si="343"/>
        <v>-5.8090891007984251E-3</v>
      </c>
      <c r="J419">
        <f t="shared" si="344"/>
        <v>1.0102456099926882E-3</v>
      </c>
      <c r="K419">
        <f t="shared" si="345"/>
        <v>-111417106.03395732</v>
      </c>
      <c r="L419">
        <f t="shared" si="346"/>
        <v>-632640004.8300041</v>
      </c>
      <c r="M419">
        <f t="shared" si="347"/>
        <v>-125.42959974040804</v>
      </c>
      <c r="N419">
        <f t="shared" si="348"/>
        <v>22.089981221454984</v>
      </c>
      <c r="O419">
        <f t="shared" si="349"/>
        <v>147726870124.03305</v>
      </c>
      <c r="P419">
        <f t="shared" si="350"/>
        <v>-26016855620.188347</v>
      </c>
      <c r="Q419">
        <f t="shared" si="351"/>
        <v>-3.4678961557857259E+22</v>
      </c>
      <c r="R419">
        <f t="shared" si="352"/>
        <v>6.1074707340059801E+21</v>
      </c>
      <c r="S419">
        <f t="shared" si="353"/>
        <v>-5158.19935342395</v>
      </c>
      <c r="T419">
        <f t="shared" si="354"/>
        <v>-29288.88911250019</v>
      </c>
      <c r="U419">
        <f t="shared" si="355"/>
        <v>-5.8069259139077794E-3</v>
      </c>
      <c r="V419">
        <f t="shared" si="356"/>
        <v>1.0226843158081011E-3</v>
      </c>
      <c r="X419" s="5">
        <f t="shared" si="367"/>
        <v>9236368819.0560818</v>
      </c>
      <c r="Y419" s="9">
        <f t="shared" si="368"/>
        <v>-5140083556.5450792</v>
      </c>
      <c r="Z419" s="9">
        <f t="shared" si="369"/>
        <v>8856034702.8054371</v>
      </c>
      <c r="AA419" s="5">
        <f t="shared" si="370"/>
        <v>-5361507857.6676846</v>
      </c>
      <c r="AB419">
        <f t="shared" si="371"/>
        <v>-367350766.34151822</v>
      </c>
      <c r="AC419">
        <f t="shared" si="372"/>
        <v>-116028306.00431982</v>
      </c>
      <c r="AD419">
        <f t="shared" si="373"/>
        <v>-306.33490837340298</v>
      </c>
      <c r="AE419">
        <f t="shared" si="374"/>
        <v>969.60303988723206</v>
      </c>
      <c r="AF419">
        <f t="shared" si="375"/>
        <v>385239085.92708087</v>
      </c>
      <c r="AG419">
        <f t="shared" si="361"/>
        <v>1.9719458518658767E+20</v>
      </c>
      <c r="AH419">
        <f t="shared" si="376"/>
        <v>1.8803798636466068E+20</v>
      </c>
      <c r="AI419">
        <f t="shared" si="377"/>
        <v>5.9392087948093415E+19</v>
      </c>
      <c r="AJ419">
        <f t="shared" si="362"/>
        <v>2.5593845973140147E-3</v>
      </c>
      <c r="AK419">
        <f t="shared" si="363"/>
        <v>8.0838557163595223E-4</v>
      </c>
      <c r="AL419">
        <f t="shared" si="378"/>
        <v>-6019780.7820040919</v>
      </c>
      <c r="AM419">
        <f t="shared" si="379"/>
        <v>21132005.847715449</v>
      </c>
      <c r="AN419">
        <f t="shared" si="380"/>
        <v>55.780591792716628</v>
      </c>
      <c r="AO419">
        <f t="shared" si="381"/>
        <v>15.885237704341836</v>
      </c>
      <c r="AP419">
        <f t="shared" si="382"/>
        <v>-370659183.351951</v>
      </c>
      <c r="AQ419">
        <f t="shared" si="383"/>
        <v>-105556593.17353772</v>
      </c>
      <c r="AR419">
        <f t="shared" si="384"/>
        <v>1.8973148513939309E+20</v>
      </c>
      <c r="AS419">
        <f t="shared" si="385"/>
        <v>5.4031871024907166E+19</v>
      </c>
      <c r="AT419">
        <f t="shared" si="364"/>
        <v>-278.69355472241165</v>
      </c>
      <c r="AU419">
        <f t="shared" si="386"/>
        <v>978.33360406090037</v>
      </c>
      <c r="AV419">
        <f t="shared" si="365"/>
        <v>2.5824348052183622E-3</v>
      </c>
      <c r="AW419">
        <f t="shared" si="366"/>
        <v>7.3542767149730728E-4</v>
      </c>
    </row>
    <row r="420" spans="1:49" x14ac:dyDescent="0.3">
      <c r="A420">
        <f t="shared" si="357"/>
        <v>147670483998.86334</v>
      </c>
      <c r="B420">
        <f t="shared" si="358"/>
        <v>-26333057787.555401</v>
      </c>
      <c r="C420">
        <f t="shared" si="359"/>
        <v>-5220.8907908757346</v>
      </c>
      <c r="D420">
        <f t="shared" si="360"/>
        <v>-29277.709783866656</v>
      </c>
      <c r="E420">
        <f t="shared" si="339"/>
        <v>150000005923.00418</v>
      </c>
      <c r="F420">
        <f t="shared" si="340"/>
        <v>3.5212581379143063E+22</v>
      </c>
      <c r="G420">
        <f t="shared" si="341"/>
        <v>-3.466572486521457E+22</v>
      </c>
      <c r="H420">
        <f t="shared" si="342"/>
        <v>6.1816993579449356E+21</v>
      </c>
      <c r="I420">
        <f t="shared" si="343"/>
        <v>-5.8047094549923926E-3</v>
      </c>
      <c r="J420">
        <f t="shared" si="344"/>
        <v>1.0351137571910475E-3</v>
      </c>
      <c r="K420">
        <f t="shared" si="345"/>
        <v>-114125363.70457651</v>
      </c>
      <c r="L420">
        <f t="shared" si="346"/>
        <v>-632157059.99424219</v>
      </c>
      <c r="M420">
        <f t="shared" si="347"/>
        <v>-125.33384921494417</v>
      </c>
      <c r="N420">
        <f t="shared" si="348"/>
        <v>22.626930638010229</v>
      </c>
      <c r="O420">
        <f t="shared" si="349"/>
        <v>147614098378.3219</v>
      </c>
      <c r="P420">
        <f t="shared" si="350"/>
        <v>-26649257053.221161</v>
      </c>
      <c r="Q420">
        <f t="shared" si="351"/>
        <v>-3.4652488310724378E+22</v>
      </c>
      <c r="R420">
        <f t="shared" si="352"/>
        <v>6.2559273041757922E+21</v>
      </c>
      <c r="S420">
        <f t="shared" si="353"/>
        <v>-5283.5816529896529</v>
      </c>
      <c r="T420">
        <f t="shared" si="354"/>
        <v>-29266.530555288991</v>
      </c>
      <c r="U420">
        <f t="shared" si="355"/>
        <v>-5.8024930192103778E-3</v>
      </c>
      <c r="V420">
        <f t="shared" si="356"/>
        <v>1.0475430850930662E-3</v>
      </c>
      <c r="X420" s="5">
        <f t="shared" si="367"/>
        <v>9229405249.9289589</v>
      </c>
      <c r="Y420" s="9">
        <f t="shared" si="368"/>
        <v>-5266611557.5110798</v>
      </c>
      <c r="Z420" s="9">
        <f t="shared" si="369"/>
        <v>8844096720.9433575</v>
      </c>
      <c r="AA420" s="5">
        <f t="shared" si="370"/>
        <v>-5466498491.1017628</v>
      </c>
      <c r="AB420">
        <f t="shared" si="371"/>
        <v>-373370547.12352234</v>
      </c>
      <c r="AC420">
        <f t="shared" si="372"/>
        <v>-94896300.156604365</v>
      </c>
      <c r="AD420">
        <f t="shared" si="373"/>
        <v>-250.55431658068636</v>
      </c>
      <c r="AE420">
        <f t="shared" si="374"/>
        <v>985.48827759157393</v>
      </c>
      <c r="AF420">
        <f t="shared" si="375"/>
        <v>385241318.19254637</v>
      </c>
      <c r="AG420">
        <f t="shared" si="361"/>
        <v>1.9719229992087824E+20</v>
      </c>
      <c r="AH420">
        <f t="shared" si="376"/>
        <v>1.9111604449760844E+20</v>
      </c>
      <c r="AI420">
        <f t="shared" si="377"/>
        <v>4.8574280063360213E+19</v>
      </c>
      <c r="AJ420">
        <f t="shared" si="362"/>
        <v>2.6012800394393416E-3</v>
      </c>
      <c r="AK420">
        <f t="shared" si="363"/>
        <v>6.611444135478455E-4</v>
      </c>
      <c r="AL420">
        <f t="shared" si="378"/>
        <v>-4805146.6305424161</v>
      </c>
      <c r="AM420">
        <f t="shared" si="379"/>
        <v>21440778.564770438</v>
      </c>
      <c r="AN420">
        <f t="shared" si="380"/>
        <v>56.594866365755422</v>
      </c>
      <c r="AO420">
        <f t="shared" si="381"/>
        <v>12.679038340578613</v>
      </c>
      <c r="AP420">
        <f t="shared" si="382"/>
        <v>-376076533.74259377</v>
      </c>
      <c r="AQ420">
        <f t="shared" si="383"/>
        <v>-84253026.75861536</v>
      </c>
      <c r="AR420">
        <f t="shared" si="384"/>
        <v>1.9250114962463198E+20</v>
      </c>
      <c r="AS420">
        <f t="shared" si="385"/>
        <v>4.3126340133440307E+19</v>
      </c>
      <c r="AT420">
        <f t="shared" si="364"/>
        <v>-222.46049215474147</v>
      </c>
      <c r="AU420">
        <f t="shared" si="386"/>
        <v>992.62863725789066</v>
      </c>
      <c r="AV420">
        <f t="shared" si="365"/>
        <v>2.6201327021183065E-3</v>
      </c>
      <c r="AW420">
        <f t="shared" si="366"/>
        <v>5.8699251576752834E-4</v>
      </c>
    </row>
    <row r="421" spans="1:49" x14ac:dyDescent="0.3">
      <c r="A421">
        <f t="shared" si="357"/>
        <v>147556358635.15875</v>
      </c>
      <c r="B421">
        <f t="shared" si="358"/>
        <v>-26965214847.549644</v>
      </c>
      <c r="C421">
        <f t="shared" si="359"/>
        <v>-5346.2246400906788</v>
      </c>
      <c r="D421">
        <f t="shared" si="360"/>
        <v>-29255.082853228647</v>
      </c>
      <c r="E421">
        <f t="shared" si="339"/>
        <v>150000005951.47354</v>
      </c>
      <c r="F421">
        <f t="shared" si="340"/>
        <v>3.5212581365776667E+22</v>
      </c>
      <c r="G421">
        <f t="shared" si="341"/>
        <v>-3.4638933855503678E+22</v>
      </c>
      <c r="H421">
        <f t="shared" si="342"/>
        <v>6.3300985612771787E+21</v>
      </c>
      <c r="I421">
        <f t="shared" si="343"/>
        <v>-5.8002233515578828E-3</v>
      </c>
      <c r="J421">
        <f t="shared" si="344"/>
        <v>1.0599629205085698E-3</v>
      </c>
      <c r="K421">
        <f t="shared" si="345"/>
        <v>-116831528.32941008</v>
      </c>
      <c r="L421">
        <f t="shared" si="346"/>
        <v>-631662521.47964251</v>
      </c>
      <c r="M421">
        <f t="shared" si="347"/>
        <v>-125.23580008272866</v>
      </c>
      <c r="N421">
        <f t="shared" si="348"/>
        <v>23.163465078970201</v>
      </c>
      <c r="O421">
        <f t="shared" si="349"/>
        <v>147498619409.04578</v>
      </c>
      <c r="P421">
        <f t="shared" si="350"/>
        <v>-27281169742.364513</v>
      </c>
      <c r="Q421">
        <f t="shared" si="351"/>
        <v>-3.4625379541391466E+22</v>
      </c>
      <c r="R421">
        <f t="shared" si="352"/>
        <v>6.4042691412782439E+21</v>
      </c>
      <c r="S421">
        <f t="shared" si="353"/>
        <v>-5408.8670522875036</v>
      </c>
      <c r="T421">
        <f t="shared" si="354"/>
        <v>-29243.635253687153</v>
      </c>
      <c r="U421">
        <f t="shared" si="355"/>
        <v>-5.7979537075337345E-3</v>
      </c>
      <c r="V421">
        <f t="shared" si="356"/>
        <v>1.0723826425449168E-3</v>
      </c>
      <c r="X421" s="5">
        <f t="shared" si="367"/>
        <v>9222272414.697422</v>
      </c>
      <c r="Y421" s="9">
        <f t="shared" si="368"/>
        <v>-5393042969.5099287</v>
      </c>
      <c r="Z421" s="9">
        <f t="shared" si="369"/>
        <v>8833219852.0149441</v>
      </c>
      <c r="AA421" s="5">
        <f t="shared" si="370"/>
        <v>-5571151198.6280279</v>
      </c>
      <c r="AB421">
        <f t="shared" si="371"/>
        <v>-378175693.75406474</v>
      </c>
      <c r="AC421">
        <f t="shared" si="372"/>
        <v>-73455521.591833919</v>
      </c>
      <c r="AD421">
        <f t="shared" si="373"/>
        <v>-193.95945021493094</v>
      </c>
      <c r="AE421">
        <f t="shared" si="374"/>
        <v>998.16731593215252</v>
      </c>
      <c r="AF421">
        <f t="shared" si="375"/>
        <v>385243519.08720869</v>
      </c>
      <c r="AG421">
        <f t="shared" si="361"/>
        <v>1.9719004680969467E+20</v>
      </c>
      <c r="AH421">
        <f t="shared" si="376"/>
        <v>1.9357232259310659E+20</v>
      </c>
      <c r="AI421">
        <f t="shared" si="377"/>
        <v>3.7598809644985426E+19</v>
      </c>
      <c r="AJ421">
        <f t="shared" si="362"/>
        <v>2.6347124349136598E-3</v>
      </c>
      <c r="AK421">
        <f t="shared" si="363"/>
        <v>5.117573110791537E-4</v>
      </c>
      <c r="AL421">
        <f t="shared" si="378"/>
        <v>-3574898.4078258495</v>
      </c>
      <c r="AM421">
        <f t="shared" si="379"/>
        <v>21679796.76966304</v>
      </c>
      <c r="AN421">
        <f t="shared" si="380"/>
        <v>57.225018970096876</v>
      </c>
      <c r="AO421">
        <f t="shared" si="381"/>
        <v>9.4316979163790968</v>
      </c>
      <c r="AP421">
        <f t="shared" si="382"/>
        <v>-380270455.81638598</v>
      </c>
      <c r="AQ421">
        <f t="shared" si="383"/>
        <v>-62675314.579766676</v>
      </c>
      <c r="AR421">
        <f t="shared" si="384"/>
        <v>1.9464454369134343E+20</v>
      </c>
      <c r="AS421">
        <f t="shared" si="385"/>
        <v>3.2080872496128348E+19</v>
      </c>
      <c r="AT421">
        <f t="shared" si="364"/>
        <v>-165.5045559178634</v>
      </c>
      <c r="AU421">
        <f t="shared" si="386"/>
        <v>1003.6942948918074</v>
      </c>
      <c r="AV421">
        <f t="shared" si="365"/>
        <v>2.6493064338007815E-3</v>
      </c>
      <c r="AW421">
        <f t="shared" si="366"/>
        <v>4.3665268131384708E-4</v>
      </c>
    </row>
    <row r="422" spans="1:49" x14ac:dyDescent="0.3">
      <c r="A422">
        <f t="shared" si="357"/>
        <v>147439527106.82935</v>
      </c>
      <c r="B422">
        <f t="shared" si="358"/>
        <v>-27596877369.029285</v>
      </c>
      <c r="C422">
        <f t="shared" si="359"/>
        <v>-5471.4604401734077</v>
      </c>
      <c r="D422">
        <f t="shared" si="360"/>
        <v>-29231.919388149676</v>
      </c>
      <c r="E422">
        <f t="shared" si="339"/>
        <v>150000005980.02225</v>
      </c>
      <c r="F422">
        <f t="shared" si="340"/>
        <v>3.5212581352373018E+22</v>
      </c>
      <c r="G422">
        <f t="shared" si="341"/>
        <v>-3.4611507572180332E+22</v>
      </c>
      <c r="H422">
        <f t="shared" si="342"/>
        <v>6.4783816712502599E+21</v>
      </c>
      <c r="I422">
        <f t="shared" si="343"/>
        <v>-5.7956308727696469E-3</v>
      </c>
      <c r="J422">
        <f t="shared" si="344"/>
        <v>1.084792644214712E-3</v>
      </c>
      <c r="K422">
        <f t="shared" si="345"/>
        <v>-119535550.27774531</v>
      </c>
      <c r="L422">
        <f t="shared" si="346"/>
        <v>-631156398.35599053</v>
      </c>
      <c r="M422">
        <f t="shared" si="347"/>
        <v>-125.13545414197419</v>
      </c>
      <c r="N422">
        <f t="shared" si="348"/>
        <v>23.699574704360469</v>
      </c>
      <c r="O422">
        <f t="shared" si="349"/>
        <v>147380435334.07547</v>
      </c>
      <c r="P422">
        <f t="shared" si="350"/>
        <v>-27912582098.421303</v>
      </c>
      <c r="Q422">
        <f t="shared" si="351"/>
        <v>-3.4597635747031013E+22</v>
      </c>
      <c r="R422">
        <f t="shared" si="352"/>
        <v>6.5524935247426256E+21</v>
      </c>
      <c r="S422">
        <f t="shared" si="353"/>
        <v>-5534.0532535993198</v>
      </c>
      <c r="T422">
        <f t="shared" si="354"/>
        <v>-29220.203627592156</v>
      </c>
      <c r="U422">
        <f t="shared" si="355"/>
        <v>-5.7933080621284348E-3</v>
      </c>
      <c r="V422">
        <f t="shared" si="356"/>
        <v>1.0972025326092809E-3</v>
      </c>
      <c r="X422" s="5">
        <f t="shared" si="367"/>
        <v>9214970444.1768341</v>
      </c>
      <c r="Y422" s="9">
        <f t="shared" si="368"/>
        <v>-5519375473.8058567</v>
      </c>
      <c r="Z422" s="9">
        <f t="shared" si="369"/>
        <v>8823415841.7071285</v>
      </c>
      <c r="AA422" s="5">
        <f t="shared" si="370"/>
        <v>-5675534193.1174583</v>
      </c>
      <c r="AB422">
        <f t="shared" si="371"/>
        <v>-381750592.16189057</v>
      </c>
      <c r="AC422">
        <f t="shared" si="372"/>
        <v>-51775724.822170883</v>
      </c>
      <c r="AD422">
        <f t="shared" si="373"/>
        <v>-136.73443124483407</v>
      </c>
      <c r="AE422">
        <f t="shared" si="374"/>
        <v>1007.5990138485316</v>
      </c>
      <c r="AF422">
        <f t="shared" si="375"/>
        <v>385245688.22611791</v>
      </c>
      <c r="AG422">
        <f t="shared" si="361"/>
        <v>1.9718782624545764E+20</v>
      </c>
      <c r="AH422">
        <f t="shared" si="376"/>
        <v>1.9539886295141676E+20</v>
      </c>
      <c r="AI422">
        <f t="shared" si="377"/>
        <v>2.6501380656529048E+19</v>
      </c>
      <c r="AJ422">
        <f t="shared" si="362"/>
        <v>2.6595734715042433E-3</v>
      </c>
      <c r="AK422">
        <f t="shared" si="363"/>
        <v>3.6071023079527762E-4</v>
      </c>
      <c r="AL422">
        <f t="shared" si="378"/>
        <v>-2333038.4154559057</v>
      </c>
      <c r="AM422">
        <f t="shared" si="379"/>
        <v>21848285.181768205</v>
      </c>
      <c r="AN422">
        <f t="shared" si="380"/>
        <v>57.669009299766635</v>
      </c>
      <c r="AO422">
        <f t="shared" si="381"/>
        <v>6.1537798845267853</v>
      </c>
      <c r="AP422">
        <f t="shared" si="382"/>
        <v>-383227324.01933479</v>
      </c>
      <c r="AQ422">
        <f t="shared" si="383"/>
        <v>-40893655.472606741</v>
      </c>
      <c r="AR422">
        <f t="shared" si="384"/>
        <v>1.9615472746545627E+20</v>
      </c>
      <c r="AS422">
        <f t="shared" si="385"/>
        <v>2.0931398523897356E+19</v>
      </c>
      <c r="AT422">
        <f t="shared" si="364"/>
        <v>-108.01103775258824</v>
      </c>
      <c r="AU422">
        <f t="shared" si="386"/>
        <v>1011.4946843411207</v>
      </c>
      <c r="AV422">
        <f t="shared" si="365"/>
        <v>2.6698615416558629E-3</v>
      </c>
      <c r="AW422">
        <f t="shared" si="366"/>
        <v>2.8489721687624005E-4</v>
      </c>
    </row>
    <row r="423" spans="1:49" x14ac:dyDescent="0.3">
      <c r="A423">
        <f t="shared" si="357"/>
        <v>147319991556.55161</v>
      </c>
      <c r="B423">
        <f t="shared" si="358"/>
        <v>-28228033767.385277</v>
      </c>
      <c r="C423">
        <f t="shared" si="359"/>
        <v>-5596.5958943153819</v>
      </c>
      <c r="D423">
        <f t="shared" si="360"/>
        <v>-29208.219813445314</v>
      </c>
      <c r="E423">
        <f t="shared" si="339"/>
        <v>150000006008.65015</v>
      </c>
      <c r="F423">
        <f t="shared" si="340"/>
        <v>3.521258133893219E+22</v>
      </c>
      <c r="G423">
        <f t="shared" si="341"/>
        <v>-3.4583446518240308E+22</v>
      </c>
      <c r="H423">
        <f t="shared" si="342"/>
        <v>6.6265459683705477E+21</v>
      </c>
      <c r="I423">
        <f t="shared" si="343"/>
        <v>-5.7909321028533668E-3</v>
      </c>
      <c r="J423">
        <f t="shared" si="344"/>
        <v>1.1096024729354568E-3</v>
      </c>
      <c r="K423">
        <f t="shared" si="345"/>
        <v>-122237379.95816588</v>
      </c>
      <c r="L423">
        <f t="shared" si="346"/>
        <v>-630638699.90553236</v>
      </c>
      <c r="M423">
        <f t="shared" si="347"/>
        <v>-125.03281323301694</v>
      </c>
      <c r="N423">
        <f t="shared" si="348"/>
        <v>24.235249681997757</v>
      </c>
      <c r="O423">
        <f t="shared" si="349"/>
        <v>147259548320.89301</v>
      </c>
      <c r="P423">
        <f t="shared" si="350"/>
        <v>-28543482541.370487</v>
      </c>
      <c r="Q423">
        <f t="shared" si="351"/>
        <v>-3.4569257436461908E+22</v>
      </c>
      <c r="R423">
        <f t="shared" si="352"/>
        <v>6.700597736152344E+21</v>
      </c>
      <c r="S423">
        <f t="shared" si="353"/>
        <v>-5659.1379610261984</v>
      </c>
      <c r="T423">
        <f t="shared" si="354"/>
        <v>-29196.236106737611</v>
      </c>
      <c r="U423">
        <f t="shared" si="355"/>
        <v>-5.7885561681952288E-3</v>
      </c>
      <c r="V423">
        <f t="shared" si="356"/>
        <v>1.1220023000924888E-3</v>
      </c>
      <c r="X423" s="5">
        <f t="shared" si="367"/>
        <v>9207499472.2844753</v>
      </c>
      <c r="Y423" s="9">
        <f t="shared" si="368"/>
        <v>-5645606753.4770555</v>
      </c>
      <c r="Z423" s="9">
        <f t="shared" si="369"/>
        <v>8814692398.9369049</v>
      </c>
      <c r="AA423" s="5">
        <f t="shared" si="370"/>
        <v>-5779716235.1563005</v>
      </c>
      <c r="AB423">
        <f t="shared" si="371"/>
        <v>-384083630.57734644</v>
      </c>
      <c r="AC423">
        <f t="shared" si="372"/>
        <v>-29927439.640402678</v>
      </c>
      <c r="AD423">
        <f t="shared" si="373"/>
        <v>-79.065421945067442</v>
      </c>
      <c r="AE423">
        <f t="shared" si="374"/>
        <v>1013.7527937330584</v>
      </c>
      <c r="AF423">
        <f t="shared" si="375"/>
        <v>385247825.32923597</v>
      </c>
      <c r="AG423">
        <f t="shared" si="361"/>
        <v>1.9718563851318896E+20</v>
      </c>
      <c r="AH423">
        <f t="shared" si="376"/>
        <v>1.9658975588800125E+20</v>
      </c>
      <c r="AI423">
        <f t="shared" si="377"/>
        <v>1.5318091126184704E+19</v>
      </c>
      <c r="AJ423">
        <f t="shared" si="362"/>
        <v>2.6757827125085238E-3</v>
      </c>
      <c r="AK423">
        <f t="shared" si="363"/>
        <v>2.0849450287443452E-4</v>
      </c>
      <c r="AL423">
        <f t="shared" si="378"/>
        <v>-1083606.5228394684</v>
      </c>
      <c r="AM423">
        <f t="shared" si="379"/>
        <v>21945697.942264609</v>
      </c>
      <c r="AN423">
        <f t="shared" si="380"/>
        <v>57.925402453019707</v>
      </c>
      <c r="AO423">
        <f t="shared" si="381"/>
        <v>2.8559463887113239</v>
      </c>
      <c r="AP423">
        <f t="shared" si="382"/>
        <v>-384937537.13435316</v>
      </c>
      <c r="AQ423">
        <f t="shared" si="383"/>
        <v>-18978909.468085647</v>
      </c>
      <c r="AR423">
        <f t="shared" si="384"/>
        <v>1.9702682028811842E+20</v>
      </c>
      <c r="AS423">
        <f t="shared" si="385"/>
        <v>9.7141843138250465E+18</v>
      </c>
      <c r="AT423">
        <f t="shared" si="364"/>
        <v>-50.166968649975388</v>
      </c>
      <c r="AU423">
        <f t="shared" si="386"/>
        <v>1016.0045343641023</v>
      </c>
      <c r="AV423">
        <f t="shared" si="365"/>
        <v>2.6817315950472087E-3</v>
      </c>
      <c r="AW423">
        <f t="shared" si="366"/>
        <v>1.3221974021811685E-4</v>
      </c>
    </row>
    <row r="424" spans="1:49" x14ac:dyDescent="0.3">
      <c r="A424">
        <f t="shared" si="357"/>
        <v>147197754176.59344</v>
      </c>
      <c r="B424">
        <f t="shared" si="358"/>
        <v>-28858672467.29081</v>
      </c>
      <c r="C424">
        <f t="shared" si="359"/>
        <v>-5721.6287075483988</v>
      </c>
      <c r="D424">
        <f t="shared" si="360"/>
        <v>-29183.984563763315</v>
      </c>
      <c r="E424">
        <f t="shared" si="339"/>
        <v>150000006037.35721</v>
      </c>
      <c r="F424">
        <f t="shared" si="340"/>
        <v>3.5212581325454193E+22</v>
      </c>
      <c r="G424">
        <f t="shared" si="341"/>
        <v>-3.4554751208320901E+22</v>
      </c>
      <c r="H424">
        <f t="shared" si="342"/>
        <v>6.7745887353234082E+21</v>
      </c>
      <c r="I424">
        <f t="shared" si="343"/>
        <v>-5.7861271279840759E-3</v>
      </c>
      <c r="J424">
        <f t="shared" si="344"/>
        <v>1.1343919516616557E-3</v>
      </c>
      <c r="K424">
        <f t="shared" si="345"/>
        <v>-124936967.81946154</v>
      </c>
      <c r="L424">
        <f t="shared" si="346"/>
        <v>-630109435.62280405</v>
      </c>
      <c r="M424">
        <f t="shared" si="347"/>
        <v>-124.92787923828226</v>
      </c>
      <c r="N424">
        <f t="shared" si="348"/>
        <v>24.770480187670174</v>
      </c>
      <c r="O424">
        <f t="shared" si="349"/>
        <v>147135960586.55191</v>
      </c>
      <c r="P424">
        <f t="shared" si="350"/>
        <v>-29173859500.579453</v>
      </c>
      <c r="Q424">
        <f t="shared" si="351"/>
        <v>-3.4540245130139893E+22</v>
      </c>
      <c r="R424">
        <f t="shared" si="352"/>
        <v>6.8485790592947349E+21</v>
      </c>
      <c r="S424">
        <f t="shared" si="353"/>
        <v>-5784.1188805306265</v>
      </c>
      <c r="T424">
        <f t="shared" si="354"/>
        <v>-29171.73313068537</v>
      </c>
      <c r="U424">
        <f t="shared" si="355"/>
        <v>-5.7836981128834382E-3</v>
      </c>
      <c r="V424">
        <f t="shared" si="356"/>
        <v>1.1467814901699154E-3</v>
      </c>
      <c r="X424" s="5">
        <f t="shared" si="367"/>
        <v>9199859636.0370903</v>
      </c>
      <c r="Y424" s="9">
        <f t="shared" si="368"/>
        <v>-5771734493.4581623</v>
      </c>
      <c r="Z424" s="9">
        <f t="shared" si="369"/>
        <v>8807053171.4181194</v>
      </c>
      <c r="AA424" s="5">
        <f t="shared" si="370"/>
        <v>-5883766401.9075336</v>
      </c>
      <c r="AB424">
        <f t="shared" si="371"/>
        <v>-385167237.10018593</v>
      </c>
      <c r="AC424">
        <f t="shared" si="372"/>
        <v>-7981741.6981380694</v>
      </c>
      <c r="AD424">
        <f t="shared" si="373"/>
        <v>-21.140019492047735</v>
      </c>
      <c r="AE424">
        <f t="shared" si="374"/>
        <v>1016.6087401217698</v>
      </c>
      <c r="AF424">
        <f t="shared" si="375"/>
        <v>385249930.22183228</v>
      </c>
      <c r="AG424">
        <f t="shared" si="361"/>
        <v>1.9718348379011613E+20</v>
      </c>
      <c r="AH424">
        <f t="shared" si="376"/>
        <v>1.9714115875243911E+20</v>
      </c>
      <c r="AI424">
        <f t="shared" si="377"/>
        <v>4.0853158204219453E+18</v>
      </c>
      <c r="AJ424">
        <f t="shared" si="362"/>
        <v>2.6832878556205132E-3</v>
      </c>
      <c r="AK424">
        <f t="shared" si="363"/>
        <v>5.5605224178874981E-5</v>
      </c>
      <c r="AL424">
        <f t="shared" si="378"/>
        <v>169332.96993092223</v>
      </c>
      <c r="AM424">
        <f t="shared" si="379"/>
        <v>21971720.373326674</v>
      </c>
      <c r="AN424">
        <f t="shared" si="380"/>
        <v>57.993373540810268</v>
      </c>
      <c r="AO424">
        <f t="shared" si="381"/>
        <v>-0.45107638876597084</v>
      </c>
      <c r="AP424">
        <f t="shared" si="382"/>
        <v>-385395549.31070006</v>
      </c>
      <c r="AQ424">
        <f t="shared" si="383"/>
        <v>2997632.6951770447</v>
      </c>
      <c r="AR424">
        <f t="shared" si="384"/>
        <v>1.9725801639089494E+20</v>
      </c>
      <c r="AS424">
        <f t="shared" si="385"/>
        <v>-1.5342862167886981E+18</v>
      </c>
      <c r="AT424">
        <f t="shared" si="364"/>
        <v>7.8394893486538066</v>
      </c>
      <c r="AU424">
        <f t="shared" si="386"/>
        <v>1017.2092765429016</v>
      </c>
      <c r="AV424">
        <f t="shared" si="365"/>
        <v>2.6848784046671422E-3</v>
      </c>
      <c r="AW424">
        <f t="shared" si="366"/>
        <v>-2.0883166146572723E-5</v>
      </c>
    </row>
    <row r="425" spans="1:49" x14ac:dyDescent="0.3">
      <c r="A425">
        <f t="shared" si="357"/>
        <v>147072817208.77399</v>
      </c>
      <c r="B425">
        <f t="shared" si="358"/>
        <v>-29488781902.913612</v>
      </c>
      <c r="C425">
        <f t="shared" si="359"/>
        <v>-5846.5565867866808</v>
      </c>
      <c r="D425">
        <f t="shared" si="360"/>
        <v>-29159.214083575644</v>
      </c>
      <c r="E425">
        <f t="shared" si="339"/>
        <v>150000006066.14337</v>
      </c>
      <c r="F425">
        <f t="shared" si="340"/>
        <v>3.5212581311939059E+22</v>
      </c>
      <c r="G425">
        <f t="shared" si="341"/>
        <v>-3.4525422168691622E+22</v>
      </c>
      <c r="H425">
        <f t="shared" si="342"/>
        <v>6.9225072570230741E+21</v>
      </c>
      <c r="I425">
        <f t="shared" si="343"/>
        <v>-5.7812160362845982E-3</v>
      </c>
      <c r="J425">
        <f t="shared" si="344"/>
        <v>1.1591606257573802E-3</v>
      </c>
      <c r="K425">
        <f t="shared" si="345"/>
        <v>-127634264.35153678</v>
      </c>
      <c r="L425">
        <f t="shared" si="346"/>
        <v>-629568615.21445727</v>
      </c>
      <c r="M425">
        <f t="shared" si="347"/>
        <v>-124.82065408225053</v>
      </c>
      <c r="N425">
        <f t="shared" si="348"/>
        <v>25.305256405317405</v>
      </c>
      <c r="O425">
        <f t="shared" si="349"/>
        <v>147009674397.63669</v>
      </c>
      <c r="P425">
        <f t="shared" si="350"/>
        <v>-29803701415.016228</v>
      </c>
      <c r="Q425">
        <f t="shared" si="351"/>
        <v>-3.4510599360148159E+22</v>
      </c>
      <c r="R425">
        <f t="shared" si="352"/>
        <v>6.9964347802109042E+21</v>
      </c>
      <c r="S425">
        <f t="shared" si="353"/>
        <v>-5908.9937199785545</v>
      </c>
      <c r="T425">
        <f t="shared" si="354"/>
        <v>-29146.695148817464</v>
      </c>
      <c r="U425">
        <f t="shared" si="355"/>
        <v>-5.7787339852893764E-3</v>
      </c>
      <c r="V425">
        <f t="shared" si="356"/>
        <v>1.1715396483943242E-3</v>
      </c>
      <c r="X425" s="5">
        <f t="shared" si="367"/>
        <v>9192051075.5483742</v>
      </c>
      <c r="Y425" s="9">
        <f t="shared" si="368"/>
        <v>-5897756380.5827227</v>
      </c>
      <c r="Z425" s="9">
        <f t="shared" si="369"/>
        <v>8800497734.4435825</v>
      </c>
      <c r="AA425" s="5">
        <f t="shared" si="370"/>
        <v>-5987753854.9644089</v>
      </c>
      <c r="AB425">
        <f t="shared" si="371"/>
        <v>-384997904.13025498</v>
      </c>
      <c r="AC425">
        <f t="shared" si="372"/>
        <v>13989978.675188605</v>
      </c>
      <c r="AD425">
        <f t="shared" si="373"/>
        <v>36.853354048762533</v>
      </c>
      <c r="AE425">
        <f t="shared" si="374"/>
        <v>1016.1576637330038</v>
      </c>
      <c r="AF425">
        <f t="shared" si="375"/>
        <v>385252002.83453584</v>
      </c>
      <c r="AG425">
        <f t="shared" si="361"/>
        <v>1.9718136214562839E+20</v>
      </c>
      <c r="AH425">
        <f t="shared" si="376"/>
        <v>1.9705130823737901E+20</v>
      </c>
      <c r="AI425">
        <f t="shared" si="377"/>
        <v>-7.1604119674019553E+18</v>
      </c>
      <c r="AJ425">
        <f t="shared" si="362"/>
        <v>2.6820649004679325E-3</v>
      </c>
      <c r="AK425">
        <f t="shared" si="363"/>
        <v>-9.7460350720048386E-5</v>
      </c>
      <c r="AL425">
        <f t="shared" si="378"/>
        <v>1421704.5474344299</v>
      </c>
      <c r="AM425">
        <f t="shared" si="379"/>
        <v>21926269.986016911</v>
      </c>
      <c r="AN425">
        <f t="shared" si="380"/>
        <v>57.872710315188137</v>
      </c>
      <c r="AO425">
        <f t="shared" si="381"/>
        <v>-3.7565330832857304</v>
      </c>
      <c r="AP425">
        <f t="shared" si="382"/>
        <v>-384599887.90652835</v>
      </c>
      <c r="AQ425">
        <f t="shared" si="383"/>
        <v>24964481.443505045</v>
      </c>
      <c r="AR425">
        <f t="shared" si="384"/>
        <v>1.9684759383596633E+20</v>
      </c>
      <c r="AS425">
        <f t="shared" si="385"/>
        <v>-1.2777429890231603E+19</v>
      </c>
      <c r="AT425">
        <f t="shared" si="364"/>
        <v>65.819654973816199</v>
      </c>
      <c r="AU425">
        <f t="shared" si="386"/>
        <v>1015.1050919452273</v>
      </c>
      <c r="AV425">
        <f t="shared" si="365"/>
        <v>2.679292144221673E-3</v>
      </c>
      <c r="AW425">
        <f t="shared" si="366"/>
        <v>-1.7391356867063566E-4</v>
      </c>
    </row>
    <row r="426" spans="1:49" x14ac:dyDescent="0.3">
      <c r="A426">
        <f t="shared" si="357"/>
        <v>146945182944.42245</v>
      </c>
      <c r="B426">
        <f t="shared" si="358"/>
        <v>-30118350518.128071</v>
      </c>
      <c r="C426">
        <f t="shared" si="359"/>
        <v>-5971.377240868931</v>
      </c>
      <c r="D426">
        <f t="shared" si="360"/>
        <v>-29133.908827170326</v>
      </c>
      <c r="E426">
        <f t="shared" si="339"/>
        <v>150000006095.00858</v>
      </c>
      <c r="F426">
        <f t="shared" si="340"/>
        <v>3.5212581298386818E+22</v>
      </c>
      <c r="G426">
        <f t="shared" si="341"/>
        <v>-3.4495459937244504E+22</v>
      </c>
      <c r="H426">
        <f t="shared" si="342"/>
        <v>7.0702988206624242E+21</v>
      </c>
      <c r="I426">
        <f t="shared" si="343"/>
        <v>-5.7761989178239286E-3</v>
      </c>
      <c r="J426">
        <f t="shared" si="344"/>
        <v>1.1839080409682559E-3</v>
      </c>
      <c r="K426">
        <f t="shared" si="345"/>
        <v>-130329220.08631887</v>
      </c>
      <c r="L426">
        <f t="shared" si="346"/>
        <v>-629016248.59908199</v>
      </c>
      <c r="M426">
        <f t="shared" si="347"/>
        <v>-124.71113973142174</v>
      </c>
      <c r="N426">
        <f t="shared" si="348"/>
        <v>25.839568527210762</v>
      </c>
      <c r="O426">
        <f t="shared" si="349"/>
        <v>146880692070.22107</v>
      </c>
      <c r="P426">
        <f t="shared" si="350"/>
        <v>-30432996733.46151</v>
      </c>
      <c r="Q426">
        <f t="shared" si="351"/>
        <v>-3.4480320670187529E+22</v>
      </c>
      <c r="R426">
        <f t="shared" si="352"/>
        <v>7.1441621872454947E+21</v>
      </c>
      <c r="S426">
        <f t="shared" si="353"/>
        <v>-6033.7601891814293</v>
      </c>
      <c r="T426">
        <f t="shared" si="354"/>
        <v>-29121.122620327867</v>
      </c>
      <c r="U426">
        <f t="shared" si="355"/>
        <v>-5.7736638764547101E-3</v>
      </c>
      <c r="V426">
        <f t="shared" si="356"/>
        <v>1.1962763207042019E-3</v>
      </c>
      <c r="X426" s="5">
        <f t="shared" si="367"/>
        <v>9184073934.0264034</v>
      </c>
      <c r="Y426" s="9">
        <f t="shared" si="368"/>
        <v>-6023670103.6256142</v>
      </c>
      <c r="Z426" s="9">
        <f t="shared" si="369"/>
        <v>8795021592.9178123</v>
      </c>
      <c r="AA426" s="5">
        <f t="shared" si="370"/>
        <v>-6091747607.9505377</v>
      </c>
      <c r="AB426">
        <f t="shared" si="371"/>
        <v>-383576199.58282053</v>
      </c>
      <c r="AC426">
        <f t="shared" si="372"/>
        <v>35916248.661205515</v>
      </c>
      <c r="AD426">
        <f t="shared" si="373"/>
        <v>94.72606436395067</v>
      </c>
      <c r="AE426">
        <f t="shared" si="374"/>
        <v>1012.4011306497181</v>
      </c>
      <c r="AF426">
        <f t="shared" si="375"/>
        <v>385254043.20304453</v>
      </c>
      <c r="AG426">
        <f t="shared" si="361"/>
        <v>1.9717927354158367E+20</v>
      </c>
      <c r="AH426">
        <f t="shared" si="376"/>
        <v>1.9632052593856948E+20</v>
      </c>
      <c r="AI426">
        <f t="shared" si="377"/>
        <v>-1.8382519130689331E+19</v>
      </c>
      <c r="AJ426">
        <f t="shared" si="362"/>
        <v>2.672118224289771E-3</v>
      </c>
      <c r="AK426">
        <f t="shared" si="363"/>
        <v>-2.5020442535306014E-4</v>
      </c>
      <c r="AL426">
        <f t="shared" si="378"/>
        <v>2669434.7296236521</v>
      </c>
      <c r="AM426">
        <f t="shared" si="379"/>
        <v>21809496.73368755</v>
      </c>
      <c r="AN426">
        <f t="shared" si="380"/>
        <v>57.563813809370941</v>
      </c>
      <c r="AO426">
        <f t="shared" si="381"/>
        <v>-7.0496740953469814</v>
      </c>
      <c r="AP426">
        <f t="shared" si="382"/>
        <v>-382553158.08768988</v>
      </c>
      <c r="AQ426">
        <f t="shared" si="383"/>
        <v>46850180.872222468</v>
      </c>
      <c r="AR426">
        <f t="shared" si="384"/>
        <v>1.9579691669326312E+20</v>
      </c>
      <c r="AS426">
        <f t="shared" si="385"/>
        <v>-2.3978683138201055E+19</v>
      </c>
      <c r="AT426">
        <f t="shared" si="364"/>
        <v>123.58494118628019</v>
      </c>
      <c r="AU426">
        <f t="shared" si="386"/>
        <v>1009.698922855905</v>
      </c>
      <c r="AV426">
        <f t="shared" si="365"/>
        <v>2.6649913800634696E-3</v>
      </c>
      <c r="AW426">
        <f t="shared" si="366"/>
        <v>-3.263738007105084E-4</v>
      </c>
    </row>
    <row r="427" spans="1:49" x14ac:dyDescent="0.3">
      <c r="A427">
        <f t="shared" si="357"/>
        <v>146814853724.33615</v>
      </c>
      <c r="B427">
        <f t="shared" si="358"/>
        <v>-30747366766.727154</v>
      </c>
      <c r="C427">
        <f t="shared" si="359"/>
        <v>-6096.088380600353</v>
      </c>
      <c r="D427">
        <f t="shared" si="360"/>
        <v>-29108.069258643114</v>
      </c>
      <c r="E427">
        <f t="shared" ref="E427:E490" si="387">SQRT((xs-A427)^2+(ys-B427)^2)</f>
        <v>150000006123.95273</v>
      </c>
      <c r="F427">
        <f t="shared" ref="F427:F490" si="388">G*Ms*Me/E427^2</f>
        <v>3.52125812847975E+22</v>
      </c>
      <c r="G427">
        <f t="shared" ref="G427:G490" si="389">(xs-A427)/E427*F427</f>
        <v>-3.4464865063484248E+22</v>
      </c>
      <c r="H427">
        <f t="shared" ref="H427:H490" si="390">(ys-B427)/E427*F427</f>
        <v>7.21796071576274E+21</v>
      </c>
      <c r="I427">
        <f t="shared" ref="I427:I490" si="391">G427/Me</f>
        <v>-5.7710758646155802E-3</v>
      </c>
      <c r="J427">
        <f t="shared" ref="J427:J490" si="392">H427/Me</f>
        <v>1.2086337434297956E-3</v>
      </c>
      <c r="K427">
        <f t="shared" ref="K427:K490" si="393">S427*dt</f>
        <v>-133021785.59866513</v>
      </c>
      <c r="L427">
        <f t="shared" ref="L427:L490" si="394">T427*dt</f>
        <v>-628452345.90702403</v>
      </c>
      <c r="M427">
        <f t="shared" ref="M427:M490" si="395">U427*dt</f>
        <v>-124.5993381942794</v>
      </c>
      <c r="N427">
        <f t="shared" ref="N427:N490" si="396">V427*dt</f>
        <v>26.373406754133043</v>
      </c>
      <c r="O427">
        <f t="shared" ref="O427:O490" si="397">A427+C427*dt/2</f>
        <v>146749015969.82565</v>
      </c>
      <c r="P427">
        <f t="shared" ref="P427:P490" si="398">B427+D427*dt/2</f>
        <v>-31061733914.720501</v>
      </c>
      <c r="Q427">
        <f t="shared" ref="Q427:Q490" si="399">(xs-O427)/E427*F427</f>
        <v>-3.4449409615566507E+22</v>
      </c>
      <c r="R427">
        <f t="shared" ref="R427:R490" si="400">(ys-P427)/E427*F427</f>
        <v>7.2917585710964141E+21</v>
      </c>
      <c r="S427">
        <f t="shared" ref="S427:S490" si="401">C427+I427*dt/2</f>
        <v>-6158.4159999382009</v>
      </c>
      <c r="T427">
        <f t="shared" ref="T427:T490" si="402">D427+J427*dt/2</f>
        <v>-29095.016014214074</v>
      </c>
      <c r="U427">
        <f t="shared" ref="U427:U490" si="403">Q427/Me</f>
        <v>-5.7684878793647868E-3</v>
      </c>
      <c r="V427">
        <f t="shared" ref="V427:V490" si="404">R427/Me</f>
        <v>1.2209910534320854E-3</v>
      </c>
      <c r="X427" s="5">
        <f t="shared" si="367"/>
        <v>9175928357.7710094</v>
      </c>
      <c r="Y427" s="9">
        <f t="shared" si="368"/>
        <v>-6149473353.3454304</v>
      </c>
      <c r="Z427" s="9">
        <f t="shared" si="369"/>
        <v>8790616196.6327648</v>
      </c>
      <c r="AA427" s="5">
        <f t="shared" si="370"/>
        <v>-6195816294.6217995</v>
      </c>
      <c r="AB427">
        <f t="shared" si="371"/>
        <v>-380906764.85319686</v>
      </c>
      <c r="AC427">
        <f t="shared" si="372"/>
        <v>57725745.394893065</v>
      </c>
      <c r="AD427">
        <f t="shared" si="373"/>
        <v>152.2898781733216</v>
      </c>
      <c r="AE427">
        <f t="shared" si="374"/>
        <v>1005.3514565543711</v>
      </c>
      <c r="AF427">
        <f t="shared" si="375"/>
        <v>385256051.46749431</v>
      </c>
      <c r="AG427">
        <f t="shared" si="361"/>
        <v>1.9717721783296252E+20</v>
      </c>
      <c r="AH427">
        <f t="shared" si="376"/>
        <v>1.9495121714874568E+20</v>
      </c>
      <c r="AI427">
        <f t="shared" si="377"/>
        <v>-2.9544511581174551E+19</v>
      </c>
      <c r="AJ427">
        <f t="shared" si="362"/>
        <v>2.6534805655198811E-3</v>
      </c>
      <c r="AK427">
        <f t="shared" si="363"/>
        <v>-4.0213027876921941E-4</v>
      </c>
      <c r="AL427">
        <f t="shared" si="378"/>
        <v>3908465.3148682243</v>
      </c>
      <c r="AM427">
        <f t="shared" si="379"/>
        <v>21621782.510143135</v>
      </c>
      <c r="AN427">
        <f t="shared" si="380"/>
        <v>57.067696987645142</v>
      </c>
      <c r="AO427">
        <f t="shared" si="381"/>
        <v>-10.319790516012342</v>
      </c>
      <c r="AP427">
        <f t="shared" si="382"/>
        <v>-379262034.16892499</v>
      </c>
      <c r="AQ427">
        <f t="shared" si="383"/>
        <v>68583541.125680268</v>
      </c>
      <c r="AR427">
        <f t="shared" si="384"/>
        <v>1.9410943044825412E+20</v>
      </c>
      <c r="AS427">
        <f t="shared" si="385"/>
        <v>-3.5101620796825313E+19</v>
      </c>
      <c r="AT427">
        <f t="shared" si="364"/>
        <v>180.94746828093631</v>
      </c>
      <c r="AU427">
        <f t="shared" si="386"/>
        <v>1001.0084495436636</v>
      </c>
      <c r="AV427">
        <f t="shared" si="365"/>
        <v>2.6420230086872751E-3</v>
      </c>
      <c r="AW427">
        <f t="shared" si="366"/>
        <v>-4.7776807944501583E-4</v>
      </c>
    </row>
    <row r="428" spans="1:49" x14ac:dyDescent="0.3">
      <c r="A428">
        <f t="shared" ref="A428:A491" si="405">A427+K427</f>
        <v>146681831938.73749</v>
      </c>
      <c r="B428">
        <f t="shared" ref="B428:B491" si="406">B427+L427</f>
        <v>-31375819112.634178</v>
      </c>
      <c r="C428">
        <f t="shared" ref="C428:C491" si="407">C427+M427</f>
        <v>-6220.687718794632</v>
      </c>
      <c r="D428">
        <f t="shared" si="360"/>
        <v>-29081.695851888981</v>
      </c>
      <c r="E428">
        <f t="shared" si="387"/>
        <v>150000006152.97577</v>
      </c>
      <c r="F428">
        <f t="shared" si="388"/>
        <v>3.5212581271171158E+22</v>
      </c>
      <c r="G428">
        <f t="shared" si="389"/>
        <v>-3.4433638108518148E+22</v>
      </c>
      <c r="H428">
        <f t="shared" si="390"/>
        <v>7.3654902342234229E+21</v>
      </c>
      <c r="I428">
        <f t="shared" si="391"/>
        <v>-5.7658469706158982E-3</v>
      </c>
      <c r="J428">
        <f t="shared" si="392"/>
        <v>1.2333372796757237E-3</v>
      </c>
      <c r="K428">
        <f t="shared" si="393"/>
        <v>-135711911.50726932</v>
      </c>
      <c r="L428">
        <f t="shared" si="394"/>
        <v>-627876917.48019922</v>
      </c>
      <c r="M428">
        <f t="shared" si="395"/>
        <v>-124.48525152125389</v>
      </c>
      <c r="N428">
        <f t="shared" si="396"/>
        <v>26.906761295558262</v>
      </c>
      <c r="O428">
        <f t="shared" si="397"/>
        <v>146614648511.37451</v>
      </c>
      <c r="P428">
        <f t="shared" si="398"/>
        <v>-31689901427.834579</v>
      </c>
      <c r="Q428">
        <f t="shared" si="399"/>
        <v>-3.441786676319112E+22</v>
      </c>
      <c r="R428">
        <f t="shared" si="400"/>
        <v>7.4392212248645348E+21</v>
      </c>
      <c r="S428">
        <f t="shared" si="401"/>
        <v>-6282.9588660772833</v>
      </c>
      <c r="T428">
        <f t="shared" si="402"/>
        <v>-29068.375809268484</v>
      </c>
      <c r="U428">
        <f t="shared" si="403"/>
        <v>-5.7632060889469391E-3</v>
      </c>
      <c r="V428">
        <f t="shared" si="404"/>
        <v>1.2456833933128825E-3</v>
      </c>
      <c r="X428" s="5">
        <f t="shared" si="367"/>
        <v>9167614496.171093</v>
      </c>
      <c r="Y428" s="9">
        <f t="shared" si="368"/>
        <v>-6275163822.5268354</v>
      </c>
      <c r="Z428" s="9">
        <f t="shared" si="369"/>
        <v>8787268968.7359276</v>
      </c>
      <c r="AA428" s="5">
        <f t="shared" si="370"/>
        <v>-6300027938.2235785</v>
      </c>
      <c r="AB428">
        <f t="shared" si="371"/>
        <v>-376998299.53832865</v>
      </c>
      <c r="AC428">
        <f t="shared" si="372"/>
        <v>79347527.905036196</v>
      </c>
      <c r="AD428">
        <f t="shared" si="373"/>
        <v>209.35757516096675</v>
      </c>
      <c r="AE428">
        <f t="shared" si="374"/>
        <v>995.03166603835882</v>
      </c>
      <c r="AF428">
        <f t="shared" si="375"/>
        <v>385258027.87149274</v>
      </c>
      <c r="AG428">
        <f t="shared" si="361"/>
        <v>1.9717519476886553E+20</v>
      </c>
      <c r="AH428">
        <f t="shared" si="376"/>
        <v>1.9294786288994933E+20</v>
      </c>
      <c r="AI428">
        <f t="shared" si="377"/>
        <v>-4.061009281374974E+19</v>
      </c>
      <c r="AJ428">
        <f t="shared" si="362"/>
        <v>2.6262129153389047E-3</v>
      </c>
      <c r="AK428">
        <f t="shared" si="363"/>
        <v>-5.527438793214882E-4</v>
      </c>
      <c r="AL428">
        <f t="shared" si="378"/>
        <v>5134766.572367141</v>
      </c>
      <c r="AM428">
        <f t="shared" si="379"/>
        <v>21363739.894260433</v>
      </c>
      <c r="AN428">
        <f t="shared" si="380"/>
        <v>56.38598140965972</v>
      </c>
      <c r="AO428">
        <f t="shared" si="381"/>
        <v>-13.556248917310599</v>
      </c>
      <c r="AP428">
        <f t="shared" si="382"/>
        <v>-374737237.72659022</v>
      </c>
      <c r="AQ428">
        <f t="shared" si="383"/>
        <v>90093869.898250476</v>
      </c>
      <c r="AR428">
        <f t="shared" si="384"/>
        <v>1.9179065065591203E+20</v>
      </c>
      <c r="AS428">
        <f t="shared" si="385"/>
        <v>-4.6110074442352304E+19</v>
      </c>
      <c r="AT428">
        <f t="shared" si="364"/>
        <v>237.72067464662692</v>
      </c>
      <c r="AU428">
        <f t="shared" si="386"/>
        <v>989.0620321416867</v>
      </c>
      <c r="AV428">
        <f t="shared" si="365"/>
        <v>2.6104621022990612E-3</v>
      </c>
      <c r="AW428">
        <f t="shared" si="366"/>
        <v>-6.2760411654215736E-4</v>
      </c>
    </row>
    <row r="429" spans="1:49" x14ac:dyDescent="0.3">
      <c r="A429">
        <f t="shared" si="405"/>
        <v>146546120027.23022</v>
      </c>
      <c r="B429">
        <f t="shared" si="406"/>
        <v>-32003696030.114376</v>
      </c>
      <c r="C429">
        <f t="shared" si="407"/>
        <v>-6345.1729703158862</v>
      </c>
      <c r="D429">
        <f t="shared" ref="D429:D492" si="408">D428+N428</f>
        <v>-29054.789090593422</v>
      </c>
      <c r="E429">
        <f t="shared" si="387"/>
        <v>150000006182.07761</v>
      </c>
      <c r="F429">
        <f t="shared" si="388"/>
        <v>3.5212581257507815E+22</v>
      </c>
      <c r="G429">
        <f t="shared" si="389"/>
        <v>-3.4401779645045772E+22</v>
      </c>
      <c r="H429">
        <f t="shared" si="390"/>
        <v>7.5128846703716435E+21</v>
      </c>
      <c r="I429">
        <f t="shared" si="391"/>
        <v>-5.7605123317223325E-3</v>
      </c>
      <c r="J429">
        <f t="shared" si="392"/>
        <v>1.2580181966462898E-3</v>
      </c>
      <c r="K429">
        <f t="shared" si="393"/>
        <v>-138399548.47556734</v>
      </c>
      <c r="L429">
        <f t="shared" si="394"/>
        <v>-627289973.87190425</v>
      </c>
      <c r="M429">
        <f t="shared" si="395"/>
        <v>-124.36888180468453</v>
      </c>
      <c r="N429">
        <f t="shared" si="396"/>
        <v>27.439622369831167</v>
      </c>
      <c r="O429">
        <f t="shared" si="397"/>
        <v>146477592159.15082</v>
      </c>
      <c r="P429">
        <f t="shared" si="398"/>
        <v>-32317487752.292786</v>
      </c>
      <c r="Q429">
        <f t="shared" si="399"/>
        <v>-3.4385692691554449E+22</v>
      </c>
      <c r="R429">
        <f t="shared" si="400"/>
        <v>7.5865474441033212E+21</v>
      </c>
      <c r="S429">
        <f t="shared" si="401"/>
        <v>-6407.3865034984874</v>
      </c>
      <c r="T429">
        <f t="shared" si="402"/>
        <v>-29041.202494069643</v>
      </c>
      <c r="U429">
        <f t="shared" si="403"/>
        <v>-5.7578186020687287E-3</v>
      </c>
      <c r="V429">
        <f t="shared" si="404"/>
        <v>1.2703528874921837E-3</v>
      </c>
      <c r="X429" s="5">
        <f t="shared" si="367"/>
        <v>9159132501.701889</v>
      </c>
      <c r="Y429" s="9">
        <f t="shared" si="368"/>
        <v>-6400739206.0228748</v>
      </c>
      <c r="Z429" s="9">
        <f t="shared" si="369"/>
        <v>8784963347.2973289</v>
      </c>
      <c r="AA429" s="5">
        <f t="shared" si="370"/>
        <v>-6404449722.8527575</v>
      </c>
      <c r="AB429">
        <f t="shared" si="371"/>
        <v>-371863532.96596152</v>
      </c>
      <c r="AC429">
        <f t="shared" si="372"/>
        <v>100711267.79929663</v>
      </c>
      <c r="AD429">
        <f t="shared" si="373"/>
        <v>265.74355657062648</v>
      </c>
      <c r="AE429">
        <f t="shared" si="374"/>
        <v>981.47541712104817</v>
      </c>
      <c r="AF429">
        <f t="shared" si="375"/>
        <v>385259972.76082081</v>
      </c>
      <c r="AG429">
        <f t="shared" si="361"/>
        <v>1.9717320399385015E+20</v>
      </c>
      <c r="AH429">
        <f t="shared" si="376"/>
        <v>1.9031700521063789E+20</v>
      </c>
      <c r="AI429">
        <f t="shared" si="377"/>
        <v>-5.154328182076176E+19</v>
      </c>
      <c r="AJ429">
        <f t="shared" si="362"/>
        <v>2.5904043175532581E-3</v>
      </c>
      <c r="AK429">
        <f t="shared" si="363"/>
        <v>-7.0155548959795503E-4</v>
      </c>
      <c r="AL429">
        <f t="shared" si="378"/>
        <v>6344350.3411243558</v>
      </c>
      <c r="AM429">
        <f t="shared" si="379"/>
        <v>21036210.145201229</v>
      </c>
      <c r="AN429">
        <f t="shared" si="380"/>
        <v>55.520891920072515</v>
      </c>
      <c r="AO429">
        <f t="shared" si="381"/>
        <v>-16.748525894988859</v>
      </c>
      <c r="AP429">
        <f t="shared" si="382"/>
        <v>-368993502.55499876</v>
      </c>
      <c r="AQ429">
        <f t="shared" si="383"/>
        <v>111311202.30420396</v>
      </c>
      <c r="AR429">
        <f t="shared" si="384"/>
        <v>1.8884814487813554E+20</v>
      </c>
      <c r="AS429">
        <f t="shared" si="385"/>
        <v>-5.6968249884482937E+19</v>
      </c>
      <c r="AT429">
        <f t="shared" si="364"/>
        <v>293.71992320020166</v>
      </c>
      <c r="AU429">
        <f t="shared" si="386"/>
        <v>973.89861783339029</v>
      </c>
      <c r="AV429">
        <f t="shared" si="365"/>
        <v>2.5704116629663202E-3</v>
      </c>
      <c r="AW429">
        <f t="shared" si="366"/>
        <v>-7.7539471736059529E-4</v>
      </c>
    </row>
    <row r="430" spans="1:49" x14ac:dyDescent="0.3">
      <c r="A430">
        <f t="shared" si="405"/>
        <v>146407720478.75467</v>
      </c>
      <c r="B430">
        <f t="shared" si="406"/>
        <v>-32630986003.986279</v>
      </c>
      <c r="C430">
        <f t="shared" si="407"/>
        <v>-6469.5418521205711</v>
      </c>
      <c r="D430">
        <f t="shared" si="408"/>
        <v>-29027.349468223591</v>
      </c>
      <c r="E430">
        <f t="shared" si="387"/>
        <v>150000006211.25824</v>
      </c>
      <c r="F430">
        <f t="shared" si="388"/>
        <v>3.5212581243807473E+22</v>
      </c>
      <c r="G430">
        <f t="shared" si="389"/>
        <v>-3.4369290257348442E+22</v>
      </c>
      <c r="H430">
        <f t="shared" si="390"/>
        <v>7.6601413210119697E+21</v>
      </c>
      <c r="I430">
        <f t="shared" si="391"/>
        <v>-5.7550720457716746E-3</v>
      </c>
      <c r="J430">
        <f t="shared" si="392"/>
        <v>1.2826760416965789E-3</v>
      </c>
      <c r="K430">
        <f t="shared" si="393"/>
        <v>-141084647.21264195</v>
      </c>
      <c r="L430">
        <f t="shared" si="394"/>
        <v>-626691525.84662259</v>
      </c>
      <c r="M430">
        <f t="shared" si="395"/>
        <v>-124.25023117878131</v>
      </c>
      <c r="N430">
        <f t="shared" si="396"/>
        <v>27.971980204346639</v>
      </c>
      <c r="O430">
        <f t="shared" si="397"/>
        <v>146337849426.75177</v>
      </c>
      <c r="P430">
        <f t="shared" si="398"/>
        <v>-32944481378.243092</v>
      </c>
      <c r="Q430">
        <f t="shared" si="399"/>
        <v>-3.435288799072602E+22</v>
      </c>
      <c r="R430">
        <f t="shared" si="400"/>
        <v>7.7337345268684329E+21</v>
      </c>
      <c r="S430">
        <f t="shared" si="401"/>
        <v>-6531.6966302149049</v>
      </c>
      <c r="T430">
        <f t="shared" si="402"/>
        <v>-29013.496566973266</v>
      </c>
      <c r="U430">
        <f t="shared" si="403"/>
        <v>-5.7523255175361719E-3</v>
      </c>
      <c r="V430">
        <f t="shared" si="404"/>
        <v>1.2949990835345667E-3</v>
      </c>
      <c r="X430" s="5">
        <f t="shared" si="367"/>
        <v>9150482529.9221668</v>
      </c>
      <c r="Y430" s="9">
        <f t="shared" si="368"/>
        <v>-6526197200.7972555</v>
      </c>
      <c r="Z430" s="9">
        <f t="shared" si="369"/>
        <v>8783678839.8395271</v>
      </c>
      <c r="AA430" s="5">
        <f t="shared" si="370"/>
        <v>-6509147767.5673037</v>
      </c>
      <c r="AB430">
        <f t="shared" si="371"/>
        <v>-365519182.62483716</v>
      </c>
      <c r="AC430">
        <f t="shared" si="372"/>
        <v>121747477.94449785</v>
      </c>
      <c r="AD430">
        <f t="shared" si="373"/>
        <v>321.26444849069901</v>
      </c>
      <c r="AE430">
        <f t="shared" si="374"/>
        <v>964.72689122605925</v>
      </c>
      <c r="AF430">
        <f t="shared" si="375"/>
        <v>385261886.58180952</v>
      </c>
      <c r="AG430">
        <f t="shared" si="361"/>
        <v>1.97171245049599E+20</v>
      </c>
      <c r="AH430">
        <f t="shared" si="376"/>
        <v>1.8706722579563296E+20</v>
      </c>
      <c r="AI430">
        <f t="shared" si="377"/>
        <v>-6.2308529974111011E+19</v>
      </c>
      <c r="AJ430">
        <f t="shared" si="362"/>
        <v>2.546171577455192E-3</v>
      </c>
      <c r="AK430">
        <f t="shared" si="363"/>
        <v>-8.4808125730381117E-4</v>
      </c>
      <c r="AL430">
        <f t="shared" si="378"/>
        <v>7533282.992987846</v>
      </c>
      <c r="AM430">
        <f t="shared" si="379"/>
        <v>20640260.454779048</v>
      </c>
      <c r="AN430">
        <f t="shared" si="380"/>
        <v>54.475249380868469</v>
      </c>
      <c r="AO430">
        <f t="shared" si="381"/>
        <v>-19.886242251808756</v>
      </c>
      <c r="AP430">
        <f t="shared" si="382"/>
        <v>-362049526.5811376</v>
      </c>
      <c r="AQ430">
        <f t="shared" si="383"/>
        <v>132166528.36973929</v>
      </c>
      <c r="AR430">
        <f t="shared" si="384"/>
        <v>1.8529150796353736E+20</v>
      </c>
      <c r="AS430">
        <f t="shared" si="385"/>
        <v>-6.7640843437055066E+19</v>
      </c>
      <c r="AT430">
        <f t="shared" si="364"/>
        <v>348.7631015272151</v>
      </c>
      <c r="AU430">
        <f t="shared" si="386"/>
        <v>955.56761364717806</v>
      </c>
      <c r="AV430">
        <f t="shared" si="365"/>
        <v>2.5220022861513181E-3</v>
      </c>
      <c r="AW430">
        <f t="shared" si="366"/>
        <v>-9.2065936350966464E-4</v>
      </c>
    </row>
    <row r="431" spans="1:49" x14ac:dyDescent="0.3">
      <c r="A431">
        <f t="shared" si="405"/>
        <v>146266635831.54202</v>
      </c>
      <c r="B431">
        <f t="shared" si="406"/>
        <v>-33257677529.832901</v>
      </c>
      <c r="C431">
        <f t="shared" si="407"/>
        <v>-6593.7920832993523</v>
      </c>
      <c r="D431">
        <f t="shared" si="408"/>
        <v>-28999.377488019243</v>
      </c>
      <c r="E431">
        <f t="shared" si="387"/>
        <v>150000006240.51749</v>
      </c>
      <c r="F431">
        <f t="shared" si="388"/>
        <v>3.5212581230070225E+22</v>
      </c>
      <c r="G431">
        <f t="shared" si="389"/>
        <v>-3.4336170541278676E+22</v>
      </c>
      <c r="H431">
        <f t="shared" si="390"/>
        <v>7.807257485475969E+21</v>
      </c>
      <c r="I431">
        <f t="shared" si="391"/>
        <v>-5.7495262125382912E-3</v>
      </c>
      <c r="J431">
        <f t="shared" si="392"/>
        <v>1.3073103626048172E-3</v>
      </c>
      <c r="K431">
        <f t="shared" si="393"/>
        <v>-143767158.47412696</v>
      </c>
      <c r="L431">
        <f t="shared" si="394"/>
        <v>-626081584.37982726</v>
      </c>
      <c r="M431">
        <f t="shared" si="395"/>
        <v>-124.12930181958623</v>
      </c>
      <c r="N431">
        <f t="shared" si="396"/>
        <v>28.503825035729051</v>
      </c>
      <c r="O431">
        <f t="shared" si="397"/>
        <v>146195422877.04239</v>
      </c>
      <c r="P431">
        <f t="shared" si="398"/>
        <v>-33570870806.70351</v>
      </c>
      <c r="Q431">
        <f t="shared" si="399"/>
        <v>-3.431945326234116E+22</v>
      </c>
      <c r="R431">
        <f t="shared" si="400"/>
        <v>7.8807797737673101E+21</v>
      </c>
      <c r="S431">
        <f t="shared" si="401"/>
        <v>-6655.8869663947662</v>
      </c>
      <c r="T431">
        <f t="shared" si="402"/>
        <v>-28985.258536103112</v>
      </c>
      <c r="U431">
        <f t="shared" si="403"/>
        <v>-5.7467269360919554E-3</v>
      </c>
      <c r="V431">
        <f t="shared" si="404"/>
        <v>1.3196215294319004E-3</v>
      </c>
      <c r="X431" s="5">
        <f t="shared" si="367"/>
        <v>9141664739.4713764</v>
      </c>
      <c r="Y431" s="9">
        <f t="shared" si="368"/>
        <v>-6651535505.9665804</v>
      </c>
      <c r="Z431" s="9">
        <f t="shared" si="369"/>
        <v>8783391090.6525898</v>
      </c>
      <c r="AA431" s="5">
        <f t="shared" si="370"/>
        <v>-6614186903.9773235</v>
      </c>
      <c r="AB431">
        <f t="shared" si="371"/>
        <v>-357985899.63184929</v>
      </c>
      <c r="AC431">
        <f t="shared" si="372"/>
        <v>142387738.39927691</v>
      </c>
      <c r="AD431">
        <f t="shared" si="373"/>
        <v>375.7396978715675</v>
      </c>
      <c r="AE431">
        <f t="shared" si="374"/>
        <v>944.84064897425048</v>
      </c>
      <c r="AF431">
        <f t="shared" si="375"/>
        <v>385263769.87939757</v>
      </c>
      <c r="AG431">
        <f t="shared" si="361"/>
        <v>1.9716931737691518E+20</v>
      </c>
      <c r="AH431">
        <f t="shared" si="376"/>
        <v>1.8320911795850425E+20</v>
      </c>
      <c r="AI431">
        <f t="shared" si="377"/>
        <v>-7.2870836496815161E+19</v>
      </c>
      <c r="AJ431">
        <f t="shared" si="362"/>
        <v>2.4936588806111913E-3</v>
      </c>
      <c r="AK431">
        <f t="shared" si="363"/>
        <v>-9.9184478694453728E-4</v>
      </c>
      <c r="AL431">
        <f t="shared" si="378"/>
        <v>8697698.2176948376</v>
      </c>
      <c r="AM431">
        <f t="shared" si="379"/>
        <v>20177180.465945389</v>
      </c>
      <c r="AN431">
        <f t="shared" si="380"/>
        <v>53.252461469976765</v>
      </c>
      <c r="AO431">
        <f t="shared" si="381"/>
        <v>-22.959196710740919</v>
      </c>
      <c r="AP431">
        <f t="shared" si="382"/>
        <v>-353927910.89483637</v>
      </c>
      <c r="AQ431">
        <f t="shared" si="383"/>
        <v>152592017.4081988</v>
      </c>
      <c r="AR431">
        <f t="shared" si="384"/>
        <v>1.8113233074996265E+20</v>
      </c>
      <c r="AS431">
        <f t="shared" si="385"/>
        <v>-7.8093156589728481E+19</v>
      </c>
      <c r="AT431">
        <f t="shared" si="364"/>
        <v>402.67121378216837</v>
      </c>
      <c r="AU431">
        <f t="shared" si="386"/>
        <v>934.12872527524951</v>
      </c>
      <c r="AV431">
        <f t="shared" si="365"/>
        <v>2.4653917347211467E-3</v>
      </c>
      <c r="AW431">
        <f t="shared" si="366"/>
        <v>-1.0629257736454129E-3</v>
      </c>
    </row>
    <row r="432" spans="1:49" x14ac:dyDescent="0.3">
      <c r="A432">
        <f t="shared" si="405"/>
        <v>146122868673.0679</v>
      </c>
      <c r="B432">
        <f t="shared" si="406"/>
        <v>-33883759114.212727</v>
      </c>
      <c r="C432">
        <f t="shared" si="407"/>
        <v>-6717.9213851189388</v>
      </c>
      <c r="D432">
        <f t="shared" si="408"/>
        <v>-28970.873662983515</v>
      </c>
      <c r="E432">
        <f t="shared" si="387"/>
        <v>150000006269.85535</v>
      </c>
      <c r="F432">
        <f t="shared" si="388"/>
        <v>3.5212581216296068E+22</v>
      </c>
      <c r="G432">
        <f t="shared" si="389"/>
        <v>-3.4302421104249E+22</v>
      </c>
      <c r="H432">
        <f t="shared" si="390"/>
        <v>7.9542304656716884E+21</v>
      </c>
      <c r="I432">
        <f t="shared" si="391"/>
        <v>-5.7438749337322499E-3</v>
      </c>
      <c r="J432">
        <f t="shared" si="392"/>
        <v>1.3319207075806578E-3</v>
      </c>
      <c r="K432">
        <f t="shared" si="393"/>
        <v>-146447033.06311014</v>
      </c>
      <c r="L432">
        <f t="shared" si="394"/>
        <v>-625460160.65777946</v>
      </c>
      <c r="M432">
        <f t="shared" si="395"/>
        <v>-124.00609594493255</v>
      </c>
      <c r="N432">
        <f t="shared" si="396"/>
        <v>29.035147110011078</v>
      </c>
      <c r="O432">
        <f t="shared" si="397"/>
        <v>146050315122.10861</v>
      </c>
      <c r="P432">
        <f t="shared" si="398"/>
        <v>-34196644549.772949</v>
      </c>
      <c r="Q432">
        <f t="shared" si="399"/>
        <v>-3.4285389119589687E+22</v>
      </c>
      <c r="R432">
        <f t="shared" si="400"/>
        <v>8.0276804880086189E+21</v>
      </c>
      <c r="S432">
        <f t="shared" si="401"/>
        <v>-6779.9552344032472</v>
      </c>
      <c r="T432">
        <f t="shared" si="402"/>
        <v>-28956.488919341642</v>
      </c>
      <c r="U432">
        <f t="shared" si="403"/>
        <v>-5.741022960413544E-3</v>
      </c>
      <c r="V432">
        <f t="shared" si="404"/>
        <v>1.344219773611624E-3</v>
      </c>
      <c r="X432" s="5">
        <f t="shared" si="367"/>
        <v>9132679292.0667439</v>
      </c>
      <c r="Y432" s="9">
        <f t="shared" si="368"/>
        <v>-6776751822.8425455</v>
      </c>
      <c r="Z432" s="9">
        <f t="shared" si="369"/>
        <v>8784071960.6745892</v>
      </c>
      <c r="AA432" s="5">
        <f t="shared" si="370"/>
        <v>-6719630458.0401421</v>
      </c>
      <c r="AB432">
        <f t="shared" si="371"/>
        <v>-349288201.41415447</v>
      </c>
      <c r="AC432">
        <f t="shared" si="372"/>
        <v>162564918.86522231</v>
      </c>
      <c r="AD432">
        <f t="shared" si="373"/>
        <v>428.99215934154427</v>
      </c>
      <c r="AE432">
        <f t="shared" si="374"/>
        <v>921.88145226350957</v>
      </c>
      <c r="AF432">
        <f t="shared" si="375"/>
        <v>385265623.29487854</v>
      </c>
      <c r="AG432">
        <f t="shared" si="361"/>
        <v>1.9716742031803374E+20</v>
      </c>
      <c r="AH432">
        <f t="shared" si="376"/>
        <v>1.787552521073066E+20</v>
      </c>
      <c r="AI432">
        <f t="shared" si="377"/>
        <v>-8.3195862150238274E+19</v>
      </c>
      <c r="AJ432">
        <f t="shared" si="362"/>
        <v>2.4330373228162051E-3</v>
      </c>
      <c r="AK432">
        <f t="shared" si="363"/>
        <v>-1.1323786872225162E-3</v>
      </c>
      <c r="AL432">
        <f t="shared" si="378"/>
        <v>9833809.5884439219</v>
      </c>
      <c r="AM432">
        <f t="shared" si="379"/>
        <v>19648478.068736538</v>
      </c>
      <c r="AN432">
        <f t="shared" si="380"/>
        <v>51.856511576042926</v>
      </c>
      <c r="AO432">
        <f t="shared" si="381"/>
        <v>-25.957399048923936</v>
      </c>
      <c r="AP432">
        <f t="shared" si="382"/>
        <v>-344655086.09326577</v>
      </c>
      <c r="AQ432">
        <f t="shared" si="383"/>
        <v>172521238.54966819</v>
      </c>
      <c r="AR432">
        <f t="shared" si="384"/>
        <v>1.7638416229129047E+20</v>
      </c>
      <c r="AS432">
        <f t="shared" si="385"/>
        <v>-8.8291208709464883E+19</v>
      </c>
      <c r="AT432">
        <f t="shared" si="364"/>
        <v>455.26896242795931</v>
      </c>
      <c r="AU432">
        <f t="shared" si="386"/>
        <v>909.65176244150643</v>
      </c>
      <c r="AV432">
        <f t="shared" si="365"/>
        <v>2.4007644248168021E-3</v>
      </c>
      <c r="AW432">
        <f t="shared" si="366"/>
        <v>-1.2017314374501821E-3</v>
      </c>
    </row>
    <row r="433" spans="1:49" x14ac:dyDescent="0.3">
      <c r="A433">
        <f t="shared" si="405"/>
        <v>145976421640.00479</v>
      </c>
      <c r="B433">
        <f t="shared" si="406"/>
        <v>-34509219274.870506</v>
      </c>
      <c r="C433">
        <f t="shared" si="407"/>
        <v>-6841.9274810638717</v>
      </c>
      <c r="D433">
        <f t="shared" si="408"/>
        <v>-28941.838515873504</v>
      </c>
      <c r="E433">
        <f t="shared" si="387"/>
        <v>150000006299.2717</v>
      </c>
      <c r="F433">
        <f t="shared" si="388"/>
        <v>3.521258120248506E+22</v>
      </c>
      <c r="G433">
        <f t="shared" si="389"/>
        <v>-3.4268042565221035E+22</v>
      </c>
      <c r="H433">
        <f t="shared" si="390"/>
        <v>8.1010575661331844E+21</v>
      </c>
      <c r="I433">
        <f t="shared" si="391"/>
        <v>-5.7381183129974938E-3</v>
      </c>
      <c r="J433">
        <f t="shared" si="392"/>
        <v>1.3565066252734736E-3</v>
      </c>
      <c r="K433">
        <f t="shared" si="393"/>
        <v>-149124221.8310357</v>
      </c>
      <c r="L433">
        <f t="shared" si="394"/>
        <v>-624827266.07732391</v>
      </c>
      <c r="M433">
        <f t="shared" si="395"/>
        <v>-123.88061581440481</v>
      </c>
      <c r="N433">
        <f t="shared" si="396"/>
        <v>29.565936682812833</v>
      </c>
      <c r="O433">
        <f t="shared" si="397"/>
        <v>145902528823.20929</v>
      </c>
      <c r="P433">
        <f t="shared" si="398"/>
        <v>-34821791130.841942</v>
      </c>
      <c r="Q433">
        <f t="shared" si="399"/>
        <v>-3.4250696187204885E+22</v>
      </c>
      <c r="R433">
        <f t="shared" si="400"/>
        <v>8.1744339754517696E+21</v>
      </c>
      <c r="S433">
        <f t="shared" si="401"/>
        <v>-6903.899158844245</v>
      </c>
      <c r="T433">
        <f t="shared" si="402"/>
        <v>-28927.18824432055</v>
      </c>
      <c r="U433">
        <f t="shared" si="403"/>
        <v>-5.7352136951113334E-3</v>
      </c>
      <c r="V433">
        <f t="shared" si="404"/>
        <v>1.3687933649450385E-3</v>
      </c>
      <c r="X433" s="5">
        <f t="shared" si="367"/>
        <v>9123526352.5002995</v>
      </c>
      <c r="Y433" s="9">
        <f t="shared" si="368"/>
        <v>-6901843854.9741011</v>
      </c>
      <c r="Z433" s="9">
        <f t="shared" si="369"/>
        <v>8785689619.6773758</v>
      </c>
      <c r="AA433" s="5">
        <f t="shared" si="370"/>
        <v>-6825540036.7682457</v>
      </c>
      <c r="AB433">
        <f t="shared" si="371"/>
        <v>-339454391.82571054</v>
      </c>
      <c r="AC433">
        <f t="shared" si="372"/>
        <v>182213396.93395883</v>
      </c>
      <c r="AD433">
        <f t="shared" si="373"/>
        <v>480.84867091758719</v>
      </c>
      <c r="AE433">
        <f t="shared" si="374"/>
        <v>895.92405321458568</v>
      </c>
      <c r="AF433">
        <f t="shared" si="375"/>
        <v>385267447.56334585</v>
      </c>
      <c r="AG433">
        <f t="shared" si="361"/>
        <v>1.9716555311924301E+20</v>
      </c>
      <c r="AH433">
        <f t="shared" si="376"/>
        <v>1.7372013479562923E+20</v>
      </c>
      <c r="AI433">
        <f t="shared" si="377"/>
        <v>-9.3250040768921092E+19</v>
      </c>
      <c r="AJ433">
        <f t="shared" si="362"/>
        <v>2.3645043527375695E-3</v>
      </c>
      <c r="AK433">
        <f t="shared" si="363"/>
        <v>-1.2692260891373497E-3</v>
      </c>
      <c r="AL433">
        <f t="shared" si="378"/>
        <v>10937922.867226504</v>
      </c>
      <c r="AM433">
        <f t="shared" si="379"/>
        <v>19055874.487361092</v>
      </c>
      <c r="AN433">
        <f t="shared" si="380"/>
        <v>50.291945825351782</v>
      </c>
      <c r="AO433">
        <f t="shared" si="381"/>
        <v>-28.871102545116102</v>
      </c>
      <c r="AP433">
        <f t="shared" si="382"/>
        <v>-334261226.17980057</v>
      </c>
      <c r="AQ433">
        <f t="shared" si="383"/>
        <v>191889376.70867634</v>
      </c>
      <c r="AR433">
        <f t="shared" si="384"/>
        <v>1.7106246573095351E+20</v>
      </c>
      <c r="AS433">
        <f t="shared" si="385"/>
        <v>-9.8201847406929641E+19</v>
      </c>
      <c r="AT433">
        <f t="shared" si="364"/>
        <v>506.38531792715293</v>
      </c>
      <c r="AU433">
        <f t="shared" si="386"/>
        <v>882.21641145190233</v>
      </c>
      <c r="AV433">
        <f t="shared" si="365"/>
        <v>2.3283308252477677E-3</v>
      </c>
      <c r="AW433">
        <f t="shared" si="366"/>
        <v>-1.3366251178294492E-3</v>
      </c>
    </row>
    <row r="434" spans="1:49" x14ac:dyDescent="0.3">
      <c r="A434">
        <f t="shared" si="405"/>
        <v>145827297418.17377</v>
      </c>
      <c r="B434">
        <f t="shared" si="406"/>
        <v>-35134046540.94783</v>
      </c>
      <c r="C434">
        <f t="shared" si="407"/>
        <v>-6965.808096878277</v>
      </c>
      <c r="D434">
        <f t="shared" si="408"/>
        <v>-28912.272579190692</v>
      </c>
      <c r="E434">
        <f t="shared" si="387"/>
        <v>150000006328.76654</v>
      </c>
      <c r="F434">
        <f t="shared" si="388"/>
        <v>3.52125811886372E+22</v>
      </c>
      <c r="G434">
        <f t="shared" si="389"/>
        <v>-3.4233035554693984E+22</v>
      </c>
      <c r="H434">
        <f t="shared" si="390"/>
        <v>8.2477360940699143E+21</v>
      </c>
      <c r="I434">
        <f t="shared" si="391"/>
        <v>-5.7322564559099095E-3</v>
      </c>
      <c r="J434">
        <f t="shared" si="392"/>
        <v>1.3810676647806285E-3</v>
      </c>
      <c r="K434">
        <f t="shared" si="393"/>
        <v>-151798675.67860544</v>
      </c>
      <c r="L434">
        <f t="shared" si="394"/>
        <v>-624182912.2456789</v>
      </c>
      <c r="M434">
        <f t="shared" si="395"/>
        <v>-123.75286372929685</v>
      </c>
      <c r="N434">
        <f t="shared" si="396"/>
        <v>30.096184019520351</v>
      </c>
      <c r="O434">
        <f t="shared" si="397"/>
        <v>145752066690.72748</v>
      </c>
      <c r="P434">
        <f t="shared" si="398"/>
        <v>-35446299084.803093</v>
      </c>
      <c r="Q434">
        <f t="shared" si="399"/>
        <v>-3.4215375101451892E+22</v>
      </c>
      <c r="R434">
        <f t="shared" si="400"/>
        <v>8.321037544656276E+21</v>
      </c>
      <c r="S434">
        <f t="shared" si="401"/>
        <v>-7027.7164666021035</v>
      </c>
      <c r="T434">
        <f t="shared" si="402"/>
        <v>-28897.357048411061</v>
      </c>
      <c r="U434">
        <f t="shared" si="403"/>
        <v>-5.7292992467267061E-3</v>
      </c>
      <c r="V434">
        <f t="shared" si="404"/>
        <v>1.3933418527555719E-3</v>
      </c>
      <c r="X434" s="5">
        <f t="shared" si="367"/>
        <v>9114206088.6358604</v>
      </c>
      <c r="Y434" s="9">
        <f t="shared" si="368"/>
        <v>-7026809308.1895657</v>
      </c>
      <c r="Z434" s="9">
        <f t="shared" si="369"/>
        <v>8788208650.4574566</v>
      </c>
      <c r="AA434" s="5">
        <f t="shared" si="370"/>
        <v>-6931975320.5429792</v>
      </c>
      <c r="AB434">
        <f t="shared" si="371"/>
        <v>-328516468.95848405</v>
      </c>
      <c r="AC434">
        <f t="shared" si="372"/>
        <v>201269271.42131993</v>
      </c>
      <c r="AD434">
        <f t="shared" si="373"/>
        <v>531.14061674293896</v>
      </c>
      <c r="AE434">
        <f t="shared" si="374"/>
        <v>867.05295066946962</v>
      </c>
      <c r="AF434">
        <f t="shared" si="375"/>
        <v>385269243.51084602</v>
      </c>
      <c r="AG434">
        <f t="shared" si="361"/>
        <v>1.9716371493380322E+20</v>
      </c>
      <c r="AH434">
        <f t="shared" si="376"/>
        <v>1.6812016149160044E+20</v>
      </c>
      <c r="AI434">
        <f t="shared" si="377"/>
        <v>-1.030006882818567E+20</v>
      </c>
      <c r="AJ434">
        <f t="shared" si="362"/>
        <v>2.2882831290540417E-3</v>
      </c>
      <c r="AK434">
        <f t="shared" si="363"/>
        <v>-1.4019421298741895E-3</v>
      </c>
      <c r="AL434">
        <f t="shared" si="378"/>
        <v>12006448.009993209</v>
      </c>
      <c r="AM434">
        <f t="shared" si="379"/>
        <v>18401298.674403492</v>
      </c>
      <c r="AN434">
        <f t="shared" si="380"/>
        <v>48.563858282918886</v>
      </c>
      <c r="AO434">
        <f t="shared" si="381"/>
        <v>-31.690835635572018</v>
      </c>
      <c r="AP434">
        <f t="shared" si="382"/>
        <v>-322780150.29766029</v>
      </c>
      <c r="AQ434">
        <f t="shared" si="383"/>
        <v>210633443.2885502</v>
      </c>
      <c r="AR434">
        <f t="shared" si="384"/>
        <v>1.6518456796509494E+20</v>
      </c>
      <c r="AS434">
        <f t="shared" si="385"/>
        <v>-1.0779285621043872E+20</v>
      </c>
      <c r="AT434">
        <f t="shared" si="364"/>
        <v>555.85407453672258</v>
      </c>
      <c r="AU434">
        <f t="shared" si="386"/>
        <v>851.91197566682843</v>
      </c>
      <c r="AV434">
        <f t="shared" si="365"/>
        <v>2.2483267723573557E-3</v>
      </c>
      <c r="AW434">
        <f t="shared" si="366"/>
        <v>-1.4671683164616674E-3</v>
      </c>
    </row>
    <row r="435" spans="1:49" x14ac:dyDescent="0.3">
      <c r="A435">
        <f t="shared" si="405"/>
        <v>145675498742.49515</v>
      </c>
      <c r="B435">
        <f t="shared" si="406"/>
        <v>-35758229453.193512</v>
      </c>
      <c r="C435">
        <f t="shared" si="407"/>
        <v>-7089.5609606075741</v>
      </c>
      <c r="D435">
        <f t="shared" si="408"/>
        <v>-28882.176395171173</v>
      </c>
      <c r="E435">
        <f t="shared" si="387"/>
        <v>150000006358.33966</v>
      </c>
      <c r="F435">
        <f t="shared" si="388"/>
        <v>3.521258117475259E+22</v>
      </c>
      <c r="G435">
        <f t="shared" si="389"/>
        <v>-3.4197400714693268E+22</v>
      </c>
      <c r="H435">
        <f t="shared" si="390"/>
        <v>8.3942633594161851E+21</v>
      </c>
      <c r="I435">
        <f t="shared" si="391"/>
        <v>-5.72628946997543E-3</v>
      </c>
      <c r="J435">
        <f t="shared" si="392"/>
        <v>1.4056033756557576E-3</v>
      </c>
      <c r="K435">
        <f t="shared" si="393"/>
        <v>-154470345.55667946</v>
      </c>
      <c r="L435">
        <f t="shared" si="394"/>
        <v>-623527110.98022437</v>
      </c>
      <c r="M435">
        <f t="shared" si="395"/>
        <v>-123.6228420325704</v>
      </c>
      <c r="N435">
        <f t="shared" si="396"/>
        <v>30.625879395464413</v>
      </c>
      <c r="O435">
        <f t="shared" si="397"/>
        <v>145598931484.12057</v>
      </c>
      <c r="P435">
        <f t="shared" si="398"/>
        <v>-36070156958.26136</v>
      </c>
      <c r="Q435">
        <f t="shared" si="399"/>
        <v>-3.4179426510116223E+22</v>
      </c>
      <c r="R435">
        <f t="shared" si="400"/>
        <v>8.4674885069311805E+21</v>
      </c>
      <c r="S435">
        <f t="shared" si="401"/>
        <v>-7151.4048868833088</v>
      </c>
      <c r="T435">
        <f t="shared" si="402"/>
        <v>-28866.995878714089</v>
      </c>
      <c r="U435">
        <f t="shared" si="403"/>
        <v>-5.723279723730111E-3</v>
      </c>
      <c r="V435">
        <f t="shared" si="404"/>
        <v>1.4178647868270562E-3</v>
      </c>
      <c r="X435" s="5">
        <f t="shared" si="367"/>
        <v>9104718671.4059467</v>
      </c>
      <c r="Y435" s="9">
        <f t="shared" si="368"/>
        <v>-7151645890.6387024</v>
      </c>
      <c r="Z435" s="9">
        <f t="shared" si="369"/>
        <v>8791590164.6928673</v>
      </c>
      <c r="AA435" s="5">
        <f t="shared" si="370"/>
        <v>-7038993861.7086611</v>
      </c>
      <c r="AB435">
        <f t="shared" si="371"/>
        <v>-316510020.94849086</v>
      </c>
      <c r="AC435">
        <f t="shared" si="372"/>
        <v>219670570.09572342</v>
      </c>
      <c r="AD435">
        <f t="shared" si="373"/>
        <v>579.70447502585785</v>
      </c>
      <c r="AE435">
        <f t="shared" si="374"/>
        <v>835.36211503389757</v>
      </c>
      <c r="AF435">
        <f t="shared" si="375"/>
        <v>385271012.0512498</v>
      </c>
      <c r="AG435">
        <f t="shared" si="361"/>
        <v>1.9716190482515342E+20</v>
      </c>
      <c r="AH435">
        <f t="shared" si="376"/>
        <v>1.6197356321776049E+20</v>
      </c>
      <c r="AI435">
        <f t="shared" si="377"/>
        <v>-1.1241610886712366E+20</v>
      </c>
      <c r="AJ435">
        <f t="shared" si="362"/>
        <v>2.2046217941712326E-3</v>
      </c>
      <c r="AK435">
        <f t="shared" si="363"/>
        <v>-1.5300953976742024E-3</v>
      </c>
      <c r="AL435">
        <f t="shared" si="378"/>
        <v>13035910.832702793</v>
      </c>
      <c r="AM435">
        <f t="shared" si="379"/>
        <v>17686881.030362748</v>
      </c>
      <c r="AN435">
        <f t="shared" si="380"/>
        <v>46.677874375661332</v>
      </c>
      <c r="AO435">
        <f t="shared" si="381"/>
        <v>-34.407432675817383</v>
      </c>
      <c r="AP435">
        <f t="shared" si="382"/>
        <v>-310249212.61821157</v>
      </c>
      <c r="AQ435">
        <f t="shared" si="383"/>
        <v>228692480.93808952</v>
      </c>
      <c r="AR435">
        <f t="shared" si="384"/>
        <v>1.5876960325832586E+20</v>
      </c>
      <c r="AS435">
        <f t="shared" si="385"/>
        <v>-1.1703305919871774E+20</v>
      </c>
      <c r="AT435">
        <f t="shared" si="364"/>
        <v>603.51439040290711</v>
      </c>
      <c r="AU435">
        <f t="shared" si="386"/>
        <v>818.83708473901618</v>
      </c>
      <c r="AV435">
        <f t="shared" si="365"/>
        <v>2.1610127025769137E-3</v>
      </c>
      <c r="AW435">
        <f t="shared" si="366"/>
        <v>-1.5929366979545083E-3</v>
      </c>
    </row>
    <row r="436" spans="1:49" x14ac:dyDescent="0.3">
      <c r="A436">
        <f t="shared" si="405"/>
        <v>145521028396.93848</v>
      </c>
      <c r="B436">
        <f t="shared" si="406"/>
        <v>-36381756564.173737</v>
      </c>
      <c r="C436">
        <f t="shared" si="407"/>
        <v>-7213.1838026401447</v>
      </c>
      <c r="D436">
        <f t="shared" si="408"/>
        <v>-28851.550515775707</v>
      </c>
      <c r="E436">
        <f t="shared" si="387"/>
        <v>150000006387.99112</v>
      </c>
      <c r="F436">
        <f t="shared" si="388"/>
        <v>3.5212581160831196E+22</v>
      </c>
      <c r="G436">
        <f t="shared" si="389"/>
        <v>-3.4161138698758444E+22</v>
      </c>
      <c r="H436">
        <f t="shared" si="390"/>
        <v>8.5406366748803974E+21</v>
      </c>
      <c r="I436">
        <f t="shared" si="391"/>
        <v>-5.7202174646280041E-3</v>
      </c>
      <c r="J436">
        <f t="shared" si="392"/>
        <v>1.4301133079170122E-3</v>
      </c>
      <c r="K436">
        <f t="shared" si="393"/>
        <v>-157139182.46717554</v>
      </c>
      <c r="L436">
        <f t="shared" si="394"/>
        <v>-622859874.3082844</v>
      </c>
      <c r="M436">
        <f t="shared" si="395"/>
        <v>-123.49055310881087</v>
      </c>
      <c r="N436">
        <f t="shared" si="396"/>
        <v>31.155013096098529</v>
      </c>
      <c r="O436">
        <f t="shared" si="397"/>
        <v>145443126011.86996</v>
      </c>
      <c r="P436">
        <f t="shared" si="398"/>
        <v>-36693353309.744118</v>
      </c>
      <c r="Q436">
        <f t="shared" si="399"/>
        <v>-3.4142851072491602E+22</v>
      </c>
      <c r="R436">
        <f t="shared" si="400"/>
        <v>8.6137841763842785E+21</v>
      </c>
      <c r="S436">
        <f t="shared" si="401"/>
        <v>-7274.9621512581271</v>
      </c>
      <c r="T436">
        <f t="shared" si="402"/>
        <v>-28836.105292050204</v>
      </c>
      <c r="U436">
        <f t="shared" si="403"/>
        <v>-5.7171552365190221E-3</v>
      </c>
      <c r="V436">
        <f t="shared" si="404"/>
        <v>1.4423617174119689E-3</v>
      </c>
      <c r="X436" s="5">
        <f t="shared" si="367"/>
        <v>9095064274.8086548</v>
      </c>
      <c r="Y436" s="9">
        <f t="shared" si="368"/>
        <v>-7276351312.8347473</v>
      </c>
      <c r="Z436" s="9">
        <f t="shared" si="369"/>
        <v>8795791930.0890675</v>
      </c>
      <c r="AA436" s="5">
        <f t="shared" si="370"/>
        <v>-7146650890.101387</v>
      </c>
      <c r="AB436">
        <f t="shared" si="371"/>
        <v>-303474110.11578804</v>
      </c>
      <c r="AC436">
        <f t="shared" si="372"/>
        <v>237357451.12608618</v>
      </c>
      <c r="AD436">
        <f t="shared" si="373"/>
        <v>626.38234940151915</v>
      </c>
      <c r="AE436">
        <f t="shared" si="374"/>
        <v>800.95468235808016</v>
      </c>
      <c r="AF436">
        <f t="shared" si="375"/>
        <v>385272754.182854</v>
      </c>
      <c r="AG436">
        <f t="shared" si="361"/>
        <v>1.9716012177039429E+20</v>
      </c>
      <c r="AH436">
        <f t="shared" si="376"/>
        <v>1.5530034723450372E+20</v>
      </c>
      <c r="AI436">
        <f t="shared" si="377"/>
        <v>-1.2146569789598741E+20</v>
      </c>
      <c r="AJ436">
        <f t="shared" si="362"/>
        <v>2.1137926668640767E-3</v>
      </c>
      <c r="AK436">
        <f t="shared" si="363"/>
        <v>-1.653269333006498E-3</v>
      </c>
      <c r="AL436">
        <f t="shared" si="378"/>
        <v>14022964.300398868</v>
      </c>
      <c r="AM436">
        <f t="shared" si="379"/>
        <v>16914946.468930777</v>
      </c>
      <c r="AN436">
        <f t="shared" si="380"/>
        <v>44.640132591298631</v>
      </c>
      <c r="AO436">
        <f t="shared" si="381"/>
        <v>-37.012063708665295</v>
      </c>
      <c r="AP436">
        <f t="shared" si="382"/>
        <v>-296709180.74225163</v>
      </c>
      <c r="AQ436">
        <f t="shared" si="383"/>
        <v>246007761.69555345</v>
      </c>
      <c r="AR436">
        <f t="shared" si="384"/>
        <v>1.5183845099456994E+20</v>
      </c>
      <c r="AS436">
        <f t="shared" si="385"/>
        <v>-1.2589242225350181E+20</v>
      </c>
      <c r="AT436">
        <f t="shared" si="364"/>
        <v>649.21131020365124</v>
      </c>
      <c r="AU436">
        <f t="shared" si="386"/>
        <v>783.09937356161004</v>
      </c>
      <c r="AV436">
        <f t="shared" si="365"/>
        <v>2.0666728051527143E-3</v>
      </c>
      <c r="AW436">
        <f t="shared" si="366"/>
        <v>-1.7135214679937635E-3</v>
      </c>
    </row>
    <row r="437" spans="1:49" x14ac:dyDescent="0.3">
      <c r="A437">
        <f t="shared" si="405"/>
        <v>145363889214.47131</v>
      </c>
      <c r="B437">
        <f t="shared" si="406"/>
        <v>-37004616438.482018</v>
      </c>
      <c r="C437">
        <f t="shared" si="407"/>
        <v>-7336.6743557489553</v>
      </c>
      <c r="D437">
        <f t="shared" si="408"/>
        <v>-28820.39550267961</v>
      </c>
      <c r="E437">
        <f t="shared" si="387"/>
        <v>150000006417.72073</v>
      </c>
      <c r="F437">
        <f t="shared" si="388"/>
        <v>3.521258114687311E+22</v>
      </c>
      <c r="G437">
        <f t="shared" si="389"/>
        <v>-3.4124250171931575E+22</v>
      </c>
      <c r="H437">
        <f t="shared" si="390"/>
        <v>8.6868533559944251E+21</v>
      </c>
      <c r="I437">
        <f t="shared" si="391"/>
        <v>-5.7140405512276582E-3</v>
      </c>
      <c r="J437">
        <f t="shared" si="392"/>
        <v>1.4545970120553289E-3</v>
      </c>
      <c r="K437">
        <f t="shared" si="393"/>
        <v>-159805137.46396783</v>
      </c>
      <c r="L437">
        <f t="shared" si="394"/>
        <v>-622181214.46690738</v>
      </c>
      <c r="M437">
        <f t="shared" si="395"/>
        <v>-123.35599938418504</v>
      </c>
      <c r="N437">
        <f t="shared" si="396"/>
        <v>31.68357541717743</v>
      </c>
      <c r="O437">
        <f t="shared" si="397"/>
        <v>145284653131.42923</v>
      </c>
      <c r="P437">
        <f t="shared" si="398"/>
        <v>-37315876709.910957</v>
      </c>
      <c r="Q437">
        <f t="shared" si="399"/>
        <v>-3.4105649459368202E+22</v>
      </c>
      <c r="R437">
        <f t="shared" si="400"/>
        <v>8.7599218699714649E+21</v>
      </c>
      <c r="S437">
        <f t="shared" si="401"/>
        <v>-7398.3859937022144</v>
      </c>
      <c r="T437">
        <f t="shared" si="402"/>
        <v>-28804.685854949414</v>
      </c>
      <c r="U437">
        <f t="shared" si="403"/>
        <v>-5.7109258974159744E-3</v>
      </c>
      <c r="V437">
        <f t="shared" si="404"/>
        <v>1.4668321952396959E-3</v>
      </c>
      <c r="X437" s="5">
        <f t="shared" si="367"/>
        <v>9085243075.9044571</v>
      </c>
      <c r="Y437" s="9">
        <f t="shared" si="368"/>
        <v>-7400923287.6964035</v>
      </c>
      <c r="Z437" s="9">
        <f t="shared" si="369"/>
        <v>8800768508.4002495</v>
      </c>
      <c r="AA437" s="5">
        <f t="shared" si="370"/>
        <v>-7254999126.1442327</v>
      </c>
      <c r="AB437">
        <f t="shared" si="371"/>
        <v>-289451145.81538916</v>
      </c>
      <c r="AC437">
        <f t="shared" si="372"/>
        <v>254272397.59501696</v>
      </c>
      <c r="AD437">
        <f t="shared" si="373"/>
        <v>671.0224819928178</v>
      </c>
      <c r="AE437">
        <f t="shared" si="374"/>
        <v>763.94261864941484</v>
      </c>
      <c r="AF437">
        <f t="shared" si="375"/>
        <v>385274470.98472548</v>
      </c>
      <c r="AG437">
        <f t="shared" si="361"/>
        <v>1.9715836466403315E+20</v>
      </c>
      <c r="AH437">
        <f t="shared" si="376"/>
        <v>1.4812223195903168E+20</v>
      </c>
      <c r="AI437">
        <f t="shared" si="377"/>
        <v>-1.3012004133288111E+20</v>
      </c>
      <c r="AJ437">
        <f t="shared" si="362"/>
        <v>2.0160913564588492E-3</v>
      </c>
      <c r="AK437">
        <f t="shared" si="363"/>
        <v>-1.7710635815010359E-3</v>
      </c>
      <c r="AL437">
        <f t="shared" si="378"/>
        <v>14964399.402679585</v>
      </c>
      <c r="AM437">
        <f t="shared" si="379"/>
        <v>16088006.850534799</v>
      </c>
      <c r="AN437">
        <f t="shared" si="380"/>
        <v>42.45726451220559</v>
      </c>
      <c r="AO437">
        <f t="shared" si="381"/>
        <v>-39.496263142006164</v>
      </c>
      <c r="AP437">
        <f t="shared" si="382"/>
        <v>-282204103.00986671</v>
      </c>
      <c r="AQ437">
        <f t="shared" si="383"/>
        <v>262522977.87643063</v>
      </c>
      <c r="AR437">
        <f t="shared" si="384"/>
        <v>1.4441366776443262E+20</v>
      </c>
      <c r="AS437">
        <f t="shared" si="385"/>
        <v>-1.3434215060385153E+20</v>
      </c>
      <c r="AT437">
        <f t="shared" si="364"/>
        <v>692.79626864257341</v>
      </c>
      <c r="AU437">
        <f t="shared" si="386"/>
        <v>744.81513196920366</v>
      </c>
      <c r="AV437">
        <f t="shared" si="365"/>
        <v>1.9656140977872957E-3</v>
      </c>
      <c r="AW437">
        <f t="shared" si="366"/>
        <v>-1.8285307010188039E-3</v>
      </c>
    </row>
    <row r="438" spans="1:49" x14ac:dyDescent="0.3">
      <c r="A438">
        <f t="shared" si="405"/>
        <v>145204084077.00735</v>
      </c>
      <c r="B438">
        <f t="shared" si="406"/>
        <v>-37626797652.948921</v>
      </c>
      <c r="C438">
        <f t="shared" si="407"/>
        <v>-7460.0303551331408</v>
      </c>
      <c r="D438">
        <f t="shared" si="408"/>
        <v>-28788.711927262433</v>
      </c>
      <c r="E438">
        <f t="shared" si="387"/>
        <v>150000006447.52847</v>
      </c>
      <c r="F438">
        <f t="shared" si="388"/>
        <v>3.5212581132878349E+22</v>
      </c>
      <c r="G438">
        <f t="shared" si="389"/>
        <v>-3.408673581074474E+22</v>
      </c>
      <c r="H438">
        <f t="shared" si="390"/>
        <v>8.8329107211627822E+21</v>
      </c>
      <c r="I438">
        <f t="shared" si="391"/>
        <v>-5.7077588430583959E-3</v>
      </c>
      <c r="J438">
        <f t="shared" si="392"/>
        <v>1.4790540390426628E-3</v>
      </c>
      <c r="K438">
        <f t="shared" si="393"/>
        <v>-162468161.65378451</v>
      </c>
      <c r="L438">
        <f t="shared" si="394"/>
        <v>-621491143.9026407</v>
      </c>
      <c r="M438">
        <f t="shared" si="395"/>
        <v>-123.21918332639541</v>
      </c>
      <c r="N438">
        <f t="shared" si="396"/>
        <v>32.211556664934854</v>
      </c>
      <c r="O438">
        <f t="shared" si="397"/>
        <v>145123515749.17191</v>
      </c>
      <c r="P438">
        <f t="shared" si="398"/>
        <v>-37937715741.763359</v>
      </c>
      <c r="Q438">
        <f t="shared" si="399"/>
        <v>-3.4067822353020067E+22</v>
      </c>
      <c r="R438">
        <f t="shared" si="400"/>
        <v>8.9058989075458771E+21</v>
      </c>
      <c r="S438">
        <f t="shared" si="401"/>
        <v>-7521.6741506381713</v>
      </c>
      <c r="T438">
        <f t="shared" si="402"/>
        <v>-28772.738143640774</v>
      </c>
      <c r="U438">
        <f t="shared" si="403"/>
        <v>-5.7045918206664542E-3</v>
      </c>
      <c r="V438">
        <f t="shared" si="404"/>
        <v>1.4912757715247616E-3</v>
      </c>
      <c r="X438" s="5">
        <f t="shared" si="367"/>
        <v>9075255254.8129597</v>
      </c>
      <c r="Y438" s="9">
        <f t="shared" si="368"/>
        <v>-7525359530.5897846</v>
      </c>
      <c r="Z438" s="9">
        <f t="shared" si="369"/>
        <v>8806471403.8771534</v>
      </c>
      <c r="AA438" s="5">
        <f t="shared" si="370"/>
        <v>-7364088602.116045</v>
      </c>
      <c r="AB438">
        <f t="shared" si="371"/>
        <v>-274486746.41270959</v>
      </c>
      <c r="AC438">
        <f t="shared" si="372"/>
        <v>270360404.44555175</v>
      </c>
      <c r="AD438">
        <f t="shared" si="373"/>
        <v>713.4797465050234</v>
      </c>
      <c r="AE438">
        <f t="shared" si="374"/>
        <v>724.44635550740873</v>
      </c>
      <c r="AF438">
        <f t="shared" si="375"/>
        <v>385276163.61280054</v>
      </c>
      <c r="AG438">
        <f t="shared" si="361"/>
        <v>1.9715663232197968E+20</v>
      </c>
      <c r="AH438">
        <f t="shared" si="376"/>
        <v>1.4046257633040099E+20</v>
      </c>
      <c r="AI438">
        <f t="shared" si="377"/>
        <v>-1.3835101126905635E+20</v>
      </c>
      <c r="AJ438">
        <f t="shared" si="362"/>
        <v>1.9118358014210016E-3</v>
      </c>
      <c r="AK438">
        <f t="shared" si="363"/>
        <v>-1.8830952942569259E-3</v>
      </c>
      <c r="AL438">
        <f t="shared" si="378"/>
        <v>15857155.580263995</v>
      </c>
      <c r="AM438">
        <f t="shared" si="379"/>
        <v>15208752.808715772</v>
      </c>
      <c r="AN438">
        <f t="shared" si="380"/>
        <v>40.136373248825066</v>
      </c>
      <c r="AO438">
        <f t="shared" si="381"/>
        <v>-41.851957243405089</v>
      </c>
      <c r="AP438">
        <f t="shared" si="382"/>
        <v>-266781165.15045536</v>
      </c>
      <c r="AQ438">
        <f t="shared" si="383"/>
        <v>278184425.08503175</v>
      </c>
      <c r="AR438">
        <f t="shared" si="384"/>
        <v>1.3651941400885083E+20</v>
      </c>
      <c r="AS438">
        <f t="shared" si="385"/>
        <v>-1.4235478234597093E+20</v>
      </c>
      <c r="AT438">
        <f t="shared" si="364"/>
        <v>734.12757316037016</v>
      </c>
      <c r="AU438">
        <f t="shared" si="386"/>
        <v>704.10892632943387</v>
      </c>
      <c r="AV438">
        <f t="shared" si="365"/>
        <v>1.8581654281863457E-3</v>
      </c>
      <c r="AW438">
        <f t="shared" si="366"/>
        <v>-1.9375906131206058E-3</v>
      </c>
    </row>
    <row r="439" spans="1:49" x14ac:dyDescent="0.3">
      <c r="A439">
        <f t="shared" si="405"/>
        <v>145041615915.35358</v>
      </c>
      <c r="B439">
        <f t="shared" si="406"/>
        <v>-38248288796.851563</v>
      </c>
      <c r="C439">
        <f t="shared" si="407"/>
        <v>-7583.2495384595359</v>
      </c>
      <c r="D439">
        <f t="shared" si="408"/>
        <v>-28756.5003705975</v>
      </c>
      <c r="E439">
        <f t="shared" si="387"/>
        <v>150000006477.41422</v>
      </c>
      <c r="F439">
        <f t="shared" si="388"/>
        <v>3.5212581118846964E+22</v>
      </c>
      <c r="G439">
        <f t="shared" si="389"/>
        <v>-3.4048596303207803E+22</v>
      </c>
      <c r="H439">
        <f t="shared" si="390"/>
        <v>8.9788060917118324E+21</v>
      </c>
      <c r="I439">
        <f t="shared" si="391"/>
        <v>-5.7013724553261558E-3</v>
      </c>
      <c r="J439">
        <f t="shared" si="392"/>
        <v>1.5034839403402264E-3</v>
      </c>
      <c r="K439">
        <f t="shared" si="393"/>
        <v>-165128206.19710445</v>
      </c>
      <c r="L439">
        <f t="shared" si="394"/>
        <v>-620789675.27130342</v>
      </c>
      <c r="M439">
        <f t="shared" si="395"/>
        <v>-123.08010744463562</v>
      </c>
      <c r="N439">
        <f t="shared" si="396"/>
        <v>32.738947156261389</v>
      </c>
      <c r="O439">
        <f t="shared" si="397"/>
        <v>144959716820.33823</v>
      </c>
      <c r="P439">
        <f t="shared" si="398"/>
        <v>-38558859000.854019</v>
      </c>
      <c r="Q439">
        <f t="shared" si="399"/>
        <v>-3.4029370447192775E+22</v>
      </c>
      <c r="R439">
        <f t="shared" si="400"/>
        <v>9.051712611907085E+21</v>
      </c>
      <c r="S439">
        <f t="shared" si="401"/>
        <v>-7644.8243609770579</v>
      </c>
      <c r="T439">
        <f t="shared" si="402"/>
        <v>-28740.262744041825</v>
      </c>
      <c r="U439">
        <f t="shared" si="403"/>
        <v>-5.6981531224368342E-3</v>
      </c>
      <c r="V439">
        <f t="shared" si="404"/>
        <v>1.5156919979750643E-3</v>
      </c>
      <c r="X439" s="5">
        <f t="shared" si="367"/>
        <v>9065100994.7095985</v>
      </c>
      <c r="Y439" s="9">
        <f t="shared" si="368"/>
        <v>-7649657759.3703127</v>
      </c>
      <c r="Z439" s="9">
        <f t="shared" si="369"/>
        <v>8812849221.6586437</v>
      </c>
      <c r="AA439" s="5">
        <f t="shared" si="370"/>
        <v>-7473966492.1744223</v>
      </c>
      <c r="AB439">
        <f t="shared" si="371"/>
        <v>-258629590.83244559</v>
      </c>
      <c r="AC439">
        <f t="shared" si="372"/>
        <v>285569157.25426751</v>
      </c>
      <c r="AD439">
        <f t="shared" si="373"/>
        <v>753.61611975384847</v>
      </c>
      <c r="AE439">
        <f t="shared" si="374"/>
        <v>682.59439826400364</v>
      </c>
      <c r="AF439">
        <f t="shared" si="375"/>
        <v>385277833.29575396</v>
      </c>
      <c r="AG439">
        <f t="shared" si="361"/>
        <v>1.9715492348577684E+20</v>
      </c>
      <c r="AH439">
        <f t="shared" si="376"/>
        <v>1.3234630384921895E+20</v>
      </c>
      <c r="AI439">
        <f t="shared" si="377"/>
        <v>-1.4613185728010417E+20</v>
      </c>
      <c r="AJ439">
        <f t="shared" si="362"/>
        <v>1.8013652354596289E-3</v>
      </c>
      <c r="AK439">
        <f t="shared" si="363"/>
        <v>-1.9890003713094345E-3</v>
      </c>
      <c r="AL439">
        <f t="shared" si="378"/>
        <v>16698330.66881115</v>
      </c>
      <c r="AM439">
        <f t="shared" si="379"/>
        <v>14280044.995883413</v>
      </c>
      <c r="AN439">
        <f t="shared" si="380"/>
        <v>37.685010342427141</v>
      </c>
      <c r="AO439">
        <f t="shared" si="381"/>
        <v>-44.071490362338821</v>
      </c>
      <c r="AP439">
        <f t="shared" si="382"/>
        <v>-250490536.73910403</v>
      </c>
      <c r="AQ439">
        <f t="shared" si="383"/>
        <v>292941176.75551873</v>
      </c>
      <c r="AR439">
        <f t="shared" si="384"/>
        <v>1.2818137545639454E+20</v>
      </c>
      <c r="AS439">
        <f t="shared" si="385"/>
        <v>-1.4990427763523302E+20</v>
      </c>
      <c r="AT439">
        <f t="shared" si="364"/>
        <v>773.07086429681249</v>
      </c>
      <c r="AU439">
        <f t="shared" si="386"/>
        <v>661.11319425386171</v>
      </c>
      <c r="AV439">
        <f t="shared" si="365"/>
        <v>1.7446764047419972E-3</v>
      </c>
      <c r="AW439">
        <f t="shared" si="366"/>
        <v>-2.0403467760342045E-3</v>
      </c>
    </row>
    <row r="440" spans="1:49" x14ac:dyDescent="0.3">
      <c r="A440">
        <f t="shared" si="405"/>
        <v>144876487709.15646</v>
      </c>
      <c r="B440">
        <f t="shared" si="406"/>
        <v>-38869078472.122864</v>
      </c>
      <c r="C440">
        <f t="shared" si="407"/>
        <v>-7706.3296459041712</v>
      </c>
      <c r="D440">
        <f t="shared" si="408"/>
        <v>-28723.761423441239</v>
      </c>
      <c r="E440">
        <f t="shared" si="387"/>
        <v>150000006507.3779</v>
      </c>
      <c r="F440">
        <f t="shared" si="388"/>
        <v>3.5212581104778979E+22</v>
      </c>
      <c r="G440">
        <f t="shared" si="389"/>
        <v>-3.4009832348795705E+22</v>
      </c>
      <c r="H440">
        <f t="shared" si="390"/>
        <v>9.1245367919389054E+21</v>
      </c>
      <c r="I440">
        <f t="shared" si="391"/>
        <v>-5.6948815051566818E-3</v>
      </c>
      <c r="J440">
        <f t="shared" si="392"/>
        <v>1.5278862679067155E-3</v>
      </c>
      <c r="K440">
        <f t="shared" si="393"/>
        <v>-167785222.30905306</v>
      </c>
      <c r="L440">
        <f t="shared" si="394"/>
        <v>-620076821.43775356</v>
      </c>
      <c r="M440">
        <f t="shared" si="395"/>
        <v>-122.93877428954401</v>
      </c>
      <c r="N440">
        <f t="shared" si="396"/>
        <v>33.26573721888203</v>
      </c>
      <c r="O440">
        <f t="shared" si="397"/>
        <v>144793259348.98071</v>
      </c>
      <c r="P440">
        <f t="shared" si="398"/>
        <v>-39179295095.496033</v>
      </c>
      <c r="Q440">
        <f t="shared" si="399"/>
        <v>-3.3990294447090597E+22</v>
      </c>
      <c r="R440">
        <f t="shared" si="400"/>
        <v>9.1973603088501614E+21</v>
      </c>
      <c r="S440">
        <f t="shared" si="401"/>
        <v>-7767.8343661598637</v>
      </c>
      <c r="T440">
        <f t="shared" si="402"/>
        <v>-28707.260251747848</v>
      </c>
      <c r="U440">
        <f t="shared" si="403"/>
        <v>-5.6916099208122227E-3</v>
      </c>
      <c r="V440">
        <f t="shared" si="404"/>
        <v>1.5400804268000938E-3</v>
      </c>
      <c r="X440" s="5">
        <f t="shared" si="367"/>
        <v>9054780481.822279</v>
      </c>
      <c r="Y440" s="9">
        <f t="shared" si="368"/>
        <v>-7773815694.4245729</v>
      </c>
      <c r="Z440" s="9">
        <f t="shared" si="369"/>
        <v>8819847835.5920391</v>
      </c>
      <c r="AA440" s="5">
        <f t="shared" si="370"/>
        <v>-7584676951.6851006</v>
      </c>
      <c r="AB440">
        <f t="shared" si="371"/>
        <v>-241931260.16363445</v>
      </c>
      <c r="AC440">
        <f t="shared" si="372"/>
        <v>299849202.25015092</v>
      </c>
      <c r="AD440">
        <f t="shared" si="373"/>
        <v>791.30113009627564</v>
      </c>
      <c r="AE440">
        <f t="shared" si="374"/>
        <v>638.52290790166478</v>
      </c>
      <c r="AF440">
        <f t="shared" si="375"/>
        <v>385279481.33065182</v>
      </c>
      <c r="AG440">
        <f t="shared" si="361"/>
        <v>1.9715323682705241E+20</v>
      </c>
      <c r="AH440">
        <f t="shared" si="376"/>
        <v>1.2379982153779328E+20</v>
      </c>
      <c r="AI440">
        <f t="shared" si="377"/>
        <v>-1.5343729331096253E+20</v>
      </c>
      <c r="AJ440">
        <f t="shared" si="362"/>
        <v>1.6850390844942598E-3</v>
      </c>
      <c r="AK440">
        <f t="shared" si="363"/>
        <v>-2.0884346442216215E-3</v>
      </c>
      <c r="AL440">
        <f t="shared" si="378"/>
        <v>17485190.327710375</v>
      </c>
      <c r="AM440">
        <f t="shared" si="379"/>
        <v>13304904.776871938</v>
      </c>
      <c r="AN440">
        <f t="shared" si="380"/>
        <v>35.111151211962223</v>
      </c>
      <c r="AO440">
        <f t="shared" si="381"/>
        <v>-46.147649794993569</v>
      </c>
      <c r="AP440">
        <f t="shared" si="382"/>
        <v>-233385207.95859468</v>
      </c>
      <c r="AQ440">
        <f t="shared" si="383"/>
        <v>306745249.65548891</v>
      </c>
      <c r="AR440">
        <f t="shared" si="384"/>
        <v>1.1942667960846595E+20</v>
      </c>
      <c r="AS440">
        <f t="shared" si="385"/>
        <v>-1.5696610326102675E+20</v>
      </c>
      <c r="AT440">
        <f t="shared" si="364"/>
        <v>809.49955220881361</v>
      </c>
      <c r="AU440">
        <f t="shared" si="386"/>
        <v>615.96781374407124</v>
      </c>
      <c r="AV440">
        <f t="shared" si="365"/>
        <v>1.6255162598130658E-3</v>
      </c>
      <c r="AW440">
        <f t="shared" si="366"/>
        <v>-2.1364652682867393E-3</v>
      </c>
    </row>
    <row r="441" spans="1:49" x14ac:dyDescent="0.3">
      <c r="A441">
        <f t="shared" si="405"/>
        <v>144708702486.84741</v>
      </c>
      <c r="B441">
        <f t="shared" si="406"/>
        <v>-39489155293.560616</v>
      </c>
      <c r="C441">
        <f t="shared" si="407"/>
        <v>-7829.2684201937154</v>
      </c>
      <c r="D441">
        <f t="shared" si="408"/>
        <v>-28690.495686222359</v>
      </c>
      <c r="E441">
        <f t="shared" si="387"/>
        <v>150000006537.4194</v>
      </c>
      <c r="F441">
        <f t="shared" si="388"/>
        <v>3.5212581090674461E+22</v>
      </c>
      <c r="G441">
        <f t="shared" si="389"/>
        <v>-3.3970444658435703E+22</v>
      </c>
      <c r="H441">
        <f t="shared" si="390"/>
        <v>9.2701001491613819E+21</v>
      </c>
      <c r="I441">
        <f t="shared" si="391"/>
        <v>-5.6882861115933863E-3</v>
      </c>
      <c r="J441">
        <f t="shared" si="392"/>
        <v>1.5522605742065273E-3</v>
      </c>
      <c r="K441">
        <f t="shared" si="393"/>
        <v>-170439161.26029676</v>
      </c>
      <c r="L441">
        <f t="shared" si="394"/>
        <v>-619352595.4756521</v>
      </c>
      <c r="M441">
        <f t="shared" si="395"/>
        <v>-122.79518645315731</v>
      </c>
      <c r="N441">
        <f t="shared" si="396"/>
        <v>33.791917191533628</v>
      </c>
      <c r="O441">
        <f t="shared" si="397"/>
        <v>144624146387.90933</v>
      </c>
      <c r="P441">
        <f t="shared" si="398"/>
        <v>-39799012646.971817</v>
      </c>
      <c r="Q441">
        <f t="shared" si="399"/>
        <v>-3.3950595069363683E+22</v>
      </c>
      <c r="R441">
        <f t="shared" si="400"/>
        <v>9.3428393272147622E+21</v>
      </c>
      <c r="S441">
        <f t="shared" si="401"/>
        <v>-7890.7019101989245</v>
      </c>
      <c r="T441">
        <f t="shared" si="402"/>
        <v>-28673.73127202093</v>
      </c>
      <c r="U441">
        <f t="shared" si="403"/>
        <v>-5.6849623357943203E-3</v>
      </c>
      <c r="V441">
        <f t="shared" si="404"/>
        <v>1.5644406107191496E-3</v>
      </c>
      <c r="X441" s="5">
        <f t="shared" si="367"/>
        <v>9044293905.4279633</v>
      </c>
      <c r="Y441" s="9">
        <f t="shared" si="368"/>
        <v>-7897831058.7121229</v>
      </c>
      <c r="Z441" s="9">
        <f t="shared" si="369"/>
        <v>8827410564.9364986</v>
      </c>
      <c r="AA441" s="5">
        <f t="shared" si="370"/>
        <v>-7696260966.3797188</v>
      </c>
      <c r="AB441">
        <f t="shared" si="371"/>
        <v>-224446069.83592409</v>
      </c>
      <c r="AC441">
        <f t="shared" si="372"/>
        <v>313154107.02702284</v>
      </c>
      <c r="AD441">
        <f t="shared" si="373"/>
        <v>826.41228130823788</v>
      </c>
      <c r="AE441">
        <f t="shared" si="374"/>
        <v>592.37525810667125</v>
      </c>
      <c r="AF441">
        <f t="shared" si="375"/>
        <v>385281109.07840341</v>
      </c>
      <c r="AG441">
        <f t="shared" si="361"/>
        <v>1.9715157095217562E+20</v>
      </c>
      <c r="AH441">
        <f t="shared" si="376"/>
        <v>1.1485093408301379E+20</v>
      </c>
      <c r="AI441">
        <f t="shared" si="377"/>
        <v>-1.6024357980639963E+20</v>
      </c>
      <c r="AJ441">
        <f t="shared" si="362"/>
        <v>1.5632357980538149E-3</v>
      </c>
      <c r="AK441">
        <f t="shared" si="363"/>
        <v>-2.1810749939621564E-3</v>
      </c>
      <c r="AL441">
        <f t="shared" si="378"/>
        <v>18215176.923227932</v>
      </c>
      <c r="AM441">
        <f t="shared" si="379"/>
        <v>12286504.400512608</v>
      </c>
      <c r="AN441">
        <f t="shared" si="380"/>
        <v>32.423169224477945</v>
      </c>
      <c r="AO441">
        <f t="shared" si="381"/>
        <v>-48.073689210907879</v>
      </c>
      <c r="AP441">
        <f t="shared" si="382"/>
        <v>-215520817.19779512</v>
      </c>
      <c r="AQ441">
        <f t="shared" si="383"/>
        <v>319551759.8145749</v>
      </c>
      <c r="AR441">
        <f t="shared" si="384"/>
        <v>1.1028380754270346E+20</v>
      </c>
      <c r="AS441">
        <f t="shared" si="385"/>
        <v>-1.6351731232987972E+20</v>
      </c>
      <c r="AT441">
        <f t="shared" si="364"/>
        <v>843.29522792721912</v>
      </c>
      <c r="AU441">
        <f t="shared" si="386"/>
        <v>568.81964817187998</v>
      </c>
      <c r="AV441">
        <f t="shared" si="365"/>
        <v>1.5010726492813862E-3</v>
      </c>
      <c r="AW441">
        <f t="shared" si="366"/>
        <v>-2.2256337597642535E-3</v>
      </c>
    </row>
    <row r="442" spans="1:49" x14ac:dyDescent="0.3">
      <c r="A442">
        <f t="shared" si="405"/>
        <v>144538263325.58713</v>
      </c>
      <c r="B442">
        <f t="shared" si="406"/>
        <v>-40108507889.03627</v>
      </c>
      <c r="C442">
        <f t="shared" si="407"/>
        <v>-7952.0636066468724</v>
      </c>
      <c r="D442">
        <f t="shared" si="408"/>
        <v>-28656.703769030824</v>
      </c>
      <c r="E442">
        <f t="shared" si="387"/>
        <v>150000006567.5387</v>
      </c>
      <c r="F442">
        <f t="shared" si="388"/>
        <v>3.521258107653342E+22</v>
      </c>
      <c r="G442">
        <f t="shared" si="389"/>
        <v>-3.393043395449424E+22</v>
      </c>
      <c r="H442">
        <f t="shared" si="390"/>
        <v>9.4154934937656807E+21</v>
      </c>
      <c r="I442">
        <f t="shared" si="391"/>
        <v>-5.6815863955951501E-3</v>
      </c>
      <c r="J442">
        <f t="shared" si="392"/>
        <v>1.5766064122179639E-3</v>
      </c>
      <c r="K442">
        <f t="shared" si="393"/>
        <v>-173089974.3779369</v>
      </c>
      <c r="L442">
        <f t="shared" si="394"/>
        <v>-618617010.66722357</v>
      </c>
      <c r="M442">
        <f t="shared" si="395"/>
        <v>-122.64934656886253</v>
      </c>
      <c r="N442">
        <f t="shared" si="396"/>
        <v>34.317477424142012</v>
      </c>
      <c r="O442">
        <f t="shared" si="397"/>
        <v>144452381038.63535</v>
      </c>
      <c r="P442">
        <f t="shared" si="398"/>
        <v>-40418000289.741806</v>
      </c>
      <c r="Q442">
        <f t="shared" si="399"/>
        <v>-3.3910273042094773E+22</v>
      </c>
      <c r="R442">
        <f t="shared" si="400"/>
        <v>9.4881469989340788E+21</v>
      </c>
      <c r="S442">
        <f t="shared" si="401"/>
        <v>-8013.4247397193003</v>
      </c>
      <c r="T442">
        <f t="shared" si="402"/>
        <v>-28639.676419778869</v>
      </c>
      <c r="U442">
        <f t="shared" si="403"/>
        <v>-5.6782104892991909E-3</v>
      </c>
      <c r="V442">
        <f t="shared" si="404"/>
        <v>1.5887721029695376E-3</v>
      </c>
      <c r="X442" s="5">
        <f t="shared" si="367"/>
        <v>9033641457.8491955</v>
      </c>
      <c r="Y442" s="9">
        <f t="shared" si="368"/>
        <v>-8021701577.8072538</v>
      </c>
      <c r="Z442" s="9">
        <f t="shared" si="369"/>
        <v>8835478359.3750401</v>
      </c>
      <c r="AA442" s="5">
        <f t="shared" si="370"/>
        <v>-7808756211.8320293</v>
      </c>
      <c r="AB442">
        <f t="shared" si="371"/>
        <v>-206230892.91269615</v>
      </c>
      <c r="AC442">
        <f t="shared" si="372"/>
        <v>325440611.42753547</v>
      </c>
      <c r="AD442">
        <f t="shared" si="373"/>
        <v>858.83545053271587</v>
      </c>
      <c r="AE442">
        <f t="shared" si="374"/>
        <v>544.30156889576335</v>
      </c>
      <c r="AF442">
        <f t="shared" si="375"/>
        <v>385282717.95902818</v>
      </c>
      <c r="AG442">
        <f t="shared" si="361"/>
        <v>1.9714992440710316E+20</v>
      </c>
      <c r="AH442">
        <f t="shared" si="376"/>
        <v>1.0552875343988603E+20</v>
      </c>
      <c r="AI442">
        <f t="shared" si="377"/>
        <v>-1.6652860082025021E+20</v>
      </c>
      <c r="AJ442">
        <f t="shared" si="362"/>
        <v>1.4363516188905135E-3</v>
      </c>
      <c r="AK442">
        <f t="shared" si="363"/>
        <v>-2.2666204004389576E-3</v>
      </c>
      <c r="AL442">
        <f t="shared" si="378"/>
        <v>18885917.83716144</v>
      </c>
      <c r="AM442">
        <f t="shared" si="379"/>
        <v>11228156.681134088</v>
      </c>
      <c r="AN442">
        <f t="shared" si="380"/>
        <v>29.629808473040903</v>
      </c>
      <c r="AO442">
        <f t="shared" si="381"/>
        <v>-49.843350565370713</v>
      </c>
      <c r="AP442">
        <f t="shared" si="382"/>
        <v>-196955470.04694283</v>
      </c>
      <c r="AQ442">
        <f t="shared" si="383"/>
        <v>331319068.37160975</v>
      </c>
      <c r="AR442">
        <f t="shared" si="384"/>
        <v>1.007825013201072E+20</v>
      </c>
      <c r="AS442">
        <f t="shared" si="385"/>
        <v>-1.6953661879804566E+20</v>
      </c>
      <c r="AT442">
        <f t="shared" si="364"/>
        <v>874.3480480167334</v>
      </c>
      <c r="AU442">
        <f t="shared" si="386"/>
        <v>519.82206857102256</v>
      </c>
      <c r="AV442">
        <f t="shared" si="365"/>
        <v>1.3717503922704123E-3</v>
      </c>
      <c r="AW442">
        <f t="shared" si="366"/>
        <v>-2.30756252617457E-3</v>
      </c>
    </row>
    <row r="443" spans="1:49" x14ac:dyDescent="0.3">
      <c r="A443">
        <f t="shared" si="405"/>
        <v>144365173351.2092</v>
      </c>
      <c r="B443">
        <f t="shared" si="406"/>
        <v>-40727124899.703491</v>
      </c>
      <c r="C443">
        <f t="shared" si="407"/>
        <v>-8074.7129532157351</v>
      </c>
      <c r="D443">
        <f t="shared" si="408"/>
        <v>-28622.386291606683</v>
      </c>
      <c r="E443">
        <f t="shared" si="387"/>
        <v>150000006597.73563</v>
      </c>
      <c r="F443">
        <f t="shared" si="388"/>
        <v>3.521258106235593E+22</v>
      </c>
      <c r="G443">
        <f t="shared" si="389"/>
        <v>-3.3889800970763818E+22</v>
      </c>
      <c r="H443">
        <f t="shared" si="390"/>
        <v>9.5607141592562632E+21</v>
      </c>
      <c r="I443">
        <f t="shared" si="391"/>
        <v>-5.6747824800341285E-3</v>
      </c>
      <c r="J443">
        <f t="shared" si="392"/>
        <v>1.6009233354414372E-3</v>
      </c>
      <c r="K443">
        <f t="shared" si="393"/>
        <v>-175737613.04640225</v>
      </c>
      <c r="L443">
        <f t="shared" si="394"/>
        <v>-617870080.50301254</v>
      </c>
      <c r="M443">
        <f t="shared" si="395"/>
        <v>-122.50125731134922</v>
      </c>
      <c r="N443">
        <f t="shared" si="396"/>
        <v>34.842408277999013</v>
      </c>
      <c r="O443">
        <f t="shared" si="397"/>
        <v>144277966451.31445</v>
      </c>
      <c r="P443">
        <f t="shared" si="398"/>
        <v>-41036246671.65284</v>
      </c>
      <c r="Q443">
        <f t="shared" si="399"/>
        <v>-3.3869329104786E+22</v>
      </c>
      <c r="R443">
        <f t="shared" si="400"/>
        <v>9.6332806590838017E+21</v>
      </c>
      <c r="S443">
        <f t="shared" si="401"/>
        <v>-8136.0006040001035</v>
      </c>
      <c r="T443">
        <f t="shared" si="402"/>
        <v>-28605.096319583914</v>
      </c>
      <c r="U443">
        <f t="shared" si="403"/>
        <v>-5.6713545051550567E-3</v>
      </c>
      <c r="V443">
        <f t="shared" si="404"/>
        <v>1.6130744573147691E-3</v>
      </c>
      <c r="X443" s="5">
        <f t="shared" si="367"/>
        <v>9022823334.4505749</v>
      </c>
      <c r="Y443" s="9">
        <f t="shared" si="368"/>
        <v>-8145424979.9406986</v>
      </c>
      <c r="Z443" s="9">
        <f t="shared" si="369"/>
        <v>8843989991.7336521</v>
      </c>
      <c r="AA443" s="5">
        <f t="shared" si="370"/>
        <v>-7922196923.709137</v>
      </c>
      <c r="AB443">
        <f t="shared" si="371"/>
        <v>-187344975.0755347</v>
      </c>
      <c r="AC443">
        <f t="shared" si="372"/>
        <v>336668768.10866958</v>
      </c>
      <c r="AD443">
        <f t="shared" si="373"/>
        <v>888.46525900575682</v>
      </c>
      <c r="AE443">
        <f t="shared" si="374"/>
        <v>494.45821833039264</v>
      </c>
      <c r="AF443">
        <f t="shared" si="375"/>
        <v>385284309.44675368</v>
      </c>
      <c r="AG443">
        <f t="shared" si="361"/>
        <v>1.971482956823975E+20</v>
      </c>
      <c r="AH443">
        <f t="shared" si="376"/>
        <v>9.5863604188395553E+19</v>
      </c>
      <c r="AI443">
        <f t="shared" si="377"/>
        <v>-1.7227193585283898E+20</v>
      </c>
      <c r="AJ443">
        <f t="shared" si="362"/>
        <v>1.3047992947923717E-3</v>
      </c>
      <c r="AK443">
        <f t="shared" si="363"/>
        <v>-2.3447929202781949E-3</v>
      </c>
      <c r="AL443">
        <f t="shared" si="378"/>
        <v>19495233.17401351</v>
      </c>
      <c r="AM443">
        <f t="shared" si="379"/>
        <v>10133304.223493984</v>
      </c>
      <c r="AN443">
        <f t="shared" si="380"/>
        <v>26.740155350308257</v>
      </c>
      <c r="AO443">
        <f t="shared" si="381"/>
        <v>-51.450884426358257</v>
      </c>
      <c r="AP443">
        <f t="shared" si="382"/>
        <v>-177749550.27827254</v>
      </c>
      <c r="AQ443">
        <f t="shared" si="383"/>
        <v>342008916.86663783</v>
      </c>
      <c r="AR443">
        <f t="shared" si="384"/>
        <v>9.0953667295701287E+19</v>
      </c>
      <c r="AS443">
        <f t="shared" si="385"/>
        <v>-1.7500446661132137E+20</v>
      </c>
      <c r="AT443">
        <f t="shared" si="364"/>
        <v>902.55709138951443</v>
      </c>
      <c r="AU443">
        <f t="shared" si="386"/>
        <v>469.13445479138812</v>
      </c>
      <c r="AV443">
        <f t="shared" si="365"/>
        <v>1.2379701551068637E-3</v>
      </c>
      <c r="AW443">
        <f t="shared" si="366"/>
        <v>-2.3819853901091786E-3</v>
      </c>
    </row>
    <row r="444" spans="1:49" x14ac:dyDescent="0.3">
      <c r="A444">
        <f t="shared" si="405"/>
        <v>144189435738.16278</v>
      </c>
      <c r="B444">
        <f t="shared" si="406"/>
        <v>-41344994980.206505</v>
      </c>
      <c r="C444">
        <f t="shared" si="407"/>
        <v>-8197.214210527085</v>
      </c>
      <c r="D444">
        <f t="shared" si="408"/>
        <v>-28587.543883328683</v>
      </c>
      <c r="E444">
        <f t="shared" si="387"/>
        <v>150000006628.0101</v>
      </c>
      <c r="F444">
        <f t="shared" si="388"/>
        <v>3.5212581048142034E+22</v>
      </c>
      <c r="G444">
        <f t="shared" si="389"/>
        <v>-3.3848546452449442E+22</v>
      </c>
      <c r="H444">
        <f t="shared" si="390"/>
        <v>9.7057594823045011E+21</v>
      </c>
      <c r="I444">
        <f t="shared" si="391"/>
        <v>-5.6678744896934766E-3</v>
      </c>
      <c r="J444">
        <f t="shared" si="392"/>
        <v>1.6252108979076525E-3</v>
      </c>
      <c r="K444">
        <f t="shared" si="393"/>
        <v>-178382028.70834073</v>
      </c>
      <c r="L444">
        <f t="shared" si="394"/>
        <v>-617111818.68163562</v>
      </c>
      <c r="M444">
        <f t="shared" si="395"/>
        <v>-122.35092139656012</v>
      </c>
      <c r="N444">
        <f t="shared" si="396"/>
        <v>35.366700125939232</v>
      </c>
      <c r="O444">
        <f t="shared" si="397"/>
        <v>144100905824.68909</v>
      </c>
      <c r="P444">
        <f t="shared" si="398"/>
        <v>-41653740454.146454</v>
      </c>
      <c r="Q444">
        <f t="shared" si="399"/>
        <v>-3.3827764008345238E+22</v>
      </c>
      <c r="R444">
        <f t="shared" si="400"/>
        <v>9.7782376459309773E+21</v>
      </c>
      <c r="S444">
        <f t="shared" si="401"/>
        <v>-8258.4272550157748</v>
      </c>
      <c r="T444">
        <f t="shared" si="402"/>
        <v>-28569.99160563128</v>
      </c>
      <c r="U444">
        <f t="shared" si="403"/>
        <v>-5.6643945091000058E-3</v>
      </c>
      <c r="V444">
        <f t="shared" si="404"/>
        <v>1.6373472280527422E-3</v>
      </c>
      <c r="X444" s="5">
        <f t="shared" si="367"/>
        <v>9011839733.6351738</v>
      </c>
      <c r="Y444" s="9">
        <f t="shared" si="368"/>
        <v>-8268998996.0413008</v>
      </c>
      <c r="Z444" s="9">
        <f t="shared" si="369"/>
        <v>8852882257.7810249</v>
      </c>
      <c r="AA444" s="5">
        <f t="shared" si="370"/>
        <v>-8036613779.2193356</v>
      </c>
      <c r="AB444">
        <f t="shared" si="371"/>
        <v>-167849741.90152121</v>
      </c>
      <c r="AC444">
        <f t="shared" si="372"/>
        <v>346802072.33216357</v>
      </c>
      <c r="AD444">
        <f t="shared" si="373"/>
        <v>915.20541435606503</v>
      </c>
      <c r="AE444">
        <f t="shared" si="374"/>
        <v>443.0073339040344</v>
      </c>
      <c r="AF444">
        <f t="shared" si="375"/>
        <v>385285885.06496119</v>
      </c>
      <c r="AG444">
        <f t="shared" si="361"/>
        <v>1.9714668321840054E+20</v>
      </c>
      <c r="AH444">
        <f t="shared" si="376"/>
        <v>8.5886924950209839E+19</v>
      </c>
      <c r="AI444">
        <f t="shared" si="377"/>
        <v>-1.7745492618299838E+20</v>
      </c>
      <c r="AJ444">
        <f t="shared" si="362"/>
        <v>1.1690067367661609E-3</v>
      </c>
      <c r="AK444">
        <f t="shared" si="363"/>
        <v>-2.4153385896692305E-3</v>
      </c>
      <c r="AL444">
        <f t="shared" si="378"/>
        <v>20041142.841643814</v>
      </c>
      <c r="AM444">
        <f t="shared" si="379"/>
        <v>9005508.2261291053</v>
      </c>
      <c r="AN444">
        <f t="shared" si="380"/>
        <v>23.763609009817948</v>
      </c>
      <c r="AO444">
        <f t="shared" si="381"/>
        <v>-52.891068649899367</v>
      </c>
      <c r="AP444">
        <f t="shared" si="382"/>
        <v>-157965523.4264757</v>
      </c>
      <c r="AQ444">
        <f t="shared" si="383"/>
        <v>351586551.53832716</v>
      </c>
      <c r="AR444">
        <f t="shared" si="384"/>
        <v>8.0829275645894656E+19</v>
      </c>
      <c r="AS444">
        <f t="shared" si="385"/>
        <v>-1.7990309322722715E+20</v>
      </c>
      <c r="AT444">
        <f t="shared" si="364"/>
        <v>927.83068711313956</v>
      </c>
      <c r="AU444">
        <f t="shared" si="386"/>
        <v>416.92167713560673</v>
      </c>
      <c r="AV444">
        <f t="shared" si="365"/>
        <v>1.1001670837878679E-3</v>
      </c>
      <c r="AW444">
        <f t="shared" si="366"/>
        <v>-2.4486605856434891E-3</v>
      </c>
    </row>
    <row r="445" spans="1:49" x14ac:dyDescent="0.3">
      <c r="A445">
        <f t="shared" si="405"/>
        <v>144011053709.45444</v>
      </c>
      <c r="B445">
        <f t="shared" si="406"/>
        <v>-41962106798.888138</v>
      </c>
      <c r="C445">
        <f t="shared" si="407"/>
        <v>-8319.5651319236458</v>
      </c>
      <c r="D445">
        <f t="shared" si="408"/>
        <v>-28552.177183202744</v>
      </c>
      <c r="E445">
        <f t="shared" si="387"/>
        <v>150000006658.36206</v>
      </c>
      <c r="F445">
        <f t="shared" si="388"/>
        <v>3.5212581033891756E+22</v>
      </c>
      <c r="G445">
        <f t="shared" si="389"/>
        <v>-3.3806671156154974E+22</v>
      </c>
      <c r="H445">
        <f t="shared" si="390"/>
        <v>9.8506268027975253E+21</v>
      </c>
      <c r="I445">
        <f t="shared" si="391"/>
        <v>-5.6608625512650657E-3</v>
      </c>
      <c r="J445">
        <f t="shared" si="392"/>
        <v>1.6494686541857879E-3</v>
      </c>
      <c r="K445">
        <f t="shared" si="393"/>
        <v>-181023172.86550984</v>
      </c>
      <c r="L445">
        <f t="shared" si="394"/>
        <v>-616342239.10953081</v>
      </c>
      <c r="M445">
        <f t="shared" si="395"/>
        <v>-122.19834158164122</v>
      </c>
      <c r="N445">
        <f t="shared" si="396"/>
        <v>35.890343352516538</v>
      </c>
      <c r="O445">
        <f t="shared" si="397"/>
        <v>143921202406.02966</v>
      </c>
      <c r="P445">
        <f t="shared" si="398"/>
        <v>-42270470312.466728</v>
      </c>
      <c r="Q445">
        <f t="shared" si="399"/>
        <v>-3.3785578515072285E+22</v>
      </c>
      <c r="R445">
        <f t="shared" si="400"/>
        <v>9.9230153009828138E+21</v>
      </c>
      <c r="S445">
        <f t="shared" si="401"/>
        <v>-8380.7024474773079</v>
      </c>
      <c r="T445">
        <f t="shared" si="402"/>
        <v>-28534.362921737538</v>
      </c>
      <c r="U445">
        <f t="shared" si="403"/>
        <v>-5.6573306287796858E-3</v>
      </c>
      <c r="V445">
        <f t="shared" si="404"/>
        <v>1.6615899700239138E-3</v>
      </c>
      <c r="X445" s="5">
        <f t="shared" si="367"/>
        <v>9000690856.8409023</v>
      </c>
      <c r="Y445" s="9">
        <f t="shared" si="368"/>
        <v>-8392421359.7776279</v>
      </c>
      <c r="Z445" s="9">
        <f t="shared" si="369"/>
        <v>8862090182.4593182</v>
      </c>
      <c r="AA445" s="5">
        <f t="shared" si="370"/>
        <v>-8152033790.1417561</v>
      </c>
      <c r="AB445">
        <f t="shared" si="371"/>
        <v>-147808599.0598774</v>
      </c>
      <c r="AC445">
        <f t="shared" si="372"/>
        <v>355807580.55829269</v>
      </c>
      <c r="AD445">
        <f t="shared" si="373"/>
        <v>938.969023365883</v>
      </c>
      <c r="AE445">
        <f t="shared" si="374"/>
        <v>390.11626525413504</v>
      </c>
      <c r="AF445">
        <f t="shared" si="375"/>
        <v>385287446.38099688</v>
      </c>
      <c r="AG445">
        <f t="shared" si="361"/>
        <v>1.9714508541054514E+20</v>
      </c>
      <c r="AH445">
        <f t="shared" si="376"/>
        <v>7.5631166184577188E+19</v>
      </c>
      <c r="AI445">
        <f t="shared" si="377"/>
        <v>-1.820607354788286E+20</v>
      </c>
      <c r="AJ445">
        <f t="shared" si="362"/>
        <v>1.0294156279376232E-3</v>
      </c>
      <c r="AK445">
        <f t="shared" si="363"/>
        <v>-2.4780282493375334E-3</v>
      </c>
      <c r="AL445">
        <f t="shared" si="378"/>
        <v>20521872.982388362</v>
      </c>
      <c r="AM445">
        <f t="shared" si="379"/>
        <v>7848436.8994838577</v>
      </c>
      <c r="AN445">
        <f t="shared" si="380"/>
        <v>20.709850810696793</v>
      </c>
      <c r="AO445">
        <f t="shared" si="381"/>
        <v>-54.159225343082227</v>
      </c>
      <c r="AP445">
        <f t="shared" si="382"/>
        <v>-137667733.60752586</v>
      </c>
      <c r="AQ445">
        <f t="shared" si="383"/>
        <v>360020836.22303736</v>
      </c>
      <c r="AR445">
        <f t="shared" si="384"/>
        <v>7.0442256438050619E+19</v>
      </c>
      <c r="AS445">
        <f t="shared" si="385"/>
        <v>-1.8421658731278942E+20</v>
      </c>
      <c r="AT445">
        <f t="shared" si="364"/>
        <v>950.08671214760932</v>
      </c>
      <c r="AU445">
        <f t="shared" si="386"/>
        <v>363.35356016128969</v>
      </c>
      <c r="AV445">
        <f t="shared" si="365"/>
        <v>9.5878938938411071E-4</v>
      </c>
      <c r="AW445">
        <f t="shared" si="366"/>
        <v>-2.5073715436612141E-3</v>
      </c>
    </row>
    <row r="446" spans="1:49" x14ac:dyDescent="0.3">
      <c r="A446">
        <f t="shared" si="405"/>
        <v>143830030536.58893</v>
      </c>
      <c r="B446">
        <f t="shared" si="406"/>
        <v>-42578449037.997665</v>
      </c>
      <c r="C446">
        <f t="shared" si="407"/>
        <v>-8441.763473505287</v>
      </c>
      <c r="D446">
        <f t="shared" si="408"/>
        <v>-28516.286839850229</v>
      </c>
      <c r="E446">
        <f t="shared" si="387"/>
        <v>150000006688.79141</v>
      </c>
      <c r="F446">
        <f t="shared" si="388"/>
        <v>3.5212581019605143E+22</v>
      </c>
      <c r="G446">
        <f t="shared" si="389"/>
        <v>-3.3764175849869267E+22</v>
      </c>
      <c r="H446">
        <f t="shared" si="390"/>
        <v>9.9953134638870299E+21</v>
      </c>
      <c r="I446">
        <f t="shared" si="391"/>
        <v>-5.6537467933471643E-3</v>
      </c>
      <c r="J446">
        <f t="shared" si="392"/>
        <v>1.673696159391666E-3</v>
      </c>
      <c r="K446">
        <f t="shared" si="393"/>
        <v>-183660997.07966623</v>
      </c>
      <c r="L446">
        <f t="shared" si="394"/>
        <v>-615561355.900702</v>
      </c>
      <c r="M446">
        <f t="shared" si="395"/>
        <v>-122.04352066489143</v>
      </c>
      <c r="N446">
        <f t="shared" si="396"/>
        <v>36.413328354180472</v>
      </c>
      <c r="O446">
        <f t="shared" si="397"/>
        <v>143738859491.07507</v>
      </c>
      <c r="P446">
        <f t="shared" si="398"/>
        <v>-42886424935.86805</v>
      </c>
      <c r="Q446">
        <f t="shared" si="399"/>
        <v>-3.3742773398644984E+22</v>
      </c>
      <c r="R446">
        <f t="shared" si="400"/>
        <v>1.0067610969035453E+22</v>
      </c>
      <c r="S446">
        <f t="shared" si="401"/>
        <v>-8502.8239388734364</v>
      </c>
      <c r="T446">
        <f t="shared" si="402"/>
        <v>-28498.210921328799</v>
      </c>
      <c r="U446">
        <f t="shared" si="403"/>
        <v>-5.6501629937449737E-3</v>
      </c>
      <c r="V446">
        <f t="shared" si="404"/>
        <v>1.6858022386194663E-3</v>
      </c>
      <c r="X446" s="5">
        <f t="shared" si="367"/>
        <v>8989376908.536808</v>
      </c>
      <c r="Y446" s="9">
        <f t="shared" si="368"/>
        <v>-8515689807.5995331</v>
      </c>
      <c r="Z446" s="9">
        <f t="shared" si="369"/>
        <v>8871547231.8755779</v>
      </c>
      <c r="AA446" s="5">
        <f t="shared" si="370"/>
        <v>-8268480207.7854671</v>
      </c>
      <c r="AB446">
        <f t="shared" si="371"/>
        <v>-127286726.07748903</v>
      </c>
      <c r="AC446">
        <f t="shared" si="372"/>
        <v>363656017.45777655</v>
      </c>
      <c r="AD446">
        <f t="shared" si="373"/>
        <v>959.67887417657982</v>
      </c>
      <c r="AE446">
        <f t="shared" si="374"/>
        <v>335.95703991105279</v>
      </c>
      <c r="AF446">
        <f t="shared" si="375"/>
        <v>385288995.0008648</v>
      </c>
      <c r="AG446">
        <f t="shared" si="361"/>
        <v>1.9714350061478645E+20</v>
      </c>
      <c r="AH446">
        <f t="shared" si="376"/>
        <v>6.5129684694615507E+19</v>
      </c>
      <c r="AI446">
        <f t="shared" si="377"/>
        <v>-1.8607440448979612E+20</v>
      </c>
      <c r="AJ446">
        <f t="shared" si="362"/>
        <v>8.8647998767681373E-4</v>
      </c>
      <c r="AK446">
        <f t="shared" si="363"/>
        <v>-2.5326582889587056E-3</v>
      </c>
      <c r="AL446">
        <f t="shared" si="378"/>
        <v>20935861.733739369</v>
      </c>
      <c r="AM446">
        <f t="shared" si="379"/>
        <v>6665853.536430453</v>
      </c>
      <c r="AN446">
        <f t="shared" si="380"/>
        <v>17.588812844810228</v>
      </c>
      <c r="AO446">
        <f t="shared" si="381"/>
        <v>-55.251236059438895</v>
      </c>
      <c r="AP446">
        <f t="shared" si="382"/>
        <v>-116922194.23638198</v>
      </c>
      <c r="AQ446">
        <f t="shared" si="383"/>
        <v>367284353.4888159</v>
      </c>
      <c r="AR446">
        <f t="shared" si="384"/>
        <v>5.982639257908369E+19</v>
      </c>
      <c r="AS446">
        <f t="shared" si="385"/>
        <v>-1.8793094042995258E+20</v>
      </c>
      <c r="AT446">
        <f t="shared" si="364"/>
        <v>969.25285804348937</v>
      </c>
      <c r="AU446">
        <f t="shared" si="386"/>
        <v>308.60433039029874</v>
      </c>
      <c r="AV446">
        <f t="shared" si="365"/>
        <v>8.1429689096343654E-4</v>
      </c>
      <c r="AW446">
        <f t="shared" si="366"/>
        <v>-2.5579275953443933E-3</v>
      </c>
    </row>
    <row r="447" spans="1:49" x14ac:dyDescent="0.3">
      <c r="A447">
        <f t="shared" si="405"/>
        <v>143646369539.50925</v>
      </c>
      <c r="B447">
        <f t="shared" si="406"/>
        <v>-43194010393.898369</v>
      </c>
      <c r="C447">
        <f t="shared" si="407"/>
        <v>-8563.8069941701779</v>
      </c>
      <c r="D447">
        <f t="shared" si="408"/>
        <v>-28479.873511496047</v>
      </c>
      <c r="E447">
        <f t="shared" si="387"/>
        <v>150000006719.29803</v>
      </c>
      <c r="F447">
        <f t="shared" si="388"/>
        <v>3.5212581005282253E+22</v>
      </c>
      <c r="G447">
        <f t="shared" si="389"/>
        <v>-3.3721061312952116E+22</v>
      </c>
      <c r="H447">
        <f t="shared" si="390"/>
        <v>1.0139816812037991E+22</v>
      </c>
      <c r="I447">
        <f t="shared" si="391"/>
        <v>-5.6465273464420818E-3</v>
      </c>
      <c r="J447">
        <f t="shared" si="392"/>
        <v>1.6978929691959127E-3</v>
      </c>
      <c r="K447">
        <f t="shared" si="393"/>
        <v>-186295452.97345382</v>
      </c>
      <c r="L447">
        <f t="shared" si="394"/>
        <v>-614769183.37646055</v>
      </c>
      <c r="M447">
        <f t="shared" si="395"/>
        <v>-121.88646148571132</v>
      </c>
      <c r="N447">
        <f t="shared" si="396"/>
        <v>36.935645539452452</v>
      </c>
      <c r="O447">
        <f t="shared" si="397"/>
        <v>143553880423.9722</v>
      </c>
      <c r="P447">
        <f t="shared" si="398"/>
        <v>-43501593027.822525</v>
      </c>
      <c r="Q447">
        <f t="shared" si="399"/>
        <v>-3.3699349444105003E+22</v>
      </c>
      <c r="R447">
        <f t="shared" si="400"/>
        <v>1.0212021998222687E+22</v>
      </c>
      <c r="S447">
        <f t="shared" si="401"/>
        <v>-8624.7894895117515</v>
      </c>
      <c r="T447">
        <f t="shared" si="402"/>
        <v>-28461.536267428732</v>
      </c>
      <c r="U447">
        <f t="shared" si="403"/>
        <v>-5.6428917354495985E-3</v>
      </c>
      <c r="V447">
        <f t="shared" si="404"/>
        <v>1.7099835897894653E-3</v>
      </c>
      <c r="X447" s="5">
        <f t="shared" si="367"/>
        <v>8977898096.2193279</v>
      </c>
      <c r="Y447" s="9">
        <f t="shared" si="368"/>
        <v>-8638802078.7796745</v>
      </c>
      <c r="Z447" s="9">
        <f t="shared" si="369"/>
        <v>8881185530.3645897</v>
      </c>
      <c r="AA447" s="5">
        <f t="shared" si="370"/>
        <v>-8385972440.1868305</v>
      </c>
      <c r="AB447">
        <f t="shared" si="371"/>
        <v>-106350864.34374967</v>
      </c>
      <c r="AC447">
        <f t="shared" si="372"/>
        <v>370321870.99420702</v>
      </c>
      <c r="AD447">
        <f t="shared" si="373"/>
        <v>977.26768702139009</v>
      </c>
      <c r="AE447">
        <f t="shared" si="374"/>
        <v>280.70580385161389</v>
      </c>
      <c r="AF447">
        <f t="shared" si="375"/>
        <v>385290532.56382096</v>
      </c>
      <c r="AG447">
        <f t="shared" si="361"/>
        <v>1.9714192715313532E+20</v>
      </c>
      <c r="AH447">
        <f t="shared" si="376"/>
        <v>5.4416635185956856E+19</v>
      </c>
      <c r="AI447">
        <f t="shared" si="377"/>
        <v>-1.8948289964186898E+20</v>
      </c>
      <c r="AJ447">
        <f t="shared" si="362"/>
        <v>7.4066469560306043E-4</v>
      </c>
      <c r="AK447">
        <f t="shared" si="363"/>
        <v>-2.5790513085867561E-3</v>
      </c>
      <c r="AL447">
        <f t="shared" si="378"/>
        <v>21281764.299852308</v>
      </c>
      <c r="AM447">
        <f t="shared" si="379"/>
        <v>5461604.2739277417</v>
      </c>
      <c r="AN447">
        <f t="shared" si="380"/>
        <v>14.41064564838544</v>
      </c>
      <c r="AO447">
        <f t="shared" si="381"/>
        <v>-56.163555177149661</v>
      </c>
      <c r="AP447">
        <f t="shared" si="382"/>
        <v>-95796373.323918656</v>
      </c>
      <c r="AQ447">
        <f t="shared" si="383"/>
        <v>373353493.67580444</v>
      </c>
      <c r="AR447">
        <f t="shared" si="384"/>
        <v>4.901620999013326E+19</v>
      </c>
      <c r="AS447">
        <f t="shared" si="385"/>
        <v>-1.910340925400549E+20</v>
      </c>
      <c r="AT447">
        <f t="shared" si="364"/>
        <v>985.26686573390316</v>
      </c>
      <c r="AU447">
        <f t="shared" si="386"/>
        <v>252.85204971887691</v>
      </c>
      <c r="AV447">
        <f t="shared" si="365"/>
        <v>6.6715952075858519E-4</v>
      </c>
      <c r="AW447">
        <f t="shared" si="366"/>
        <v>-2.6001645915347065E-3</v>
      </c>
    </row>
    <row r="448" spans="1:49" x14ac:dyDescent="0.3">
      <c r="A448">
        <f t="shared" si="405"/>
        <v>143460074086.5358</v>
      </c>
      <c r="B448">
        <f t="shared" si="406"/>
        <v>-43808779577.274826</v>
      </c>
      <c r="C448">
        <f t="shared" si="407"/>
        <v>-8685.6934556558899</v>
      </c>
      <c r="D448">
        <f t="shared" si="408"/>
        <v>-28442.937865956595</v>
      </c>
      <c r="E448">
        <f t="shared" si="387"/>
        <v>150000006749.88184</v>
      </c>
      <c r="F448">
        <f t="shared" si="388"/>
        <v>3.5212580990923125E+22</v>
      </c>
      <c r="G448">
        <f t="shared" si="389"/>
        <v>-3.367732833611991E+22</v>
      </c>
      <c r="H448">
        <f t="shared" si="390"/>
        <v>1.028413419707732E+22</v>
      </c>
      <c r="I448">
        <f t="shared" si="391"/>
        <v>-5.6392043429537688E-3</v>
      </c>
      <c r="J448">
        <f t="shared" si="392"/>
        <v>1.7220586398321032E-3</v>
      </c>
      <c r="K448">
        <f t="shared" si="393"/>
        <v>-188926492.23129147</v>
      </c>
      <c r="L448">
        <f t="shared" si="394"/>
        <v>-613965736.06516242</v>
      </c>
      <c r="M448">
        <f t="shared" si="395"/>
        <v>-121.72716692455089</v>
      </c>
      <c r="N448">
        <f t="shared" si="396"/>
        <v>37.457285329101495</v>
      </c>
      <c r="O448">
        <f t="shared" si="397"/>
        <v>143366268597.21472</v>
      </c>
      <c r="P448">
        <f t="shared" si="398"/>
        <v>-44115963306.227158</v>
      </c>
      <c r="Q448">
        <f t="shared" si="399"/>
        <v>-3.3655307447843424E+22</v>
      </c>
      <c r="R448">
        <f t="shared" si="400"/>
        <v>1.0356245740064543E+22</v>
      </c>
      <c r="S448">
        <f t="shared" si="401"/>
        <v>-8746.5968625597907</v>
      </c>
      <c r="T448">
        <f t="shared" si="402"/>
        <v>-28424.33963264641</v>
      </c>
      <c r="U448">
        <f t="shared" si="403"/>
        <v>-5.6355169872477264E-3</v>
      </c>
      <c r="V448">
        <f t="shared" si="404"/>
        <v>1.7341335800509952E-3</v>
      </c>
      <c r="X448" s="5">
        <f t="shared" si="367"/>
        <v>8966254630.4084873</v>
      </c>
      <c r="Y448" s="9">
        <f t="shared" si="368"/>
        <v>-8761755915.4549656</v>
      </c>
      <c r="Z448" s="9">
        <f t="shared" si="369"/>
        <v>8890936081.9175148</v>
      </c>
      <c r="AA448" s="5">
        <f t="shared" si="370"/>
        <v>-8504525981.8142891</v>
      </c>
      <c r="AB448">
        <f t="shared" si="371"/>
        <v>-85069100.043897361</v>
      </c>
      <c r="AC448">
        <f t="shared" si="372"/>
        <v>375783475.26813477</v>
      </c>
      <c r="AD448">
        <f t="shared" si="373"/>
        <v>991.6783326697755</v>
      </c>
      <c r="AE448">
        <f t="shared" si="374"/>
        <v>224.54224867446425</v>
      </c>
      <c r="AF448">
        <f t="shared" si="375"/>
        <v>385292060.73688501</v>
      </c>
      <c r="AG448">
        <f t="shared" si="361"/>
        <v>1.971403633192746E+20</v>
      </c>
      <c r="AH448">
        <f t="shared" si="376"/>
        <v>4.352685922939433E+19</v>
      </c>
      <c r="AI448">
        <f t="shared" si="377"/>
        <v>-1.9227515537707955E+20</v>
      </c>
      <c r="AJ448">
        <f t="shared" si="362"/>
        <v>5.9244398025580958E-4</v>
      </c>
      <c r="AK448">
        <f t="shared" si="363"/>
        <v>-2.6170566949377913E-3</v>
      </c>
      <c r="AL448">
        <f t="shared" si="378"/>
        <v>21558457.317381226</v>
      </c>
      <c r="AM448">
        <f t="shared" si="379"/>
        <v>4239605.5855733398</v>
      </c>
      <c r="AN448">
        <f t="shared" si="380"/>
        <v>11.185685202820682</v>
      </c>
      <c r="AO448">
        <f t="shared" si="381"/>
        <v>-56.893221416380875</v>
      </c>
      <c r="AP448">
        <f t="shared" si="382"/>
        <v>-74358974.051063791</v>
      </c>
      <c r="AQ448">
        <f t="shared" si="383"/>
        <v>378208531.553819</v>
      </c>
      <c r="AR448">
        <f t="shared" si="384"/>
        <v>3.8046865363483132E+19</v>
      </c>
      <c r="AS448">
        <f t="shared" si="385"/>
        <v>-1.9351597117877328E+20</v>
      </c>
      <c r="AT448">
        <f t="shared" si="364"/>
        <v>998.0767276565382</v>
      </c>
      <c r="AU448">
        <f t="shared" si="386"/>
        <v>196.27803636913609</v>
      </c>
      <c r="AV448">
        <f t="shared" si="365"/>
        <v>5.1785579642688344E-4</v>
      </c>
      <c r="AW448">
        <f t="shared" si="366"/>
        <v>-2.633945435943559E-3</v>
      </c>
    </row>
    <row r="449" spans="1:49" x14ac:dyDescent="0.3">
      <c r="A449">
        <f t="shared" si="405"/>
        <v>143271147594.3045</v>
      </c>
      <c r="B449">
        <f t="shared" si="406"/>
        <v>-44422745313.339989</v>
      </c>
      <c r="C449">
        <f t="shared" si="407"/>
        <v>-8807.420622580441</v>
      </c>
      <c r="D449">
        <f t="shared" si="408"/>
        <v>-28405.480580627493</v>
      </c>
      <c r="E449">
        <f t="shared" si="387"/>
        <v>150000006780.54269</v>
      </c>
      <c r="F449">
        <f t="shared" si="388"/>
        <v>3.5212580976527816E+22</v>
      </c>
      <c r="G449">
        <f t="shared" si="389"/>
        <v>-3.3632977721431163E+22</v>
      </c>
      <c r="H449">
        <f t="shared" si="390"/>
        <v>1.0428262972242491E+22</v>
      </c>
      <c r="I449">
        <f t="shared" si="391"/>
        <v>-5.631777917185392E-3</v>
      </c>
      <c r="J449">
        <f t="shared" si="392"/>
        <v>1.7461927281049046E-3</v>
      </c>
      <c r="K449">
        <f t="shared" si="393"/>
        <v>-191554066.60025853</v>
      </c>
      <c r="L449">
        <f t="shared" si="394"/>
        <v>-613151028.70194149</v>
      </c>
      <c r="M449">
        <f t="shared" si="395"/>
        <v>-121.56563990285667</v>
      </c>
      <c r="N449">
        <f t="shared" si="396"/>
        <v>37.978238156320081</v>
      </c>
      <c r="O449">
        <f t="shared" si="397"/>
        <v>143176027451.58063</v>
      </c>
      <c r="P449">
        <f t="shared" si="398"/>
        <v>-44729524503.610764</v>
      </c>
      <c r="Q449">
        <f t="shared" si="399"/>
        <v>-3.3610648217586116E+22</v>
      </c>
      <c r="R449">
        <f t="shared" si="400"/>
        <v>1.0500279549515904E+22</v>
      </c>
      <c r="S449">
        <f t="shared" si="401"/>
        <v>-8868.2438240860429</v>
      </c>
      <c r="T449">
        <f t="shared" si="402"/>
        <v>-28386.621699163959</v>
      </c>
      <c r="U449">
        <f t="shared" si="403"/>
        <v>-5.6280388843915124E-3</v>
      </c>
      <c r="V449">
        <f t="shared" si="404"/>
        <v>1.7582517664963E-3</v>
      </c>
      <c r="X449" s="5">
        <f t="shared" si="367"/>
        <v>8954446724.6440315</v>
      </c>
      <c r="Y449" s="9">
        <f t="shared" si="368"/>
        <v>-8884549062.6679974</v>
      </c>
      <c r="Z449" s="9">
        <f t="shared" si="369"/>
        <v>8900728995.2564316</v>
      </c>
      <c r="AA449" s="5">
        <f t="shared" si="370"/>
        <v>-8624152356.0089951</v>
      </c>
      <c r="AB449">
        <f t="shared" si="371"/>
        <v>-63510642.726516135</v>
      </c>
      <c r="AC449">
        <f t="shared" si="372"/>
        <v>380023080.85370809</v>
      </c>
      <c r="AD449">
        <f t="shared" si="373"/>
        <v>1002.8640178725962</v>
      </c>
      <c r="AE449">
        <f t="shared" si="374"/>
        <v>167.64902725808338</v>
      </c>
      <c r="AF449">
        <f t="shared" si="375"/>
        <v>385293581.20928919</v>
      </c>
      <c r="AG449">
        <f t="shared" si="361"/>
        <v>1.9713880738424036E+20</v>
      </c>
      <c r="AH449">
        <f t="shared" si="376"/>
        <v>3.2495771987727348E+19</v>
      </c>
      <c r="AI449">
        <f t="shared" si="377"/>
        <v>-1.9444211009913016E+20</v>
      </c>
      <c r="AJ449">
        <f t="shared" si="362"/>
        <v>4.4229987733397777E-4</v>
      </c>
      <c r="AK449">
        <f t="shared" si="363"/>
        <v>-2.6465511106455717E-3</v>
      </c>
      <c r="AL449">
        <f t="shared" si="378"/>
        <v>21765042.501432545</v>
      </c>
      <c r="AM449">
        <f t="shared" si="379"/>
        <v>3003831.5456832023</v>
      </c>
      <c r="AN449">
        <f t="shared" si="380"/>
        <v>7.9244193317382683</v>
      </c>
      <c r="AO449">
        <f t="shared" si="381"/>
        <v>-57.437867458087155</v>
      </c>
      <c r="AP449">
        <f t="shared" si="382"/>
        <v>-52679711.3334921</v>
      </c>
      <c r="AQ449">
        <f t="shared" si="383"/>
        <v>381833690.34809542</v>
      </c>
      <c r="AR449">
        <f t="shared" si="384"/>
        <v>2.695403186587086E+19</v>
      </c>
      <c r="AS449">
        <f t="shared" si="385"/>
        <v>-1.9536852417341034E+20</v>
      </c>
      <c r="AT449">
        <f t="shared" si="364"/>
        <v>1007.6408565478031</v>
      </c>
      <c r="AU449">
        <f t="shared" si="386"/>
        <v>139.06627526311121</v>
      </c>
      <c r="AV449">
        <f t="shared" si="365"/>
        <v>3.6687126535825317E-4</v>
      </c>
      <c r="AW449">
        <f t="shared" si="366"/>
        <v>-2.6591605304669978E-3</v>
      </c>
    </row>
    <row r="450" spans="1:49" x14ac:dyDescent="0.3">
      <c r="A450">
        <f t="shared" si="405"/>
        <v>143079593527.70425</v>
      </c>
      <c r="B450">
        <f t="shared" si="406"/>
        <v>-45035896342.041931</v>
      </c>
      <c r="C450">
        <f t="shared" si="407"/>
        <v>-8928.9862624832967</v>
      </c>
      <c r="D450">
        <f t="shared" si="408"/>
        <v>-28367.502342471173</v>
      </c>
      <c r="E450">
        <f t="shared" si="387"/>
        <v>150000006811.28055</v>
      </c>
      <c r="F450">
        <f t="shared" si="388"/>
        <v>3.5212580962096365E+22</v>
      </c>
      <c r="G450">
        <f t="shared" si="389"/>
        <v>-3.3588010282271759E+22</v>
      </c>
      <c r="H450">
        <f t="shared" si="390"/>
        <v>1.0572200494230051E+22</v>
      </c>
      <c r="I450">
        <f t="shared" si="391"/>
        <v>-5.6242482053368648E-3</v>
      </c>
      <c r="J450">
        <f t="shared" si="392"/>
        <v>1.7702947913982E-3</v>
      </c>
      <c r="K450">
        <f t="shared" si="393"/>
        <v>-194178127.89098018</v>
      </c>
      <c r="L450">
        <f t="shared" si="394"/>
        <v>-612325076.22843993</v>
      </c>
      <c r="M450">
        <f t="shared" si="395"/>
        <v>-121.40188338301829</v>
      </c>
      <c r="N450">
        <f t="shared" si="396"/>
        <v>38.498494466899444</v>
      </c>
      <c r="O450">
        <f t="shared" si="397"/>
        <v>142983160476.06943</v>
      </c>
      <c r="P450">
        <f t="shared" si="398"/>
        <v>-45342265367.340622</v>
      </c>
      <c r="Q450">
        <f t="shared" si="399"/>
        <v>-3.356537257237895E+22</v>
      </c>
      <c r="R450">
        <f t="shared" si="400"/>
        <v>1.0644120785014978E+22</v>
      </c>
      <c r="S450">
        <f t="shared" si="401"/>
        <v>-8989.7281431009342</v>
      </c>
      <c r="T450">
        <f t="shared" si="402"/>
        <v>-28348.383158724071</v>
      </c>
      <c r="U450">
        <f t="shared" si="403"/>
        <v>-5.6204575640286247E-3</v>
      </c>
      <c r="V450">
        <f t="shared" si="404"/>
        <v>1.7823377068009003E-3</v>
      </c>
      <c r="X450" s="5">
        <f t="shared" si="367"/>
        <v>8942474595.4815159</v>
      </c>
      <c r="Y450" s="9">
        <f t="shared" si="368"/>
        <v>-9007179268.4083862</v>
      </c>
      <c r="Z450" s="9">
        <f t="shared" si="369"/>
        <v>8910493711.8230095</v>
      </c>
      <c r="AA450" s="5">
        <f t="shared" si="370"/>
        <v>-8744859070.348402</v>
      </c>
      <c r="AB450">
        <f t="shared" si="371"/>
        <v>-41745600.22508359</v>
      </c>
      <c r="AC450">
        <f t="shared" si="372"/>
        <v>383026912.39939129</v>
      </c>
      <c r="AD450">
        <f t="shared" si="373"/>
        <v>1010.7884372043344</v>
      </c>
      <c r="AE450">
        <f t="shared" si="374"/>
        <v>110.21115979999622</v>
      </c>
      <c r="AF450">
        <f t="shared" si="375"/>
        <v>385295095.6868819</v>
      </c>
      <c r="AG450">
        <f t="shared" si="361"/>
        <v>1.9713725760214866E+20</v>
      </c>
      <c r="AH450">
        <f t="shared" si="376"/>
        <v>2.1359247074394599E+19</v>
      </c>
      <c r="AI450">
        <f t="shared" si="377"/>
        <v>-1.9597673560734417E+20</v>
      </c>
      <c r="AJ450">
        <f t="shared" si="362"/>
        <v>2.9072066250707227E-4</v>
      </c>
      <c r="AK450">
        <f t="shared" si="363"/>
        <v>-2.6674388948869491E-3</v>
      </c>
      <c r="AL450">
        <f t="shared" si="378"/>
        <v>21900849.559763275</v>
      </c>
      <c r="AM450">
        <f t="shared" si="379"/>
        <v>1758300.906280691</v>
      </c>
      <c r="AN450">
        <f t="shared" si="380"/>
        <v>4.637453603339142</v>
      </c>
      <c r="AO450">
        <f t="shared" si="381"/>
        <v>-57.795727632753533</v>
      </c>
      <c r="AP450">
        <f t="shared" si="382"/>
        <v>-30829085.103276778</v>
      </c>
      <c r="AQ450">
        <f t="shared" si="383"/>
        <v>384217192.92523128</v>
      </c>
      <c r="AR450">
        <f t="shared" si="384"/>
        <v>1.57737831591355E+19</v>
      </c>
      <c r="AS450">
        <f t="shared" si="385"/>
        <v>-1.965857457952964E+20</v>
      </c>
      <c r="AT450">
        <f t="shared" si="364"/>
        <v>1013.9282203594108</v>
      </c>
      <c r="AU450">
        <f t="shared" si="386"/>
        <v>81.402819735217179</v>
      </c>
      <c r="AV450">
        <f t="shared" si="365"/>
        <v>2.1469692608051585E-4</v>
      </c>
      <c r="AW450">
        <f t="shared" si="366"/>
        <v>-2.6757281311459969E-3</v>
      </c>
    </row>
    <row r="451" spans="1:49" x14ac:dyDescent="0.3">
      <c r="A451">
        <f t="shared" si="405"/>
        <v>142885415399.81326</v>
      </c>
      <c r="B451">
        <f t="shared" si="406"/>
        <v>-45648221418.27037</v>
      </c>
      <c r="C451">
        <f t="shared" si="407"/>
        <v>-9050.3881458663145</v>
      </c>
      <c r="D451">
        <f t="shared" si="408"/>
        <v>-28329.003848004275</v>
      </c>
      <c r="E451">
        <f t="shared" si="387"/>
        <v>150000006842.09528</v>
      </c>
      <c r="F451">
        <f t="shared" si="388"/>
        <v>3.5212580947628814E+22</v>
      </c>
      <c r="G451">
        <f t="shared" si="389"/>
        <v>-3.3542426843340083E+22</v>
      </c>
      <c r="H451">
        <f t="shared" si="390"/>
        <v>1.0715944123244122E+22</v>
      </c>
      <c r="I451">
        <f t="shared" si="391"/>
        <v>-5.6166153455023578E-3</v>
      </c>
      <c r="J451">
        <f t="shared" si="392"/>
        <v>1.7943643876832086E-3</v>
      </c>
      <c r="K451">
        <f t="shared" si="393"/>
        <v>-196798627.97851118</v>
      </c>
      <c r="L451">
        <f t="shared" si="394"/>
        <v>-611487893.79253364</v>
      </c>
      <c r="M451">
        <f t="shared" si="395"/>
        <v>-121.23590036831411</v>
      </c>
      <c r="N451">
        <f t="shared" si="396"/>
        <v>39.018044719404962</v>
      </c>
      <c r="O451">
        <f t="shared" si="397"/>
        <v>142787671207.83792</v>
      </c>
      <c r="P451">
        <f t="shared" si="398"/>
        <v>-45954174659.828819</v>
      </c>
      <c r="Q451">
        <f t="shared" si="399"/>
        <v>-3.3519481342572773E+22</v>
      </c>
      <c r="R451">
        <f t="shared" si="400"/>
        <v>1.0787766808531779E+22</v>
      </c>
      <c r="S451">
        <f t="shared" si="401"/>
        <v>-9111.0475915977404</v>
      </c>
      <c r="T451">
        <f t="shared" si="402"/>
        <v>-28309.624712617297</v>
      </c>
      <c r="U451">
        <f t="shared" si="403"/>
        <v>-5.6127731651997269E-3</v>
      </c>
      <c r="V451">
        <f t="shared" si="404"/>
        <v>1.8063909592317112E-3</v>
      </c>
      <c r="X451" s="5">
        <f t="shared" si="367"/>
        <v>8930338462.4883289</v>
      </c>
      <c r="Y451" s="9">
        <f t="shared" si="368"/>
        <v>-9129644283.6540737</v>
      </c>
      <c r="Z451" s="9">
        <f t="shared" si="369"/>
        <v>8920159235.9400768</v>
      </c>
      <c r="AA451" s="5">
        <f t="shared" si="370"/>
        <v>-8866649585.0779171</v>
      </c>
      <c r="AB451">
        <f t="shared" si="371"/>
        <v>-19844750.665320314</v>
      </c>
      <c r="AC451">
        <f t="shared" si="372"/>
        <v>384785213.30567199</v>
      </c>
      <c r="AD451">
        <f t="shared" si="373"/>
        <v>1015.4258908076736</v>
      </c>
      <c r="AE451">
        <f t="shared" si="374"/>
        <v>52.415432167242692</v>
      </c>
      <c r="AF451">
        <f t="shared" si="375"/>
        <v>385296605.88650429</v>
      </c>
      <c r="AG451">
        <f t="shared" si="361"/>
        <v>1.971357122159502E+20</v>
      </c>
      <c r="AH451">
        <f t="shared" si="376"/>
        <v>1.0153499917692631E+19</v>
      </c>
      <c r="AI451">
        <f t="shared" si="377"/>
        <v>-1.9687405992235585E+20</v>
      </c>
      <c r="AJ451">
        <f t="shared" si="362"/>
        <v>1.3819926388583954E-4</v>
      </c>
      <c r="AK451">
        <f t="shared" si="363"/>
        <v>-2.6796523740622818E-3</v>
      </c>
      <c r="AL451">
        <f t="shared" si="378"/>
        <v>21965438.36572504</v>
      </c>
      <c r="AM451">
        <f t="shared" si="379"/>
        <v>507064.02899119304</v>
      </c>
      <c r="AN451">
        <f t="shared" si="380"/>
        <v>1.3354768487656663</v>
      </c>
      <c r="AO451">
        <f t="shared" si="381"/>
        <v>-57.965643653805863</v>
      </c>
      <c r="AP451">
        <f t="shared" si="382"/>
        <v>-8878151.0445974395</v>
      </c>
      <c r="AQ451">
        <f t="shared" si="383"/>
        <v>385351299.97307819</v>
      </c>
      <c r="AR451">
        <f t="shared" si="384"/>
        <v>4.5424761147598848E+18</v>
      </c>
      <c r="AS451">
        <f t="shared" si="385"/>
        <v>-1.97163696261348E+20</v>
      </c>
      <c r="AT451">
        <f t="shared" si="364"/>
        <v>1016.9184428576407</v>
      </c>
      <c r="AU451">
        <f t="shared" si="386"/>
        <v>23.475186527370049</v>
      </c>
      <c r="AV451">
        <f t="shared" si="365"/>
        <v>6.1827631887299364E-5</v>
      </c>
      <c r="AW451">
        <f t="shared" si="366"/>
        <v>-2.6835946136021232E-3</v>
      </c>
    </row>
    <row r="452" spans="1:49" x14ac:dyDescent="0.3">
      <c r="A452">
        <f t="shared" si="405"/>
        <v>142688616771.83475</v>
      </c>
      <c r="B452">
        <f t="shared" si="406"/>
        <v>-46259709312.062904</v>
      </c>
      <c r="C452">
        <f t="shared" si="407"/>
        <v>-9171.6240462346286</v>
      </c>
      <c r="D452">
        <f t="shared" si="408"/>
        <v>-28289.985803284872</v>
      </c>
      <c r="E452">
        <f t="shared" si="387"/>
        <v>150000006872.98679</v>
      </c>
      <c r="F452">
        <f t="shared" si="388"/>
        <v>3.5212580933125217E+22</v>
      </c>
      <c r="G452">
        <f t="shared" si="389"/>
        <v>-3.3496228240631899E+22</v>
      </c>
      <c r="H452">
        <f t="shared" si="390"/>
        <v>1.0859491223044811E+22</v>
      </c>
      <c r="I452">
        <f t="shared" si="391"/>
        <v>-5.6088794776677654E-3</v>
      </c>
      <c r="J452">
        <f t="shared" si="392"/>
        <v>1.8184010755265924E-3</v>
      </c>
      <c r="K452">
        <f t="shared" si="393"/>
        <v>-199415518.80321831</v>
      </c>
      <c r="L452">
        <f t="shared" si="394"/>
        <v>-610639496.74805439</v>
      </c>
      <c r="M452">
        <f t="shared" si="395"/>
        <v>-121.06769390285609</v>
      </c>
      <c r="N452">
        <f t="shared" si="396"/>
        <v>39.536879385350979</v>
      </c>
      <c r="O452">
        <f t="shared" si="397"/>
        <v>142589563232.13541</v>
      </c>
      <c r="P452">
        <f t="shared" si="398"/>
        <v>-46565241158.73838</v>
      </c>
      <c r="Q452">
        <f t="shared" si="399"/>
        <v>-3.3472975369808176E+22</v>
      </c>
      <c r="R452">
        <f t="shared" si="400"/>
        <v>1.0931214985616484E+22</v>
      </c>
      <c r="S452">
        <f t="shared" si="401"/>
        <v>-9232.1999445934398</v>
      </c>
      <c r="T452">
        <f t="shared" si="402"/>
        <v>-28270.347071669185</v>
      </c>
      <c r="U452">
        <f t="shared" si="403"/>
        <v>-5.6049858288359303E-3</v>
      </c>
      <c r="V452">
        <f t="shared" si="404"/>
        <v>1.8304110826551378E-3</v>
      </c>
      <c r="X452" s="5">
        <f t="shared" si="367"/>
        <v>8918038548.2396717</v>
      </c>
      <c r="Y452" s="9">
        <f t="shared" si="368"/>
        <v>-9251941862.4125805</v>
      </c>
      <c r="Z452" s="9">
        <f t="shared" si="369"/>
        <v>8929654366.3977375</v>
      </c>
      <c r="AA452" s="5">
        <f t="shared" si="370"/>
        <v>-8989523294.713213</v>
      </c>
      <c r="AB452">
        <f t="shared" si="371"/>
        <v>2120687.700404726</v>
      </c>
      <c r="AC452">
        <f t="shared" si="372"/>
        <v>385292277.33466321</v>
      </c>
      <c r="AD452">
        <f t="shared" si="373"/>
        <v>1016.7613676564392</v>
      </c>
      <c r="AE452">
        <f t="shared" si="374"/>
        <v>-5.5502114865631711</v>
      </c>
      <c r="AF452">
        <f t="shared" si="375"/>
        <v>385298113.53035939</v>
      </c>
      <c r="AG452">
        <f t="shared" si="361"/>
        <v>1.9713416946319216E+20</v>
      </c>
      <c r="AH452">
        <f t="shared" si="376"/>
        <v>-1.0850299906208902E+18</v>
      </c>
      <c r="AI452">
        <f t="shared" si="377"/>
        <v>-1.9713118342835061E+20</v>
      </c>
      <c r="AJ452">
        <f t="shared" si="362"/>
        <v>-1.4768340691723019E-5</v>
      </c>
      <c r="AK452">
        <f t="shared" si="363"/>
        <v>-2.6831520815074261E-3</v>
      </c>
      <c r="AL452">
        <f t="shared" si="378"/>
        <v>21958600.382862523</v>
      </c>
      <c r="AM452">
        <f t="shared" si="379"/>
        <v>-745810.28568381688</v>
      </c>
      <c r="AN452">
        <f t="shared" si="380"/>
        <v>-1.9707735915294711</v>
      </c>
      <c r="AO452">
        <f t="shared" si="381"/>
        <v>-57.947068376756945</v>
      </c>
      <c r="AP452">
        <f t="shared" si="382"/>
        <v>13101710.471094269</v>
      </c>
      <c r="AQ452">
        <f t="shared" si="383"/>
        <v>385232335.05060834</v>
      </c>
      <c r="AR452">
        <f t="shared" si="384"/>
        <v>-6.7033673967439933E+18</v>
      </c>
      <c r="AS452">
        <f t="shared" si="385"/>
        <v>-1.9710051452038578E+20</v>
      </c>
      <c r="AT452">
        <f t="shared" si="364"/>
        <v>1016.6018695769686</v>
      </c>
      <c r="AU452">
        <f t="shared" si="386"/>
        <v>-34.528253966843373</v>
      </c>
      <c r="AV452">
        <f t="shared" si="365"/>
        <v>-9.1239518126364402E-5</v>
      </c>
      <c r="AW452">
        <f t="shared" si="366"/>
        <v>-2.6827346470720808E-3</v>
      </c>
    </row>
    <row r="453" spans="1:49" x14ac:dyDescent="0.3">
      <c r="A453">
        <f t="shared" si="405"/>
        <v>142489201253.03152</v>
      </c>
      <c r="B453">
        <f t="shared" si="406"/>
        <v>-46870348808.810959</v>
      </c>
      <c r="C453">
        <f t="shared" si="407"/>
        <v>-9292.6917401374849</v>
      </c>
      <c r="D453">
        <f t="shared" si="408"/>
        <v>-28250.448923899519</v>
      </c>
      <c r="E453">
        <f t="shared" si="387"/>
        <v>150000006903.95493</v>
      </c>
      <c r="F453">
        <f t="shared" si="388"/>
        <v>3.5212580918585645E+22</v>
      </c>
      <c r="G453">
        <f t="shared" si="389"/>
        <v>-3.3449415321425013E+22</v>
      </c>
      <c r="H453">
        <f t="shared" si="390"/>
        <v>1.1002839160996565E+22</v>
      </c>
      <c r="I453">
        <f t="shared" si="391"/>
        <v>-5.60104074370814E-3</v>
      </c>
      <c r="J453">
        <f t="shared" si="392"/>
        <v>1.842404414098554E-3</v>
      </c>
      <c r="K453">
        <f t="shared" si="393"/>
        <v>-202028752.3716619</v>
      </c>
      <c r="L453">
        <f t="shared" si="394"/>
        <v>-609779900.65450871</v>
      </c>
      <c r="M453">
        <f t="shared" si="395"/>
        <v>-120.89726707153422</v>
      </c>
      <c r="N453">
        <f t="shared" si="396"/>
        <v>40.054988949375741</v>
      </c>
      <c r="O453">
        <f t="shared" si="397"/>
        <v>142388840182.23804</v>
      </c>
      <c r="P453">
        <f t="shared" si="398"/>
        <v>-47175453657.189072</v>
      </c>
      <c r="Q453">
        <f t="shared" si="399"/>
        <v>-3.3425855507000109E+22</v>
      </c>
      <c r="R453">
        <f t="shared" si="400"/>
        <v>1.1074462685447775E+22</v>
      </c>
      <c r="S453">
        <f t="shared" si="401"/>
        <v>-9353.182980169533</v>
      </c>
      <c r="T453">
        <f t="shared" si="402"/>
        <v>-28230.550956227256</v>
      </c>
      <c r="U453">
        <f t="shared" si="403"/>
        <v>-5.5970956977562138E-3</v>
      </c>
      <c r="V453">
        <f t="shared" si="404"/>
        <v>1.8543976365451732E-3</v>
      </c>
      <c r="X453" s="5">
        <f t="shared" si="367"/>
        <v>8905575078.3144703</v>
      </c>
      <c r="Y453" s="9">
        <f t="shared" si="368"/>
        <v>-9374069761.7621918</v>
      </c>
      <c r="Z453" s="9">
        <f t="shared" si="369"/>
        <v>8938907928.7110138</v>
      </c>
      <c r="AA453" s="5">
        <f t="shared" si="370"/>
        <v>-9113475522.8730125</v>
      </c>
      <c r="AB453">
        <f t="shared" si="371"/>
        <v>24079288.083267249</v>
      </c>
      <c r="AC453">
        <f t="shared" si="372"/>
        <v>384546467.0489794</v>
      </c>
      <c r="AD453">
        <f t="shared" si="373"/>
        <v>1014.7905940649098</v>
      </c>
      <c r="AE453">
        <f t="shared" si="374"/>
        <v>-63.497279863320117</v>
      </c>
      <c r="AF453">
        <f t="shared" si="375"/>
        <v>385299620.34039015</v>
      </c>
      <c r="AG453">
        <f t="shared" si="361"/>
        <v>1.9713262758177083E+20</v>
      </c>
      <c r="AH453">
        <f t="shared" si="376"/>
        <v>-1.231979757976236E+19</v>
      </c>
      <c r="AI453">
        <f t="shared" si="377"/>
        <v>-1.9674728827835679E+20</v>
      </c>
      <c r="AJ453">
        <f t="shared" si="362"/>
        <v>-1.676847363517403E-4</v>
      </c>
      <c r="AK453">
        <f t="shared" si="363"/>
        <v>-2.6779268855091436E-3</v>
      </c>
      <c r="AL453">
        <f t="shared" si="378"/>
        <v>21880359.336505916</v>
      </c>
      <c r="AM453">
        <f t="shared" si="379"/>
        <v>-1996248.0288992873</v>
      </c>
      <c r="AN453">
        <f t="shared" si="380"/>
        <v>-5.2705467804814257</v>
      </c>
      <c r="AO453">
        <f t="shared" si="381"/>
        <v>-57.740067571564438</v>
      </c>
      <c r="AP453">
        <f t="shared" si="382"/>
        <v>35039026.499168277</v>
      </c>
      <c r="AQ453">
        <f t="shared" si="383"/>
        <v>383860696.42645556</v>
      </c>
      <c r="AR453">
        <f t="shared" si="384"/>
        <v>-1.7927179257498628E+19</v>
      </c>
      <c r="AS453">
        <f t="shared" si="385"/>
        <v>-1.9639642428161294E+20</v>
      </c>
      <c r="AT453">
        <f t="shared" si="364"/>
        <v>1012.979598912311</v>
      </c>
      <c r="AU453">
        <f t="shared" si="386"/>
        <v>-92.41889022681886</v>
      </c>
      <c r="AV453">
        <f t="shared" si="365"/>
        <v>-2.4400679539265859E-4</v>
      </c>
      <c r="AW453">
        <f t="shared" si="366"/>
        <v>-2.6731512764613164E-3</v>
      </c>
    </row>
    <row r="454" spans="1:49" x14ac:dyDescent="0.3">
      <c r="A454">
        <f t="shared" si="405"/>
        <v>142287172500.65985</v>
      </c>
      <c r="B454">
        <f t="shared" si="406"/>
        <v>-47480128709.465469</v>
      </c>
      <c r="C454">
        <f t="shared" si="407"/>
        <v>-9413.5890072090187</v>
      </c>
      <c r="D454">
        <f t="shared" si="408"/>
        <v>-28210.393934950145</v>
      </c>
      <c r="E454">
        <f t="shared" si="387"/>
        <v>150000006934.99963</v>
      </c>
      <c r="F454">
        <f t="shared" si="388"/>
        <v>3.5212580904010124E+22</v>
      </c>
      <c r="G454">
        <f t="shared" si="389"/>
        <v>-3.3401988944263654E+22</v>
      </c>
      <c r="H454">
        <f t="shared" si="390"/>
        <v>1.1145985308116417E+22</v>
      </c>
      <c r="I454">
        <f t="shared" si="391"/>
        <v>-5.5930992873850722E-3</v>
      </c>
      <c r="J454">
        <f t="shared" si="392"/>
        <v>1.8663739631809137E-3</v>
      </c>
      <c r="K454">
        <f t="shared" si="393"/>
        <v>-204638280.757476</v>
      </c>
      <c r="L454">
        <f t="shared" si="394"/>
        <v>-608909121.27679229</v>
      </c>
      <c r="M454">
        <f t="shared" si="395"/>
        <v>-120.72462299995939</v>
      </c>
      <c r="N454">
        <f t="shared" si="396"/>
        <v>40.572363909415699</v>
      </c>
      <c r="O454">
        <f t="shared" si="397"/>
        <v>142185505739.38199</v>
      </c>
      <c r="P454">
        <f t="shared" si="398"/>
        <v>-47784800963.962929</v>
      </c>
      <c r="Q454">
        <f t="shared" si="399"/>
        <v>-3.3378122618322108E+22</v>
      </c>
      <c r="R454">
        <f t="shared" si="400"/>
        <v>1.1217507280881044E+22</v>
      </c>
      <c r="S454">
        <f t="shared" si="401"/>
        <v>-9473.9944795127776</v>
      </c>
      <c r="T454">
        <f t="shared" si="402"/>
        <v>-28190.23709614779</v>
      </c>
      <c r="U454">
        <f t="shared" si="403"/>
        <v>-5.5891029166647869E-3</v>
      </c>
      <c r="V454">
        <f t="shared" si="404"/>
        <v>1.8783501809914675E-3</v>
      </c>
      <c r="X454" s="5">
        <f t="shared" si="367"/>
        <v>8892948281.2912407</v>
      </c>
      <c r="Y454" s="9">
        <f t="shared" si="368"/>
        <v>-9496025741.8930931</v>
      </c>
      <c r="Z454" s="9">
        <f t="shared" si="369"/>
        <v>8947849007.2938156</v>
      </c>
      <c r="AA454" s="5">
        <f t="shared" si="370"/>
        <v>-9238497530.3591633</v>
      </c>
      <c r="AB454">
        <f t="shared" si="371"/>
        <v>45959647.419773161</v>
      </c>
      <c r="AC454">
        <f t="shared" si="372"/>
        <v>382550219.02008009</v>
      </c>
      <c r="AD454">
        <f t="shared" si="373"/>
        <v>1009.5200472844283</v>
      </c>
      <c r="AE454">
        <f t="shared" si="374"/>
        <v>-121.23734743488455</v>
      </c>
      <c r="AF454">
        <f t="shared" si="375"/>
        <v>385301128.03268701</v>
      </c>
      <c r="AG454">
        <f t="shared" si="361"/>
        <v>1.9713108481565396E+20</v>
      </c>
      <c r="AH454">
        <f t="shared" si="376"/>
        <v>-2.351427103228269E+19</v>
      </c>
      <c r="AI454">
        <f t="shared" si="377"/>
        <v>-1.9572364103096212E+20</v>
      </c>
      <c r="AJ454">
        <f t="shared" si="362"/>
        <v>-3.2005268861144258E-4</v>
      </c>
      <c r="AK454">
        <f t="shared" si="363"/>
        <v>-2.6639940251934409E-3</v>
      </c>
      <c r="AL454">
        <f t="shared" si="378"/>
        <v>21730971.130144376</v>
      </c>
      <c r="AM454">
        <f t="shared" si="379"/>
        <v>-3240183.2307906323</v>
      </c>
      <c r="AN454">
        <f t="shared" si="380"/>
        <v>-8.5531131426890781</v>
      </c>
      <c r="AO454">
        <f t="shared" si="381"/>
        <v>-57.345319702129018</v>
      </c>
      <c r="AP454">
        <f t="shared" si="382"/>
        <v>56862463.930444986</v>
      </c>
      <c r="AQ454">
        <f t="shared" si="383"/>
        <v>381240855.66778332</v>
      </c>
      <c r="AR454">
        <f t="shared" si="384"/>
        <v>-2.9092464008952156E+19</v>
      </c>
      <c r="AS454">
        <f t="shared" si="385"/>
        <v>-1.9505373326460276E+20</v>
      </c>
      <c r="AT454">
        <f t="shared" si="364"/>
        <v>1006.0634782474248</v>
      </c>
      <c r="AU454">
        <f t="shared" si="386"/>
        <v>-150.00848290697371</v>
      </c>
      <c r="AV454">
        <f t="shared" si="365"/>
        <v>-3.9597746030967953E-4</v>
      </c>
      <c r="AW454">
        <f t="shared" si="366"/>
        <v>-2.6548759121356028E-3</v>
      </c>
    </row>
    <row r="455" spans="1:49" x14ac:dyDescent="0.3">
      <c r="A455">
        <f t="shared" si="405"/>
        <v>142082534219.90237</v>
      </c>
      <c r="B455">
        <f t="shared" si="406"/>
        <v>-48089037830.742264</v>
      </c>
      <c r="C455">
        <f t="shared" si="407"/>
        <v>-9534.3136302089788</v>
      </c>
      <c r="D455">
        <f t="shared" si="408"/>
        <v>-28169.821571040731</v>
      </c>
      <c r="E455">
        <f t="shared" si="387"/>
        <v>150000006966.12082</v>
      </c>
      <c r="F455">
        <f t="shared" si="388"/>
        <v>3.5212580889398692E+22</v>
      </c>
      <c r="G455">
        <f t="shared" si="389"/>
        <v>-3.335394997894283E+22</v>
      </c>
      <c r="H455">
        <f t="shared" si="390"/>
        <v>1.128892703912224E+22</v>
      </c>
      <c r="I455">
        <f t="shared" si="391"/>
        <v>-5.5850552543440773E-3</v>
      </c>
      <c r="J455">
        <f t="shared" si="392"/>
        <v>1.8903092831751907E-3</v>
      </c>
      <c r="K455">
        <f t="shared" si="393"/>
        <v>-207244056.10224733</v>
      </c>
      <c r="L455">
        <f t="shared" si="394"/>
        <v>-608027174.58490074</v>
      </c>
      <c r="M455">
        <f t="shared" si="395"/>
        <v>-120.54976485440655</v>
      </c>
      <c r="N455">
        <f t="shared" si="396"/>
        <v>41.088994776879908</v>
      </c>
      <c r="O455">
        <f t="shared" si="397"/>
        <v>141979563632.69611</v>
      </c>
      <c r="P455">
        <f t="shared" si="398"/>
        <v>-48393271903.709503</v>
      </c>
      <c r="Q455">
        <f t="shared" si="399"/>
        <v>-3.3329777579190552E+22</v>
      </c>
      <c r="R455">
        <f t="shared" si="400"/>
        <v>1.1360346148496613E+22</v>
      </c>
      <c r="S455">
        <f t="shared" si="401"/>
        <v>-9594.632226955895</v>
      </c>
      <c r="T455">
        <f t="shared" si="402"/>
        <v>-28149.406230782439</v>
      </c>
      <c r="U455">
        <f t="shared" si="403"/>
        <v>-5.5810076321484514E-3</v>
      </c>
      <c r="V455">
        <f t="shared" si="404"/>
        <v>1.9022682767074032E-3</v>
      </c>
      <c r="X455" s="5">
        <f t="shared" si="367"/>
        <v>8880158388.7438984</v>
      </c>
      <c r="Y455" s="9">
        <f t="shared" si="368"/>
        <v>-9617807566.1484528</v>
      </c>
      <c r="Z455" s="9">
        <f t="shared" si="369"/>
        <v>8956407176.7942486</v>
      </c>
      <c r="AA455" s="5">
        <f t="shared" si="370"/>
        <v>-9364576536.4576569</v>
      </c>
      <c r="AB455">
        <f t="shared" si="371"/>
        <v>67690618.549917534</v>
      </c>
      <c r="AC455">
        <f t="shared" si="372"/>
        <v>379310035.78928947</v>
      </c>
      <c r="AD455">
        <f t="shared" si="373"/>
        <v>1000.9669341417392</v>
      </c>
      <c r="AE455">
        <f t="shared" si="374"/>
        <v>-178.58266713701357</v>
      </c>
      <c r="AF455">
        <f t="shared" si="375"/>
        <v>385302638.31194109</v>
      </c>
      <c r="AG455">
        <f t="shared" si="361"/>
        <v>1.9712953942055603E+20</v>
      </c>
      <c r="AH455">
        <f t="shared" si="376"/>
        <v>-3.4632050577952776E+19</v>
      </c>
      <c r="AI455">
        <f t="shared" si="377"/>
        <v>-1.9406358850883564E+20</v>
      </c>
      <c r="AJ455">
        <f t="shared" si="362"/>
        <v>-4.7137676028246597E-4</v>
      </c>
      <c r="AK455">
        <f t="shared" si="363"/>
        <v>-2.6413990541559224E-3</v>
      </c>
      <c r="AL455">
        <f t="shared" si="378"/>
        <v>21510923.006822873</v>
      </c>
      <c r="AM455">
        <f t="shared" si="379"/>
        <v>-4473571.1815129872</v>
      </c>
      <c r="AN455">
        <f t="shared" si="380"/>
        <v>-11.807799354585256</v>
      </c>
      <c r="AO455">
        <f t="shared" si="381"/>
        <v>-56.764113713341864</v>
      </c>
      <c r="AP455">
        <f t="shared" si="382"/>
        <v>78501061.438648313</v>
      </c>
      <c r="AQ455">
        <f t="shared" si="383"/>
        <v>377381342.98420972</v>
      </c>
      <c r="AR455">
        <f t="shared" si="384"/>
        <v>-4.0162917526915686E+19</v>
      </c>
      <c r="AS455">
        <f t="shared" si="385"/>
        <v>-1.9307682567218643E+20</v>
      </c>
      <c r="AT455">
        <f t="shared" si="364"/>
        <v>995.87606513068863</v>
      </c>
      <c r="AU455">
        <f t="shared" si="386"/>
        <v>-207.10977692189755</v>
      </c>
      <c r="AV455">
        <f t="shared" si="365"/>
        <v>-5.4665737752709518E-4</v>
      </c>
      <c r="AW455">
        <f t="shared" si="366"/>
        <v>-2.6279682274695307E-3</v>
      </c>
    </row>
    <row r="456" spans="1:49" x14ac:dyDescent="0.3">
      <c r="A456">
        <f t="shared" si="405"/>
        <v>141875290163.80014</v>
      </c>
      <c r="B456">
        <f t="shared" si="406"/>
        <v>-48697065005.327164</v>
      </c>
      <c r="C456">
        <f t="shared" si="407"/>
        <v>-9654.8633950633848</v>
      </c>
      <c r="D456">
        <f t="shared" si="408"/>
        <v>-28128.73257626385</v>
      </c>
      <c r="E456">
        <f t="shared" si="387"/>
        <v>150000006997.31833</v>
      </c>
      <c r="F456">
        <f t="shared" si="388"/>
        <v>3.5212580874751427E+22</v>
      </c>
      <c r="G456">
        <f t="shared" si="389"/>
        <v>-3.3305299306492379E+22</v>
      </c>
      <c r="H456">
        <f t="shared" si="390"/>
        <v>1.1431661732480894E+22</v>
      </c>
      <c r="I456">
        <f t="shared" si="391"/>
        <v>-5.5769087921119188E-3</v>
      </c>
      <c r="J456">
        <f t="shared" si="392"/>
        <v>1.9142099351106654E-3</v>
      </c>
      <c r="K456">
        <f t="shared" si="393"/>
        <v>-209846030.616393</v>
      </c>
      <c r="L456">
        <f t="shared" si="394"/>
        <v>-607134076.7536366</v>
      </c>
      <c r="M456">
        <f t="shared" si="395"/>
        <v>-120.37269584175665</v>
      </c>
      <c r="N456">
        <f t="shared" si="396"/>
        <v>41.604872076824087</v>
      </c>
      <c r="O456">
        <f t="shared" si="397"/>
        <v>141771017639.13345</v>
      </c>
      <c r="P456">
        <f t="shared" si="398"/>
        <v>-49000855317.15081</v>
      </c>
      <c r="Q456">
        <f t="shared" si="399"/>
        <v>-3.3280821276248646E+22</v>
      </c>
      <c r="R456">
        <f t="shared" si="400"/>
        <v>1.1502976668647847E+22</v>
      </c>
      <c r="S456">
        <f t="shared" si="401"/>
        <v>-9715.0940100181942</v>
      </c>
      <c r="T456">
        <f t="shared" si="402"/>
        <v>-28108.059108964655</v>
      </c>
      <c r="U456">
        <f t="shared" si="403"/>
        <v>-5.5728099926739194E-3</v>
      </c>
      <c r="V456">
        <f t="shared" si="404"/>
        <v>1.9261514850381523E-3</v>
      </c>
      <c r="X456" s="5">
        <f t="shared" si="367"/>
        <v>8867205635.2375088</v>
      </c>
      <c r="Y456" s="9">
        <f t="shared" si="368"/>
        <v>-9739413001.0654335</v>
      </c>
      <c r="Z456" s="9">
        <f t="shared" si="369"/>
        <v>8964512731.8389854</v>
      </c>
      <c r="AA456" s="5">
        <f t="shared" si="370"/>
        <v>-9491695753.3913822</v>
      </c>
      <c r="AB456">
        <f t="shared" si="371"/>
        <v>89201541.556740403</v>
      </c>
      <c r="AC456">
        <f t="shared" si="372"/>
        <v>374836464.60777646</v>
      </c>
      <c r="AD456">
        <f t="shared" si="373"/>
        <v>989.15913478715402</v>
      </c>
      <c r="AE456">
        <f t="shared" si="374"/>
        <v>-235.34678085035543</v>
      </c>
      <c r="AF456">
        <f t="shared" si="375"/>
        <v>385304152.8659609</v>
      </c>
      <c r="AG456">
        <f t="shared" si="361"/>
        <v>1.9712798966954849E+20</v>
      </c>
      <c r="AH456">
        <f t="shared" si="376"/>
        <v>-4.5636986862744928E+19</v>
      </c>
      <c r="AI456">
        <f t="shared" si="377"/>
        <v>-1.9177254689148617E+20</v>
      </c>
      <c r="AJ456">
        <f t="shared" si="362"/>
        <v>-6.2116492259078437E-4</v>
      </c>
      <c r="AK456">
        <f t="shared" si="363"/>
        <v>-2.6102156920033504E-3</v>
      </c>
      <c r="AL456">
        <f t="shared" si="378"/>
        <v>21220931.958260547</v>
      </c>
      <c r="AM456">
        <f t="shared" si="379"/>
        <v>-5692401.5829982189</v>
      </c>
      <c r="AN456">
        <f t="shared" si="380"/>
        <v>-15.024023052994178</v>
      </c>
      <c r="AO456">
        <f t="shared" si="381"/>
        <v>-55.998344832574517</v>
      </c>
      <c r="AP456">
        <f t="shared" si="382"/>
        <v>99884460.212441668</v>
      </c>
      <c r="AQ456">
        <f t="shared" si="383"/>
        <v>372294719.3745926</v>
      </c>
      <c r="AR456">
        <f t="shared" si="384"/>
        <v>-5.1102545078864921E+19</v>
      </c>
      <c r="AS456">
        <f t="shared" si="385"/>
        <v>-1.9047214790968751E+20</v>
      </c>
      <c r="AT456">
        <f t="shared" si="364"/>
        <v>982.45055362317351</v>
      </c>
      <c r="AU456">
        <f t="shared" si="386"/>
        <v>-263.53711032399161</v>
      </c>
      <c r="AV456">
        <f t="shared" si="365"/>
        <v>-6.9555662282380453E-4</v>
      </c>
      <c r="AW456">
        <f t="shared" si="366"/>
        <v>-2.5925159644710426E-3</v>
      </c>
    </row>
    <row r="457" spans="1:49" x14ac:dyDescent="0.3">
      <c r="A457">
        <f t="shared" si="405"/>
        <v>141665444133.18375</v>
      </c>
      <c r="B457">
        <f t="shared" si="406"/>
        <v>-49304199082.080803</v>
      </c>
      <c r="C457">
        <f t="shared" si="407"/>
        <v>-9775.2360909051422</v>
      </c>
      <c r="D457">
        <f t="shared" si="408"/>
        <v>-28087.127704187027</v>
      </c>
      <c r="E457">
        <f t="shared" si="387"/>
        <v>150000007028.59204</v>
      </c>
      <c r="F457">
        <f t="shared" si="388"/>
        <v>3.5212580860068389E+22</v>
      </c>
      <c r="G457">
        <f t="shared" si="389"/>
        <v>-3.325603781916074E+22</v>
      </c>
      <c r="H457">
        <f t="shared" si="390"/>
        <v>1.1574186770456287E+22</v>
      </c>
      <c r="I457">
        <f t="shared" si="391"/>
        <v>-5.5686600500938948E-3</v>
      </c>
      <c r="J457">
        <f t="shared" si="392"/>
        <v>1.9380754806524257E-3</v>
      </c>
      <c r="K457">
        <f t="shared" si="393"/>
        <v>-212444156.580037</v>
      </c>
      <c r="L457">
        <f t="shared" si="394"/>
        <v>-606229844.16231322</v>
      </c>
      <c r="M457">
        <f t="shared" si="395"/>
        <v>-120.19341920943756</v>
      </c>
      <c r="N457">
        <f t="shared" si="396"/>
        <v>42.119986348124293</v>
      </c>
      <c r="O457">
        <f t="shared" si="397"/>
        <v>141559871583.40198</v>
      </c>
      <c r="P457">
        <f t="shared" si="398"/>
        <v>-49607540061.286026</v>
      </c>
      <c r="Q457">
        <f t="shared" si="399"/>
        <v>-3.3231254607350053E+22</v>
      </c>
      <c r="R457">
        <f t="shared" si="400"/>
        <v>1.1645396225509179E+22</v>
      </c>
      <c r="S457">
        <f t="shared" si="401"/>
        <v>-9835.377619446157</v>
      </c>
      <c r="T457">
        <f t="shared" si="402"/>
        <v>-28066.196488995982</v>
      </c>
      <c r="U457">
        <f t="shared" si="403"/>
        <v>-5.5645101485850721E-3</v>
      </c>
      <c r="V457">
        <f t="shared" si="404"/>
        <v>1.9499993679687171E-3</v>
      </c>
      <c r="X457" s="5">
        <f t="shared" si="367"/>
        <v>8854090258.3239841</v>
      </c>
      <c r="Y457" s="9">
        <f t="shared" si="368"/>
        <v>-9860839816.4161606</v>
      </c>
      <c r="Z457" s="9">
        <f t="shared" si="369"/>
        <v>8972096914.4395676</v>
      </c>
      <c r="AA457" s="5">
        <f t="shared" si="370"/>
        <v>-9619834433.8124962</v>
      </c>
      <c r="AB457">
        <f t="shared" si="371"/>
        <v>110422473.51500095</v>
      </c>
      <c r="AC457">
        <f t="shared" si="372"/>
        <v>369144063.02477825</v>
      </c>
      <c r="AD457">
        <f t="shared" si="373"/>
        <v>974.13511173415986</v>
      </c>
      <c r="AE457">
        <f t="shared" si="374"/>
        <v>-291.34512568292996</v>
      </c>
      <c r="AF457">
        <f t="shared" si="375"/>
        <v>385305673.36027193</v>
      </c>
      <c r="AG457">
        <f t="shared" si="361"/>
        <v>1.9712643385858507E+20</v>
      </c>
      <c r="AH457">
        <f t="shared" si="376"/>
        <v>-5.649329850771039E+19</v>
      </c>
      <c r="AI457">
        <f t="shared" si="377"/>
        <v>-1.8885798407671792E+20</v>
      </c>
      <c r="AJ457">
        <f t="shared" si="362"/>
        <v>-7.6893015527031963E-4</v>
      </c>
      <c r="AK457">
        <f t="shared" si="363"/>
        <v>-2.5705455842754579E-3</v>
      </c>
      <c r="AL457">
        <f t="shared" si="378"/>
        <v>20861942.386836391</v>
      </c>
      <c r="AM457">
        <f t="shared" si="379"/>
        <v>-6892711.5886510666</v>
      </c>
      <c r="AN457">
        <f t="shared" si="380"/>
        <v>-18.19132724911513</v>
      </c>
      <c r="AO457">
        <f t="shared" si="381"/>
        <v>-55.050508398970614</v>
      </c>
      <c r="AP457">
        <f t="shared" si="382"/>
        <v>120943132.72172987</v>
      </c>
      <c r="AQ457">
        <f t="shared" si="383"/>
        <v>365997535.66740263</v>
      </c>
      <c r="AR457">
        <f t="shared" si="384"/>
        <v>-6.1875778379281883E+19</v>
      </c>
      <c r="AS457">
        <f t="shared" si="385"/>
        <v>-1.8724818759594312E+20</v>
      </c>
      <c r="AT457">
        <f t="shared" si="364"/>
        <v>965.83066605724036</v>
      </c>
      <c r="AU457">
        <f t="shared" si="386"/>
        <v>-319.10701799310493</v>
      </c>
      <c r="AV457">
        <f t="shared" si="365"/>
        <v>-8.4219107634792272E-4</v>
      </c>
      <c r="AW457">
        <f t="shared" si="366"/>
        <v>-2.5486346481004914E-3</v>
      </c>
    </row>
    <row r="458" spans="1:49" x14ac:dyDescent="0.3">
      <c r="A458">
        <f t="shared" si="405"/>
        <v>141452999976.6037</v>
      </c>
      <c r="B458">
        <f t="shared" si="406"/>
        <v>-49910428926.243118</v>
      </c>
      <c r="C458">
        <f t="shared" si="407"/>
        <v>-9895.4295101145799</v>
      </c>
      <c r="D458">
        <f t="shared" si="408"/>
        <v>-28045.007717838904</v>
      </c>
      <c r="E458">
        <f t="shared" si="387"/>
        <v>150000007059.94189</v>
      </c>
      <c r="F458">
        <f t="shared" si="388"/>
        <v>3.5212580845349595E+22</v>
      </c>
      <c r="G458">
        <f t="shared" si="389"/>
        <v>-3.3206166420398579E+22</v>
      </c>
      <c r="H458">
        <f t="shared" si="390"/>
        <v>1.1716499539157366E+22</v>
      </c>
      <c r="I458">
        <f t="shared" si="391"/>
        <v>-5.5603091795710944E-3</v>
      </c>
      <c r="J458">
        <f t="shared" si="392"/>
        <v>1.9619054821094048E-3</v>
      </c>
      <c r="K458">
        <f t="shared" si="393"/>
        <v>-215038386.34388524</v>
      </c>
      <c r="L458">
        <f t="shared" si="394"/>
        <v>-605314493.39445388</v>
      </c>
      <c r="M458">
        <f t="shared" si="395"/>
        <v>-120.01193824536441</v>
      </c>
      <c r="N458">
        <f t="shared" si="396"/>
        <v>42.634328143650364</v>
      </c>
      <c r="O458">
        <f t="shared" si="397"/>
        <v>141346129337.89447</v>
      </c>
      <c r="P458">
        <f t="shared" si="398"/>
        <v>-50213315009.595779</v>
      </c>
      <c r="Q458">
        <f t="shared" si="399"/>
        <v>-3.3181078481542421E+22</v>
      </c>
      <c r="R458">
        <f t="shared" si="400"/>
        <v>1.1787602207124073E+22</v>
      </c>
      <c r="S458">
        <f t="shared" si="401"/>
        <v>-9955.4808492539469</v>
      </c>
      <c r="T458">
        <f t="shared" si="402"/>
        <v>-28023.819138632123</v>
      </c>
      <c r="U458">
        <f t="shared" si="403"/>
        <v>-5.5561082521002041E-3</v>
      </c>
      <c r="V458">
        <f t="shared" si="404"/>
        <v>1.9738114881319613E-3</v>
      </c>
      <c r="X458" s="5">
        <f t="shared" si="367"/>
        <v>8840812498.5377312</v>
      </c>
      <c r="Y458" s="9">
        <f t="shared" si="368"/>
        <v>-9982085785.2486229</v>
      </c>
      <c r="Z458" s="9">
        <f t="shared" si="369"/>
        <v>8979092138.3210964</v>
      </c>
      <c r="AA458" s="5">
        <f t="shared" si="370"/>
        <v>-9748967931.1799526</v>
      </c>
      <c r="AB458">
        <f t="shared" si="371"/>
        <v>131284415.90183735</v>
      </c>
      <c r="AC458">
        <f t="shared" si="372"/>
        <v>362251351.43612719</v>
      </c>
      <c r="AD458">
        <f t="shared" si="373"/>
        <v>955.94378448504472</v>
      </c>
      <c r="AE458">
        <f t="shared" si="374"/>
        <v>-346.3956340819006</v>
      </c>
      <c r="AF458">
        <f t="shared" si="375"/>
        <v>385307201.43281406</v>
      </c>
      <c r="AG458">
        <f t="shared" si="361"/>
        <v>1.9712487031192686E+20</v>
      </c>
      <c r="AH458">
        <f t="shared" si="376"/>
        <v>-6.7165688475042275E+19</v>
      </c>
      <c r="AI458">
        <f t="shared" si="377"/>
        <v>-1.8532939536718817E+20</v>
      </c>
      <c r="AJ458">
        <f t="shared" si="362"/>
        <v>-9.1419203042115516E-4</v>
      </c>
      <c r="AK458">
        <f t="shared" si="363"/>
        <v>-2.5225179715147429E-3</v>
      </c>
      <c r="AL458">
        <f t="shared" si="378"/>
        <v>20435123.028020319</v>
      </c>
      <c r="AM458">
        <f t="shared" si="379"/>
        <v>-8070598.6885640118</v>
      </c>
      <c r="AN458">
        <f t="shared" si="380"/>
        <v>-21.299414335887089</v>
      </c>
      <c r="AO458">
        <f t="shared" si="381"/>
        <v>-53.923691740329929</v>
      </c>
      <c r="AP458">
        <f t="shared" si="382"/>
        <v>141608608.77427584</v>
      </c>
      <c r="AQ458">
        <f t="shared" si="383"/>
        <v>358510278.58804268</v>
      </c>
      <c r="AR458">
        <f t="shared" si="384"/>
        <v>-7.2447591261927064E+19</v>
      </c>
      <c r="AS458">
        <f t="shared" si="385"/>
        <v>-1.8341544593342779E+20</v>
      </c>
      <c r="AT458">
        <f t="shared" si="364"/>
        <v>946.07051055649629</v>
      </c>
      <c r="AU458">
        <f t="shared" si="386"/>
        <v>-373.6388281742598</v>
      </c>
      <c r="AV458">
        <f t="shared" si="365"/>
        <v>-9.8608399703180977E-4</v>
      </c>
      <c r="AW458">
        <f t="shared" si="366"/>
        <v>-2.4964672102004595E-3</v>
      </c>
    </row>
    <row r="459" spans="1:49" x14ac:dyDescent="0.3">
      <c r="A459">
        <f t="shared" si="405"/>
        <v>141237961590.25983</v>
      </c>
      <c r="B459">
        <f t="shared" si="406"/>
        <v>-50515743419.637573</v>
      </c>
      <c r="C459">
        <f t="shared" si="407"/>
        <v>-10015.441448359945</v>
      </c>
      <c r="D459">
        <f t="shared" si="408"/>
        <v>-28002.373389695254</v>
      </c>
      <c r="E459">
        <f t="shared" si="387"/>
        <v>150000007091.36771</v>
      </c>
      <c r="F459">
        <f t="shared" si="388"/>
        <v>3.5212580830595145E+22</v>
      </c>
      <c r="G459">
        <f t="shared" si="389"/>
        <v>-3.3155686024842366E+22</v>
      </c>
      <c r="H459">
        <f t="shared" si="390"/>
        <v>1.1858597428586122E+22</v>
      </c>
      <c r="I459">
        <f t="shared" si="391"/>
        <v>-5.5518563336976494E-3</v>
      </c>
      <c r="J459">
        <f t="shared" si="392"/>
        <v>1.985699502442418E-3</v>
      </c>
      <c r="K459">
        <f t="shared" si="393"/>
        <v>-217628672.33009979</v>
      </c>
      <c r="L459">
        <f t="shared" si="394"/>
        <v>-604388041.23748767</v>
      </c>
      <c r="M459">
        <f t="shared" si="395"/>
        <v>-119.82825627787996</v>
      </c>
      <c r="N459">
        <f t="shared" si="396"/>
        <v>43.147888030439454</v>
      </c>
      <c r="O459">
        <f t="shared" si="397"/>
        <v>141129794822.61755</v>
      </c>
      <c r="P459">
        <f t="shared" si="398"/>
        <v>-50818169052.246284</v>
      </c>
      <c r="Q459">
        <f t="shared" si="399"/>
        <v>-3.3130293819050887E+22</v>
      </c>
      <c r="R459">
        <f t="shared" si="400"/>
        <v>1.1929592005452984E+22</v>
      </c>
      <c r="S459">
        <f t="shared" si="401"/>
        <v>-10075.40149676388</v>
      </c>
      <c r="T459">
        <f t="shared" si="402"/>
        <v>-27980.927835068876</v>
      </c>
      <c r="U459">
        <f t="shared" si="403"/>
        <v>-5.5476044573092576E-3</v>
      </c>
      <c r="V459">
        <f t="shared" si="404"/>
        <v>1.9975874088166415E-3</v>
      </c>
      <c r="X459" s="5">
        <f t="shared" si="367"/>
        <v>8827372599.3912392</v>
      </c>
      <c r="Y459" s="9">
        <f t="shared" si="368"/>
        <v>-10103148683.927515</v>
      </c>
      <c r="Z459" s="9">
        <f t="shared" si="369"/>
        <v>8985432209.4437008</v>
      </c>
      <c r="AA459" s="5">
        <f t="shared" si="370"/>
        <v>-9879067772.8257771</v>
      </c>
      <c r="AB459">
        <f t="shared" si="371"/>
        <v>151719538.92985767</v>
      </c>
      <c r="AC459">
        <f t="shared" si="372"/>
        <v>354180752.74756318</v>
      </c>
      <c r="AD459">
        <f t="shared" si="373"/>
        <v>934.64437014915768</v>
      </c>
      <c r="AE459">
        <f t="shared" si="374"/>
        <v>-400.31932582223055</v>
      </c>
      <c r="AF459">
        <f t="shared" si="375"/>
        <v>385308738.68875474</v>
      </c>
      <c r="AG459">
        <f t="shared" si="361"/>
        <v>1.971232973874483E+20</v>
      </c>
      <c r="AH459">
        <f t="shared" si="376"/>
        <v>-7.7619458862352876E+19</v>
      </c>
      <c r="AI459">
        <f t="shared" si="377"/>
        <v>-1.8119827256024239E+20</v>
      </c>
      <c r="AJ459">
        <f t="shared" si="362"/>
        <v>-1.0564782749741782E-3</v>
      </c>
      <c r="AK459">
        <f t="shared" si="363"/>
        <v>-2.4662892685482834E-3</v>
      </c>
      <c r="AL459">
        <f t="shared" si="378"/>
        <v>19941863.143235829</v>
      </c>
      <c r="AM459">
        <f t="shared" si="379"/>
        <v>-9222233.3983271234</v>
      </c>
      <c r="AN459">
        <f t="shared" si="380"/>
        <v>-24.338179577971072</v>
      </c>
      <c r="AO459">
        <f t="shared" si="381"/>
        <v>-52.621564123745038</v>
      </c>
      <c r="AP459">
        <f t="shared" si="382"/>
        <v>161813698.12746859</v>
      </c>
      <c r="AQ459">
        <f t="shared" si="383"/>
        <v>349857304.02868307</v>
      </c>
      <c r="AR459">
        <f t="shared" si="384"/>
        <v>-8.2783613592293278E+19</v>
      </c>
      <c r="AS459">
        <f t="shared" si="385"/>
        <v>-1.7898640352646057E+20</v>
      </c>
      <c r="AT459">
        <f t="shared" si="364"/>
        <v>923.23440477943655</v>
      </c>
      <c r="AU459">
        <f t="shared" si="386"/>
        <v>-426.95524992255201</v>
      </c>
      <c r="AV459">
        <f t="shared" si="365"/>
        <v>-1.1267675730542164E-3</v>
      </c>
      <c r="AW459">
        <f t="shared" si="366"/>
        <v>-2.4361835242474555E-3</v>
      </c>
    </row>
    <row r="460" spans="1:49" x14ac:dyDescent="0.3">
      <c r="A460">
        <f t="shared" si="405"/>
        <v>141020332917.92972</v>
      </c>
      <c r="B460">
        <f t="shared" si="406"/>
        <v>-51120131460.875061</v>
      </c>
      <c r="C460">
        <f t="shared" si="407"/>
        <v>-10135.269704637825</v>
      </c>
      <c r="D460">
        <f t="shared" si="408"/>
        <v>-27959.225501664816</v>
      </c>
      <c r="E460">
        <f t="shared" si="387"/>
        <v>150000007122.86945</v>
      </c>
      <c r="F460">
        <f t="shared" si="388"/>
        <v>3.5212580815805048E+22</v>
      </c>
      <c r="G460">
        <f t="shared" si="389"/>
        <v>-3.3104597558297377E+22</v>
      </c>
      <c r="H460">
        <f t="shared" si="390"/>
        <v>1.2000477832685363E+22</v>
      </c>
      <c r="I460">
        <f t="shared" si="391"/>
        <v>-5.5433016674978864E-3</v>
      </c>
      <c r="J460">
        <f t="shared" si="392"/>
        <v>2.0094571052721639E-3</v>
      </c>
      <c r="K460">
        <f t="shared" si="393"/>
        <v>-220214967.03317094</v>
      </c>
      <c r="L460">
        <f t="shared" si="394"/>
        <v>-603450504.68244219</v>
      </c>
      <c r="M460">
        <f t="shared" si="395"/>
        <v>-119.64237667569257</v>
      </c>
      <c r="N460">
        <f t="shared" si="396"/>
        <v>43.66065658986868</v>
      </c>
      <c r="O460">
        <f t="shared" si="397"/>
        <v>140910872005.11963</v>
      </c>
      <c r="P460">
        <f t="shared" si="398"/>
        <v>-51422091096.293037</v>
      </c>
      <c r="Q460">
        <f t="shared" si="399"/>
        <v>-3.3078901551260928E+22</v>
      </c>
      <c r="R460">
        <f t="shared" si="400"/>
        <v>1.2071363016421099E+22</v>
      </c>
      <c r="S460">
        <f t="shared" si="401"/>
        <v>-10195.137362646803</v>
      </c>
      <c r="T460">
        <f t="shared" si="402"/>
        <v>-27937.523364927878</v>
      </c>
      <c r="U460">
        <f t="shared" si="403"/>
        <v>-5.5389989201709523E-3</v>
      </c>
      <c r="V460">
        <f t="shared" si="404"/>
        <v>2.0213266939754018E-3</v>
      </c>
      <c r="X460" s="5">
        <f t="shared" si="367"/>
        <v>8813770807.3706074</v>
      </c>
      <c r="Y460" s="9">
        <f t="shared" si="368"/>
        <v>-10224026292.175013</v>
      </c>
      <c r="Z460" s="9">
        <f t="shared" si="369"/>
        <v>8991052541.9996452</v>
      </c>
      <c r="AA460" s="5">
        <f t="shared" si="370"/>
        <v>-10010101745.472406</v>
      </c>
      <c r="AB460">
        <f t="shared" si="371"/>
        <v>171661402.0730935</v>
      </c>
      <c r="AC460">
        <f t="shared" si="372"/>
        <v>344958519.34923607</v>
      </c>
      <c r="AD460">
        <f t="shared" si="373"/>
        <v>910.30619057118656</v>
      </c>
      <c r="AE460">
        <f t="shared" si="374"/>
        <v>-452.94088994597558</v>
      </c>
      <c r="AF460">
        <f t="shared" si="375"/>
        <v>385310286.69543403</v>
      </c>
      <c r="AG460">
        <f t="shared" ref="AG460:AG523" si="409">G*(Mm*Me/AF460^2)</f>
        <v>1.9712171348180881E+20</v>
      </c>
      <c r="AH460">
        <f t="shared" si="376"/>
        <v>-8.7820623751177175E+19</v>
      </c>
      <c r="AI460">
        <f t="shared" si="377"/>
        <v>-1.7647806654074182E+20</v>
      </c>
      <c r="AJ460">
        <f t="shared" ref="AJ460:AJ523" si="410">AH460/Mm</f>
        <v>-1.1953263066718004E-3</v>
      </c>
      <c r="AK460">
        <f t="shared" ref="AK460:AK523" si="411">AI460/Mm</f>
        <v>-2.4020425553388024E-3</v>
      </c>
      <c r="AL460">
        <f t="shared" si="378"/>
        <v>19383767.995517232</v>
      </c>
      <c r="AM460">
        <f t="shared" si="379"/>
        <v>-10343871.710142508</v>
      </c>
      <c r="AN460">
        <f t="shared" si="380"/>
        <v>-27.297743975232674</v>
      </c>
      <c r="AO460">
        <f t="shared" si="381"/>
        <v>-51.148364812441542</v>
      </c>
      <c r="AP460">
        <f t="shared" si="382"/>
        <v>181492708.93126231</v>
      </c>
      <c r="AQ460">
        <f t="shared" si="383"/>
        <v>340066757.73781955</v>
      </c>
      <c r="AR460">
        <f t="shared" si="384"/>
        <v>-9.285024304909004E+19</v>
      </c>
      <c r="AS460">
        <f t="shared" si="385"/>
        <v>-1.739754797578741E+20</v>
      </c>
      <c r="AT460">
        <f t="shared" ref="AT460:AT523" si="412">AD460+AJ460*dt/2</f>
        <v>897.3966664591311</v>
      </c>
      <c r="AU460">
        <f t="shared" si="386"/>
        <v>-478.88294954363465</v>
      </c>
      <c r="AV460">
        <f t="shared" ref="AV460:AV523" si="413">AR460/Mm</f>
        <v>-1.2637844432978091E-3</v>
      </c>
      <c r="AW460">
        <f t="shared" ref="AW460:AW523" si="414">AS460/Mm</f>
        <v>-2.3679798524278493E-3</v>
      </c>
    </row>
    <row r="461" spans="1:49" x14ac:dyDescent="0.3">
      <c r="A461">
        <f t="shared" si="405"/>
        <v>140800117950.89655</v>
      </c>
      <c r="B461">
        <f t="shared" si="406"/>
        <v>-51723581965.557503</v>
      </c>
      <c r="C461">
        <f t="shared" si="407"/>
        <v>-10254.912081313518</v>
      </c>
      <c r="D461">
        <f t="shared" si="408"/>
        <v>-27915.564845074947</v>
      </c>
      <c r="E461">
        <f t="shared" si="387"/>
        <v>150000007154.44693</v>
      </c>
      <c r="F461">
        <f t="shared" si="388"/>
        <v>3.5212580800979383E+22</v>
      </c>
      <c r="G461">
        <f t="shared" si="389"/>
        <v>-3.3052901957720928E+22</v>
      </c>
      <c r="H461">
        <f t="shared" si="390"/>
        <v>1.2142138149386603E+22</v>
      </c>
      <c r="I461">
        <f t="shared" si="391"/>
        <v>-5.534645337863517E-3</v>
      </c>
      <c r="J461">
        <f t="shared" si="392"/>
        <v>2.033177854887241E-3</v>
      </c>
      <c r="K461">
        <f t="shared" si="393"/>
        <v>-222797223.02078879</v>
      </c>
      <c r="L461">
        <f t="shared" si="394"/>
        <v>-602501900.92363071</v>
      </c>
      <c r="M461">
        <f t="shared" si="395"/>
        <v>-119.45430284781538</v>
      </c>
      <c r="N461">
        <f t="shared" si="396"/>
        <v>44.172624417828175</v>
      </c>
      <c r="O461">
        <f t="shared" si="397"/>
        <v>140689364900.41837</v>
      </c>
      <c r="P461">
        <f t="shared" si="398"/>
        <v>-52025070065.884315</v>
      </c>
      <c r="Q461">
        <f t="shared" si="399"/>
        <v>-3.3026902620701549E+22</v>
      </c>
      <c r="R461">
        <f t="shared" si="400"/>
        <v>1.2212912639966198E+22</v>
      </c>
      <c r="S461">
        <f t="shared" si="401"/>
        <v>-10314.686250962444</v>
      </c>
      <c r="T461">
        <f t="shared" si="402"/>
        <v>-27893.606524242165</v>
      </c>
      <c r="U461">
        <f t="shared" si="403"/>
        <v>-5.5302917985099714E-3</v>
      </c>
      <c r="V461">
        <f t="shared" si="404"/>
        <v>2.0450289082327858E-3</v>
      </c>
      <c r="X461" s="5">
        <f t="shared" ref="X461:X524" si="415">A461/16</f>
        <v>8800007371.9310341</v>
      </c>
      <c r="Y461" s="9">
        <f t="shared" ref="Y461:Y524" si="416">B461/5</f>
        <v>-10344716393.1115</v>
      </c>
      <c r="Z461" s="9">
        <f t="shared" ref="Z461:Z524" si="417">AB462+X462</f>
        <v>8995890369.1835079</v>
      </c>
      <c r="AA461" s="5">
        <f t="shared" ref="AA461:AA524" si="418">AC462+Y462</f>
        <v>-10142033992.922853</v>
      </c>
      <c r="AB461">
        <f t="shared" si="371"/>
        <v>191045170.06861073</v>
      </c>
      <c r="AC461">
        <f t="shared" si="372"/>
        <v>334614647.63909358</v>
      </c>
      <c r="AD461">
        <f t="shared" si="373"/>
        <v>883.00844659595384</v>
      </c>
      <c r="AE461">
        <f t="shared" si="374"/>
        <v>-504.08925475841716</v>
      </c>
      <c r="AF461">
        <f t="shared" si="375"/>
        <v>385311846.97745687</v>
      </c>
      <c r="AG461">
        <f t="shared" si="409"/>
        <v>1.9712011703547298E+20</v>
      </c>
      <c r="AH461">
        <f t="shared" si="376"/>
        <v>-9.7736019741925196E+19</v>
      </c>
      <c r="AI461">
        <f t="shared" si="377"/>
        <v>-1.7118414349782686E+20</v>
      </c>
      <c r="AJ461">
        <f t="shared" si="410"/>
        <v>-1.3302847385589381E-3</v>
      </c>
      <c r="AK461">
        <f t="shared" si="411"/>
        <v>-2.3299869810511345E-3</v>
      </c>
      <c r="AL461">
        <f t="shared" si="378"/>
        <v>18762653.622661576</v>
      </c>
      <c r="AM461">
        <f t="shared" si="379"/>
        <v>-11431867.265721418</v>
      </c>
      <c r="AN461">
        <f t="shared" si="380"/>
        <v>-30.168486392611289</v>
      </c>
      <c r="AO461">
        <f t="shared" si="381"/>
        <v>-49.50888926746255</v>
      </c>
      <c r="AP461">
        <f t="shared" si="382"/>
        <v>200581661.29184702</v>
      </c>
      <c r="AQ461">
        <f t="shared" si="383"/>
        <v>329170483.68770266</v>
      </c>
      <c r="AR461">
        <f t="shared" si="384"/>
        <v>-1.0261475441042368E+20</v>
      </c>
      <c r="AS461">
        <f t="shared" si="385"/>
        <v>-1.6839898585557749E+20</v>
      </c>
      <c r="AT461">
        <f t="shared" si="412"/>
        <v>868.64137141951733</v>
      </c>
      <c r="AU461">
        <f t="shared" si="386"/>
        <v>-529.25311415376939</v>
      </c>
      <c r="AV461">
        <f t="shared" si="413"/>
        <v>-1.3966891848431152E-3</v>
      </c>
      <c r="AW461">
        <f t="shared" si="414"/>
        <v>-2.29207820682697E-3</v>
      </c>
    </row>
    <row r="462" spans="1:49" x14ac:dyDescent="0.3">
      <c r="A462">
        <f t="shared" si="405"/>
        <v>140577320727.87576</v>
      </c>
      <c r="B462">
        <f t="shared" si="406"/>
        <v>-52326083866.481133</v>
      </c>
      <c r="C462">
        <f t="shared" si="407"/>
        <v>-10374.366384161332</v>
      </c>
      <c r="D462">
        <f t="shared" si="408"/>
        <v>-27871.392220657119</v>
      </c>
      <c r="E462">
        <f t="shared" si="387"/>
        <v>150000007186.10004</v>
      </c>
      <c r="F462">
        <f t="shared" si="388"/>
        <v>3.5212580786118213E+22</v>
      </c>
      <c r="G462">
        <f t="shared" si="389"/>
        <v>-3.3000600171205074E+22</v>
      </c>
      <c r="H462">
        <f t="shared" si="390"/>
        <v>1.2283575780657731E+22</v>
      </c>
      <c r="I462">
        <f t="shared" si="391"/>
        <v>-5.525887503550749E-3</v>
      </c>
      <c r="J462">
        <f t="shared" si="392"/>
        <v>2.0568613162521318E-3</v>
      </c>
      <c r="K462">
        <f t="shared" si="393"/>
        <v>-225375392.9347131</v>
      </c>
      <c r="L462">
        <f t="shared" si="394"/>
        <v>-601542247.35833848</v>
      </c>
      <c r="M462">
        <f t="shared" si="395"/>
        <v>-119.26403824350322</v>
      </c>
      <c r="N462">
        <f t="shared" si="396"/>
        <v>44.683782124893376</v>
      </c>
      <c r="O462">
        <f t="shared" si="397"/>
        <v>140465277570.92682</v>
      </c>
      <c r="P462">
        <f t="shared" si="398"/>
        <v>-52627094902.464226</v>
      </c>
      <c r="Q462">
        <f t="shared" si="399"/>
        <v>-3.2974297981027837E+22</v>
      </c>
      <c r="R462">
        <f t="shared" si="400"/>
        <v>1.2354238280086262E+22</v>
      </c>
      <c r="S462">
        <f t="shared" si="401"/>
        <v>-10434.04596919968</v>
      </c>
      <c r="T462">
        <f t="shared" si="402"/>
        <v>-27849.178118441596</v>
      </c>
      <c r="U462">
        <f t="shared" si="403"/>
        <v>-5.5214832520140379E-3</v>
      </c>
      <c r="V462">
        <f t="shared" si="404"/>
        <v>2.0686936168932118E-3</v>
      </c>
      <c r="X462" s="5">
        <f t="shared" si="415"/>
        <v>8786082545.4922352</v>
      </c>
      <c r="Y462" s="9">
        <f t="shared" si="416"/>
        <v>-10465216773.296227</v>
      </c>
      <c r="Z462" s="9">
        <f t="shared" si="417"/>
        <v>8999884948.0499535</v>
      </c>
      <c r="AA462" s="5">
        <f t="shared" si="418"/>
        <v>-10274825125.605865</v>
      </c>
      <c r="AB462">
        <f t="shared" si="371"/>
        <v>209807823.69127232</v>
      </c>
      <c r="AC462">
        <f t="shared" si="372"/>
        <v>323182780.37337214</v>
      </c>
      <c r="AD462">
        <f t="shared" si="373"/>
        <v>852.83996020334257</v>
      </c>
      <c r="AE462">
        <f t="shared" si="374"/>
        <v>-553.59814402587972</v>
      </c>
      <c r="AF462">
        <f t="shared" si="375"/>
        <v>385313421.01194876</v>
      </c>
      <c r="AG462">
        <f t="shared" si="409"/>
        <v>1.9711850653756352E+20</v>
      </c>
      <c r="AH462">
        <f t="shared" si="376"/>
        <v>-1.0733341381492533E+20</v>
      </c>
      <c r="AI462">
        <f t="shared" si="377"/>
        <v>-1.6533373490740927E+20</v>
      </c>
      <c r="AJ462">
        <f t="shared" si="410"/>
        <v>-1.4609148470794246E-3</v>
      </c>
      <c r="AK462">
        <f t="shared" si="411"/>
        <v>-2.2503570832640434E-3</v>
      </c>
      <c r="AL462">
        <f t="shared" si="378"/>
        <v>18080540.92486551</v>
      </c>
      <c r="AM462">
        <f t="shared" si="379"/>
        <v>-12482683.211342838</v>
      </c>
      <c r="AN462">
        <f t="shared" si="380"/>
        <v>-32.941074851618765</v>
      </c>
      <c r="AO462">
        <f t="shared" si="381"/>
        <v>-47.708473538905757</v>
      </c>
      <c r="AP462">
        <f t="shared" si="382"/>
        <v>219018495.26146841</v>
      </c>
      <c r="AQ462">
        <f t="shared" si="383"/>
        <v>317203920.41789263</v>
      </c>
      <c r="AR462">
        <f t="shared" si="384"/>
        <v>-1.1204540598835326E+20</v>
      </c>
      <c r="AS462">
        <f t="shared" si="385"/>
        <v>-1.6227507180108363E+20</v>
      </c>
      <c r="AT462">
        <f t="shared" si="412"/>
        <v>837.06207985488481</v>
      </c>
      <c r="AU462">
        <f t="shared" si="386"/>
        <v>-577.90200052513137</v>
      </c>
      <c r="AV462">
        <f t="shared" si="413"/>
        <v>-1.5250497616490168E-3</v>
      </c>
      <c r="AW462">
        <f t="shared" si="414"/>
        <v>-2.2087256268011925E-3</v>
      </c>
    </row>
    <row r="463" spans="1:49" x14ac:dyDescent="0.3">
      <c r="A463">
        <f t="shared" si="405"/>
        <v>140351945334.94104</v>
      </c>
      <c r="B463">
        <f t="shared" si="406"/>
        <v>-52927626113.83947</v>
      </c>
      <c r="C463">
        <f t="shared" si="407"/>
        <v>-10493.630422404836</v>
      </c>
      <c r="D463">
        <f t="shared" si="408"/>
        <v>-27826.708438532227</v>
      </c>
      <c r="E463">
        <f t="shared" si="387"/>
        <v>150000007217.8287</v>
      </c>
      <c r="F463">
        <f t="shared" si="388"/>
        <v>3.5212580771221572E+22</v>
      </c>
      <c r="G463">
        <f t="shared" si="389"/>
        <v>-3.2947693157959204E+22</v>
      </c>
      <c r="H463">
        <f t="shared" si="390"/>
        <v>1.2424788132550639E+22</v>
      </c>
      <c r="I463">
        <f t="shared" si="391"/>
        <v>-5.5170283251773609E-3</v>
      </c>
      <c r="J463">
        <f t="shared" si="392"/>
        <v>2.080507055015177E-3</v>
      </c>
      <c r="K463">
        <f t="shared" si="393"/>
        <v>-227949429.49164182</v>
      </c>
      <c r="L463">
        <f t="shared" si="394"/>
        <v>-600571561.58650219</v>
      </c>
      <c r="M463">
        <f t="shared" si="395"/>
        <v>-119.07158635218931</v>
      </c>
      <c r="N463">
        <f t="shared" si="396"/>
        <v>45.194120336497221</v>
      </c>
      <c r="O463">
        <f t="shared" si="397"/>
        <v>140238614126.37906</v>
      </c>
      <c r="P463">
        <f t="shared" si="398"/>
        <v>-53228154564.975616</v>
      </c>
      <c r="Q463">
        <f t="shared" si="399"/>
        <v>-3.2921088597003457E+22</v>
      </c>
      <c r="R463">
        <f t="shared" si="400"/>
        <v>1.2495337344887102E+22</v>
      </c>
      <c r="S463">
        <f t="shared" si="401"/>
        <v>-10553.214328316752</v>
      </c>
      <c r="T463">
        <f t="shared" si="402"/>
        <v>-27804.238962338062</v>
      </c>
      <c r="U463">
        <f t="shared" si="403"/>
        <v>-5.5125734422309869E-3</v>
      </c>
      <c r="V463">
        <f t="shared" si="404"/>
        <v>2.0923203859489455E-3</v>
      </c>
      <c r="X463" s="5">
        <f t="shared" si="415"/>
        <v>8771996583.433815</v>
      </c>
      <c r="Y463" s="9">
        <f t="shared" si="416"/>
        <v>-10585525222.767895</v>
      </c>
      <c r="Z463" s="9">
        <f t="shared" si="417"/>
        <v>9002977757.792799</v>
      </c>
      <c r="AA463" s="5">
        <f t="shared" si="418"/>
        <v>-10408432341.619648</v>
      </c>
      <c r="AB463">
        <f t="shared" si="371"/>
        <v>227888364.61613783</v>
      </c>
      <c r="AC463">
        <f t="shared" si="372"/>
        <v>310700097.16202933</v>
      </c>
      <c r="AD463">
        <f t="shared" si="373"/>
        <v>819.89888535172383</v>
      </c>
      <c r="AE463">
        <f t="shared" si="374"/>
        <v>-601.30661756478548</v>
      </c>
      <c r="AF463">
        <f t="shared" si="375"/>
        <v>385315010.22398835</v>
      </c>
      <c r="AG463">
        <f t="shared" si="409"/>
        <v>1.9711688053053296E+20</v>
      </c>
      <c r="AH463">
        <f t="shared" si="376"/>
        <v>-1.1658160816580919E+20</v>
      </c>
      <c r="AI463">
        <f t="shared" si="377"/>
        <v>-1.5894588144259079E+20</v>
      </c>
      <c r="AJ463">
        <f t="shared" si="410"/>
        <v>-1.5867919989901889E-3</v>
      </c>
      <c r="AK463">
        <f t="shared" si="411"/>
        <v>-2.1634120245350589E-3</v>
      </c>
      <c r="AL463">
        <f t="shared" si="378"/>
        <v>17339649.086072803</v>
      </c>
      <c r="AM463">
        <f t="shared" si="379"/>
        <v>-13492903.696482904</v>
      </c>
      <c r="AN463">
        <f t="shared" si="380"/>
        <v>-35.606496881412632</v>
      </c>
      <c r="AO463">
        <f t="shared" si="381"/>
        <v>-45.752976897348447</v>
      </c>
      <c r="AP463">
        <f t="shared" si="382"/>
        <v>236743272.57793644</v>
      </c>
      <c r="AQ463">
        <f t="shared" si="383"/>
        <v>304205985.69232965</v>
      </c>
      <c r="AR463">
        <f t="shared" si="384"/>
        <v>-1.2111154286469381E+20</v>
      </c>
      <c r="AS463">
        <f t="shared" si="385"/>
        <v>-1.5562366725223105E+20</v>
      </c>
      <c r="AT463">
        <f t="shared" si="412"/>
        <v>802.76153176262983</v>
      </c>
      <c r="AU463">
        <f t="shared" si="386"/>
        <v>-624.67146742976411</v>
      </c>
      <c r="AV463">
        <f t="shared" si="413"/>
        <v>-1.6484489296950291E-3</v>
      </c>
      <c r="AW463">
        <f t="shared" si="414"/>
        <v>-2.1181933748772429E-3</v>
      </c>
    </row>
    <row r="464" spans="1:49" x14ac:dyDescent="0.3">
      <c r="A464">
        <f t="shared" si="405"/>
        <v>140123995905.4494</v>
      </c>
      <c r="B464">
        <f t="shared" si="406"/>
        <v>-53528197675.425972</v>
      </c>
      <c r="C464">
        <f t="shared" si="407"/>
        <v>-10612.702008757025</v>
      </c>
      <c r="D464">
        <f t="shared" si="408"/>
        <v>-27781.514318195728</v>
      </c>
      <c r="E464">
        <f t="shared" si="387"/>
        <v>150000007249.63275</v>
      </c>
      <c r="F464">
        <f t="shared" si="388"/>
        <v>3.5212580756289539E+22</v>
      </c>
      <c r="G464">
        <f t="shared" si="389"/>
        <v>-3.2894181888292555E+22</v>
      </c>
      <c r="H464">
        <f t="shared" si="390"/>
        <v>1.2565772615248867E+22</v>
      </c>
      <c r="I464">
        <f t="shared" si="391"/>
        <v>-5.5080679652197845E-3</v>
      </c>
      <c r="J464">
        <f t="shared" si="392"/>
        <v>2.104114637516555E-3</v>
      </c>
      <c r="K464">
        <f t="shared" si="393"/>
        <v>-230519285.48407823</v>
      </c>
      <c r="L464">
        <f t="shared" si="394"/>
        <v>-599589861.41038787</v>
      </c>
      <c r="M464">
        <f t="shared" si="395"/>
        <v>-118.87695070342181</v>
      </c>
      <c r="N464">
        <f t="shared" si="396"/>
        <v>45.703629693102215</v>
      </c>
      <c r="O464">
        <f t="shared" si="397"/>
        <v>140009378723.75482</v>
      </c>
      <c r="P464">
        <f t="shared" si="398"/>
        <v>-53828238030.062485</v>
      </c>
      <c r="Q464">
        <f t="shared" si="399"/>
        <v>-3.2867275444483109E+22</v>
      </c>
      <c r="R464">
        <f t="shared" si="400"/>
        <v>1.2636207246629927E+22</v>
      </c>
      <c r="S464">
        <f t="shared" si="401"/>
        <v>-10672.189142781399</v>
      </c>
      <c r="T464">
        <f t="shared" si="402"/>
        <v>-27758.789880110551</v>
      </c>
      <c r="U464">
        <f t="shared" si="403"/>
        <v>-5.5035625325658248E-3</v>
      </c>
      <c r="V464">
        <f t="shared" si="404"/>
        <v>2.1159087820880654E-3</v>
      </c>
      <c r="X464" s="5">
        <f t="shared" si="415"/>
        <v>8757749744.0905876</v>
      </c>
      <c r="Y464" s="9">
        <f t="shared" si="416"/>
        <v>-10705639535.085194</v>
      </c>
      <c r="Z464" s="9">
        <f t="shared" si="417"/>
        <v>9005112690.8004761</v>
      </c>
      <c r="AA464" s="5">
        <f t="shared" si="418"/>
        <v>-10542809558.880306</v>
      </c>
      <c r="AB464">
        <f t="shared" si="371"/>
        <v>245228013.70221063</v>
      </c>
      <c r="AC464">
        <f t="shared" si="372"/>
        <v>297207193.46554643</v>
      </c>
      <c r="AD464">
        <f t="shared" si="373"/>
        <v>784.29238847031115</v>
      </c>
      <c r="AE464">
        <f t="shared" si="374"/>
        <v>-647.05959446213387</v>
      </c>
      <c r="AF464">
        <f t="shared" si="375"/>
        <v>385316615.98223138</v>
      </c>
      <c r="AG464">
        <f t="shared" si="409"/>
        <v>1.9711523761463945E+20</v>
      </c>
      <c r="AH464">
        <f t="shared" si="376"/>
        <v>-1.2545054167325707E+20</v>
      </c>
      <c r="AI464">
        <f t="shared" si="377"/>
        <v>-1.5204137099408884E+20</v>
      </c>
      <c r="AJ464">
        <f t="shared" si="410"/>
        <v>-1.7075070324385063E-3</v>
      </c>
      <c r="AK464">
        <f t="shared" si="411"/>
        <v>-2.0694347487966356E-3</v>
      </c>
      <c r="AL464">
        <f t="shared" si="378"/>
        <v>16542388.350431466</v>
      </c>
      <c r="AM464">
        <f t="shared" si="379"/>
        <v>-14459244.978581369</v>
      </c>
      <c r="AN464">
        <f t="shared" si="380"/>
        <v>-38.156088830427542</v>
      </c>
      <c r="AO464">
        <f t="shared" si="381"/>
        <v>-43.648762761859523</v>
      </c>
      <c r="AP464">
        <f t="shared" si="382"/>
        <v>253698371.49768999</v>
      </c>
      <c r="AQ464">
        <f t="shared" si="383"/>
        <v>290218949.84535539</v>
      </c>
      <c r="AR464">
        <f t="shared" si="384"/>
        <v>-1.2978369659127369E+20</v>
      </c>
      <c r="AS464">
        <f t="shared" si="385"/>
        <v>-1.4846641667193609E+20</v>
      </c>
      <c r="AT464">
        <f t="shared" si="412"/>
        <v>765.85131251997529</v>
      </c>
      <c r="AU464">
        <f t="shared" si="386"/>
        <v>-669.40948974913749</v>
      </c>
      <c r="AV464">
        <f t="shared" si="413"/>
        <v>-1.7664855940012752E-3</v>
      </c>
      <c r="AW464">
        <f t="shared" si="414"/>
        <v>-2.0207760537897927E-3</v>
      </c>
    </row>
    <row r="465" spans="1:49" x14ac:dyDescent="0.3">
      <c r="A465">
        <f t="shared" si="405"/>
        <v>139893476619.96533</v>
      </c>
      <c r="B465">
        <f t="shared" si="406"/>
        <v>-54127787536.836357</v>
      </c>
      <c r="C465">
        <f t="shared" si="407"/>
        <v>-10731.578959460447</v>
      </c>
      <c r="D465">
        <f t="shared" si="408"/>
        <v>-27735.810688502625</v>
      </c>
      <c r="E465">
        <f t="shared" si="387"/>
        <v>150000007281.51212</v>
      </c>
      <c r="F465">
        <f t="shared" si="388"/>
        <v>3.5212580741322144E+22</v>
      </c>
      <c r="G465">
        <f t="shared" si="389"/>
        <v>-3.2840067343596283E+22</v>
      </c>
      <c r="H465">
        <f t="shared" si="390"/>
        <v>1.2706526643115021E+22</v>
      </c>
      <c r="I465">
        <f t="shared" si="391"/>
        <v>-5.4990065880100945E-3</v>
      </c>
      <c r="J465">
        <f t="shared" si="392"/>
        <v>2.1276836307962191E-3</v>
      </c>
      <c r="K465">
        <f t="shared" si="393"/>
        <v>-233084913.78119662</v>
      </c>
      <c r="L465">
        <f t="shared" si="394"/>
        <v>-598597164.83426452</v>
      </c>
      <c r="M465">
        <f t="shared" si="395"/>
        <v>-118.68013486679834</v>
      </c>
      <c r="N465">
        <f t="shared" si="396"/>
        <v>46.212300850371868</v>
      </c>
      <c r="O465">
        <f t="shared" si="397"/>
        <v>139777575567.20316</v>
      </c>
      <c r="P465">
        <f t="shared" si="398"/>
        <v>-54427334292.272186</v>
      </c>
      <c r="Q465">
        <f t="shared" si="399"/>
        <v>-3.2812859510394431E+22</v>
      </c>
      <c r="R465">
        <f t="shared" si="400"/>
        <v>1.2776845401778742E+22</v>
      </c>
      <c r="S465">
        <f t="shared" si="401"/>
        <v>-10790.968230610955</v>
      </c>
      <c r="T465">
        <f t="shared" si="402"/>
        <v>-27712.831705290024</v>
      </c>
      <c r="U465">
        <f t="shared" si="403"/>
        <v>-5.494450688277701E-3</v>
      </c>
      <c r="V465">
        <f t="shared" si="404"/>
        <v>2.1394583727024014E-3</v>
      </c>
      <c r="X465" s="5">
        <f t="shared" si="415"/>
        <v>8743342288.7478333</v>
      </c>
      <c r="Y465" s="9">
        <f t="shared" si="416"/>
        <v>-10825557507.367271</v>
      </c>
      <c r="Z465" s="9">
        <f t="shared" si="417"/>
        <v>9006236235.8665142</v>
      </c>
      <c r="AA465" s="5">
        <f t="shared" si="418"/>
        <v>-10677907557.944952</v>
      </c>
      <c r="AB465">
        <f t="shared" si="371"/>
        <v>261770402.05264211</v>
      </c>
      <c r="AC465">
        <f t="shared" si="372"/>
        <v>282747948.48696506</v>
      </c>
      <c r="AD465">
        <f t="shared" si="373"/>
        <v>746.13629963988365</v>
      </c>
      <c r="AE465">
        <f t="shared" si="374"/>
        <v>-690.7083572239934</v>
      </c>
      <c r="AF465">
        <f t="shared" si="375"/>
        <v>385318239.59473985</v>
      </c>
      <c r="AG465">
        <f t="shared" si="409"/>
        <v>1.971135764522119E+20</v>
      </c>
      <c r="AH465">
        <f t="shared" si="376"/>
        <v>-1.3391138766801869E+20</v>
      </c>
      <c r="AI465">
        <f t="shared" si="377"/>
        <v>-1.446426710020511E+20</v>
      </c>
      <c r="AJ465">
        <f t="shared" si="410"/>
        <v>-1.8226675876959124E-3</v>
      </c>
      <c r="AK465">
        <f t="shared" si="411"/>
        <v>-1.9687310603246373E-3</v>
      </c>
      <c r="AL465">
        <f t="shared" si="378"/>
        <v>15691352.177363785</v>
      </c>
      <c r="AM465">
        <f t="shared" si="379"/>
        <v>-15378566.097790791</v>
      </c>
      <c r="AN465">
        <f t="shared" si="380"/>
        <v>-40.58156404291433</v>
      </c>
      <c r="AO465">
        <f t="shared" si="381"/>
        <v>-41.402677986581445</v>
      </c>
      <c r="AP465">
        <f t="shared" si="382"/>
        <v>269828674.08875287</v>
      </c>
      <c r="AQ465">
        <f t="shared" si="383"/>
        <v>275288298.22894591</v>
      </c>
      <c r="AR465">
        <f t="shared" si="384"/>
        <v>-1.3803368102930167E+20</v>
      </c>
      <c r="AS465">
        <f t="shared" si="385"/>
        <v>-1.4082660887380273E+20</v>
      </c>
      <c r="AT465">
        <f t="shared" si="412"/>
        <v>726.45148969276784</v>
      </c>
      <c r="AU465">
        <f t="shared" si="386"/>
        <v>-711.97065267549954</v>
      </c>
      <c r="AV465">
        <f t="shared" si="413"/>
        <v>-1.8787761130978856E-3</v>
      </c>
      <c r="AW465">
        <f t="shared" si="414"/>
        <v>-1.9167906475269186E-3</v>
      </c>
    </row>
    <row r="466" spans="1:49" x14ac:dyDescent="0.3">
      <c r="A466">
        <f t="shared" si="405"/>
        <v>139660391706.18414</v>
      </c>
      <c r="B466">
        <f t="shared" si="406"/>
        <v>-54726384701.670624</v>
      </c>
      <c r="C466">
        <f t="shared" si="407"/>
        <v>-10850.259094327244</v>
      </c>
      <c r="D466">
        <f t="shared" si="408"/>
        <v>-27689.598387652251</v>
      </c>
      <c r="E466">
        <f t="shared" si="387"/>
        <v>150000007313.46661</v>
      </c>
      <c r="F466">
        <f t="shared" si="388"/>
        <v>3.5212580726319471E+22</v>
      </c>
      <c r="G466">
        <f t="shared" si="389"/>
        <v>-3.2785350516325604E+22</v>
      </c>
      <c r="H466">
        <f t="shared" si="390"/>
        <v>1.2847047634738251E+22</v>
      </c>
      <c r="I466">
        <f t="shared" si="391"/>
        <v>-5.4898443597330209E-3</v>
      </c>
      <c r="J466">
        <f t="shared" si="392"/>
        <v>2.1512136026018503E-3</v>
      </c>
      <c r="K466">
        <f t="shared" si="393"/>
        <v>-235646267.32970703</v>
      </c>
      <c r="L466">
        <f t="shared" si="394"/>
        <v>-597593490.06407368</v>
      </c>
      <c r="M466">
        <f t="shared" si="395"/>
        <v>-118.48114245190116</v>
      </c>
      <c r="N466">
        <f t="shared" si="396"/>
        <v>46.720124479342346</v>
      </c>
      <c r="O466">
        <f t="shared" si="397"/>
        <v>139543208907.96542</v>
      </c>
      <c r="P466">
        <f t="shared" si="398"/>
        <v>-55025432364.257271</v>
      </c>
      <c r="Q466">
        <f t="shared" si="399"/>
        <v>-3.2757841792720083E+22</v>
      </c>
      <c r="R466">
        <f t="shared" si="400"/>
        <v>1.2917249231047801E+22</v>
      </c>
      <c r="S466">
        <f t="shared" si="401"/>
        <v>-10909.549413412362</v>
      </c>
      <c r="T466">
        <f t="shared" si="402"/>
        <v>-27666.36528074415</v>
      </c>
      <c r="U466">
        <f t="shared" si="403"/>
        <v>-5.4852380764769055E-3</v>
      </c>
      <c r="V466">
        <f t="shared" si="404"/>
        <v>2.1629687258954791E-3</v>
      </c>
      <c r="X466" s="5">
        <f t="shared" si="415"/>
        <v>8728774481.6365089</v>
      </c>
      <c r="Y466" s="9">
        <f t="shared" si="416"/>
        <v>-10945276940.334126</v>
      </c>
      <c r="Z466" s="9">
        <f t="shared" si="417"/>
        <v>9006297652.9591885</v>
      </c>
      <c r="AA466" s="5">
        <f t="shared" si="418"/>
        <v>-10813674135.044718</v>
      </c>
      <c r="AB466">
        <f t="shared" si="371"/>
        <v>277461754.23000592</v>
      </c>
      <c r="AC466">
        <f t="shared" si="372"/>
        <v>267369382.38917428</v>
      </c>
      <c r="AD466">
        <f t="shared" si="373"/>
        <v>705.55473559696929</v>
      </c>
      <c r="AE466">
        <f t="shared" si="374"/>
        <v>-732.11103521057487</v>
      </c>
      <c r="AF466">
        <f t="shared" si="375"/>
        <v>385319882.30502808</v>
      </c>
      <c r="AG466">
        <f t="shared" si="409"/>
        <v>1.9711189577169348E+20</v>
      </c>
      <c r="AH466">
        <f t="shared" si="376"/>
        <v>-1.419366476841221E+20</v>
      </c>
      <c r="AI466">
        <f t="shared" si="377"/>
        <v>-1.3677385531929834E+20</v>
      </c>
      <c r="AJ466">
        <f t="shared" si="410"/>
        <v>-1.9318993832056906E-3</v>
      </c>
      <c r="AK466">
        <f t="shared" si="411"/>
        <v>-1.8616286282741028E-3</v>
      </c>
      <c r="AL466">
        <f t="shared" si="378"/>
        <v>14789308.800780313</v>
      </c>
      <c r="AM466">
        <f t="shared" si="379"/>
        <v>-16247879.086952198</v>
      </c>
      <c r="AN466">
        <f t="shared" si="380"/>
        <v>-42.87503980841992</v>
      </c>
      <c r="AO466">
        <f t="shared" si="381"/>
        <v>-39.022030573248855</v>
      </c>
      <c r="AP466">
        <f t="shared" si="382"/>
        <v>285081745.37445319</v>
      </c>
      <c r="AQ466">
        <f t="shared" si="383"/>
        <v>259462583.20890006</v>
      </c>
      <c r="AR466">
        <f t="shared" si="384"/>
        <v>-1.4583468401502834E+20</v>
      </c>
      <c r="AS466">
        <f t="shared" si="385"/>
        <v>-1.3272910121373118E+20</v>
      </c>
      <c r="AT466">
        <f t="shared" si="412"/>
        <v>684.69022225834783</v>
      </c>
      <c r="AU466">
        <f t="shared" si="386"/>
        <v>-752.21662439593513</v>
      </c>
      <c r="AV466">
        <f t="shared" si="413"/>
        <v>-1.9849555466861075E-3</v>
      </c>
      <c r="AW466">
        <f t="shared" si="414"/>
        <v>-1.8065754895022618E-3</v>
      </c>
    </row>
    <row r="467" spans="1:49" x14ac:dyDescent="0.3">
      <c r="A467">
        <f t="shared" si="405"/>
        <v>139424745438.85443</v>
      </c>
      <c r="B467">
        <f t="shared" si="406"/>
        <v>-55323978191.734695</v>
      </c>
      <c r="C467">
        <f t="shared" si="407"/>
        <v>-10968.740236779146</v>
      </c>
      <c r="D467">
        <f t="shared" si="408"/>
        <v>-27642.878263172908</v>
      </c>
      <c r="E467">
        <f t="shared" si="387"/>
        <v>150000007345.49612</v>
      </c>
      <c r="F467">
        <f t="shared" si="388"/>
        <v>3.5212580711281587E+22</v>
      </c>
      <c r="G467">
        <f t="shared" si="389"/>
        <v>-3.2730032409981498E+22</v>
      </c>
      <c r="H467">
        <f t="shared" si="390"/>
        <v>1.2987333012981574E+22</v>
      </c>
      <c r="I467">
        <f t="shared" si="391"/>
        <v>-5.4805814484228891E-3</v>
      </c>
      <c r="J467">
        <f t="shared" si="392"/>
        <v>2.1747041213967806E-3</v>
      </c>
      <c r="K467">
        <f t="shared" si="393"/>
        <v>-238203299.15471765</v>
      </c>
      <c r="L467">
        <f t="shared" si="394"/>
        <v>-596578855.50709534</v>
      </c>
      <c r="M467">
        <f t="shared" si="395"/>
        <v>-118.27997710823064</v>
      </c>
      <c r="N467">
        <f t="shared" si="396"/>
        <v>47.227091266593327</v>
      </c>
      <c r="O467">
        <f t="shared" si="397"/>
        <v>139306283044.29721</v>
      </c>
      <c r="P467">
        <f t="shared" si="398"/>
        <v>-55622521276.976959</v>
      </c>
      <c r="Q467">
        <f t="shared" si="399"/>
        <v>-3.2702223300479324E+22</v>
      </c>
      <c r="R467">
        <f t="shared" si="400"/>
        <v>1.3057416159448858E+22</v>
      </c>
      <c r="S467">
        <f t="shared" si="401"/>
        <v>-11027.930516422113</v>
      </c>
      <c r="T467">
        <f t="shared" si="402"/>
        <v>-27619.391458661823</v>
      </c>
      <c r="U467">
        <f t="shared" si="403"/>
        <v>-5.4759248661217889E-3</v>
      </c>
      <c r="V467">
        <f t="shared" si="404"/>
        <v>2.1864394104904317E-3</v>
      </c>
      <c r="X467" s="5">
        <f t="shared" si="415"/>
        <v>8714046589.9284019</v>
      </c>
      <c r="Y467" s="9">
        <f t="shared" si="416"/>
        <v>-11064795638.346939</v>
      </c>
      <c r="Z467" s="9">
        <f t="shared" si="417"/>
        <v>9005249138.9819317</v>
      </c>
      <c r="AA467" s="5">
        <f t="shared" si="418"/>
        <v>-10950054264.829689</v>
      </c>
      <c r="AB467">
        <f t="shared" si="371"/>
        <v>292251063.03078622</v>
      </c>
      <c r="AC467">
        <f t="shared" si="372"/>
        <v>251121503.30222207</v>
      </c>
      <c r="AD467">
        <f t="shared" si="373"/>
        <v>662.67969578854934</v>
      </c>
      <c r="AE467">
        <f t="shared" si="374"/>
        <v>-771.13306578382367</v>
      </c>
      <c r="AF467">
        <f t="shared" si="375"/>
        <v>385321545.28833777</v>
      </c>
      <c r="AG467">
        <f t="shared" si="409"/>
        <v>1.9711019437145018E+20</v>
      </c>
      <c r="AH467">
        <f t="shared" si="376"/>
        <v>-1.4950024088623084E+20</v>
      </c>
      <c r="AI467">
        <f t="shared" si="377"/>
        <v>-1.2846052584397205E+20</v>
      </c>
      <c r="AJ467">
        <f t="shared" si="410"/>
        <v>-2.0348474327784244E-3</v>
      </c>
      <c r="AK467">
        <f t="shared" si="411"/>
        <v>-1.7484759200213969E-3</v>
      </c>
      <c r="AL467">
        <f t="shared" si="378"/>
        <v>13839192.219914114</v>
      </c>
      <c r="AM467">
        <f t="shared" si="379"/>
        <v>-17064358.683553182</v>
      </c>
      <c r="AN467">
        <f t="shared" si="380"/>
        <v>-45.029062996228248</v>
      </c>
      <c r="AO467">
        <f t="shared" si="381"/>
        <v>-36.514565882175937</v>
      </c>
      <c r="AP467">
        <f t="shared" si="382"/>
        <v>299408003.74530256</v>
      </c>
      <c r="AQ467">
        <f t="shared" si="383"/>
        <v>242793266.19175678</v>
      </c>
      <c r="AR467">
        <f t="shared" si="384"/>
        <v>-1.5316135455244858E+20</v>
      </c>
      <c r="AS467">
        <f t="shared" si="385"/>
        <v>-1.2420023867423454E+20</v>
      </c>
      <c r="AT467">
        <f t="shared" si="412"/>
        <v>640.70334351454233</v>
      </c>
      <c r="AU467">
        <f t="shared" si="386"/>
        <v>-790.01660572005471</v>
      </c>
      <c r="AV467">
        <f t="shared" si="413"/>
        <v>-2.0846788424179743E-3</v>
      </c>
      <c r="AW467">
        <f t="shared" si="414"/>
        <v>-1.6904891612118489E-3</v>
      </c>
    </row>
    <row r="468" spans="1:49" x14ac:dyDescent="0.3">
      <c r="A468">
        <f t="shared" si="405"/>
        <v>139186542139.69971</v>
      </c>
      <c r="B468">
        <f t="shared" si="406"/>
        <v>-55920557047.241791</v>
      </c>
      <c r="C468">
        <f t="shared" si="407"/>
        <v>-11087.020213887376</v>
      </c>
      <c r="D468">
        <f t="shared" si="408"/>
        <v>-27595.651171906316</v>
      </c>
      <c r="E468">
        <f t="shared" si="387"/>
        <v>150000007377.60059</v>
      </c>
      <c r="F468">
        <f t="shared" si="388"/>
        <v>3.5212580696208508E+22</v>
      </c>
      <c r="G468">
        <f t="shared" si="389"/>
        <v>-3.2674114039092261E+22</v>
      </c>
      <c r="H468">
        <f t="shared" si="390"/>
        <v>1.3127380205029099E+22</v>
      </c>
      <c r="I468">
        <f t="shared" si="391"/>
        <v>-5.4712180239605253E-3</v>
      </c>
      <c r="J468">
        <f t="shared" si="392"/>
        <v>2.1981547563679001E-3</v>
      </c>
      <c r="K468">
        <f t="shared" si="393"/>
        <v>-240755962.36059684</v>
      </c>
      <c r="L468">
        <f t="shared" si="394"/>
        <v>-595553279.77161086</v>
      </c>
      <c r="M468">
        <f t="shared" si="395"/>
        <v>-118.0766425251382</v>
      </c>
      <c r="N468">
        <f t="shared" si="396"/>
        <v>47.733191914418825</v>
      </c>
      <c r="O468">
        <f t="shared" si="397"/>
        <v>139066802321.38971</v>
      </c>
      <c r="P468">
        <f t="shared" si="398"/>
        <v>-56218590079.898376</v>
      </c>
      <c r="Q468">
        <f t="shared" si="399"/>
        <v>-3.2646005053709506E+22</v>
      </c>
      <c r="R468">
        <f t="shared" si="400"/>
        <v>1.3197343616338391E+22</v>
      </c>
      <c r="S468">
        <f t="shared" si="401"/>
        <v>-11146.109368546149</v>
      </c>
      <c r="T468">
        <f t="shared" si="402"/>
        <v>-27571.911100537542</v>
      </c>
      <c r="U468">
        <f t="shared" si="403"/>
        <v>-5.466511228015657E-3</v>
      </c>
      <c r="V468">
        <f t="shared" si="404"/>
        <v>2.2098699960379086E-3</v>
      </c>
      <c r="X468" s="5">
        <f t="shared" si="415"/>
        <v>8699158883.7312317</v>
      </c>
      <c r="Y468" s="9">
        <f t="shared" si="416"/>
        <v>-11184111409.448359</v>
      </c>
      <c r="Z468" s="9">
        <f t="shared" si="417"/>
        <v>9003045983.9855022</v>
      </c>
      <c r="AA468" s="5">
        <f t="shared" si="418"/>
        <v>-11086990272.296059</v>
      </c>
      <c r="AB468">
        <f t="shared" si="371"/>
        <v>306090255.25070035</v>
      </c>
      <c r="AC468">
        <f t="shared" si="372"/>
        <v>234057144.61866888</v>
      </c>
      <c r="AD468">
        <f t="shared" si="373"/>
        <v>617.65063279232106</v>
      </c>
      <c r="AE468">
        <f t="shared" si="374"/>
        <v>-807.6476316659996</v>
      </c>
      <c r="AF468">
        <f t="shared" si="375"/>
        <v>385323229.64815319</v>
      </c>
      <c r="AG468">
        <f t="shared" si="409"/>
        <v>1.9710847112333319E+20</v>
      </c>
      <c r="AH468">
        <f t="shared" si="376"/>
        <v>-1.5657758888117823E+20</v>
      </c>
      <c r="AI468">
        <f t="shared" si="377"/>
        <v>-1.1972972917673622E+20</v>
      </c>
      <c r="AJ468">
        <f t="shared" si="410"/>
        <v>-2.1311771999615926E-3</v>
      </c>
      <c r="AK468">
        <f t="shared" si="411"/>
        <v>-1.6296410667855751E-3</v>
      </c>
      <c r="AL468">
        <f t="shared" si="378"/>
        <v>12844092.651107095</v>
      </c>
      <c r="AM468">
        <f t="shared" si="379"/>
        <v>-17825351.512045331</v>
      </c>
      <c r="AN468">
        <f t="shared" si="380"/>
        <v>-47.036634291062242</v>
      </c>
      <c r="AO468">
        <f t="shared" si="381"/>
        <v>-33.888441419174576</v>
      </c>
      <c r="AP468">
        <f t="shared" si="382"/>
        <v>312760882.0848574</v>
      </c>
      <c r="AQ468">
        <f t="shared" si="383"/>
        <v>225334550.19667608</v>
      </c>
      <c r="AR468">
        <f t="shared" si="384"/>
        <v>-1.5998988524834921E+20</v>
      </c>
      <c r="AS468">
        <f t="shared" si="385"/>
        <v>-1.1526776810494244E+20</v>
      </c>
      <c r="AT468">
        <f t="shared" si="412"/>
        <v>594.63391903273589</v>
      </c>
      <c r="AU468">
        <f t="shared" si="386"/>
        <v>-825.24775518728381</v>
      </c>
      <c r="AV468">
        <f t="shared" si="413"/>
        <v>-2.1776219579195482E-3</v>
      </c>
      <c r="AW468">
        <f t="shared" si="414"/>
        <v>-1.5689093249617861E-3</v>
      </c>
    </row>
    <row r="469" spans="1:49" x14ac:dyDescent="0.3">
      <c r="A469">
        <f t="shared" si="405"/>
        <v>138945786177.33911</v>
      </c>
      <c r="B469">
        <f t="shared" si="406"/>
        <v>-56516110327.013405</v>
      </c>
      <c r="C469">
        <f t="shared" si="407"/>
        <v>-11205.096856412514</v>
      </c>
      <c r="D469">
        <f t="shared" si="408"/>
        <v>-27547.917979991897</v>
      </c>
      <c r="E469">
        <f t="shared" si="387"/>
        <v>150000007409.77979</v>
      </c>
      <c r="F469">
        <f t="shared" si="388"/>
        <v>3.521258068110034E+22</v>
      </c>
      <c r="G469">
        <f t="shared" si="389"/>
        <v>-3.261759642919509E+22</v>
      </c>
      <c r="H469">
        <f t="shared" si="390"/>
        <v>1.3267186642433308E+22</v>
      </c>
      <c r="I469">
        <f t="shared" si="391"/>
        <v>-5.4617542580701756E-3</v>
      </c>
      <c r="J469">
        <f t="shared" si="392"/>
        <v>2.2215650774335747E-3</v>
      </c>
      <c r="K469">
        <f t="shared" si="393"/>
        <v>-243304210.1318329</v>
      </c>
      <c r="L469">
        <f t="shared" si="394"/>
        <v>-594516781.66656125</v>
      </c>
      <c r="M469">
        <f t="shared" si="395"/>
        <v>-117.87114243175924</v>
      </c>
      <c r="N469">
        <f t="shared" si="396"/>
        <v>48.23841714099796</v>
      </c>
      <c r="O469">
        <f t="shared" si="397"/>
        <v>138824771131.28986</v>
      </c>
      <c r="P469">
        <f t="shared" si="398"/>
        <v>-56813627841.197319</v>
      </c>
      <c r="Q469">
        <f t="shared" si="399"/>
        <v>-3.2589188083447509E+22</v>
      </c>
      <c r="R469">
        <f t="shared" si="400"/>
        <v>1.3337029035464805E+22</v>
      </c>
      <c r="S469">
        <f t="shared" si="401"/>
        <v>-11264.083802399671</v>
      </c>
      <c r="T469">
        <f t="shared" si="402"/>
        <v>-27523.925077155614</v>
      </c>
      <c r="U469">
        <f t="shared" si="403"/>
        <v>-5.4569973348036682E-3</v>
      </c>
      <c r="V469">
        <f t="shared" si="404"/>
        <v>2.2332600528239795E-3</v>
      </c>
      <c r="X469" s="5">
        <f t="shared" si="415"/>
        <v>8684111636.0836945</v>
      </c>
      <c r="Y469" s="9">
        <f t="shared" si="416"/>
        <v>-11303222065.402681</v>
      </c>
      <c r="Z469" s="9">
        <f t="shared" si="417"/>
        <v>8999646717.3239021</v>
      </c>
      <c r="AA469" s="5">
        <f t="shared" si="418"/>
        <v>-11224422013.335995</v>
      </c>
      <c r="AB469">
        <f t="shared" si="371"/>
        <v>318934347.90180743</v>
      </c>
      <c r="AC469">
        <f t="shared" si="372"/>
        <v>216231793.10662356</v>
      </c>
      <c r="AD469">
        <f t="shared" si="373"/>
        <v>570.61399850125883</v>
      </c>
      <c r="AE469">
        <f t="shared" si="374"/>
        <v>-841.53607308517417</v>
      </c>
      <c r="AF469">
        <f t="shared" si="375"/>
        <v>385324936.41296667</v>
      </c>
      <c r="AG469">
        <f t="shared" si="409"/>
        <v>1.9710672497598536E+20</v>
      </c>
      <c r="AH469">
        <f t="shared" si="376"/>
        <v>-1.6314569563674191E+20</v>
      </c>
      <c r="AI469">
        <f t="shared" si="377"/>
        <v>-1.1060986857402145E+20</v>
      </c>
      <c r="AJ469">
        <f t="shared" si="410"/>
        <v>-2.2205756858138274E-3</v>
      </c>
      <c r="AK469">
        <f t="shared" si="411"/>
        <v>-1.5055106652241928E-3</v>
      </c>
      <c r="AL469">
        <f t="shared" si="378"/>
        <v>11807246.47164054</v>
      </c>
      <c r="AM469">
        <f t="shared" si="379"/>
        <v>-18528384.70662326</v>
      </c>
      <c r="AN469">
        <f t="shared" si="380"/>
        <v>-48.891230950905211</v>
      </c>
      <c r="AO469">
        <f t="shared" si="381"/>
        <v>-31.15220028054328</v>
      </c>
      <c r="AP469">
        <f t="shared" si="382"/>
        <v>325096979.085621</v>
      </c>
      <c r="AQ469">
        <f t="shared" si="383"/>
        <v>207143203.51730368</v>
      </c>
      <c r="AR469">
        <f t="shared" si="384"/>
        <v>-1.6629808972050953E+20</v>
      </c>
      <c r="AS469">
        <f t="shared" si="385"/>
        <v>-1.0596074789868125E+20</v>
      </c>
      <c r="AT469">
        <f t="shared" si="412"/>
        <v>546.63178109446949</v>
      </c>
      <c r="AU469">
        <f t="shared" si="386"/>
        <v>-857.79558826959544</v>
      </c>
      <c r="AV469">
        <f t="shared" si="413"/>
        <v>-2.2634829143937597E-3</v>
      </c>
      <c r="AW469">
        <f t="shared" si="414"/>
        <v>-1.4422314944695963E-3</v>
      </c>
    </row>
    <row r="470" spans="1:49" x14ac:dyDescent="0.3">
      <c r="A470">
        <f t="shared" si="405"/>
        <v>138702481967.20728</v>
      </c>
      <c r="B470">
        <f t="shared" si="406"/>
        <v>-57110627108.67997</v>
      </c>
      <c r="C470">
        <f t="shared" si="407"/>
        <v>-11322.967998844273</v>
      </c>
      <c r="D470">
        <f t="shared" si="408"/>
        <v>-27499.679562850899</v>
      </c>
      <c r="E470">
        <f t="shared" si="387"/>
        <v>150000007442.03366</v>
      </c>
      <c r="F470">
        <f t="shared" si="388"/>
        <v>3.5212580665957112E+22</v>
      </c>
      <c r="G470">
        <f t="shared" si="389"/>
        <v>-3.2560480616817032E+22</v>
      </c>
      <c r="H470">
        <f t="shared" si="390"/>
        <v>1.3406749761162051E+22</v>
      </c>
      <c r="I470">
        <f t="shared" si="391"/>
        <v>-5.4521903243163142E-3</v>
      </c>
      <c r="J470">
        <f t="shared" si="392"/>
        <v>2.2449346552515155E-3</v>
      </c>
      <c r="K470">
        <f t="shared" si="393"/>
        <v>-245847995.7338928</v>
      </c>
      <c r="L470">
        <f t="shared" si="394"/>
        <v>-593469380.20120239</v>
      </c>
      <c r="M470">
        <f t="shared" si="395"/>
        <v>-117.66348059694394</v>
      </c>
      <c r="N470">
        <f t="shared" si="396"/>
        <v>48.742757680564807</v>
      </c>
      <c r="O470">
        <f t="shared" si="397"/>
        <v>138580193912.81976</v>
      </c>
      <c r="P470">
        <f t="shared" si="398"/>
        <v>-57407623647.958763</v>
      </c>
      <c r="Q470">
        <f t="shared" si="399"/>
        <v>-3.2531773431710612E+22</v>
      </c>
      <c r="R470">
        <f t="shared" si="400"/>
        <v>1.3476469855015418E+22</v>
      </c>
      <c r="S470">
        <f t="shared" si="401"/>
        <v>-11381.851654346889</v>
      </c>
      <c r="T470">
        <f t="shared" si="402"/>
        <v>-27475.434268574183</v>
      </c>
      <c r="U470">
        <f t="shared" si="403"/>
        <v>-5.4473833609696267E-3</v>
      </c>
      <c r="V470">
        <f t="shared" si="404"/>
        <v>2.2566091518780003E-3</v>
      </c>
      <c r="X470" s="5">
        <f t="shared" si="415"/>
        <v>8668905122.9504547</v>
      </c>
      <c r="Y470" s="9">
        <f t="shared" si="416"/>
        <v>-11422125421.735994</v>
      </c>
      <c r="Z470" s="9">
        <f t="shared" si="417"/>
        <v>8995013243.2788963</v>
      </c>
      <c r="AA470" s="5">
        <f t="shared" si="418"/>
        <v>-11362287063.322624</v>
      </c>
      <c r="AB470">
        <f t="shared" si="371"/>
        <v>330741594.37344795</v>
      </c>
      <c r="AC470">
        <f t="shared" si="372"/>
        <v>197703408.4000003</v>
      </c>
      <c r="AD470">
        <f t="shared" si="373"/>
        <v>521.72276755035364</v>
      </c>
      <c r="AE470">
        <f t="shared" si="374"/>
        <v>-872.68827336571746</v>
      </c>
      <c r="AF470">
        <f t="shared" si="375"/>
        <v>385326666.53330356</v>
      </c>
      <c r="AG470">
        <f t="shared" si="409"/>
        <v>1.9710495495788151E+20</v>
      </c>
      <c r="AH470">
        <f t="shared" si="376"/>
        <v>-1.6918322224668033E+20</v>
      </c>
      <c r="AI470">
        <f t="shared" si="377"/>
        <v>-1.0113061148425268E+20</v>
      </c>
      <c r="AJ470">
        <f t="shared" si="410"/>
        <v>-2.3027524465316501E-3</v>
      </c>
      <c r="AK470">
        <f t="shared" si="411"/>
        <v>-1.376488518909115E-3</v>
      </c>
      <c r="AL470">
        <f t="shared" si="378"/>
        <v>10732025.688360736</v>
      </c>
      <c r="AM470">
        <f t="shared" si="379"/>
        <v>-19171173.946390618</v>
      </c>
      <c r="AN470">
        <f t="shared" si="380"/>
        <v>-50.586828012620458</v>
      </c>
      <c r="AO470">
        <f t="shared" si="381"/>
        <v>-28.314743342675868</v>
      </c>
      <c r="AP470">
        <f t="shared" si="382"/>
        <v>336376200.26299179</v>
      </c>
      <c r="AQ470">
        <f t="shared" si="383"/>
        <v>188278375.04765055</v>
      </c>
      <c r="AR470">
        <f t="shared" si="384"/>
        <v>-1.7206547472626044E+20</v>
      </c>
      <c r="AS470">
        <f t="shared" si="385"/>
        <v>-9.6309453397518336E+19</v>
      </c>
      <c r="AT470">
        <f t="shared" si="412"/>
        <v>496.85304112781182</v>
      </c>
      <c r="AU470">
        <f t="shared" si="386"/>
        <v>-887.55434936993595</v>
      </c>
      <c r="AV470">
        <f t="shared" si="413"/>
        <v>-2.3419827783620582E-3</v>
      </c>
      <c r="AW470">
        <f t="shared" si="414"/>
        <v>-1.310867747346105E-3</v>
      </c>
    </row>
    <row r="471" spans="1:49" x14ac:dyDescent="0.3">
      <c r="A471">
        <f t="shared" si="405"/>
        <v>138456633971.47339</v>
      </c>
      <c r="B471">
        <f t="shared" si="406"/>
        <v>-57704096488.881172</v>
      </c>
      <c r="C471">
        <f t="shared" si="407"/>
        <v>-11440.631479441217</v>
      </c>
      <c r="D471">
        <f t="shared" si="408"/>
        <v>-27450.936805170335</v>
      </c>
      <c r="E471">
        <f t="shared" si="387"/>
        <v>150000007474.36203</v>
      </c>
      <c r="F471">
        <f t="shared" si="388"/>
        <v>3.5212580650778907E+22</v>
      </c>
      <c r="G471">
        <f t="shared" si="389"/>
        <v>-3.2502767649456193E+22</v>
      </c>
      <c r="H471">
        <f t="shared" si="390"/>
        <v>1.3546067001645648E+22</v>
      </c>
      <c r="I471">
        <f t="shared" si="391"/>
        <v>-5.442526398100501E-3</v>
      </c>
      <c r="J471">
        <f t="shared" si="392"/>
        <v>2.2682630612266656E-3</v>
      </c>
      <c r="K471">
        <f t="shared" si="393"/>
        <v>-248387272.51407915</v>
      </c>
      <c r="L471">
        <f t="shared" si="394"/>
        <v>-592411094.58475637</v>
      </c>
      <c r="M471">
        <f t="shared" si="395"/>
        <v>-117.45366082918883</v>
      </c>
      <c r="N471">
        <f t="shared" si="396"/>
        <v>49.246204283578663</v>
      </c>
      <c r="O471">
        <f t="shared" si="397"/>
        <v>138333075151.49542</v>
      </c>
      <c r="P471">
        <f t="shared" si="398"/>
        <v>-58000566606.377014</v>
      </c>
      <c r="Q471">
        <f t="shared" si="399"/>
        <v>-3.2473762151477581E+22</v>
      </c>
      <c r="R471">
        <f t="shared" si="400"/>
        <v>1.3615663517663509E+22</v>
      </c>
      <c r="S471">
        <f t="shared" si="401"/>
        <v>-11499.410764540702</v>
      </c>
      <c r="T471">
        <f t="shared" si="402"/>
        <v>-27426.439564109089</v>
      </c>
      <c r="U471">
        <f t="shared" si="403"/>
        <v>-5.4376694828328163E-3</v>
      </c>
      <c r="V471">
        <f t="shared" si="404"/>
        <v>2.2799168649804938E-3</v>
      </c>
      <c r="X471" s="5">
        <f t="shared" si="415"/>
        <v>8653539623.2170868</v>
      </c>
      <c r="Y471" s="9">
        <f t="shared" si="416"/>
        <v>-11540819297.776234</v>
      </c>
      <c r="Z471" s="9">
        <f t="shared" si="417"/>
        <v>8989110965.7121677</v>
      </c>
      <c r="AA471" s="5">
        <f t="shared" si="418"/>
        <v>-11500520913.116329</v>
      </c>
      <c r="AB471">
        <f t="shared" si="371"/>
        <v>341473620.06180871</v>
      </c>
      <c r="AC471">
        <f t="shared" si="372"/>
        <v>178532234.45360968</v>
      </c>
      <c r="AD471">
        <f t="shared" si="373"/>
        <v>471.13593953773318</v>
      </c>
      <c r="AE471">
        <f t="shared" si="374"/>
        <v>-901.00301670839337</v>
      </c>
      <c r="AF471">
        <f t="shared" si="375"/>
        <v>385328420.87901473</v>
      </c>
      <c r="AG471">
        <f t="shared" si="409"/>
        <v>1.9710316018009466E+20</v>
      </c>
      <c r="AH471">
        <f t="shared" si="376"/>
        <v>-1.7467055629787565E+20</v>
      </c>
      <c r="AI471">
        <f t="shared" si="377"/>
        <v>-9.1322792968517517E+19</v>
      </c>
      <c r="AJ471">
        <f t="shared" si="410"/>
        <v>-2.3774405376054942E-3</v>
      </c>
      <c r="AK471">
        <f t="shared" si="411"/>
        <v>-1.2429943237854569E-3</v>
      </c>
      <c r="AL471">
        <f t="shared" si="378"/>
        <v>9621926.9654024281</v>
      </c>
      <c r="AM471">
        <f t="shared" si="379"/>
        <v>-19751630.876753967</v>
      </c>
      <c r="AN471">
        <f t="shared" si="380"/>
        <v>-52.117917876116778</v>
      </c>
      <c r="AO471">
        <f t="shared" si="381"/>
        <v>-25.385300286965844</v>
      </c>
      <c r="AP471">
        <f t="shared" si="382"/>
        <v>346561888.20881623</v>
      </c>
      <c r="AQ471">
        <f t="shared" si="383"/>
        <v>168801401.87315902</v>
      </c>
      <c r="AR471">
        <f t="shared" si="384"/>
        <v>-1.7727330677584724E+20</v>
      </c>
      <c r="AS471">
        <f t="shared" si="385"/>
        <v>-8.6345278337193558E+19</v>
      </c>
      <c r="AT471">
        <f t="shared" si="412"/>
        <v>445.45958173159386</v>
      </c>
      <c r="AU471">
        <f t="shared" si="386"/>
        <v>-914.42735540527633</v>
      </c>
      <c r="AV471">
        <f t="shared" si="413"/>
        <v>-2.4128665683387398E-3</v>
      </c>
      <c r="AW471">
        <f t="shared" si="414"/>
        <v>-1.1752453836558262E-3</v>
      </c>
    </row>
    <row r="472" spans="1:49" x14ac:dyDescent="0.3">
      <c r="A472">
        <f t="shared" si="405"/>
        <v>138208246698.95932</v>
      </c>
      <c r="B472">
        <f t="shared" si="406"/>
        <v>-58296507583.465927</v>
      </c>
      <c r="C472">
        <f t="shared" si="407"/>
        <v>-11558.085140270407</v>
      </c>
      <c r="D472">
        <f t="shared" si="408"/>
        <v>-27401.690600886755</v>
      </c>
      <c r="E472">
        <f t="shared" si="387"/>
        <v>150000007506.7648</v>
      </c>
      <c r="F472">
        <f t="shared" si="388"/>
        <v>3.5212580635565772E+22</v>
      </c>
      <c r="G472">
        <f t="shared" si="389"/>
        <v>-3.2444458585562351E+22</v>
      </c>
      <c r="H472">
        <f t="shared" si="390"/>
        <v>1.3685135808823797E+22</v>
      </c>
      <c r="I472">
        <f t="shared" si="391"/>
        <v>-5.4327626566581296E-3</v>
      </c>
      <c r="J472">
        <f t="shared" si="392"/>
        <v>2.2915498675190548E-3</v>
      </c>
      <c r="K472">
        <f t="shared" si="393"/>
        <v>-250921993.90238598</v>
      </c>
      <c r="L472">
        <f t="shared" si="394"/>
        <v>-591341944.22605908</v>
      </c>
      <c r="M472">
        <f t="shared" si="395"/>
        <v>-117.24168697656654</v>
      </c>
      <c r="N472">
        <f t="shared" si="396"/>
        <v>49.74874771689344</v>
      </c>
      <c r="O472">
        <f t="shared" si="397"/>
        <v>138083419379.4444</v>
      </c>
      <c r="P472">
        <f t="shared" si="398"/>
        <v>-58592445841.955505</v>
      </c>
      <c r="Q472">
        <f t="shared" si="399"/>
        <v>-3.2415155306669229E+22</v>
      </c>
      <c r="R472">
        <f t="shared" si="400"/>
        <v>1.375460747061517E+22</v>
      </c>
      <c r="S472">
        <f t="shared" si="401"/>
        <v>-11616.758976962314</v>
      </c>
      <c r="T472">
        <f t="shared" si="402"/>
        <v>-27376.941862317548</v>
      </c>
      <c r="U472">
        <f t="shared" si="403"/>
        <v>-5.427855878544747E-3</v>
      </c>
      <c r="V472">
        <f t="shared" si="404"/>
        <v>2.3031827646709927E-3</v>
      </c>
      <c r="X472" s="5">
        <f t="shared" si="415"/>
        <v>8638015418.6849575</v>
      </c>
      <c r="Y472" s="9">
        <f t="shared" si="416"/>
        <v>-11659301516.693186</v>
      </c>
      <c r="Z472" s="9">
        <f t="shared" si="417"/>
        <v>8981908901.340023</v>
      </c>
      <c r="AA472" s="5">
        <f t="shared" si="418"/>
        <v>-11639057171.854429</v>
      </c>
      <c r="AB472">
        <f t="shared" ref="AB472:AB535" si="419">AB471+AL471</f>
        <v>351095547.02721113</v>
      </c>
      <c r="AC472">
        <f t="shared" ref="AC472:AC535" si="420">AC471+AM471</f>
        <v>158780603.57685572</v>
      </c>
      <c r="AD472">
        <f t="shared" ref="AD472:AD535" si="421">AD471+AN471</f>
        <v>419.01802166161639</v>
      </c>
      <c r="AE472">
        <f t="shared" ref="AE472:AE535" si="422">AE471+AO471</f>
        <v>-926.38831699535922</v>
      </c>
      <c r="AF472">
        <f t="shared" ref="AF472:AF535" si="423">SQRT((xs-AB472)^2+(ys-AC472)^2)</f>
        <v>385330200.2368452</v>
      </c>
      <c r="AG472">
        <f t="shared" si="409"/>
        <v>1.9710133983877962E+20</v>
      </c>
      <c r="AH472">
        <f t="shared" ref="AH472:AH535" si="424">(xs-AB472)/AF472*AG472</f>
        <v>-1.7958987561306528E+20</v>
      </c>
      <c r="AI472">
        <f t="shared" ref="AI472:AI535" si="425">(ys-AC472)/AF472*AG472</f>
        <v>-8.1218315320658018E+19</v>
      </c>
      <c r="AJ472">
        <f t="shared" si="410"/>
        <v>-2.4443973814218764E-3</v>
      </c>
      <c r="AK472">
        <f t="shared" si="411"/>
        <v>-1.1054623019008849E-3</v>
      </c>
      <c r="AL472">
        <f t="shared" ref="AL472:AL535" si="426">AT472*dt</f>
        <v>8480560.246752819</v>
      </c>
      <c r="AM472">
        <f t="shared" ref="AM472:AM535" si="427">AU472*dt</f>
        <v>-20267869.892887197</v>
      </c>
      <c r="AN472">
        <f t="shared" ref="AN472:AN535" si="428">AV472*dt</f>
        <v>-53.479528203106277</v>
      </c>
      <c r="AO472">
        <f t="shared" ref="AO472:AO535" si="429">AW472*dt</f>
        <v>-22.373399554510296</v>
      </c>
      <c r="AP472">
        <f t="shared" ref="AP472:AP535" si="430">AB472+AD472*dt/2</f>
        <v>355620941.66115659</v>
      </c>
      <c r="AQ472">
        <f t="shared" ref="AQ472:AQ535" si="431">AC472+AE472*dt/2</f>
        <v>148775609.75330585</v>
      </c>
      <c r="AR472">
        <f t="shared" ref="AR472:AR535" si="432">(xs-AP472)/AF472*AG472</f>
        <v>-1.8190467301306568E+20</v>
      </c>
      <c r="AS472">
        <f t="shared" ref="AS472:AS535" si="433">(ys-AQ472)/AF472*AG472</f>
        <v>-7.6100632651382948E+19</v>
      </c>
      <c r="AT472">
        <f t="shared" si="412"/>
        <v>392.61852994226012</v>
      </c>
      <c r="AU472">
        <f t="shared" ref="AU472:AU535" si="434">AE472+AK472*dt/2</f>
        <v>-938.32730985588876</v>
      </c>
      <c r="AV472">
        <f t="shared" si="413"/>
        <v>-2.4759040834771424E-3</v>
      </c>
      <c r="AW472">
        <f t="shared" si="414"/>
        <v>-1.0358055349310323E-3</v>
      </c>
    </row>
    <row r="473" spans="1:49" x14ac:dyDescent="0.3">
      <c r="A473">
        <f t="shared" si="405"/>
        <v>137957324705.05695</v>
      </c>
      <c r="B473">
        <f t="shared" si="406"/>
        <v>-58887849527.691986</v>
      </c>
      <c r="C473">
        <f t="shared" si="407"/>
        <v>-11675.326827246972</v>
      </c>
      <c r="D473">
        <f t="shared" si="408"/>
        <v>-27351.941853169861</v>
      </c>
      <c r="E473">
        <f t="shared" si="387"/>
        <v>150000007539.24185</v>
      </c>
      <c r="F473">
        <f t="shared" si="388"/>
        <v>3.5212580620317762E+22</v>
      </c>
      <c r="G473">
        <f t="shared" si="389"/>
        <v>-3.2385554494517636E+22</v>
      </c>
      <c r="H473">
        <f t="shared" si="390"/>
        <v>1.3823953632192436E+22</v>
      </c>
      <c r="I473">
        <f t="shared" si="391"/>
        <v>-5.4228992790551966E-3</v>
      </c>
      <c r="J473">
        <f t="shared" si="392"/>
        <v>2.3147946470516469E-3</v>
      </c>
      <c r="K473">
        <f t="shared" si="393"/>
        <v>-253452113.41235259</v>
      </c>
      <c r="L473">
        <f t="shared" si="394"/>
        <v>-590261948.73320472</v>
      </c>
      <c r="M473">
        <f t="shared" si="395"/>
        <v>-117.02756292665526</v>
      </c>
      <c r="N473">
        <f t="shared" si="396"/>
        <v>50.250378763927181</v>
      </c>
      <c r="O473">
        <f t="shared" si="397"/>
        <v>137831231175.32269</v>
      </c>
      <c r="P473">
        <f t="shared" si="398"/>
        <v>-59183250499.706223</v>
      </c>
      <c r="Q473">
        <f t="shared" si="399"/>
        <v>-3.2355953972128952E+22</v>
      </c>
      <c r="R473">
        <f t="shared" si="400"/>
        <v>1.3893299165656162E+22</v>
      </c>
      <c r="S473">
        <f t="shared" si="401"/>
        <v>-11733.894139460768</v>
      </c>
      <c r="T473">
        <f t="shared" si="402"/>
        <v>-27326.942070981702</v>
      </c>
      <c r="U473">
        <f t="shared" si="403"/>
        <v>-5.4179427280858922E-3</v>
      </c>
      <c r="V473">
        <f t="shared" si="404"/>
        <v>2.3264064242558878E-3</v>
      </c>
      <c r="X473" s="5">
        <f t="shared" si="415"/>
        <v>8622332794.0660591</v>
      </c>
      <c r="Y473" s="9">
        <f t="shared" si="416"/>
        <v>-11777569905.538397</v>
      </c>
      <c r="Z473" s="9">
        <f t="shared" si="417"/>
        <v>8973379781.2624722</v>
      </c>
      <c r="AA473" s="5">
        <f t="shared" si="418"/>
        <v>-11777827775.86426</v>
      </c>
      <c r="AB473">
        <f t="shared" si="419"/>
        <v>359576107.27396393</v>
      </c>
      <c r="AC473">
        <f t="shared" si="420"/>
        <v>138512733.68396851</v>
      </c>
      <c r="AD473">
        <f t="shared" si="421"/>
        <v>365.53849345851012</v>
      </c>
      <c r="AE473">
        <f t="shared" si="422"/>
        <v>-948.76171654986956</v>
      </c>
      <c r="AF473">
        <f t="shared" si="423"/>
        <v>385332005.30828375</v>
      </c>
      <c r="AG473">
        <f t="shared" si="409"/>
        <v>1.9709949321736838E+20</v>
      </c>
      <c r="AH473">
        <f t="shared" si="424"/>
        <v>-1.8392520616103828E+20</v>
      </c>
      <c r="AI473">
        <f t="shared" si="425"/>
        <v>-7.085004421426294E+19</v>
      </c>
      <c r="AJ473">
        <f t="shared" si="410"/>
        <v>-2.5034055554789473E-3</v>
      </c>
      <c r="AK473">
        <f t="shared" si="411"/>
        <v>-9.6433978786256884E-4</v>
      </c>
      <c r="AL473">
        <f t="shared" si="426"/>
        <v>7311637.01072169</v>
      </c>
      <c r="AM473">
        <f t="shared" si="427"/>
        <v>-20718214.263189763</v>
      </c>
      <c r="AN473">
        <f t="shared" si="428"/>
        <v>-54.667238072013483</v>
      </c>
      <c r="AO473">
        <f t="shared" si="429"/>
        <v>-19.288837328636316</v>
      </c>
      <c r="AP473">
        <f t="shared" si="430"/>
        <v>363523923.00331587</v>
      </c>
      <c r="AQ473">
        <f t="shared" si="431"/>
        <v>128266107.14522992</v>
      </c>
      <c r="AR473">
        <f t="shared" si="432"/>
        <v>-1.8594453616439031E+20</v>
      </c>
      <c r="AS473">
        <f t="shared" si="433"/>
        <v>-6.5608836969208807E+19</v>
      </c>
      <c r="AT473">
        <f t="shared" si="412"/>
        <v>338.50171345933751</v>
      </c>
      <c r="AU473">
        <f t="shared" si="434"/>
        <v>-959.17658625878528</v>
      </c>
      <c r="AV473">
        <f t="shared" si="413"/>
        <v>-2.5308906514821057E-3</v>
      </c>
      <c r="AW473">
        <f t="shared" si="414"/>
        <v>-8.9300172817760723E-4</v>
      </c>
    </row>
    <row r="474" spans="1:49" x14ac:dyDescent="0.3">
      <c r="A474">
        <f t="shared" si="405"/>
        <v>137703872591.64459</v>
      </c>
      <c r="B474">
        <f t="shared" si="406"/>
        <v>-59478111476.425194</v>
      </c>
      <c r="C474">
        <f t="shared" si="407"/>
        <v>-11792.354390173627</v>
      </c>
      <c r="D474">
        <f t="shared" si="408"/>
        <v>-27301.691474405932</v>
      </c>
      <c r="E474">
        <f t="shared" si="387"/>
        <v>150000007571.79297</v>
      </c>
      <c r="F474">
        <f t="shared" si="388"/>
        <v>3.521258060503498E+22</v>
      </c>
      <c r="G474">
        <f t="shared" si="389"/>
        <v>-3.2326056456616969E+22</v>
      </c>
      <c r="H474">
        <f t="shared" si="390"/>
        <v>1.3962517925850555E+22</v>
      </c>
      <c r="I474">
        <f t="shared" si="391"/>
        <v>-5.4129364461850248E-3</v>
      </c>
      <c r="J474">
        <f t="shared" si="392"/>
        <v>2.3379969735181773E-3</v>
      </c>
      <c r="K474">
        <f t="shared" si="393"/>
        <v>-255977584.64191639</v>
      </c>
      <c r="L474">
        <f t="shared" si="394"/>
        <v>-589171127.91318583</v>
      </c>
      <c r="M474">
        <f t="shared" si="395"/>
        <v>-116.81129260646787</v>
      </c>
      <c r="N474">
        <f t="shared" si="396"/>
        <v>50.75108822483103</v>
      </c>
      <c r="O474">
        <f t="shared" si="397"/>
        <v>137576515164.23071</v>
      </c>
      <c r="P474">
        <f t="shared" si="398"/>
        <v>-59772969744.348778</v>
      </c>
      <c r="Q474">
        <f t="shared" si="399"/>
        <v>-3.2296159233603067E+22</v>
      </c>
      <c r="R474">
        <f t="shared" si="400"/>
        <v>1.4031736059198653E+22</v>
      </c>
      <c r="S474">
        <f t="shared" si="401"/>
        <v>-11850.814103792425</v>
      </c>
      <c r="T474">
        <f t="shared" si="402"/>
        <v>-27276.441107091938</v>
      </c>
      <c r="U474">
        <f t="shared" si="403"/>
        <v>-5.4079302132624017E-3</v>
      </c>
      <c r="V474">
        <f t="shared" si="404"/>
        <v>2.3495874178162514E-3</v>
      </c>
      <c r="X474" s="5">
        <f t="shared" si="415"/>
        <v>8606492036.977787</v>
      </c>
      <c r="Y474" s="9">
        <f t="shared" si="416"/>
        <v>-11895622295.285038</v>
      </c>
      <c r="Z474" s="9">
        <f t="shared" si="417"/>
        <v>8963500140.4169388</v>
      </c>
      <c r="AA474" s="5">
        <f t="shared" si="418"/>
        <v>-11916763203.019712</v>
      </c>
      <c r="AB474">
        <f t="shared" si="419"/>
        <v>366887744.28468561</v>
      </c>
      <c r="AC474">
        <f t="shared" si="420"/>
        <v>117794519.42077875</v>
      </c>
      <c r="AD474">
        <f t="shared" si="421"/>
        <v>310.87125538649661</v>
      </c>
      <c r="AE474">
        <f t="shared" si="422"/>
        <v>-968.05055387850587</v>
      </c>
      <c r="AF474">
        <f t="shared" si="423"/>
        <v>385333836.70770091</v>
      </c>
      <c r="AG474">
        <f t="shared" si="409"/>
        <v>1.9709761968847045E+20</v>
      </c>
      <c r="AH474">
        <f t="shared" si="424"/>
        <v>-1.876624739452542E+20</v>
      </c>
      <c r="AI474">
        <f t="shared" si="425"/>
        <v>-6.0251701715451249E+19</v>
      </c>
      <c r="AJ474">
        <f t="shared" si="410"/>
        <v>-2.5542734986423602E-3</v>
      </c>
      <c r="AK474">
        <f t="shared" si="411"/>
        <v>-8.2008577263442553E-4</v>
      </c>
      <c r="AL474">
        <f t="shared" si="426"/>
        <v>6118958.1945850365</v>
      </c>
      <c r="AM474">
        <f t="shared" si="427"/>
        <v>-21101201.572815888</v>
      </c>
      <c r="AN474">
        <f t="shared" si="428"/>
        <v>-55.677192336301211</v>
      </c>
      <c r="AO474">
        <f t="shared" si="429"/>
        <v>-16.141645646468497</v>
      </c>
      <c r="AP474">
        <f t="shared" si="430"/>
        <v>370245153.8428598</v>
      </c>
      <c r="AQ474">
        <f t="shared" si="431"/>
        <v>107339573.43889089</v>
      </c>
      <c r="AR474">
        <f t="shared" si="432"/>
        <v>-1.8937978337722453E+20</v>
      </c>
      <c r="AS474">
        <f t="shared" si="433"/>
        <v>-5.4904014150279651E+19</v>
      </c>
      <c r="AT474">
        <f t="shared" si="412"/>
        <v>283.28510160115911</v>
      </c>
      <c r="AU474">
        <f t="shared" si="434"/>
        <v>-976.9074802229577</v>
      </c>
      <c r="AV474">
        <f t="shared" si="413"/>
        <v>-2.5776477933472782E-3</v>
      </c>
      <c r="AW474">
        <f t="shared" si="414"/>
        <v>-7.4729840955872664E-4</v>
      </c>
    </row>
    <row r="475" spans="1:49" x14ac:dyDescent="0.3">
      <c r="A475">
        <f t="shared" si="405"/>
        <v>137447895007.00269</v>
      </c>
      <c r="B475">
        <f t="shared" si="406"/>
        <v>-60067282604.338379</v>
      </c>
      <c r="C475">
        <f t="shared" si="407"/>
        <v>-11909.165682780094</v>
      </c>
      <c r="D475">
        <f t="shared" si="408"/>
        <v>-27250.940386181101</v>
      </c>
      <c r="E475">
        <f t="shared" si="387"/>
        <v>150000007604.41809</v>
      </c>
      <c r="F475">
        <f t="shared" si="388"/>
        <v>3.5212580589717449E+22</v>
      </c>
      <c r="G475">
        <f t="shared" si="389"/>
        <v>-3.2265965563048083E+22</v>
      </c>
      <c r="H475">
        <f t="shared" si="390"/>
        <v>1.4100826148546806E+22</v>
      </c>
      <c r="I475">
        <f t="shared" si="391"/>
        <v>-5.4028743407649165E-3</v>
      </c>
      <c r="J475">
        <f t="shared" si="392"/>
        <v>2.3611564213909587E-3</v>
      </c>
      <c r="K475">
        <f t="shared" si="393"/>
        <v>-258498361.27426371</v>
      </c>
      <c r="L475">
        <f t="shared" si="394"/>
        <v>-588069501.77152967</v>
      </c>
      <c r="M475">
        <f t="shared" si="395"/>
        <v>-116.59287998237919</v>
      </c>
      <c r="N475">
        <f t="shared" si="396"/>
        <v>51.250866916657827</v>
      </c>
      <c r="O475">
        <f t="shared" si="397"/>
        <v>137319276017.62866</v>
      </c>
      <c r="P475">
        <f t="shared" si="398"/>
        <v>-60361592760.509132</v>
      </c>
      <c r="Q475">
        <f t="shared" si="399"/>
        <v>-3.2235772187720766E+22</v>
      </c>
      <c r="R475">
        <f t="shared" si="400"/>
        <v>1.4169915612327802E+22</v>
      </c>
      <c r="S475">
        <f t="shared" si="401"/>
        <v>-11967.516725660356</v>
      </c>
      <c r="T475">
        <f t="shared" si="402"/>
        <v>-27225.439896830077</v>
      </c>
      <c r="U475">
        <f t="shared" si="403"/>
        <v>-5.3978185177027405E-3</v>
      </c>
      <c r="V475">
        <f t="shared" si="404"/>
        <v>2.37272532021564E-3</v>
      </c>
      <c r="X475" s="5">
        <f t="shared" si="415"/>
        <v>8590493437.9376678</v>
      </c>
      <c r="Y475" s="9">
        <f t="shared" si="416"/>
        <v>-12013456520.867676</v>
      </c>
      <c r="Z475" s="9">
        <f t="shared" si="417"/>
        <v>8952250394.6660423</v>
      </c>
      <c r="AA475" s="5">
        <f t="shared" si="418"/>
        <v>-12055792691.84359</v>
      </c>
      <c r="AB475">
        <f t="shared" si="419"/>
        <v>373006702.47927064</v>
      </c>
      <c r="AC475">
        <f t="shared" si="420"/>
        <v>96693317.847962856</v>
      </c>
      <c r="AD475">
        <f t="shared" si="421"/>
        <v>255.19406305019541</v>
      </c>
      <c r="AE475">
        <f t="shared" si="422"/>
        <v>-984.1921995249744</v>
      </c>
      <c r="AF475">
        <f t="shared" si="423"/>
        <v>385335694.96077871</v>
      </c>
      <c r="AG475">
        <f t="shared" si="409"/>
        <v>1.9709571871547428E+20</v>
      </c>
      <c r="AH475">
        <f t="shared" si="424"/>
        <v>-1.9078955070156151E+20</v>
      </c>
      <c r="AI475">
        <f t="shared" si="425"/>
        <v>-4.9457756510638948E+19</v>
      </c>
      <c r="AJ475">
        <f t="shared" si="410"/>
        <v>-2.596836133136811E-3</v>
      </c>
      <c r="AK475">
        <f t="shared" si="411"/>
        <v>-6.7316940942750703E-4</v>
      </c>
      <c r="AL475">
        <f t="shared" si="426"/>
        <v>4906401.8287460655</v>
      </c>
      <c r="AM475">
        <f t="shared" si="427"/>
        <v>-21415588.469570696</v>
      </c>
      <c r="AN475">
        <f t="shared" si="428"/>
        <v>-56.506114139361934</v>
      </c>
      <c r="AO475">
        <f t="shared" si="429"/>
        <v>-12.942059743618566</v>
      </c>
      <c r="AP475">
        <f t="shared" si="430"/>
        <v>375762798.36021274</v>
      </c>
      <c r="AQ475">
        <f t="shared" si="431"/>
        <v>86064042.093093127</v>
      </c>
      <c r="AR475">
        <f t="shared" si="432"/>
        <v>-1.9219926878791303E+20</v>
      </c>
      <c r="AS475">
        <f t="shared" si="433"/>
        <v>-4.402097821128038E+19</v>
      </c>
      <c r="AT475">
        <f t="shared" si="412"/>
        <v>227.14823281231784</v>
      </c>
      <c r="AU475">
        <f t="shared" si="434"/>
        <v>-991.46242914679146</v>
      </c>
      <c r="AV475">
        <f t="shared" si="413"/>
        <v>-2.6160238027482375E-3</v>
      </c>
      <c r="AW475">
        <f t="shared" si="414"/>
        <v>-5.9916943257493365E-4</v>
      </c>
    </row>
    <row r="476" spans="1:49" x14ac:dyDescent="0.3">
      <c r="A476">
        <f t="shared" si="405"/>
        <v>137189396645.72842</v>
      </c>
      <c r="B476">
        <f t="shared" si="406"/>
        <v>-60655352106.109909</v>
      </c>
      <c r="C476">
        <f t="shared" si="407"/>
        <v>-12025.758562762474</v>
      </c>
      <c r="D476">
        <f t="shared" si="408"/>
        <v>-27199.689519264444</v>
      </c>
      <c r="E476">
        <f t="shared" si="387"/>
        <v>150000007637.11707</v>
      </c>
      <c r="F476">
        <f t="shared" si="388"/>
        <v>3.5212580574365248E+22</v>
      </c>
      <c r="G476">
        <f t="shared" si="389"/>
        <v>-3.2205282915871665E+22</v>
      </c>
      <c r="H476">
        <f t="shared" si="390"/>
        <v>1.4238875763726193E+22</v>
      </c>
      <c r="I476">
        <f t="shared" si="391"/>
        <v>-5.3927131473328303E-3</v>
      </c>
      <c r="J476">
        <f t="shared" si="392"/>
        <v>2.3842725659286995E-3</v>
      </c>
      <c r="K476">
        <f t="shared" si="393"/>
        <v>-261014397.07867923</v>
      </c>
      <c r="L476">
        <f t="shared" si="394"/>
        <v>-586957090.51193213</v>
      </c>
      <c r="M476">
        <f t="shared" si="395"/>
        <v>-116.37232906005379</v>
      </c>
      <c r="N476">
        <f t="shared" si="396"/>
        <v>51.749705673530741</v>
      </c>
      <c r="O476">
        <f t="shared" si="397"/>
        <v>137059518453.2506</v>
      </c>
      <c r="P476">
        <f t="shared" si="398"/>
        <v>-60949108752.917969</v>
      </c>
      <c r="Q476">
        <f t="shared" si="399"/>
        <v>-3.217479394197413E+22</v>
      </c>
      <c r="R476">
        <f t="shared" si="400"/>
        <v>1.4307835290848407E+22</v>
      </c>
      <c r="S476">
        <f t="shared" si="401"/>
        <v>-12083.999864753669</v>
      </c>
      <c r="T476">
        <f t="shared" si="402"/>
        <v>-27173.939375552414</v>
      </c>
      <c r="U476">
        <f t="shared" si="403"/>
        <v>-5.3876078268543419E-3</v>
      </c>
      <c r="V476">
        <f t="shared" si="404"/>
        <v>2.3958197071079048E-3</v>
      </c>
      <c r="X476" s="5">
        <f t="shared" si="415"/>
        <v>8574337290.3580265</v>
      </c>
      <c r="Y476" s="9">
        <f t="shared" si="416"/>
        <v>-12131070421.221981</v>
      </c>
      <c r="Z476" s="9">
        <f t="shared" si="417"/>
        <v>8939614905.269331</v>
      </c>
      <c r="AA476" s="5">
        <f t="shared" si="418"/>
        <v>-12194844464.642721</v>
      </c>
      <c r="AB476">
        <f t="shared" si="419"/>
        <v>377913104.30801672</v>
      </c>
      <c r="AC476">
        <f t="shared" si="420"/>
        <v>75277729.37839216</v>
      </c>
      <c r="AD476">
        <f t="shared" si="421"/>
        <v>198.68794891083348</v>
      </c>
      <c r="AE476">
        <f t="shared" si="422"/>
        <v>-997.13425926859293</v>
      </c>
      <c r="AF476">
        <f t="shared" si="423"/>
        <v>385337580.50323659</v>
      </c>
      <c r="AG476">
        <f t="shared" si="409"/>
        <v>1.9709378985384506E+20</v>
      </c>
      <c r="AH476">
        <f t="shared" si="424"/>
        <v>-1.9329629325596715E+20</v>
      </c>
      <c r="AI476">
        <f t="shared" si="425"/>
        <v>-3.8503311707628331E+19</v>
      </c>
      <c r="AJ476">
        <f t="shared" si="410"/>
        <v>-2.6309554002445505E-3</v>
      </c>
      <c r="AK476">
        <f t="shared" si="411"/>
        <v>-5.2406848656088645E-4</v>
      </c>
      <c r="AL476">
        <f t="shared" si="426"/>
        <v>3677910.4207049543</v>
      </c>
      <c r="AM476">
        <f t="shared" si="427"/>
        <v>-21660354.696746532</v>
      </c>
      <c r="AN476">
        <f t="shared" si="428"/>
        <v>-57.15131554516153</v>
      </c>
      <c r="AO476">
        <f t="shared" si="429"/>
        <v>-9.7004847385975346</v>
      </c>
      <c r="AP476">
        <f t="shared" si="430"/>
        <v>380058934.1562537</v>
      </c>
      <c r="AQ476">
        <f t="shared" si="431"/>
        <v>64508679.378291354</v>
      </c>
      <c r="AR476">
        <f t="shared" si="432"/>
        <v>-1.943938496806953E+20</v>
      </c>
      <c r="AS476">
        <f t="shared" si="433"/>
        <v>-3.2995121006701896E+19</v>
      </c>
      <c r="AT476">
        <f t="shared" si="412"/>
        <v>170.27363058819233</v>
      </c>
      <c r="AU476">
        <f t="shared" si="434"/>
        <v>-1002.7941989234505</v>
      </c>
      <c r="AV476">
        <f t="shared" si="413"/>
        <v>-2.6458942382019228E-3</v>
      </c>
      <c r="AW476">
        <f t="shared" si="414"/>
        <v>-4.490965156758118E-4</v>
      </c>
    </row>
    <row r="477" spans="1:49" x14ac:dyDescent="0.3">
      <c r="A477">
        <f t="shared" si="405"/>
        <v>136928382248.64975</v>
      </c>
      <c r="B477">
        <f t="shared" si="406"/>
        <v>-61242309196.621841</v>
      </c>
      <c r="C477">
        <f t="shared" si="407"/>
        <v>-12142.130891822528</v>
      </c>
      <c r="D477">
        <f t="shared" si="408"/>
        <v>-27147.939813590914</v>
      </c>
      <c r="E477">
        <f t="shared" si="387"/>
        <v>150000007669.88971</v>
      </c>
      <c r="F477">
        <f t="shared" si="388"/>
        <v>3.5212580558978461E+22</v>
      </c>
      <c r="G477">
        <f t="shared" si="389"/>
        <v>-3.2144009628001109E+22</v>
      </c>
      <c r="H477">
        <f t="shared" si="390"/>
        <v>1.4376664239576564E+22</v>
      </c>
      <c r="I477">
        <f t="shared" si="391"/>
        <v>-5.3824530522439901E-3</v>
      </c>
      <c r="J477">
        <f t="shared" si="392"/>
        <v>2.4073449831842871E-3</v>
      </c>
      <c r="K477">
        <f t="shared" si="393"/>
        <v>-263525645.91139409</v>
      </c>
      <c r="L477">
        <f t="shared" si="394"/>
        <v>-585833914.53588653</v>
      </c>
      <c r="M477">
        <f t="shared" si="395"/>
        <v>-116.14964388437244</v>
      </c>
      <c r="N477">
        <f t="shared" si="396"/>
        <v>52.247595346811252</v>
      </c>
      <c r="O477">
        <f t="shared" si="397"/>
        <v>136797247235.01807</v>
      </c>
      <c r="P477">
        <f t="shared" si="398"/>
        <v>-61535506946.60862</v>
      </c>
      <c r="Q477">
        <f t="shared" si="399"/>
        <v>-3.211322561469779E+22</v>
      </c>
      <c r="R477">
        <f t="shared" si="400"/>
        <v>1.4445492565331333E+22</v>
      </c>
      <c r="S477">
        <f t="shared" si="401"/>
        <v>-12200.261384786763</v>
      </c>
      <c r="T477">
        <f t="shared" si="402"/>
        <v>-27121.940487772525</v>
      </c>
      <c r="U477">
        <f t="shared" si="403"/>
        <v>-5.3772983279802055E-3</v>
      </c>
      <c r="V477">
        <f t="shared" si="404"/>
        <v>2.4188701549449653E-3</v>
      </c>
      <c r="X477" s="5">
        <f t="shared" si="415"/>
        <v>8558023890.5406094</v>
      </c>
      <c r="Y477" s="9">
        <f t="shared" si="416"/>
        <v>-12248461839.324368</v>
      </c>
      <c r="Z477" s="9">
        <f t="shared" si="417"/>
        <v>8925582030.5298138</v>
      </c>
      <c r="AA477" s="5">
        <f t="shared" si="418"/>
        <v>-12333845953.949701</v>
      </c>
      <c r="AB477">
        <f t="shared" si="419"/>
        <v>381591014.72872168</v>
      </c>
      <c r="AC477">
        <f t="shared" si="420"/>
        <v>53617374.681645632</v>
      </c>
      <c r="AD477">
        <f t="shared" si="421"/>
        <v>141.53663336567195</v>
      </c>
      <c r="AE477">
        <f t="shared" si="422"/>
        <v>-1006.8347440071905</v>
      </c>
      <c r="AF477">
        <f t="shared" si="423"/>
        <v>385339493.67985559</v>
      </c>
      <c r="AG477">
        <f t="shared" si="409"/>
        <v>1.9709183275211735E+20</v>
      </c>
      <c r="AH477">
        <f t="shared" si="424"/>
        <v>-1.9517457641418922E+20</v>
      </c>
      <c r="AI477">
        <f t="shared" si="425"/>
        <v>-2.7423990576325792E+19</v>
      </c>
      <c r="AJ477">
        <f t="shared" si="410"/>
        <v>-2.656520707965009E-3</v>
      </c>
      <c r="AK477">
        <f t="shared" si="411"/>
        <v>-3.7326787227883205E-4</v>
      </c>
      <c r="AL477">
        <f t="shared" si="426"/>
        <v>2437478.1299444367</v>
      </c>
      <c r="AM477">
        <f t="shared" si="427"/>
        <v>-21834706.39980052</v>
      </c>
      <c r="AN477">
        <f t="shared" si="428"/>
        <v>-57.610706249998231</v>
      </c>
      <c r="AO477">
        <f t="shared" si="429"/>
        <v>-6.427461765718161</v>
      </c>
      <c r="AP477">
        <f t="shared" si="430"/>
        <v>383119610.36907095</v>
      </c>
      <c r="AQ477">
        <f t="shared" si="431"/>
        <v>42743559.446367979</v>
      </c>
      <c r="AR477">
        <f t="shared" si="432"/>
        <v>-1.9595641611978565E+20</v>
      </c>
      <c r="AS477">
        <f t="shared" si="433"/>
        <v>-2.1862297033671913E+19</v>
      </c>
      <c r="AT477">
        <f t="shared" si="412"/>
        <v>112.84620971964985</v>
      </c>
      <c r="AU477">
        <f t="shared" si="434"/>
        <v>-1010.8660370278019</v>
      </c>
      <c r="AV477">
        <f t="shared" si="413"/>
        <v>-2.6671623263888069E-3</v>
      </c>
      <c r="AW477">
        <f t="shared" si="414"/>
        <v>-2.9756767433880376E-4</v>
      </c>
    </row>
    <row r="478" spans="1:49" x14ac:dyDescent="0.3">
      <c r="A478">
        <f t="shared" si="405"/>
        <v>136664856602.73836</v>
      </c>
      <c r="B478">
        <f t="shared" si="406"/>
        <v>-61828143111.15773</v>
      </c>
      <c r="C478">
        <f t="shared" si="407"/>
        <v>-12258.280535706901</v>
      </c>
      <c r="D478">
        <f t="shared" si="408"/>
        <v>-27095.692218244101</v>
      </c>
      <c r="E478">
        <f t="shared" si="387"/>
        <v>150000007702.73593</v>
      </c>
      <c r="F478">
        <f t="shared" si="388"/>
        <v>3.5212580543557125E+22</v>
      </c>
      <c r="G478">
        <f t="shared" si="389"/>
        <v>-3.2082146823182026E+22</v>
      </c>
      <c r="H478">
        <f t="shared" si="390"/>
        <v>1.4514189049075016E+22</v>
      </c>
      <c r="I478">
        <f t="shared" si="391"/>
        <v>-5.3720942436674525E-3</v>
      </c>
      <c r="J478">
        <f t="shared" si="392"/>
        <v>2.4303732500125614E-3</v>
      </c>
      <c r="K478">
        <f t="shared" si="393"/>
        <v>-266032061.71643183</v>
      </c>
      <c r="L478">
        <f t="shared" si="394"/>
        <v>-584699994.44230974</v>
      </c>
      <c r="M478">
        <f t="shared" si="395"/>
        <v>-115.92482853935769</v>
      </c>
      <c r="N478">
        <f t="shared" si="396"/>
        <v>52.744526805266879</v>
      </c>
      <c r="O478">
        <f t="shared" si="397"/>
        <v>136532467172.95273</v>
      </c>
      <c r="P478">
        <f t="shared" si="398"/>
        <v>-62120776587.114769</v>
      </c>
      <c r="Q478">
        <f t="shared" si="399"/>
        <v>-3.2051068335048341E+22</v>
      </c>
      <c r="R478">
        <f t="shared" si="400"/>
        <v>1.4582884911159899E+22</v>
      </c>
      <c r="S478">
        <f t="shared" si="401"/>
        <v>-12316.29915353851</v>
      </c>
      <c r="T478">
        <f t="shared" si="402"/>
        <v>-27069.444187143967</v>
      </c>
      <c r="U478">
        <f t="shared" si="403"/>
        <v>-5.3668902101554486E-3</v>
      </c>
      <c r="V478">
        <f t="shared" si="404"/>
        <v>2.4418762409845777E-3</v>
      </c>
      <c r="X478" s="5">
        <f t="shared" si="415"/>
        <v>8541553537.6711473</v>
      </c>
      <c r="Y478" s="9">
        <f t="shared" si="416"/>
        <v>-12365628622.231546</v>
      </c>
      <c r="Z478" s="9">
        <f t="shared" si="417"/>
        <v>8910144164.4480553</v>
      </c>
      <c r="AA478" s="5">
        <f t="shared" si="418"/>
        <v>-12472724031.534307</v>
      </c>
      <c r="AB478">
        <f t="shared" si="419"/>
        <v>384028492.85866612</v>
      </c>
      <c r="AC478">
        <f t="shared" si="420"/>
        <v>31782668.281845111</v>
      </c>
      <c r="AD478">
        <f t="shared" si="421"/>
        <v>83.925927115673716</v>
      </c>
      <c r="AE478">
        <f t="shared" si="422"/>
        <v>-1013.2622057729086</v>
      </c>
      <c r="AF478">
        <f t="shared" si="423"/>
        <v>385341434.74380273</v>
      </c>
      <c r="AG478">
        <f t="shared" si="409"/>
        <v>1.970898471525799E+20</v>
      </c>
      <c r="AH478">
        <f t="shared" si="424"/>
        <v>-1.9641831927592206E+20</v>
      </c>
      <c r="AI478">
        <f t="shared" si="425"/>
        <v>-1.6255820602149102E+19</v>
      </c>
      <c r="AJ478">
        <f t="shared" si="410"/>
        <v>-2.6734492891781958E-3</v>
      </c>
      <c r="AK478">
        <f t="shared" si="411"/>
        <v>-2.2125793660200219E-4</v>
      </c>
      <c r="AL478">
        <f t="shared" si="426"/>
        <v>1189137.7755190628</v>
      </c>
      <c r="AM478">
        <f t="shared" si="427"/>
        <v>-21938078.696145341</v>
      </c>
      <c r="AN478">
        <f t="shared" si="428"/>
        <v>-57.882800347028258</v>
      </c>
      <c r="AO478">
        <f t="shared" si="429"/>
        <v>-3.1336336670635632</v>
      </c>
      <c r="AP478">
        <f t="shared" si="430"/>
        <v>384934892.87151539</v>
      </c>
      <c r="AQ478">
        <f t="shared" si="431"/>
        <v>20839436.459497698</v>
      </c>
      <c r="AR478">
        <f t="shared" si="432"/>
        <v>-1.9688191395815585E+20</v>
      </c>
      <c r="AS478">
        <f t="shared" si="433"/>
        <v>-1.0658706736998148E+19</v>
      </c>
      <c r="AT478">
        <f t="shared" si="412"/>
        <v>55.052674792549197</v>
      </c>
      <c r="AU478">
        <f t="shared" si="434"/>
        <v>-1015.6517914882103</v>
      </c>
      <c r="AV478">
        <f t="shared" si="413"/>
        <v>-2.6797592753253822E-3</v>
      </c>
      <c r="AW478">
        <f t="shared" si="414"/>
        <v>-1.4507563273442422E-4</v>
      </c>
    </row>
    <row r="479" spans="1:49" x14ac:dyDescent="0.3">
      <c r="A479">
        <f t="shared" si="405"/>
        <v>136398824541.02193</v>
      </c>
      <c r="B479">
        <f t="shared" si="406"/>
        <v>-62412843105.600037</v>
      </c>
      <c r="C479">
        <f t="shared" si="407"/>
        <v>-12374.205364246258</v>
      </c>
      <c r="D479">
        <f t="shared" si="408"/>
        <v>-27042.947691438836</v>
      </c>
      <c r="E479">
        <f t="shared" si="387"/>
        <v>150000007735.65558</v>
      </c>
      <c r="F479">
        <f t="shared" si="388"/>
        <v>3.5212580528101312E+22</v>
      </c>
      <c r="G479">
        <f t="shared" si="389"/>
        <v>-3.2019695635971724E+22</v>
      </c>
      <c r="H479">
        <f t="shared" si="390"/>
        <v>1.4651447670034273E+22</v>
      </c>
      <c r="I479">
        <f t="shared" si="391"/>
        <v>-5.3616369115826725E-3</v>
      </c>
      <c r="J479">
        <f t="shared" si="392"/>
        <v>2.4533569440780764E-3</v>
      </c>
      <c r="K479">
        <f t="shared" si="393"/>
        <v>-268533598.5264532</v>
      </c>
      <c r="L479">
        <f t="shared" si="394"/>
        <v>-583555351.02716434</v>
      </c>
      <c r="M479">
        <f t="shared" si="395"/>
        <v>-115.69788714809923</v>
      </c>
      <c r="N479">
        <f t="shared" si="396"/>
        <v>53.240490935238768</v>
      </c>
      <c r="O479">
        <f t="shared" si="397"/>
        <v>136265183123.08807</v>
      </c>
      <c r="P479">
        <f t="shared" si="398"/>
        <v>-62704906940.66758</v>
      </c>
      <c r="Q479">
        <f t="shared" si="399"/>
        <v>-3.1988323242983731E+22</v>
      </c>
      <c r="R479">
        <f t="shared" si="400"/>
        <v>1.4720009808576202E+22</v>
      </c>
      <c r="S479">
        <f t="shared" si="401"/>
        <v>-12432.111042891351</v>
      </c>
      <c r="T479">
        <f t="shared" si="402"/>
        <v>-27016.451436442792</v>
      </c>
      <c r="U479">
        <f t="shared" si="403"/>
        <v>-5.3563836642638533E-3</v>
      </c>
      <c r="V479">
        <f t="shared" si="404"/>
        <v>2.4648375432980911E-3</v>
      </c>
      <c r="X479" s="5">
        <f t="shared" si="415"/>
        <v>8524926533.8138704</v>
      </c>
      <c r="Y479" s="9">
        <f t="shared" si="416"/>
        <v>-12482568621.120007</v>
      </c>
      <c r="Z479" s="9">
        <f t="shared" si="417"/>
        <v>8893297762.258831</v>
      </c>
      <c r="AA479" s="5">
        <f t="shared" si="418"/>
        <v>-12611405239.239471</v>
      </c>
      <c r="AB479">
        <f t="shared" si="419"/>
        <v>385217630.63418519</v>
      </c>
      <c r="AC479">
        <f t="shared" si="420"/>
        <v>9844589.5856997706</v>
      </c>
      <c r="AD479">
        <f t="shared" si="421"/>
        <v>26.043126768645458</v>
      </c>
      <c r="AE479">
        <f t="shared" si="422"/>
        <v>-1016.3958394399722</v>
      </c>
      <c r="AF479">
        <f t="shared" si="423"/>
        <v>385343403.85625702</v>
      </c>
      <c r="AG479">
        <f t="shared" si="409"/>
        <v>1.9708783289165228E+20</v>
      </c>
      <c r="AH479">
        <f t="shared" si="424"/>
        <v>-1.9702350488830286E+20</v>
      </c>
      <c r="AI479">
        <f t="shared" si="425"/>
        <v>-5.0351162307090104E+18</v>
      </c>
      <c r="AJ479">
        <f t="shared" si="410"/>
        <v>-2.6816864691479904E-3</v>
      </c>
      <c r="AK479">
        <f t="shared" si="411"/>
        <v>-6.8532955365577922E-5</v>
      </c>
      <c r="AL479">
        <f t="shared" si="426"/>
        <v>-63052.281320101341</v>
      </c>
      <c r="AM479">
        <f t="shared" si="427"/>
        <v>-21970137.499731079</v>
      </c>
      <c r="AN479">
        <f t="shared" si="428"/>
        <v>-57.966721121595036</v>
      </c>
      <c r="AO479">
        <f t="shared" si="429"/>
        <v>0.1702896444594322</v>
      </c>
      <c r="AP479">
        <f t="shared" si="430"/>
        <v>385498896.40328658</v>
      </c>
      <c r="AQ479">
        <f t="shared" si="431"/>
        <v>-1132485.4802519288</v>
      </c>
      <c r="AR479">
        <f t="shared" si="432"/>
        <v>-1.9716736114831422E+20</v>
      </c>
      <c r="AS479">
        <f t="shared" si="433"/>
        <v>5.7922130455715213E+17</v>
      </c>
      <c r="AT479">
        <f t="shared" si="412"/>
        <v>-2.9190870981528398</v>
      </c>
      <c r="AU479">
        <f t="shared" si="434"/>
        <v>-1017.1359953579204</v>
      </c>
      <c r="AV479">
        <f t="shared" si="413"/>
        <v>-2.6836444963701405E-3</v>
      </c>
      <c r="AW479">
        <f t="shared" si="414"/>
        <v>7.8837798360848243E-6</v>
      </c>
    </row>
    <row r="480" spans="1:49" x14ac:dyDescent="0.3">
      <c r="A480">
        <f t="shared" si="405"/>
        <v>136130290942.49547</v>
      </c>
      <c r="B480">
        <f t="shared" si="406"/>
        <v>-62996398456.627197</v>
      </c>
      <c r="C480">
        <f t="shared" si="407"/>
        <v>-12489.903251394357</v>
      </c>
      <c r="D480">
        <f t="shared" si="408"/>
        <v>-26989.707200503599</v>
      </c>
      <c r="E480">
        <f t="shared" si="387"/>
        <v>150000007768.64847</v>
      </c>
      <c r="F480">
        <f t="shared" si="388"/>
        <v>3.5212580512611118E+22</v>
      </c>
      <c r="G480">
        <f t="shared" si="389"/>
        <v>-3.1956657211718412E+22</v>
      </c>
      <c r="H480">
        <f t="shared" si="390"/>
        <v>1.4788437585148953E+22</v>
      </c>
      <c r="I480">
        <f t="shared" si="391"/>
        <v>-5.3510812477760234E-3</v>
      </c>
      <c r="J480">
        <f t="shared" si="392"/>
        <v>2.4762956438628518E-3</v>
      </c>
      <c r="K480">
        <f t="shared" si="393"/>
        <v>-271030210.46359932</v>
      </c>
      <c r="L480">
        <f t="shared" si="394"/>
        <v>-582400005.28307748</v>
      </c>
      <c r="M480">
        <f t="shared" si="395"/>
        <v>-115.46882387267821</v>
      </c>
      <c r="N480">
        <f t="shared" si="396"/>
        <v>53.735478640808822</v>
      </c>
      <c r="O480">
        <f t="shared" si="397"/>
        <v>135995399987.3804</v>
      </c>
      <c r="P480">
        <f t="shared" si="398"/>
        <v>-63287887294.392639</v>
      </c>
      <c r="Q480">
        <f t="shared" si="399"/>
        <v>-3.192499148924233E+22</v>
      </c>
      <c r="R480">
        <f t="shared" si="400"/>
        <v>1.485686474272733E+22</v>
      </c>
      <c r="S480">
        <f t="shared" si="401"/>
        <v>-12547.694928870338</v>
      </c>
      <c r="T480">
        <f t="shared" si="402"/>
        <v>-26962.963207549881</v>
      </c>
      <c r="U480">
        <f t="shared" si="403"/>
        <v>-5.3457788829943615E-3</v>
      </c>
      <c r="V480">
        <f t="shared" si="404"/>
        <v>2.4877536407781863E-3</v>
      </c>
      <c r="X480" s="5">
        <f t="shared" si="415"/>
        <v>8508143183.9059668</v>
      </c>
      <c r="Y480" s="9">
        <f t="shared" si="416"/>
        <v>-12599279691.325439</v>
      </c>
      <c r="Z480" s="9">
        <f t="shared" si="417"/>
        <v>8875043352.7681293</v>
      </c>
      <c r="AA480" s="5">
        <f t="shared" si="418"/>
        <v>-12749816020.890615</v>
      </c>
      <c r="AB480">
        <f t="shared" si="419"/>
        <v>385154578.3528651</v>
      </c>
      <c r="AC480">
        <f t="shared" si="420"/>
        <v>-12125547.914031308</v>
      </c>
      <c r="AD480">
        <f t="shared" si="421"/>
        <v>-31.923594352949578</v>
      </c>
      <c r="AE480">
        <f t="shared" si="422"/>
        <v>-1016.2255497955127</v>
      </c>
      <c r="AF480">
        <f t="shared" si="423"/>
        <v>385345401.08633548</v>
      </c>
      <c r="AG480">
        <f t="shared" si="409"/>
        <v>1.9708578989995308E+20</v>
      </c>
      <c r="AH480">
        <f t="shared" si="424"/>
        <v>-1.9698819317490886E+20</v>
      </c>
      <c r="AI480">
        <f t="shared" si="425"/>
        <v>6.2016393133784074E+18</v>
      </c>
      <c r="AJ480">
        <f t="shared" si="410"/>
        <v>-2.6812058414986913E-3</v>
      </c>
      <c r="AK480">
        <f t="shared" si="411"/>
        <v>8.4410498344608784E-5</v>
      </c>
      <c r="AL480">
        <f t="shared" si="426"/>
        <v>-1315021.3367285256</v>
      </c>
      <c r="AM480">
        <f t="shared" si="427"/>
        <v>-21930780.594529245</v>
      </c>
      <c r="AN480">
        <f t="shared" si="428"/>
        <v>-57.862203861854546</v>
      </c>
      <c r="AO480">
        <f t="shared" si="429"/>
        <v>3.4735660378912874</v>
      </c>
      <c r="AP480">
        <f t="shared" si="430"/>
        <v>384809803.53385323</v>
      </c>
      <c r="AQ480">
        <f t="shared" si="431"/>
        <v>-23100783.851822846</v>
      </c>
      <c r="AR480">
        <f t="shared" si="432"/>
        <v>-1.9681185730233582E+20</v>
      </c>
      <c r="AS480">
        <f t="shared" si="433"/>
        <v>1.1814948926105225E+19</v>
      </c>
      <c r="AT480">
        <f t="shared" si="412"/>
        <v>-60.880617441135442</v>
      </c>
      <c r="AU480">
        <f t="shared" si="434"/>
        <v>-1015.313916413391</v>
      </c>
      <c r="AV480">
        <f t="shared" si="413"/>
        <v>-2.6788057343451179E-3</v>
      </c>
      <c r="AW480">
        <f t="shared" si="414"/>
        <v>1.60813242494967E-4</v>
      </c>
    </row>
    <row r="481" spans="1:49" x14ac:dyDescent="0.3">
      <c r="A481">
        <f t="shared" si="405"/>
        <v>135859260732.03188</v>
      </c>
      <c r="B481">
        <f t="shared" si="406"/>
        <v>-63578798461.910278</v>
      </c>
      <c r="C481">
        <f t="shared" si="407"/>
        <v>-12605.372075267034</v>
      </c>
      <c r="D481">
        <f t="shared" si="408"/>
        <v>-26935.971721862788</v>
      </c>
      <c r="E481">
        <f t="shared" si="387"/>
        <v>150000007801.71454</v>
      </c>
      <c r="F481">
        <f t="shared" si="388"/>
        <v>3.5212580497086564E+22</v>
      </c>
      <c r="G481">
        <f t="shared" si="389"/>
        <v>-3.1893032706540051E+22</v>
      </c>
      <c r="H481">
        <f t="shared" si="390"/>
        <v>1.4925156282041671E+22</v>
      </c>
      <c r="I481">
        <f t="shared" si="391"/>
        <v>-5.3404274458372482E-3</v>
      </c>
      <c r="J481">
        <f t="shared" si="392"/>
        <v>2.4991889286740906E-3</v>
      </c>
      <c r="K481">
        <f t="shared" si="393"/>
        <v>-273521851.74033284</v>
      </c>
      <c r="L481">
        <f t="shared" si="394"/>
        <v>-581233978.39895511</v>
      </c>
      <c r="M481">
        <f t="shared" si="395"/>
        <v>-115.23764291409069</v>
      </c>
      <c r="N481">
        <f t="shared" si="396"/>
        <v>54.229480843966364</v>
      </c>
      <c r="O481">
        <f t="shared" si="397"/>
        <v>135723122713.61899</v>
      </c>
      <c r="P481">
        <f t="shared" si="398"/>
        <v>-63869706956.506393</v>
      </c>
      <c r="Q481">
        <f t="shared" si="399"/>
        <v>-3.1861074235321739E+22</v>
      </c>
      <c r="R481">
        <f t="shared" si="400"/>
        <v>1.4993447203711442E+22</v>
      </c>
      <c r="S481">
        <f t="shared" si="401"/>
        <v>-12663.048691682077</v>
      </c>
      <c r="T481">
        <f t="shared" si="402"/>
        <v>-26908.980481433107</v>
      </c>
      <c r="U481">
        <f t="shared" si="403"/>
        <v>-5.3350760608375314E-3</v>
      </c>
      <c r="V481">
        <f t="shared" si="404"/>
        <v>2.510624113146591E-3</v>
      </c>
      <c r="X481" s="5">
        <f t="shared" si="415"/>
        <v>8491203795.7519922</v>
      </c>
      <c r="Y481" s="9">
        <f t="shared" si="416"/>
        <v>-12715759692.382055</v>
      </c>
      <c r="Z481" s="9">
        <f t="shared" si="417"/>
        <v>8855385537.4512615</v>
      </c>
      <c r="AA481" s="5">
        <f t="shared" si="418"/>
        <v>-12887882954.523891</v>
      </c>
      <c r="AB481">
        <f t="shared" si="419"/>
        <v>383839557.01613659</v>
      </c>
      <c r="AC481">
        <f t="shared" si="420"/>
        <v>-34056328.508560553</v>
      </c>
      <c r="AD481">
        <f t="shared" si="421"/>
        <v>-89.785798214804117</v>
      </c>
      <c r="AE481">
        <f t="shared" si="422"/>
        <v>-1012.7519837576215</v>
      </c>
      <c r="AF481">
        <f t="shared" si="423"/>
        <v>385347426.41131908</v>
      </c>
      <c r="AG481">
        <f t="shared" si="409"/>
        <v>1.9708371820206247E+20</v>
      </c>
      <c r="AH481">
        <f t="shared" si="424"/>
        <v>-1.9631252709866465E+20</v>
      </c>
      <c r="AI481">
        <f t="shared" si="425"/>
        <v>1.7417912747686799E+19</v>
      </c>
      <c r="AJ481">
        <f t="shared" si="410"/>
        <v>-2.6720093520983344E-3</v>
      </c>
      <c r="AK481">
        <f t="shared" si="411"/>
        <v>2.370751701059861E-4</v>
      </c>
      <c r="AL481">
        <f t="shared" si="426"/>
        <v>-2562699.5830972684</v>
      </c>
      <c r="AM481">
        <f t="shared" si="427"/>
        <v>-21820137.9534823</v>
      </c>
      <c r="AN481">
        <f t="shared" si="428"/>
        <v>-57.569596675698548</v>
      </c>
      <c r="AO481">
        <f t="shared" si="429"/>
        <v>6.7654561190257709</v>
      </c>
      <c r="AP481">
        <f t="shared" si="430"/>
        <v>382869870.39541668</v>
      </c>
      <c r="AQ481">
        <f t="shared" si="431"/>
        <v>-44994049.933142863</v>
      </c>
      <c r="AR481">
        <f t="shared" si="432"/>
        <v>-1.9581658647053576E+20</v>
      </c>
      <c r="AS481">
        <f t="shared" si="433"/>
        <v>2.3011947271519605E+19</v>
      </c>
      <c r="AT481">
        <f t="shared" si="412"/>
        <v>-118.64349921746613</v>
      </c>
      <c r="AU481">
        <f t="shared" si="434"/>
        <v>-1010.1915719204768</v>
      </c>
      <c r="AV481">
        <f t="shared" si="413"/>
        <v>-2.6652591053564142E-3</v>
      </c>
      <c r="AW481">
        <f t="shared" si="414"/>
        <v>3.1321556106600793E-4</v>
      </c>
    </row>
    <row r="482" spans="1:49" x14ac:dyDescent="0.3">
      <c r="A482">
        <f t="shared" si="405"/>
        <v>135585738880.29155</v>
      </c>
      <c r="B482">
        <f t="shared" si="406"/>
        <v>-64160032440.309235</v>
      </c>
      <c r="C482">
        <f t="shared" si="407"/>
        <v>-12720.609718181126</v>
      </c>
      <c r="D482">
        <f t="shared" si="408"/>
        <v>-26881.742241018823</v>
      </c>
      <c r="E482">
        <f t="shared" si="387"/>
        <v>150000007834.85358</v>
      </c>
      <c r="F482">
        <f t="shared" si="388"/>
        <v>3.5212580481527747E+22</v>
      </c>
      <c r="G482">
        <f t="shared" si="389"/>
        <v>-3.1828823287303344E+22</v>
      </c>
      <c r="H482">
        <f t="shared" si="390"/>
        <v>1.5061601253309198E+22</v>
      </c>
      <c r="I482">
        <f t="shared" si="391"/>
        <v>-5.3296757011559517E-3</v>
      </c>
      <c r="J482">
        <f t="shared" si="392"/>
        <v>2.5220363786519085E-3</v>
      </c>
      <c r="K482">
        <f t="shared" si="393"/>
        <v>-276008476.66027796</v>
      </c>
      <c r="L482">
        <f t="shared" si="394"/>
        <v>-580057291.75959468</v>
      </c>
      <c r="M482">
        <f t="shared" si="395"/>
        <v>-115.00434851217095</v>
      </c>
      <c r="N482">
        <f t="shared" si="396"/>
        <v>54.722488484774857</v>
      </c>
      <c r="O482">
        <f t="shared" si="397"/>
        <v>135448356295.33519</v>
      </c>
      <c r="P482">
        <f t="shared" si="398"/>
        <v>-64450355256.512238</v>
      </c>
      <c r="Q482">
        <f t="shared" si="399"/>
        <v>-3.1796572653457634E+22</v>
      </c>
      <c r="R482">
        <f t="shared" si="400"/>
        <v>1.5129754686623863E+22</v>
      </c>
      <c r="S482">
        <f t="shared" si="401"/>
        <v>-12778.170215753609</v>
      </c>
      <c r="T482">
        <f t="shared" si="402"/>
        <v>-26854.504248129382</v>
      </c>
      <c r="U482">
        <f t="shared" si="403"/>
        <v>-5.3242753940819882E-3</v>
      </c>
      <c r="V482">
        <f t="shared" si="404"/>
        <v>2.533448540961799E-3</v>
      </c>
      <c r="X482" s="5">
        <f t="shared" si="415"/>
        <v>8474108680.0182219</v>
      </c>
      <c r="Y482" s="9">
        <f t="shared" si="416"/>
        <v>-12832006488.061848</v>
      </c>
      <c r="Z482" s="9">
        <f t="shared" si="417"/>
        <v>8834332976.3160114</v>
      </c>
      <c r="AA482" s="5">
        <f t="shared" si="418"/>
        <v>-13025532984.177755</v>
      </c>
      <c r="AB482">
        <f t="shared" si="419"/>
        <v>381276857.43303931</v>
      </c>
      <c r="AC482">
        <f t="shared" si="420"/>
        <v>-55876466.462042853</v>
      </c>
      <c r="AD482">
        <f t="shared" si="421"/>
        <v>-147.35539489050268</v>
      </c>
      <c r="AE482">
        <f t="shared" si="422"/>
        <v>-1005.9865276385957</v>
      </c>
      <c r="AF482">
        <f t="shared" si="423"/>
        <v>385349479.71717566</v>
      </c>
      <c r="AG482">
        <f t="shared" si="409"/>
        <v>1.9708161791597937E+20</v>
      </c>
      <c r="AH482">
        <f t="shared" si="424"/>
        <v>-1.9499873203922315E+20</v>
      </c>
      <c r="AI482">
        <f t="shared" si="425"/>
        <v>2.8577239605590499E+19</v>
      </c>
      <c r="AJ482">
        <f t="shared" si="410"/>
        <v>-2.6541272905842269E-3</v>
      </c>
      <c r="AK482">
        <f t="shared" si="411"/>
        <v>3.8896474214768608E-4</v>
      </c>
      <c r="AL482">
        <f t="shared" si="426"/>
        <v>-3802031.3439823464</v>
      </c>
      <c r="AM482">
        <f t="shared" si="427"/>
        <v>-21638571.301945455</v>
      </c>
      <c r="AN482">
        <f t="shared" si="428"/>
        <v>-57.089859311512555</v>
      </c>
      <c r="AO482">
        <f t="shared" si="429"/>
        <v>10.035258173139649</v>
      </c>
      <c r="AP482">
        <f t="shared" si="430"/>
        <v>379685419.16822189</v>
      </c>
      <c r="AQ482">
        <f t="shared" si="431"/>
        <v>-66741120.960539684</v>
      </c>
      <c r="AR482">
        <f t="shared" si="432"/>
        <v>-1.9418481313040869E+20</v>
      </c>
      <c r="AS482">
        <f t="shared" si="433"/>
        <v>3.4133815647248617E+19</v>
      </c>
      <c r="AT482">
        <f t="shared" si="412"/>
        <v>-176.01996962881233</v>
      </c>
      <c r="AU482">
        <f t="shared" si="434"/>
        <v>-1001.7857084234007</v>
      </c>
      <c r="AV482">
        <f t="shared" si="413"/>
        <v>-2.6430490421996554E-3</v>
      </c>
      <c r="AW482">
        <f t="shared" si="414"/>
        <v>4.645952857935023E-4</v>
      </c>
    </row>
    <row r="483" spans="1:49" x14ac:dyDescent="0.3">
      <c r="A483">
        <f t="shared" si="405"/>
        <v>135309730403.63127</v>
      </c>
      <c r="B483">
        <f t="shared" si="406"/>
        <v>-64740089732.068832</v>
      </c>
      <c r="C483">
        <f t="shared" si="407"/>
        <v>-12835.614066693297</v>
      </c>
      <c r="D483">
        <f t="shared" si="408"/>
        <v>-26827.019752534048</v>
      </c>
      <c r="E483">
        <f t="shared" si="387"/>
        <v>150000007868.06546</v>
      </c>
      <c r="F483">
        <f t="shared" si="388"/>
        <v>3.5212580465934734E+22</v>
      </c>
      <c r="G483">
        <f t="shared" si="389"/>
        <v>-3.1764030131602222E+22</v>
      </c>
      <c r="H483">
        <f t="shared" si="390"/>
        <v>1.5197769996568397E+22</v>
      </c>
      <c r="I483">
        <f t="shared" si="391"/>
        <v>-5.3188262109179875E-3</v>
      </c>
      <c r="J483">
        <f t="shared" si="392"/>
        <v>2.5448375747770253E-3</v>
      </c>
      <c r="K483">
        <f t="shared" si="393"/>
        <v>-278490039.61905813</v>
      </c>
      <c r="L483">
        <f t="shared" si="394"/>
        <v>-578869966.94529152</v>
      </c>
      <c r="M483">
        <f t="shared" si="395"/>
        <v>-114.76894494551348</v>
      </c>
      <c r="N483">
        <f t="shared" si="396"/>
        <v>55.214492521537899</v>
      </c>
      <c r="O483">
        <f t="shared" si="397"/>
        <v>135171105771.71098</v>
      </c>
      <c r="P483">
        <f t="shared" si="398"/>
        <v>-65029821545.396202</v>
      </c>
      <c r="Q483">
        <f t="shared" si="399"/>
        <v>-3.1731487926602158E+22</v>
      </c>
      <c r="R483">
        <f t="shared" si="400"/>
        <v>1.5265784691602978E+22</v>
      </c>
      <c r="S483">
        <f t="shared" si="401"/>
        <v>-12893.057389771211</v>
      </c>
      <c r="T483">
        <f t="shared" si="402"/>
        <v>-26799.535506726457</v>
      </c>
      <c r="U483">
        <f t="shared" si="403"/>
        <v>-5.3133770808108096E-3</v>
      </c>
      <c r="V483">
        <f t="shared" si="404"/>
        <v>2.5562265056267544E-3</v>
      </c>
      <c r="X483" s="5">
        <f t="shared" si="415"/>
        <v>8456858150.2269545</v>
      </c>
      <c r="Y483" s="9">
        <f t="shared" si="416"/>
        <v>-12948017946.413767</v>
      </c>
      <c r="Z483" s="9">
        <f t="shared" si="417"/>
        <v>8811898360.5777931</v>
      </c>
      <c r="AA483" s="5">
        <f t="shared" si="418"/>
        <v>-13162693650.493925</v>
      </c>
      <c r="AB483">
        <f t="shared" si="419"/>
        <v>377474826.08905697</v>
      </c>
      <c r="AC483">
        <f t="shared" si="420"/>
        <v>-77515037.763988316</v>
      </c>
      <c r="AD483">
        <f t="shared" si="421"/>
        <v>-204.44525420201524</v>
      </c>
      <c r="AE483">
        <f t="shared" si="422"/>
        <v>-995.95126946545611</v>
      </c>
      <c r="AF483">
        <f t="shared" si="423"/>
        <v>385351560.7993775</v>
      </c>
      <c r="AG483">
        <f t="shared" si="409"/>
        <v>1.9707948925227804E+20</v>
      </c>
      <c r="AH483">
        <f t="shared" si="424"/>
        <v>-1.9305110838763209E+20</v>
      </c>
      <c r="AI483">
        <f t="shared" si="425"/>
        <v>3.9643342874251936E+19</v>
      </c>
      <c r="AJ483">
        <f t="shared" si="410"/>
        <v>-2.6276181895689681E-3</v>
      </c>
      <c r="AK483">
        <f t="shared" si="411"/>
        <v>5.3958544813191686E-4</v>
      </c>
      <c r="AL483">
        <f t="shared" si="426"/>
        <v>-5028988.2620261777</v>
      </c>
      <c r="AM483">
        <f t="shared" si="427"/>
        <v>-21386672.927113637</v>
      </c>
      <c r="AN483">
        <f t="shared" si="428"/>
        <v>-56.424559986851051</v>
      </c>
      <c r="AO483">
        <f t="shared" si="429"/>
        <v>13.272342981589807</v>
      </c>
      <c r="AP483">
        <f t="shared" si="430"/>
        <v>375266817.3436752</v>
      </c>
      <c r="AQ483">
        <f t="shared" si="431"/>
        <v>-88271311.474215239</v>
      </c>
      <c r="AR483">
        <f t="shared" si="432"/>
        <v>-1.9192187139971976E+20</v>
      </c>
      <c r="AS483">
        <f t="shared" si="433"/>
        <v>4.5144399947101995E+19</v>
      </c>
      <c r="AT483">
        <f t="shared" si="412"/>
        <v>-232.82353064936009</v>
      </c>
      <c r="AU483">
        <f t="shared" si="434"/>
        <v>-990.12374662563138</v>
      </c>
      <c r="AV483">
        <f t="shared" si="413"/>
        <v>-2.6122481475394006E-3</v>
      </c>
      <c r="AW483">
        <f t="shared" si="414"/>
        <v>6.144603232217503E-4</v>
      </c>
    </row>
    <row r="484" spans="1:49" x14ac:dyDescent="0.3">
      <c r="A484">
        <f t="shared" si="405"/>
        <v>135031240364.01221</v>
      </c>
      <c r="B484">
        <f t="shared" si="406"/>
        <v>-65318959699.014122</v>
      </c>
      <c r="C484">
        <f t="shared" si="407"/>
        <v>-12950.383011638811</v>
      </c>
      <c r="D484">
        <f t="shared" si="408"/>
        <v>-26771.805260012512</v>
      </c>
      <c r="E484">
        <f t="shared" si="387"/>
        <v>150000007901.35004</v>
      </c>
      <c r="F484">
        <f t="shared" si="388"/>
        <v>3.5212580450307588E+22</v>
      </c>
      <c r="G484">
        <f t="shared" si="389"/>
        <v>-3.1698654427736248E+22</v>
      </c>
      <c r="H484">
        <f t="shared" si="390"/>
        <v>1.5333660014502126E+22</v>
      </c>
      <c r="I484">
        <f t="shared" si="391"/>
        <v>-5.3078791741018498E-3</v>
      </c>
      <c r="J484">
        <f t="shared" si="392"/>
        <v>2.5675920988784537E-3</v>
      </c>
      <c r="K484">
        <f t="shared" si="393"/>
        <v>-280966495.10513276</v>
      </c>
      <c r="L484">
        <f t="shared" si="394"/>
        <v>-577672025.73144388</v>
      </c>
      <c r="M484">
        <f t="shared" si="395"/>
        <v>-114.53143653139465</v>
      </c>
      <c r="N484">
        <f t="shared" si="396"/>
        <v>55.70548393096508</v>
      </c>
      <c r="O484">
        <f t="shared" si="397"/>
        <v>134891376227.48651</v>
      </c>
      <c r="P484">
        <f t="shared" si="398"/>
        <v>-65608095195.822258</v>
      </c>
      <c r="Q484">
        <f t="shared" si="399"/>
        <v>-3.1665821248402261E+22</v>
      </c>
      <c r="R484">
        <f t="shared" si="400"/>
        <v>1.5401534723876087E+22</v>
      </c>
      <c r="S484">
        <f t="shared" si="401"/>
        <v>-13007.70810671911</v>
      </c>
      <c r="T484">
        <f t="shared" si="402"/>
        <v>-26744.075265344625</v>
      </c>
      <c r="U484">
        <f t="shared" si="403"/>
        <v>-5.3023813208979004E-3</v>
      </c>
      <c r="V484">
        <f t="shared" si="404"/>
        <v>2.5789575893965314E-3</v>
      </c>
      <c r="X484" s="5">
        <f t="shared" si="415"/>
        <v>8439452522.7507629</v>
      </c>
      <c r="Y484" s="9">
        <f t="shared" si="416"/>
        <v>-13063791939.802824</v>
      </c>
      <c r="Z484" s="9">
        <f t="shared" si="417"/>
        <v>8788098372.2368011</v>
      </c>
      <c r="AA484" s="5">
        <f t="shared" si="418"/>
        <v>-13299293319.377604</v>
      </c>
      <c r="AB484">
        <f t="shared" si="419"/>
        <v>372445837.82703078</v>
      </c>
      <c r="AC484">
        <f t="shared" si="420"/>
        <v>-98901710.691101953</v>
      </c>
      <c r="AD484">
        <f t="shared" si="421"/>
        <v>-260.86981418886626</v>
      </c>
      <c r="AE484">
        <f t="shared" si="422"/>
        <v>-982.67892648386635</v>
      </c>
      <c r="AF484">
        <f t="shared" si="423"/>
        <v>385353669.36400819</v>
      </c>
      <c r="AG484">
        <f t="shared" si="409"/>
        <v>1.9707733251296762E+20</v>
      </c>
      <c r="AH484">
        <f t="shared" si="424"/>
        <v>-1.904760173833293E+20</v>
      </c>
      <c r="AI484">
        <f t="shared" si="425"/>
        <v>5.0580251009780834E+19</v>
      </c>
      <c r="AJ484">
        <f t="shared" si="410"/>
        <v>-2.5925686318678275E-3</v>
      </c>
      <c r="AK484">
        <f t="shared" si="411"/>
        <v>6.8844767945802133E-4</v>
      </c>
      <c r="AL484">
        <f t="shared" si="426"/>
        <v>-6239582.3969216384</v>
      </c>
      <c r="AM484">
        <f t="shared" si="427"/>
        <v>-21065263.737387545</v>
      </c>
      <c r="AN484">
        <f t="shared" si="428"/>
        <v>-55.575870235640544</v>
      </c>
      <c r="AO484">
        <f t="shared" si="429"/>
        <v>16.46618839865388</v>
      </c>
      <c r="AP484">
        <f t="shared" si="430"/>
        <v>369628443.83379102</v>
      </c>
      <c r="AQ484">
        <f t="shared" si="431"/>
        <v>-109514643.09712771</v>
      </c>
      <c r="AR484">
        <f t="shared" si="432"/>
        <v>-1.8903514750983848E+20</v>
      </c>
      <c r="AS484">
        <f t="shared" si="433"/>
        <v>5.6007910261532434E+19</v>
      </c>
      <c r="AT484">
        <f t="shared" si="412"/>
        <v>-288.86955541303882</v>
      </c>
      <c r="AU484">
        <f t="shared" si="434"/>
        <v>-975.24369154571968</v>
      </c>
      <c r="AV484">
        <f t="shared" si="413"/>
        <v>-2.5729569553537288E-3</v>
      </c>
      <c r="AW484">
        <f t="shared" si="414"/>
        <v>7.6232353697471662E-4</v>
      </c>
    </row>
    <row r="485" spans="1:49" x14ac:dyDescent="0.3">
      <c r="A485">
        <f t="shared" si="405"/>
        <v>134750273868.90707</v>
      </c>
      <c r="B485">
        <f t="shared" si="406"/>
        <v>-65896631724.745567</v>
      </c>
      <c r="C485">
        <f t="shared" si="407"/>
        <v>-13064.914448170206</v>
      </c>
      <c r="D485">
        <f t="shared" si="408"/>
        <v>-26716.099776081548</v>
      </c>
      <c r="E485">
        <f t="shared" si="387"/>
        <v>150000007934.70715</v>
      </c>
      <c r="F485">
        <f t="shared" si="388"/>
        <v>3.5212580434646388E+22</v>
      </c>
      <c r="G485">
        <f t="shared" si="389"/>
        <v>-3.1632697374688863E+22</v>
      </c>
      <c r="H485">
        <f t="shared" si="390"/>
        <v>1.5469268814905043E+22</v>
      </c>
      <c r="I485">
        <f t="shared" si="391"/>
        <v>-5.2968347914750273E-3</v>
      </c>
      <c r="J485">
        <f t="shared" si="392"/>
        <v>2.5902995336411659E-3</v>
      </c>
      <c r="K485">
        <f t="shared" si="393"/>
        <v>-283437797.70063174</v>
      </c>
      <c r="L485">
        <f t="shared" si="394"/>
        <v>-576463490.0881536</v>
      </c>
      <c r="M485">
        <f t="shared" si="395"/>
        <v>-114.29182762569339</v>
      </c>
      <c r="N485">
        <f t="shared" si="396"/>
        <v>56.195453708337539</v>
      </c>
      <c r="O485">
        <f t="shared" si="397"/>
        <v>134609172792.86684</v>
      </c>
      <c r="P485">
        <f t="shared" si="398"/>
        <v>-66185165602.327248</v>
      </c>
      <c r="Q485">
        <f t="shared" si="399"/>
        <v>-3.1599573823177821E+22</v>
      </c>
      <c r="R485">
        <f t="shared" si="400"/>
        <v>1.5537002293805174E+22</v>
      </c>
      <c r="S485">
        <f t="shared" si="401"/>
        <v>-13122.120263918136</v>
      </c>
      <c r="T485">
        <f t="shared" si="402"/>
        <v>-26688.124541118224</v>
      </c>
      <c r="U485">
        <f t="shared" si="403"/>
        <v>-5.2912883160043233E-3</v>
      </c>
      <c r="V485">
        <f t="shared" si="404"/>
        <v>2.601641375385997E-3</v>
      </c>
      <c r="X485" s="5">
        <f t="shared" si="415"/>
        <v>8421892116.8066921</v>
      </c>
      <c r="Y485" s="9">
        <f t="shared" si="416"/>
        <v>-13179326344.949114</v>
      </c>
      <c r="Z485" s="9">
        <f t="shared" si="417"/>
        <v>8762953630.689743</v>
      </c>
      <c r="AA485" s="5">
        <f t="shared" si="418"/>
        <v>-13435261407.973312</v>
      </c>
      <c r="AB485">
        <f t="shared" si="419"/>
        <v>366206255.43010914</v>
      </c>
      <c r="AC485">
        <f t="shared" si="420"/>
        <v>-119966974.42848951</v>
      </c>
      <c r="AD485">
        <f t="shared" si="421"/>
        <v>-316.44568442450679</v>
      </c>
      <c r="AE485">
        <f t="shared" si="422"/>
        <v>-966.21273808521244</v>
      </c>
      <c r="AF485">
        <f t="shared" si="423"/>
        <v>385355805.02915508</v>
      </c>
      <c r="AG485">
        <f t="shared" si="409"/>
        <v>1.9707514809006024E+20</v>
      </c>
      <c r="AH485">
        <f t="shared" si="424"/>
        <v>-1.8728186024065466E+20</v>
      </c>
      <c r="AI485">
        <f t="shared" si="425"/>
        <v>6.1352414944475292E+19</v>
      </c>
      <c r="AJ485">
        <f t="shared" si="410"/>
        <v>-2.5490929663897462E-3</v>
      </c>
      <c r="AK485">
        <f t="shared" si="411"/>
        <v>8.3506757784776486E-4</v>
      </c>
      <c r="AL485">
        <f t="shared" si="426"/>
        <v>-7429879.1907687467</v>
      </c>
      <c r="AM485">
        <f t="shared" si="427"/>
        <v>-20675390.578080263</v>
      </c>
      <c r="AN485">
        <f t="shared" si="428"/>
        <v>-54.546557791013704</v>
      </c>
      <c r="AO485">
        <f t="shared" si="429"/>
        <v>19.606413575798083</v>
      </c>
      <c r="AP485">
        <f t="shared" si="430"/>
        <v>362788642.03832448</v>
      </c>
      <c r="AQ485">
        <f t="shared" si="431"/>
        <v>-130402071.9998098</v>
      </c>
      <c r="AR485">
        <f t="shared" si="432"/>
        <v>-1.8553405559748968E+20</v>
      </c>
      <c r="AS485">
        <f t="shared" si="433"/>
        <v>6.6689037287679869E+19</v>
      </c>
      <c r="AT485">
        <f t="shared" si="412"/>
        <v>-343.97588846151604</v>
      </c>
      <c r="AU485">
        <f t="shared" si="434"/>
        <v>-957.19400824445654</v>
      </c>
      <c r="AV485">
        <f t="shared" si="413"/>
        <v>-2.5253036014358196E-3</v>
      </c>
      <c r="AW485">
        <f t="shared" si="414"/>
        <v>9.0770433221287414E-4</v>
      </c>
    </row>
    <row r="486" spans="1:49" x14ac:dyDescent="0.3">
      <c r="A486">
        <f t="shared" si="405"/>
        <v>134466836071.20644</v>
      </c>
      <c r="B486">
        <f t="shared" si="406"/>
        <v>-66473095214.833717</v>
      </c>
      <c r="C486">
        <f t="shared" si="407"/>
        <v>-13179.206275795899</v>
      </c>
      <c r="D486">
        <f t="shared" si="408"/>
        <v>-26659.904322373211</v>
      </c>
      <c r="E486">
        <f t="shared" si="387"/>
        <v>150000007968.13663</v>
      </c>
      <c r="F486">
        <f t="shared" si="388"/>
        <v>3.5212580418951219E+22</v>
      </c>
      <c r="G486">
        <f t="shared" si="389"/>
        <v>-3.1566160182105401E+22</v>
      </c>
      <c r="H486">
        <f t="shared" si="390"/>
        <v>1.5604593910729316E+22</v>
      </c>
      <c r="I486">
        <f t="shared" si="391"/>
        <v>-5.2856932655903216E-3</v>
      </c>
      <c r="J486">
        <f t="shared" si="392"/>
        <v>2.61295946261375E-3</v>
      </c>
      <c r="K486">
        <f t="shared" si="393"/>
        <v>-285903902.08218837</v>
      </c>
      <c r="L486">
        <f t="shared" si="394"/>
        <v>-575244382.1798228</v>
      </c>
      <c r="M486">
        <f t="shared" si="395"/>
        <v>-114.05012262281149</v>
      </c>
      <c r="N486">
        <f t="shared" si="396"/>
        <v>56.68439286767304</v>
      </c>
      <c r="O486">
        <f t="shared" si="397"/>
        <v>134324500643.42784</v>
      </c>
      <c r="P486">
        <f t="shared" si="398"/>
        <v>-66761022181.51535</v>
      </c>
      <c r="Q486">
        <f t="shared" si="399"/>
        <v>-3.1532746865899551E+22</v>
      </c>
      <c r="R486">
        <f t="shared" si="400"/>
        <v>1.5672184916932565E+22</v>
      </c>
      <c r="S486">
        <f t="shared" si="401"/>
        <v>-13236.291763064275</v>
      </c>
      <c r="T486">
        <f t="shared" si="402"/>
        <v>-26631.684360176983</v>
      </c>
      <c r="U486">
        <f t="shared" si="403"/>
        <v>-5.2800982695746061E-3</v>
      </c>
      <c r="V486">
        <f t="shared" si="404"/>
        <v>2.6242774475774555E-3</v>
      </c>
      <c r="X486" s="5">
        <f t="shared" si="415"/>
        <v>8404177254.4504023</v>
      </c>
      <c r="Y486" s="9">
        <f t="shared" si="416"/>
        <v>-13294619042.966743</v>
      </c>
      <c r="Z486" s="9">
        <f t="shared" si="417"/>
        <v>8736488626.550993</v>
      </c>
      <c r="AA486" s="5">
        <f t="shared" si="418"/>
        <v>-13570528607.221569</v>
      </c>
      <c r="AB486">
        <f t="shared" si="419"/>
        <v>358776376.23934042</v>
      </c>
      <c r="AC486">
        <f t="shared" si="420"/>
        <v>-140642365.00656977</v>
      </c>
      <c r="AD486">
        <f t="shared" si="421"/>
        <v>-370.99224221552049</v>
      </c>
      <c r="AE486">
        <f t="shared" si="422"/>
        <v>-946.60632450941432</v>
      </c>
      <c r="AF486">
        <f t="shared" si="423"/>
        <v>385357967.32658058</v>
      </c>
      <c r="AG486">
        <f t="shared" si="409"/>
        <v>1.9707293646385332E+20</v>
      </c>
      <c r="AH486">
        <f t="shared" si="424"/>
        <v>-1.834790506340469E+20</v>
      </c>
      <c r="AI486">
        <f t="shared" si="425"/>
        <v>7.1924823704440357E+19</v>
      </c>
      <c r="AJ486">
        <f t="shared" si="410"/>
        <v>-2.4973329336334133E-3</v>
      </c>
      <c r="AK486">
        <f t="shared" si="411"/>
        <v>9.7896860901647417E-4</v>
      </c>
      <c r="AL486">
        <f t="shared" si="426"/>
        <v>-8596010.2586132456</v>
      </c>
      <c r="AM486">
        <f t="shared" si="427"/>
        <v>-20218322.812291987</v>
      </c>
      <c r="AN486">
        <f t="shared" si="428"/>
        <v>-53.339977527311298</v>
      </c>
      <c r="AO486">
        <f t="shared" si="429"/>
        <v>22.68281272173596</v>
      </c>
      <c r="AP486">
        <f t="shared" si="430"/>
        <v>354769660.02341282</v>
      </c>
      <c r="AQ486">
        <f t="shared" si="431"/>
        <v>-150865713.31127146</v>
      </c>
      <c r="AR486">
        <f t="shared" si="432"/>
        <v>-1.8143000689497971E+20</v>
      </c>
      <c r="AS486">
        <f t="shared" si="433"/>
        <v>7.7153067160460231E+19</v>
      </c>
      <c r="AT486">
        <f t="shared" si="412"/>
        <v>-397.96343789876136</v>
      </c>
      <c r="AU486">
        <f t="shared" si="434"/>
        <v>-936.03346353203642</v>
      </c>
      <c r="AV486">
        <f t="shared" si="413"/>
        <v>-2.4694434040421899E-3</v>
      </c>
      <c r="AW486">
        <f t="shared" si="414"/>
        <v>1.0501302185988871E-3</v>
      </c>
    </row>
    <row r="487" spans="1:49" x14ac:dyDescent="0.3">
      <c r="A487">
        <f t="shared" si="405"/>
        <v>134180932169.12425</v>
      </c>
      <c r="B487">
        <f t="shared" si="406"/>
        <v>-67048339597.013542</v>
      </c>
      <c r="C487">
        <f t="shared" si="407"/>
        <v>-13293.256398418711</v>
      </c>
      <c r="D487">
        <f t="shared" si="408"/>
        <v>-26603.21992950554</v>
      </c>
      <c r="E487">
        <f t="shared" si="387"/>
        <v>150000008001.63837</v>
      </c>
      <c r="F487">
        <f t="shared" si="388"/>
        <v>3.5212580403222118E+22</v>
      </c>
      <c r="G487">
        <f t="shared" si="389"/>
        <v>-3.1499044070270809E+22</v>
      </c>
      <c r="H487">
        <f t="shared" si="390"/>
        <v>1.5739632820130205E+22</v>
      </c>
      <c r="I487">
        <f t="shared" si="391"/>
        <v>-5.2744548007821173E-3</v>
      </c>
      <c r="J487">
        <f t="shared" si="392"/>
        <v>2.6355714702160421E-3</v>
      </c>
      <c r="K487">
        <f t="shared" si="393"/>
        <v>-288364763.0217706</v>
      </c>
      <c r="L487">
        <f t="shared" si="394"/>
        <v>-574014724.36474764</v>
      </c>
      <c r="M487">
        <f t="shared" si="395"/>
        <v>-113.80632595559268</v>
      </c>
      <c r="N487">
        <f t="shared" si="396"/>
        <v>57.172292441890697</v>
      </c>
      <c r="O487">
        <f t="shared" si="397"/>
        <v>134037365000.02133</v>
      </c>
      <c r="P487">
        <f t="shared" si="398"/>
        <v>-67335654372.252205</v>
      </c>
      <c r="Q487">
        <f t="shared" si="399"/>
        <v>-3.1465341602166647E+22</v>
      </c>
      <c r="R487">
        <f t="shared" si="400"/>
        <v>1.5807080114026447E+22</v>
      </c>
      <c r="S487">
        <f t="shared" si="401"/>
        <v>-13350.220510267158</v>
      </c>
      <c r="T487">
        <f t="shared" si="402"/>
        <v>-26574.755757627205</v>
      </c>
      <c r="U487">
        <f t="shared" si="403"/>
        <v>-5.2688113868329944E-3</v>
      </c>
      <c r="V487">
        <f t="shared" si="404"/>
        <v>2.6468653908282729E-3</v>
      </c>
      <c r="X487" s="5">
        <f t="shared" si="415"/>
        <v>8386308260.5702658</v>
      </c>
      <c r="Y487" s="9">
        <f t="shared" si="416"/>
        <v>-13409667919.402708</v>
      </c>
      <c r="Z487" s="9">
        <f t="shared" si="417"/>
        <v>8708731642.8995991</v>
      </c>
      <c r="AA487" s="5">
        <f t="shared" si="418"/>
        <v>-13705027100.272696</v>
      </c>
      <c r="AB487">
        <f t="shared" si="419"/>
        <v>350180365.9807272</v>
      </c>
      <c r="AC487">
        <f t="shared" si="420"/>
        <v>-160860687.81886175</v>
      </c>
      <c r="AD487">
        <f t="shared" si="421"/>
        <v>-424.3322197428318</v>
      </c>
      <c r="AE487">
        <f t="shared" si="422"/>
        <v>-923.92351178767831</v>
      </c>
      <c r="AF487">
        <f t="shared" si="423"/>
        <v>385360155.70366555</v>
      </c>
      <c r="AG487">
        <f t="shared" si="409"/>
        <v>1.9707069820093337E+20</v>
      </c>
      <c r="AH487">
        <f t="shared" si="424"/>
        <v>-1.7907998063283909E+20</v>
      </c>
      <c r="AI487">
        <f t="shared" si="425"/>
        <v>8.2263118260526285E+19</v>
      </c>
      <c r="AJ487">
        <f t="shared" si="410"/>
        <v>-2.4374572020258484E-3</v>
      </c>
      <c r="AK487">
        <f t="shared" si="411"/>
        <v>1.1196831122978941E-3</v>
      </c>
      <c r="AL487">
        <f t="shared" si="426"/>
        <v>-9734185.9625337571</v>
      </c>
      <c r="AM487">
        <f t="shared" si="427"/>
        <v>-19695548.178176999</v>
      </c>
      <c r="AN487">
        <f t="shared" si="428"/>
        <v>-51.9600604911424</v>
      </c>
      <c r="AO487">
        <f t="shared" si="429"/>
        <v>25.685388288190431</v>
      </c>
      <c r="AP487">
        <f t="shared" si="430"/>
        <v>345597578.00750458</v>
      </c>
      <c r="AQ487">
        <f t="shared" si="431"/>
        <v>-170839061.74616867</v>
      </c>
      <c r="AR487">
        <f t="shared" si="432"/>
        <v>-1.7673637242056632E+20</v>
      </c>
      <c r="AS487">
        <f t="shared" si="433"/>
        <v>8.7365994330247741E+19</v>
      </c>
      <c r="AT487">
        <f t="shared" si="412"/>
        <v>-450.65675752471094</v>
      </c>
      <c r="AU487">
        <f t="shared" si="434"/>
        <v>-911.830934174861</v>
      </c>
      <c r="AV487">
        <f t="shared" si="413"/>
        <v>-2.4055583560714075E-3</v>
      </c>
      <c r="AW487">
        <f t="shared" si="414"/>
        <v>1.189138346675483E-3</v>
      </c>
    </row>
    <row r="488" spans="1:49" x14ac:dyDescent="0.3">
      <c r="A488">
        <f t="shared" si="405"/>
        <v>133892567406.10248</v>
      </c>
      <c r="B488">
        <f t="shared" si="406"/>
        <v>-67622354321.378288</v>
      </c>
      <c r="C488">
        <f t="shared" si="407"/>
        <v>-13407.062724374304</v>
      </c>
      <c r="D488">
        <f t="shared" si="408"/>
        <v>-26546.04763706365</v>
      </c>
      <c r="E488">
        <f t="shared" si="387"/>
        <v>150000008035.21219</v>
      </c>
      <c r="F488">
        <f t="shared" si="388"/>
        <v>3.5212580387459172E+22</v>
      </c>
      <c r="G488">
        <f t="shared" si="389"/>
        <v>-3.1431350270087402E+22</v>
      </c>
      <c r="H488">
        <f t="shared" si="390"/>
        <v>1.5874383066511624E+22</v>
      </c>
      <c r="I488">
        <f t="shared" si="391"/>
        <v>-5.2631196031626588E-3</v>
      </c>
      <c r="J488">
        <f t="shared" si="392"/>
        <v>2.6581351417467552E-3</v>
      </c>
      <c r="K488">
        <f t="shared" si="393"/>
        <v>-290820335.38751072</v>
      </c>
      <c r="L488">
        <f t="shared" si="394"/>
        <v>-572774539.19470811</v>
      </c>
      <c r="M488">
        <f t="shared" si="395"/>
        <v>-113.56044209524174</v>
      </c>
      <c r="N488">
        <f t="shared" si="396"/>
        <v>57.659143482975601</v>
      </c>
      <c r="O488">
        <f t="shared" si="397"/>
        <v>133747771128.67923</v>
      </c>
      <c r="P488">
        <f t="shared" si="398"/>
        <v>-67909051635.858574</v>
      </c>
      <c r="Q488">
        <f t="shared" si="399"/>
        <v>-3.139735926818443E+22</v>
      </c>
      <c r="R488">
        <f t="shared" si="400"/>
        <v>1.5941685411126404E+22</v>
      </c>
      <c r="S488">
        <f t="shared" si="401"/>
        <v>-13463.90441608846</v>
      </c>
      <c r="T488">
        <f t="shared" si="402"/>
        <v>-26517.339777532783</v>
      </c>
      <c r="U488">
        <f t="shared" si="403"/>
        <v>-5.2574278747797099E-3</v>
      </c>
      <c r="V488">
        <f t="shared" si="404"/>
        <v>2.6694047908785001E-3</v>
      </c>
      <c r="X488" s="5">
        <f t="shared" si="415"/>
        <v>8368285462.8814049</v>
      </c>
      <c r="Y488" s="9">
        <f t="shared" si="416"/>
        <v>-13524470864.275658</v>
      </c>
      <c r="Z488" s="9">
        <f t="shared" si="417"/>
        <v>8679714664.2095203</v>
      </c>
      <c r="AA488" s="5">
        <f t="shared" si="418"/>
        <v>-13838690776.047825</v>
      </c>
      <c r="AB488">
        <f t="shared" si="419"/>
        <v>340446180.01819342</v>
      </c>
      <c r="AC488">
        <f t="shared" si="420"/>
        <v>-180556235.99703875</v>
      </c>
      <c r="AD488">
        <f t="shared" si="421"/>
        <v>-476.29228023397422</v>
      </c>
      <c r="AE488">
        <f t="shared" si="422"/>
        <v>-898.23812349948787</v>
      </c>
      <c r="AF488">
        <f t="shared" si="423"/>
        <v>385362369.52561742</v>
      </c>
      <c r="AG488">
        <f t="shared" si="409"/>
        <v>1.9706843395190912E+20</v>
      </c>
      <c r="AH488">
        <f t="shared" si="424"/>
        <v>-1.7409898019800072E+20</v>
      </c>
      <c r="AI488">
        <f t="shared" si="425"/>
        <v>9.2333703241417277E+19</v>
      </c>
      <c r="AJ488">
        <f t="shared" si="410"/>
        <v>-2.3696608166326487E-3</v>
      </c>
      <c r="AK488">
        <f t="shared" si="411"/>
        <v>1.2567538211707809E-3</v>
      </c>
      <c r="AL488">
        <f t="shared" si="426"/>
        <v>-10840707.728357907</v>
      </c>
      <c r="AM488">
        <f t="shared" si="427"/>
        <v>-19108767.93618622</v>
      </c>
      <c r="AN488">
        <f t="shared" si="428"/>
        <v>-50.411301057645282</v>
      </c>
      <c r="AO488">
        <f t="shared" si="429"/>
        <v>28.604383473182679</v>
      </c>
      <c r="AP488">
        <f t="shared" si="430"/>
        <v>335302223.39166653</v>
      </c>
      <c r="AQ488">
        <f t="shared" si="431"/>
        <v>-190257207.73083323</v>
      </c>
      <c r="AR488">
        <f t="shared" si="432"/>
        <v>-1.7146843929190738E+20</v>
      </c>
      <c r="AS488">
        <f t="shared" si="433"/>
        <v>9.729463211920053E+19</v>
      </c>
      <c r="AT488">
        <f t="shared" si="412"/>
        <v>-501.8846170536068</v>
      </c>
      <c r="AU488">
        <f t="shared" si="434"/>
        <v>-884.66518223084347</v>
      </c>
      <c r="AV488">
        <f t="shared" si="413"/>
        <v>-2.3338565304465409E-3</v>
      </c>
      <c r="AW488">
        <f t="shared" si="414"/>
        <v>1.3242770126473463E-3</v>
      </c>
    </row>
    <row r="489" spans="1:49" x14ac:dyDescent="0.3">
      <c r="A489">
        <f t="shared" si="405"/>
        <v>133601747070.71497</v>
      </c>
      <c r="B489">
        <f t="shared" si="406"/>
        <v>-68195128860.572998</v>
      </c>
      <c r="C489">
        <f t="shared" si="407"/>
        <v>-13520.623166469546</v>
      </c>
      <c r="D489">
        <f t="shared" si="408"/>
        <v>-26488.388493580675</v>
      </c>
      <c r="E489">
        <f t="shared" si="387"/>
        <v>150000008068.85794</v>
      </c>
      <c r="F489">
        <f t="shared" si="388"/>
        <v>3.5212580371662459E+22</v>
      </c>
      <c r="G489">
        <f t="shared" si="389"/>
        <v>-3.1363080023052219E+22</v>
      </c>
      <c r="H489">
        <f t="shared" si="390"/>
        <v>1.6008842178571543E+22</v>
      </c>
      <c r="I489">
        <f t="shared" si="391"/>
        <v>-5.2516878806182551E-3</v>
      </c>
      <c r="J489">
        <f t="shared" si="392"/>
        <v>2.680650063391082E-3</v>
      </c>
      <c r="K489">
        <f t="shared" si="393"/>
        <v>-293270574.1445328</v>
      </c>
      <c r="L489">
        <f t="shared" si="394"/>
        <v>-571523849.41455472</v>
      </c>
      <c r="M489">
        <f t="shared" si="395"/>
        <v>-113.31247555124227</v>
      </c>
      <c r="N489">
        <f t="shared" si="396"/>
        <v>58.144937062142894</v>
      </c>
      <c r="O489">
        <f t="shared" si="397"/>
        <v>133455724340.51709</v>
      </c>
      <c r="P489">
        <f t="shared" si="398"/>
        <v>-68481203456.303673</v>
      </c>
      <c r="Q489">
        <f t="shared" si="399"/>
        <v>-3.1328801110741616E+22</v>
      </c>
      <c r="R489">
        <f t="shared" si="400"/>
        <v>1.6075998339588768E+22</v>
      </c>
      <c r="S489">
        <f t="shared" si="401"/>
        <v>-13577.341395580223</v>
      </c>
      <c r="T489">
        <f t="shared" si="402"/>
        <v>-26459.43747289605</v>
      </c>
      <c r="U489">
        <f t="shared" si="403"/>
        <v>-5.2459479421871425E-3</v>
      </c>
      <c r="V489">
        <f t="shared" si="404"/>
        <v>2.6918952343584672E-3</v>
      </c>
      <c r="X489" s="5">
        <f t="shared" si="415"/>
        <v>8350109191.9196854</v>
      </c>
      <c r="Y489" s="9">
        <f t="shared" si="416"/>
        <v>-13639025772.114599</v>
      </c>
      <c r="Z489" s="9">
        <f t="shared" si="417"/>
        <v>8649473273.2605515</v>
      </c>
      <c r="AA489" s="5">
        <f t="shared" si="418"/>
        <v>-13971455437.252916</v>
      </c>
      <c r="AB489">
        <f t="shared" si="419"/>
        <v>329605472.28983551</v>
      </c>
      <c r="AC489">
        <f t="shared" si="420"/>
        <v>-199665003.93322498</v>
      </c>
      <c r="AD489">
        <f t="shared" si="421"/>
        <v>-526.70358129161946</v>
      </c>
      <c r="AE489">
        <f t="shared" si="422"/>
        <v>-869.63374002630519</v>
      </c>
      <c r="AF489">
        <f t="shared" si="423"/>
        <v>385364608.07793474</v>
      </c>
      <c r="AG489">
        <f t="shared" si="409"/>
        <v>1.970661444488829E+20</v>
      </c>
      <c r="AH489">
        <f t="shared" si="424"/>
        <v>-1.6855227037422938E+20</v>
      </c>
      <c r="AI489">
        <f t="shared" si="425"/>
        <v>1.0210385614481298E+20</v>
      </c>
      <c r="AJ489">
        <f t="shared" si="410"/>
        <v>-2.2941645620556603E-3</v>
      </c>
      <c r="AK489">
        <f t="shared" si="411"/>
        <v>1.38973534973204E-3</v>
      </c>
      <c r="AL489">
        <f t="shared" si="426"/>
        <v>-11911980.064935323</v>
      </c>
      <c r="AM489">
        <f t="shared" si="427"/>
        <v>-18459891.3221827</v>
      </c>
      <c r="AN489">
        <f t="shared" si="428"/>
        <v>-48.698742254221152</v>
      </c>
      <c r="AO489">
        <f t="shared" si="429"/>
        <v>31.430313935938944</v>
      </c>
      <c r="AP489">
        <f t="shared" si="430"/>
        <v>323917073.61188602</v>
      </c>
      <c r="AQ489">
        <f t="shared" si="431"/>
        <v>-209057048.32550907</v>
      </c>
      <c r="AR489">
        <f t="shared" si="432"/>
        <v>-1.6564336080637169E+20</v>
      </c>
      <c r="AS489">
        <f t="shared" si="433"/>
        <v>1.0690672059599233E+20</v>
      </c>
      <c r="AT489">
        <f t="shared" si="412"/>
        <v>-551.48055856182054</v>
      </c>
      <c r="AU489">
        <f t="shared" si="434"/>
        <v>-854.62459824919915</v>
      </c>
      <c r="AV489">
        <f t="shared" si="413"/>
        <v>-2.2545714006583866E-3</v>
      </c>
      <c r="AW489">
        <f t="shared" si="414"/>
        <v>1.45510712666384E-3</v>
      </c>
    </row>
    <row r="490" spans="1:49" x14ac:dyDescent="0.3">
      <c r="A490">
        <f t="shared" si="405"/>
        <v>133308476496.57043</v>
      </c>
      <c r="B490">
        <f t="shared" si="406"/>
        <v>-68766652709.987549</v>
      </c>
      <c r="C490">
        <f t="shared" si="407"/>
        <v>-13633.935642020788</v>
      </c>
      <c r="D490">
        <f t="shared" si="408"/>
        <v>-26430.243556518533</v>
      </c>
      <c r="E490">
        <f t="shared" si="387"/>
        <v>150000008102.57547</v>
      </c>
      <c r="F490">
        <f t="shared" si="388"/>
        <v>3.521258035583204E+22</v>
      </c>
      <c r="G490">
        <f t="shared" si="389"/>
        <v>-3.1294234581234239E+22</v>
      </c>
      <c r="H490">
        <f t="shared" si="390"/>
        <v>1.614300769034729E+22</v>
      </c>
      <c r="I490">
        <f t="shared" si="391"/>
        <v>-5.2401598428054646E-3</v>
      </c>
      <c r="J490">
        <f t="shared" si="392"/>
        <v>2.7031158222282801E-3</v>
      </c>
      <c r="K490">
        <f t="shared" si="393"/>
        <v>-295715434.35577869</v>
      </c>
      <c r="L490">
        <f t="shared" si="394"/>
        <v>-570262677.96179092</v>
      </c>
      <c r="M490">
        <f t="shared" si="395"/>
        <v>-113.06243087127399</v>
      </c>
      <c r="N490">
        <f t="shared" si="396"/>
        <v>58.629664270001335</v>
      </c>
      <c r="O490">
        <f t="shared" si="397"/>
        <v>133161229991.63661</v>
      </c>
      <c r="P490">
        <f t="shared" si="398"/>
        <v>-69052099340.397949</v>
      </c>
      <c r="Q490">
        <f t="shared" si="399"/>
        <v>-3.1259668387187422E+22</v>
      </c>
      <c r="R490">
        <f t="shared" si="400"/>
        <v>1.6210016436131851E+22</v>
      </c>
      <c r="S490">
        <f t="shared" si="401"/>
        <v>-13690.529368323087</v>
      </c>
      <c r="T490">
        <f t="shared" si="402"/>
        <v>-26401.049905638469</v>
      </c>
      <c r="U490">
        <f t="shared" si="403"/>
        <v>-5.2343717995960177E-3</v>
      </c>
      <c r="V490">
        <f t="shared" si="404"/>
        <v>2.7143363087963582E-3</v>
      </c>
      <c r="X490" s="5">
        <f t="shared" si="415"/>
        <v>8331779781.0356522</v>
      </c>
      <c r="Y490" s="9">
        <f t="shared" si="416"/>
        <v>-13753330541.997509</v>
      </c>
      <c r="Z490" s="9">
        <f t="shared" si="417"/>
        <v>8618046536.3664417</v>
      </c>
      <c r="AA490" s="5">
        <f t="shared" si="418"/>
        <v>-14103259002.169865</v>
      </c>
      <c r="AB490">
        <f t="shared" si="419"/>
        <v>317693492.22490019</v>
      </c>
      <c r="AC490">
        <f t="shared" si="420"/>
        <v>-218124895.25540769</v>
      </c>
      <c r="AD490">
        <f t="shared" si="421"/>
        <v>-575.40232354584066</v>
      </c>
      <c r="AE490">
        <f t="shared" si="422"/>
        <v>-838.20342609036629</v>
      </c>
      <c r="AF490">
        <f t="shared" si="423"/>
        <v>385366870.56911796</v>
      </c>
      <c r="AG490">
        <f t="shared" si="409"/>
        <v>1.9706383050266925E+20</v>
      </c>
      <c r="AH490">
        <f t="shared" si="424"/>
        <v>-1.6245791033139688E+20</v>
      </c>
      <c r="AI490">
        <f t="shared" si="425"/>
        <v>1.1154183369095451E+20</v>
      </c>
      <c r="AJ490">
        <f t="shared" si="410"/>
        <v>-2.2112142416142217E-3</v>
      </c>
      <c r="AK490">
        <f t="shared" si="411"/>
        <v>1.5181956402743229E-3</v>
      </c>
      <c r="AL490">
        <f t="shared" si="426"/>
        <v>-12944522.246873925</v>
      </c>
      <c r="AM490">
        <f t="shared" si="427"/>
        <v>-17751029.324588716</v>
      </c>
      <c r="AN490">
        <f t="shared" si="428"/>
        <v>-46.827959300000302</v>
      </c>
      <c r="AO490">
        <f t="shared" si="429"/>
        <v>34.153998620122202</v>
      </c>
      <c r="AP490">
        <f t="shared" si="430"/>
        <v>311479147.1306051</v>
      </c>
      <c r="AQ490">
        <f t="shared" si="431"/>
        <v>-227177492.25718364</v>
      </c>
      <c r="AR490">
        <f t="shared" si="432"/>
        <v>-1.5928010045236213E+20</v>
      </c>
      <c r="AS490">
        <f t="shared" si="433"/>
        <v>1.1617103141761011E+20</v>
      </c>
      <c r="AT490">
        <f t="shared" si="412"/>
        <v>-599.28343735527426</v>
      </c>
      <c r="AU490">
        <f t="shared" si="434"/>
        <v>-821.80691317540357</v>
      </c>
      <c r="AV490">
        <f t="shared" si="413"/>
        <v>-2.1679610787037175E-3</v>
      </c>
      <c r="AW490">
        <f t="shared" si="414"/>
        <v>1.5812036398204724E-3</v>
      </c>
    </row>
    <row r="491" spans="1:49" x14ac:dyDescent="0.3">
      <c r="A491">
        <f t="shared" si="405"/>
        <v>133012761062.21466</v>
      </c>
      <c r="B491">
        <f t="shared" si="406"/>
        <v>-69336915387.949341</v>
      </c>
      <c r="C491">
        <f t="shared" si="407"/>
        <v>-13746.998072892062</v>
      </c>
      <c r="D491">
        <f t="shared" si="408"/>
        <v>-26371.613892248533</v>
      </c>
      <c r="E491">
        <f t="shared" ref="E491:E554" si="435">SQRT((xs-A491)^2+(ys-B491)^2)</f>
        <v>150000008136.36462</v>
      </c>
      <c r="F491">
        <f t="shared" ref="F491:F554" si="436">G*Ms*Me/E491^2</f>
        <v>3.5212580339967995E+22</v>
      </c>
      <c r="G491">
        <f t="shared" ref="G491:G554" si="437">(xs-A491)/E491*F491</f>
        <v>-3.122481520725146E+22</v>
      </c>
      <c r="H491">
        <f t="shared" ref="H491:H554" si="438">(ys-B491)/E491*F491</f>
        <v>1.6276877141260815E+22</v>
      </c>
      <c r="I491">
        <f t="shared" ref="I491:I554" si="439">G491/Me</f>
        <v>-5.2285357011472638E-3</v>
      </c>
      <c r="J491">
        <f t="shared" ref="J491:J554" si="440">H491/Me</f>
        <v>2.7255320062392523E-3</v>
      </c>
      <c r="K491">
        <f t="shared" ref="K491:K554" si="441">S491*dt</f>
        <v>-298154871.18283218</v>
      </c>
      <c r="L491">
        <f t="shared" ref="L491:L554" si="442">T491*dt</f>
        <v>-568991047.96615291</v>
      </c>
      <c r="M491">
        <f t="shared" ref="M491:M554" si="443">U491*dt</f>
        <v>-112.81031264112939</v>
      </c>
      <c r="N491">
        <f t="shared" ref="N491:N554" si="444">V491*dt</f>
        <v>59.113316216716953</v>
      </c>
      <c r="O491">
        <f t="shared" ref="O491:O554" si="445">A491+C491*dt/2</f>
        <v>132864293483.02742</v>
      </c>
      <c r="P491">
        <f t="shared" ref="P491:P554" si="446">B491+D491*dt/2</f>
        <v>-69621728817.985626</v>
      </c>
      <c r="Q491">
        <f t="shared" ref="Q491:Q554" si="447">(xs-O491)/E491*F491</f>
        <v>-3.1189962365408551E+22</v>
      </c>
      <c r="R491">
        <f t="shared" ref="R491:R554" si="448">(ys-P491)/E491*F491</f>
        <v>1.6343737242881188E+22</v>
      </c>
      <c r="S491">
        <f t="shared" ref="S491:S554" si="449">C491+I491*dt/2</f>
        <v>-13803.466258464452</v>
      </c>
      <c r="T491">
        <f t="shared" ref="T491:T554" si="450">D491+J491*dt/2</f>
        <v>-26342.178146581151</v>
      </c>
      <c r="U491">
        <f t="shared" ref="U491:U554" si="451">Q491/Me</f>
        <v>-5.2226996593115454E-3</v>
      </c>
      <c r="V491">
        <f t="shared" ref="V491:V554" si="452">R491/Me</f>
        <v>2.7367276026257848E-3</v>
      </c>
      <c r="X491" s="5">
        <f t="shared" si="415"/>
        <v>8313297566.3884163</v>
      </c>
      <c r="Y491" s="9">
        <f t="shared" si="416"/>
        <v>-13867383077.589869</v>
      </c>
      <c r="Z491" s="9">
        <f t="shared" si="417"/>
        <v>8585476877.2947636</v>
      </c>
      <c r="AA491" s="5">
        <f t="shared" si="418"/>
        <v>-14234041699.569019</v>
      </c>
      <c r="AB491">
        <f t="shared" si="419"/>
        <v>304748969.97802627</v>
      </c>
      <c r="AC491">
        <f t="shared" si="420"/>
        <v>-235875924.57999641</v>
      </c>
      <c r="AD491">
        <f t="shared" si="421"/>
        <v>-622.23028284584097</v>
      </c>
      <c r="AE491">
        <f t="shared" si="422"/>
        <v>-804.04942747024404</v>
      </c>
      <c r="AF491">
        <f t="shared" si="423"/>
        <v>385369156.13361704</v>
      </c>
      <c r="AG491">
        <f t="shared" si="409"/>
        <v>1.9706149299977244E+20</v>
      </c>
      <c r="AH491">
        <f t="shared" si="424"/>
        <v>-1.5583573842944082E+20</v>
      </c>
      <c r="AI491">
        <f t="shared" si="425"/>
        <v>1.2061697497222463E+20</v>
      </c>
      <c r="AJ491">
        <f t="shared" si="410"/>
        <v>-2.1210798751795401E-3</v>
      </c>
      <c r="AK491">
        <f t="shared" si="411"/>
        <v>1.641717367254997E-3</v>
      </c>
      <c r="AL491">
        <f t="shared" si="426"/>
        <v>-13934979.622752048</v>
      </c>
      <c r="AM491">
        <f t="shared" si="427"/>
        <v>-16984487.805924024</v>
      </c>
      <c r="AN491">
        <f t="shared" si="428"/>
        <v>-44.805041415124435</v>
      </c>
      <c r="AO491">
        <f t="shared" si="429"/>
        <v>36.766589585050475</v>
      </c>
      <c r="AP491">
        <f t="shared" si="430"/>
        <v>298028882.92329121</v>
      </c>
      <c r="AQ491">
        <f t="shared" si="431"/>
        <v>-244559658.39667505</v>
      </c>
      <c r="AR491">
        <f t="shared" si="432"/>
        <v>-1.5239937003561075E+20</v>
      </c>
      <c r="AS491">
        <f t="shared" si="433"/>
        <v>1.2505746929692865E+20</v>
      </c>
      <c r="AT491">
        <f t="shared" si="412"/>
        <v>-645.13794549778004</v>
      </c>
      <c r="AU491">
        <f t="shared" si="434"/>
        <v>-786.31887990389009</v>
      </c>
      <c r="AV491">
        <f t="shared" si="413"/>
        <v>-2.0743074729224274E-3</v>
      </c>
      <c r="AW491">
        <f t="shared" si="414"/>
        <v>1.7021569252338184E-3</v>
      </c>
    </row>
    <row r="492" spans="1:49" x14ac:dyDescent="0.3">
      <c r="A492">
        <f t="shared" ref="A492:A555" si="453">A491+K491</f>
        <v>132714606191.03183</v>
      </c>
      <c r="B492">
        <f t="shared" ref="B492:B555" si="454">B491+L491</f>
        <v>-69905906435.915497</v>
      </c>
      <c r="C492">
        <f t="shared" ref="C492:C555" si="455">C491+M491</f>
        <v>-13859.808385533192</v>
      </c>
      <c r="D492">
        <f t="shared" si="408"/>
        <v>-26312.500576031816</v>
      </c>
      <c r="E492">
        <f t="shared" si="435"/>
        <v>150000008170.22522</v>
      </c>
      <c r="F492">
        <f t="shared" si="436"/>
        <v>3.5212580324070409E+22</v>
      </c>
      <c r="G492">
        <f t="shared" si="437"/>
        <v>-3.1154823174247722E+22</v>
      </c>
      <c r="H492">
        <f t="shared" si="438"/>
        <v>1.6410448076163789E+22</v>
      </c>
      <c r="I492">
        <f t="shared" si="439"/>
        <v>-5.2168156688291558E-3</v>
      </c>
      <c r="J492">
        <f t="shared" si="440"/>
        <v>2.7478982043140972E-3</v>
      </c>
      <c r="K492">
        <f t="shared" si="441"/>
        <v>-300588839.8867414</v>
      </c>
      <c r="L492">
        <f t="shared" si="442"/>
        <v>-567708982.74918485</v>
      </c>
      <c r="M492">
        <f t="shared" si="443"/>
        <v>-112.55612548462966</v>
      </c>
      <c r="N492">
        <f t="shared" si="444"/>
        <v>59.595884032175945</v>
      </c>
      <c r="O492">
        <f t="shared" si="445"/>
        <v>132564920260.46808</v>
      </c>
      <c r="P492">
        <f t="shared" si="446"/>
        <v>-70190081442.136642</v>
      </c>
      <c r="Q492">
        <f t="shared" si="447"/>
        <v>-3.111968432380594E+22</v>
      </c>
      <c r="R492">
        <f t="shared" si="448"/>
        <v>1.6477158307414573E+22</v>
      </c>
      <c r="S492">
        <f t="shared" si="449"/>
        <v>-13916.149994756546</v>
      </c>
      <c r="T492">
        <f t="shared" si="450"/>
        <v>-26282.823275425224</v>
      </c>
      <c r="U492">
        <f t="shared" si="451"/>
        <v>-5.210931735399521E-3</v>
      </c>
      <c r="V492">
        <f t="shared" si="452"/>
        <v>2.7590687051933308E-3</v>
      </c>
      <c r="X492" s="5">
        <f t="shared" si="415"/>
        <v>8294662886.9394894</v>
      </c>
      <c r="Y492" s="9">
        <f t="shared" si="416"/>
        <v>-13981181287.1831</v>
      </c>
      <c r="Z492" s="9">
        <f t="shared" si="417"/>
        <v>8551809940.289793</v>
      </c>
      <c r="AA492" s="5">
        <f t="shared" si="418"/>
        <v>-14363746256.110086</v>
      </c>
      <c r="AB492">
        <f t="shared" si="419"/>
        <v>290813990.3552742</v>
      </c>
      <c r="AC492">
        <f t="shared" si="420"/>
        <v>-252860412.38592044</v>
      </c>
      <c r="AD492">
        <f t="shared" si="421"/>
        <v>-667.03532426096535</v>
      </c>
      <c r="AE492">
        <f t="shared" si="422"/>
        <v>-767.28283788519354</v>
      </c>
      <c r="AF492">
        <f t="shared" si="423"/>
        <v>385371463.83500588</v>
      </c>
      <c r="AG492">
        <f t="shared" si="409"/>
        <v>1.9705913289913106E+20</v>
      </c>
      <c r="AH492">
        <f t="shared" si="424"/>
        <v>-1.4870730750028349E+20</v>
      </c>
      <c r="AI492">
        <f t="shared" si="425"/>
        <v>1.2929980106316302E+20</v>
      </c>
      <c r="AJ492">
        <f t="shared" si="410"/>
        <v>-2.0240548182970395E-3</v>
      </c>
      <c r="AK492">
        <f t="shared" si="411"/>
        <v>1.7598992930878319E-3</v>
      </c>
      <c r="AL492">
        <f t="shared" si="426"/>
        <v>-14880134.512049185</v>
      </c>
      <c r="AM492">
        <f t="shared" si="427"/>
        <v>-16162759.991228649</v>
      </c>
      <c r="AN492">
        <f t="shared" si="428"/>
        <v>-42.636571959571171</v>
      </c>
      <c r="AO492">
        <f t="shared" si="429"/>
        <v>39.259600747846967</v>
      </c>
      <c r="AP492">
        <f t="shared" si="430"/>
        <v>283610008.85325575</v>
      </c>
      <c r="AQ492">
        <f t="shared" si="431"/>
        <v>-261147067.03508052</v>
      </c>
      <c r="AR492">
        <f t="shared" si="432"/>
        <v>-1.4502356212359694E+20</v>
      </c>
      <c r="AS492">
        <f t="shared" si="433"/>
        <v>1.3353716976594061E+20</v>
      </c>
      <c r="AT492">
        <f t="shared" si="412"/>
        <v>-688.89511629857338</v>
      </c>
      <c r="AU492">
        <f t="shared" si="434"/>
        <v>-748.27592551984492</v>
      </c>
      <c r="AV492">
        <f t="shared" si="413"/>
        <v>-1.9739153684986653E-3</v>
      </c>
      <c r="AW492">
        <f t="shared" si="414"/>
        <v>1.8175741086966189E-3</v>
      </c>
    </row>
    <row r="493" spans="1:49" x14ac:dyDescent="0.3">
      <c r="A493">
        <f t="shared" si="453"/>
        <v>132414017351.1451</v>
      </c>
      <c r="B493">
        <f t="shared" si="454"/>
        <v>-70473615418.664688</v>
      </c>
      <c r="C493">
        <f t="shared" si="455"/>
        <v>-13972.36451101782</v>
      </c>
      <c r="D493">
        <f t="shared" ref="D493:D556" si="456">D492+N492</f>
        <v>-26252.90469199964</v>
      </c>
      <c r="E493">
        <f t="shared" si="435"/>
        <v>150000008204.15714</v>
      </c>
      <c r="F493">
        <f t="shared" si="436"/>
        <v>3.5212580308139343E+22</v>
      </c>
      <c r="G493">
        <f t="shared" si="437"/>
        <v>-3.1084259765869345E+22</v>
      </c>
      <c r="H493">
        <f t="shared" si="438"/>
        <v>1.6543718045382634E+22</v>
      </c>
      <c r="I493">
        <f t="shared" si="439"/>
        <v>-5.2049999607952681E-3</v>
      </c>
      <c r="J493">
        <f t="shared" si="440"/>
        <v>2.7702140062596504E-3</v>
      </c>
      <c r="K493">
        <f t="shared" si="441"/>
        <v>-303017295.82883924</v>
      </c>
      <c r="L493">
        <f t="shared" si="442"/>
        <v>-566416505.82381201</v>
      </c>
      <c r="M493">
        <f t="shared" si="443"/>
        <v>-112.2998740635397</v>
      </c>
      <c r="N493">
        <f t="shared" si="444"/>
        <v>60.077358866147314</v>
      </c>
      <c r="O493">
        <f t="shared" si="445"/>
        <v>132263115814.4261</v>
      </c>
      <c r="P493">
        <f t="shared" si="446"/>
        <v>-70757146789.338287</v>
      </c>
      <c r="Q493">
        <f t="shared" si="447"/>
        <v>-3.1048835551271257E+22</v>
      </c>
      <c r="R493">
        <f t="shared" si="448"/>
        <v>1.6610277182807027E+22</v>
      </c>
      <c r="S493">
        <f t="shared" si="449"/>
        <v>-14028.578510594409</v>
      </c>
      <c r="T493">
        <f t="shared" si="450"/>
        <v>-26222.986380732036</v>
      </c>
      <c r="U493">
        <f t="shared" si="451"/>
        <v>-5.199068243682394E-3</v>
      </c>
      <c r="V493">
        <f t="shared" si="452"/>
        <v>2.7813592067660793E-3</v>
      </c>
      <c r="X493" s="5">
        <f t="shared" si="415"/>
        <v>8275876084.4465685</v>
      </c>
      <c r="Y493" s="9">
        <f t="shared" si="416"/>
        <v>-14094723083.732937</v>
      </c>
      <c r="Z493" s="9">
        <f t="shared" si="417"/>
        <v>8517094442.6451035</v>
      </c>
      <c r="AA493" s="5">
        <f t="shared" si="418"/>
        <v>-14492318075.62277</v>
      </c>
      <c r="AB493">
        <f t="shared" si="419"/>
        <v>275933855.843225</v>
      </c>
      <c r="AC493">
        <f t="shared" si="420"/>
        <v>-269023172.37714911</v>
      </c>
      <c r="AD493">
        <f t="shared" si="421"/>
        <v>-709.6718962205365</v>
      </c>
      <c r="AE493">
        <f t="shared" si="422"/>
        <v>-728.02323713734654</v>
      </c>
      <c r="AF493">
        <f t="shared" si="423"/>
        <v>385373792.66937053</v>
      </c>
      <c r="AG493">
        <f t="shared" si="409"/>
        <v>1.9705675122864564E+20</v>
      </c>
      <c r="AH493">
        <f t="shared" si="424"/>
        <v>-1.4109581455921625E+20</v>
      </c>
      <c r="AI493">
        <f t="shared" si="425"/>
        <v>1.3756211076695351E+20</v>
      </c>
      <c r="AJ493">
        <f t="shared" si="410"/>
        <v>-1.9204548054881753E-3</v>
      </c>
      <c r="AK493">
        <f t="shared" si="411"/>
        <v>1.8723575713482171E-3</v>
      </c>
      <c r="AL493">
        <f t="shared" si="426"/>
        <v>-15776916.655387871</v>
      </c>
      <c r="AM493">
        <f t="shared" si="427"/>
        <v>-15288518.347922573</v>
      </c>
      <c r="AN493">
        <f t="shared" si="428"/>
        <v>-40.32960696669025</v>
      </c>
      <c r="AO493">
        <f t="shared" si="429"/>
        <v>41.624935443069567</v>
      </c>
      <c r="AP493">
        <f t="shared" si="430"/>
        <v>268269399.36404321</v>
      </c>
      <c r="AQ493">
        <f t="shared" si="431"/>
        <v>-276885823.33823246</v>
      </c>
      <c r="AR493">
        <f t="shared" si="432"/>
        <v>-1.3717667702975614E+20</v>
      </c>
      <c r="AS493">
        <f t="shared" si="433"/>
        <v>1.4158259291677413E+20</v>
      </c>
      <c r="AT493">
        <f t="shared" si="412"/>
        <v>-730.4128081198088</v>
      </c>
      <c r="AU493">
        <f t="shared" si="434"/>
        <v>-707.80177536678582</v>
      </c>
      <c r="AV493">
        <f t="shared" si="413"/>
        <v>-1.8671114336430671E-3</v>
      </c>
      <c r="AW493">
        <f t="shared" si="414"/>
        <v>1.927080344586554E-3</v>
      </c>
    </row>
    <row r="494" spans="1:49" x14ac:dyDescent="0.3">
      <c r="A494">
        <f t="shared" si="453"/>
        <v>132111000055.31625</v>
      </c>
      <c r="B494">
        <f t="shared" si="454"/>
        <v>-71040031924.488495</v>
      </c>
      <c r="C494">
        <f t="shared" si="455"/>
        <v>-14084.66438508136</v>
      </c>
      <c r="D494">
        <f t="shared" si="456"/>
        <v>-26192.827333133493</v>
      </c>
      <c r="E494">
        <f t="shared" si="435"/>
        <v>150000008238.16016</v>
      </c>
      <c r="F494">
        <f t="shared" si="436"/>
        <v>3.5212580292174887E+22</v>
      </c>
      <c r="G494">
        <f t="shared" si="437"/>
        <v>-3.1013126276241619E+22</v>
      </c>
      <c r="H494">
        <f t="shared" si="438"/>
        <v>1.6676684604763466E+22</v>
      </c>
      <c r="I494">
        <f t="shared" si="439"/>
        <v>-5.1930887937444098E-3</v>
      </c>
      <c r="J494">
        <f t="shared" si="440"/>
        <v>2.7924790028070103E-3</v>
      </c>
      <c r="K494">
        <f t="shared" si="441"/>
        <v>-305440194.47156209</v>
      </c>
      <c r="L494">
        <f t="shared" si="442"/>
        <v>-565113640.89390862</v>
      </c>
      <c r="M494">
        <f t="shared" si="443"/>
        <v>-112.04156307748293</v>
      </c>
      <c r="N494">
        <f t="shared" si="444"/>
        <v>60.557731888445325</v>
      </c>
      <c r="O494">
        <f t="shared" si="445"/>
        <v>131958885679.95738</v>
      </c>
      <c r="P494">
        <f t="shared" si="446"/>
        <v>-71322914459.68634</v>
      </c>
      <c r="Q494">
        <f t="shared" si="447"/>
        <v>-3.0977417347163339E+22</v>
      </c>
      <c r="R494">
        <f t="shared" si="448"/>
        <v>1.6743091427675717E+22</v>
      </c>
      <c r="S494">
        <f t="shared" si="449"/>
        <v>-14140.749744053799</v>
      </c>
      <c r="T494">
        <f t="shared" si="450"/>
        <v>-26162.668559903177</v>
      </c>
      <c r="U494">
        <f t="shared" si="451"/>
        <v>-5.1871094017353209E-3</v>
      </c>
      <c r="V494">
        <f t="shared" si="452"/>
        <v>2.8035986985391354E-3</v>
      </c>
      <c r="X494" s="5">
        <f t="shared" si="415"/>
        <v>8256937503.4572659</v>
      </c>
      <c r="Y494" s="9">
        <f t="shared" si="416"/>
        <v>-14208006384.897699</v>
      </c>
      <c r="Z494" s="9">
        <f t="shared" si="417"/>
        <v>8481382017.3064861</v>
      </c>
      <c r="AA494" s="5">
        <f t="shared" si="418"/>
        <v>-14619705409.685184</v>
      </c>
      <c r="AB494">
        <f t="shared" si="419"/>
        <v>260156939.18783712</v>
      </c>
      <c r="AC494">
        <f t="shared" si="420"/>
        <v>-284311690.72507167</v>
      </c>
      <c r="AD494">
        <f t="shared" si="421"/>
        <v>-750.00150318722672</v>
      </c>
      <c r="AE494">
        <f t="shared" si="422"/>
        <v>-686.39830169427694</v>
      </c>
      <c r="AF494">
        <f t="shared" si="423"/>
        <v>385376141.56889993</v>
      </c>
      <c r="AG494">
        <f t="shared" si="409"/>
        <v>1.9705434908149796E+20</v>
      </c>
      <c r="AH494">
        <f t="shared" si="424"/>
        <v>-1.3302602517631105E+20</v>
      </c>
      <c r="AI494">
        <f t="shared" si="425"/>
        <v>1.4537707218720671E+20</v>
      </c>
      <c r="AJ494">
        <f t="shared" si="410"/>
        <v>-1.8106169208698931E-3</v>
      </c>
      <c r="AK494">
        <f t="shared" si="411"/>
        <v>1.9787269931564816E-3</v>
      </c>
      <c r="AL494">
        <f t="shared" si="426"/>
        <v>-16622413.184144625</v>
      </c>
      <c r="AM494">
        <f t="shared" si="427"/>
        <v>-14364605.883632839</v>
      </c>
      <c r="AN494">
        <f t="shared" si="428"/>
        <v>-37.891652141842535</v>
      </c>
      <c r="AO494">
        <f t="shared" si="429"/>
        <v>43.854912710272458</v>
      </c>
      <c r="AP494">
        <f t="shared" si="430"/>
        <v>252056922.95341507</v>
      </c>
      <c r="AQ494">
        <f t="shared" si="431"/>
        <v>-291724792.38336986</v>
      </c>
      <c r="AR494">
        <f t="shared" si="432"/>
        <v>-1.2888424457690608E+20</v>
      </c>
      <c r="AS494">
        <f t="shared" si="433"/>
        <v>1.4916761281591286E+20</v>
      </c>
      <c r="AT494">
        <f t="shared" si="412"/>
        <v>-769.55616593262152</v>
      </c>
      <c r="AU494">
        <f t="shared" si="434"/>
        <v>-665.02805016818695</v>
      </c>
      <c r="AV494">
        <f t="shared" si="413"/>
        <v>-1.7542431547149322E-3</v>
      </c>
      <c r="AW494">
        <f t="shared" si="414"/>
        <v>2.0303200328829841E-3</v>
      </c>
    </row>
    <row r="495" spans="1:49" x14ac:dyDescent="0.3">
      <c r="A495">
        <f t="shared" si="453"/>
        <v>131805559860.8447</v>
      </c>
      <c r="B495">
        <f t="shared" si="454"/>
        <v>-71605145565.382401</v>
      </c>
      <c r="C495">
        <f t="shared" si="455"/>
        <v>-14196.705948158842</v>
      </c>
      <c r="D495">
        <f t="shared" si="456"/>
        <v>-26132.269601245047</v>
      </c>
      <c r="E495">
        <f t="shared" si="435"/>
        <v>150000008272.23416</v>
      </c>
      <c r="F495">
        <f t="shared" si="436"/>
        <v>3.5212580276177107E+22</v>
      </c>
      <c r="G495">
        <f t="shared" si="437"/>
        <v>-3.0941424009945041E+22</v>
      </c>
      <c r="H495">
        <f t="shared" si="438"/>
        <v>1.6809345315716897E+22</v>
      </c>
      <c r="I495">
        <f t="shared" si="439"/>
        <v>-5.1810823861260947E-3</v>
      </c>
      <c r="J495">
        <f t="shared" si="440"/>
        <v>2.8146927856190383E-3</v>
      </c>
      <c r="K495">
        <f t="shared" si="441"/>
        <v>-307857491.3792665</v>
      </c>
      <c r="L495">
        <f t="shared" si="442"/>
        <v>-563800411.85386384</v>
      </c>
      <c r="M495">
        <f t="shared" si="443"/>
        <v>-111.78119726385481</v>
      </c>
      <c r="N495">
        <f t="shared" si="444"/>
        <v>61.036994289091304</v>
      </c>
      <c r="O495">
        <f t="shared" si="445"/>
        <v>131652235436.60458</v>
      </c>
      <c r="P495">
        <f t="shared" si="446"/>
        <v>-71887374077.075851</v>
      </c>
      <c r="Q495">
        <f t="shared" si="447"/>
        <v>-3.0905431021284303E+22</v>
      </c>
      <c r="R495">
        <f t="shared" si="448"/>
        <v>1.6875598606224689E+22</v>
      </c>
      <c r="S495">
        <f t="shared" si="449"/>
        <v>-14252.661637929004</v>
      </c>
      <c r="T495">
        <f t="shared" si="450"/>
        <v>-26101.870919160363</v>
      </c>
      <c r="U495">
        <f t="shared" si="451"/>
        <v>-5.1750554288821672E-3</v>
      </c>
      <c r="V495">
        <f t="shared" si="452"/>
        <v>2.825786772643116E-3</v>
      </c>
      <c r="X495" s="5">
        <f t="shared" si="415"/>
        <v>8237847491.3027935</v>
      </c>
      <c r="Y495" s="9">
        <f t="shared" si="416"/>
        <v>-14321029113.076481</v>
      </c>
      <c r="Z495" s="9">
        <f t="shared" si="417"/>
        <v>8444727046.018218</v>
      </c>
      <c r="AA495" s="5">
        <f t="shared" si="418"/>
        <v>-14745859518.946367</v>
      </c>
      <c r="AB495">
        <f t="shared" si="419"/>
        <v>243534526.00369251</v>
      </c>
      <c r="AC495">
        <f t="shared" si="420"/>
        <v>-298676296.60870451</v>
      </c>
      <c r="AD495">
        <f t="shared" si="421"/>
        <v>-787.89315532906926</v>
      </c>
      <c r="AE495">
        <f t="shared" si="422"/>
        <v>-642.54338898400442</v>
      </c>
      <c r="AF495">
        <f t="shared" si="423"/>
        <v>385378509.4056673</v>
      </c>
      <c r="AG495">
        <f t="shared" si="409"/>
        <v>1.970519276122768E+20</v>
      </c>
      <c r="AH495">
        <f t="shared" si="424"/>
        <v>-1.2452419275578848E+20</v>
      </c>
      <c r="AI495">
        <f t="shared" si="425"/>
        <v>1.5271930982764823E+20</v>
      </c>
      <c r="AJ495">
        <f t="shared" si="410"/>
        <v>-1.6948984994662919E-3</v>
      </c>
      <c r="AK495">
        <f t="shared" si="411"/>
        <v>2.0786621726915505E-3</v>
      </c>
      <c r="AL495">
        <f t="shared" si="426"/>
        <v>-17413878.077063393</v>
      </c>
      <c r="AM495">
        <f t="shared" si="427"/>
        <v>-13394026.89040901</v>
      </c>
      <c r="AN495">
        <f t="shared" si="428"/>
        <v>-35.330638401522677</v>
      </c>
      <c r="AO495">
        <f t="shared" si="429"/>
        <v>45.942292224151593</v>
      </c>
      <c r="AP495">
        <f t="shared" si="430"/>
        <v>235025279.92613855</v>
      </c>
      <c r="AQ495">
        <f t="shared" si="431"/>
        <v>-305615765.20973176</v>
      </c>
      <c r="AR495">
        <f t="shared" si="432"/>
        <v>-1.2017324089629032E+20</v>
      </c>
      <c r="AS495">
        <f t="shared" si="433"/>
        <v>1.5626760230131565E+20</v>
      </c>
      <c r="AT495">
        <f t="shared" si="412"/>
        <v>-806.19805912330526</v>
      </c>
      <c r="AU495">
        <f t="shared" si="434"/>
        <v>-620.09383751893563</v>
      </c>
      <c r="AV495">
        <f t="shared" si="413"/>
        <v>-1.6356777037741979E-3</v>
      </c>
      <c r="AW495">
        <f t="shared" si="414"/>
        <v>2.1269579733403515E-3</v>
      </c>
    </row>
    <row r="496" spans="1:49" x14ac:dyDescent="0.3">
      <c r="A496">
        <f t="shared" si="453"/>
        <v>131497702369.46542</v>
      </c>
      <c r="B496">
        <f t="shared" si="454"/>
        <v>-72168945977.236267</v>
      </c>
      <c r="C496">
        <f t="shared" si="455"/>
        <v>-14308.487145422698</v>
      </c>
      <c r="D496">
        <f t="shared" si="456"/>
        <v>-26071.232606955957</v>
      </c>
      <c r="E496">
        <f t="shared" si="435"/>
        <v>150000008306.37897</v>
      </c>
      <c r="F496">
        <f t="shared" si="436"/>
        <v>3.5212580260146082E+22</v>
      </c>
      <c r="G496">
        <f t="shared" si="437"/>
        <v>-3.0869154281991394E+22</v>
      </c>
      <c r="H496">
        <f t="shared" si="438"/>
        <v>1.6941697745262779E+22</v>
      </c>
      <c r="I496">
        <f t="shared" si="439"/>
        <v>-5.1689809581365364E-3</v>
      </c>
      <c r="J496">
        <f t="shared" si="440"/>
        <v>2.8368549472978532E-3</v>
      </c>
      <c r="K496">
        <f t="shared" si="441"/>
        <v>-310269142.21904439</v>
      </c>
      <c r="L496">
        <f t="shared" si="442"/>
        <v>-562476842.78814304</v>
      </c>
      <c r="M496">
        <f t="shared" si="443"/>
        <v>-111.51878139773606</v>
      </c>
      <c r="N496">
        <f t="shared" si="444"/>
        <v>61.515137278475301</v>
      </c>
      <c r="O496">
        <f t="shared" si="445"/>
        <v>131343170708.29486</v>
      </c>
      <c r="P496">
        <f t="shared" si="446"/>
        <v>-72450515289.391388</v>
      </c>
      <c r="Q496">
        <f t="shared" si="447"/>
        <v>-3.0832877893855549E+22</v>
      </c>
      <c r="R496">
        <f t="shared" si="448"/>
        <v>1.700779628828956E+22</v>
      </c>
      <c r="S496">
        <f t="shared" si="449"/>
        <v>-14364.312139770573</v>
      </c>
      <c r="T496">
        <f t="shared" si="450"/>
        <v>-26040.594573525141</v>
      </c>
      <c r="U496">
        <f t="shared" si="451"/>
        <v>-5.1629065461914845E-3</v>
      </c>
      <c r="V496">
        <f t="shared" si="452"/>
        <v>2.8479230221516343E-3</v>
      </c>
      <c r="X496" s="5">
        <f t="shared" si="415"/>
        <v>8218606398.091589</v>
      </c>
      <c r="Y496" s="9">
        <f t="shared" si="416"/>
        <v>-14433789195.447254</v>
      </c>
      <c r="Z496" s="9">
        <f t="shared" si="417"/>
        <v>8407186483.5563421</v>
      </c>
      <c r="AA496" s="5">
        <f t="shared" si="418"/>
        <v>-14870734824.66954</v>
      </c>
      <c r="AB496">
        <f t="shared" si="419"/>
        <v>226120647.92662913</v>
      </c>
      <c r="AC496">
        <f t="shared" si="420"/>
        <v>-312070323.4991135</v>
      </c>
      <c r="AD496">
        <f t="shared" si="421"/>
        <v>-823.22379373059198</v>
      </c>
      <c r="AE496">
        <f t="shared" si="422"/>
        <v>-596.60109675985279</v>
      </c>
      <c r="AF496">
        <f t="shared" si="423"/>
        <v>385380894.99558735</v>
      </c>
      <c r="AG496">
        <f t="shared" si="409"/>
        <v>1.9704948803292362E+20</v>
      </c>
      <c r="AH496">
        <f t="shared" si="424"/>
        <v>-1.1561797298780321E+20</v>
      </c>
      <c r="AI496">
        <f t="shared" si="425"/>
        <v>1.5956498693707501E+20</v>
      </c>
      <c r="AJ496">
        <f t="shared" si="410"/>
        <v>-1.5736759628120756E-3</v>
      </c>
      <c r="AK496">
        <f t="shared" si="411"/>
        <v>2.1718386679879542E-3</v>
      </c>
      <c r="AL496">
        <f t="shared" si="426"/>
        <v>-18148741.073185589</v>
      </c>
      <c r="AM496">
        <f t="shared" si="427"/>
        <v>-12379937.16554459</v>
      </c>
      <c r="AN496">
        <f t="shared" si="428"/>
        <v>-32.654896033081876</v>
      </c>
      <c r="AO496">
        <f t="shared" si="429"/>
        <v>47.880297786400916</v>
      </c>
      <c r="AP496">
        <f t="shared" si="430"/>
        <v>217229830.95433873</v>
      </c>
      <c r="AQ496">
        <f t="shared" si="431"/>
        <v>-318513615.34411991</v>
      </c>
      <c r="AR496">
        <f t="shared" si="432"/>
        <v>-1.1107200053474656E+20</v>
      </c>
      <c r="AS496">
        <f t="shared" si="433"/>
        <v>1.6285951288735534E+20</v>
      </c>
      <c r="AT496">
        <f t="shared" si="412"/>
        <v>-840.21949412896242</v>
      </c>
      <c r="AU496">
        <f t="shared" si="434"/>
        <v>-573.14523914558288</v>
      </c>
      <c r="AV496">
        <f t="shared" si="413"/>
        <v>-1.5118007422723091E-3</v>
      </c>
      <c r="AW496">
        <f t="shared" si="414"/>
        <v>2.2166804530741164E-3</v>
      </c>
    </row>
    <row r="497" spans="1:49" x14ac:dyDescent="0.3">
      <c r="A497">
        <f t="shared" si="453"/>
        <v>131187433227.24638</v>
      </c>
      <c r="B497">
        <f t="shared" si="454"/>
        <v>-72731422820.024414</v>
      </c>
      <c r="C497">
        <f t="shared" si="455"/>
        <v>-14420.005926820433</v>
      </c>
      <c r="D497">
        <f t="shared" si="456"/>
        <v>-26009.717469677482</v>
      </c>
      <c r="E497">
        <f t="shared" si="435"/>
        <v>150000008340.59442</v>
      </c>
      <c r="F497">
        <f t="shared" si="436"/>
        <v>3.5212580244081894E+22</v>
      </c>
      <c r="G497">
        <f t="shared" si="437"/>
        <v>-3.0796318417799646E+22</v>
      </c>
      <c r="H497">
        <f t="shared" si="438"/>
        <v>1.7073739466074816E+22</v>
      </c>
      <c r="I497">
        <f t="shared" si="439"/>
        <v>-5.1567847317146092E-3</v>
      </c>
      <c r="J497">
        <f t="shared" si="440"/>
        <v>2.8589650813922998E-3</v>
      </c>
      <c r="K497">
        <f t="shared" si="441"/>
        <v>-312675102.76153576</v>
      </c>
      <c r="L497">
        <f t="shared" si="442"/>
        <v>-561142957.97084641</v>
      </c>
      <c r="M497">
        <f t="shared" si="443"/>
        <v>-111.25432029180524</v>
      </c>
      <c r="N497">
        <f t="shared" si="444"/>
        <v>61.992152087517262</v>
      </c>
      <c r="O497">
        <f t="shared" si="445"/>
        <v>131031697163.23672</v>
      </c>
      <c r="P497">
        <f t="shared" si="446"/>
        <v>-73012327768.69693</v>
      </c>
      <c r="Q497">
        <f t="shared" si="447"/>
        <v>-3.0759759295493561E+22</v>
      </c>
      <c r="R497">
        <f t="shared" si="448"/>
        <v>1.7139682049382087E+22</v>
      </c>
      <c r="S497">
        <f t="shared" si="449"/>
        <v>-14475.699201922951</v>
      </c>
      <c r="T497">
        <f t="shared" si="450"/>
        <v>-25978.840646798446</v>
      </c>
      <c r="U497">
        <f t="shared" si="451"/>
        <v>-5.1506629764724648E-3</v>
      </c>
      <c r="V497">
        <f t="shared" si="452"/>
        <v>2.8700070410887621E-3</v>
      </c>
      <c r="X497" s="5">
        <f t="shared" si="415"/>
        <v>8199214576.702899</v>
      </c>
      <c r="Y497" s="9">
        <f t="shared" si="416"/>
        <v>-14546284564.004883</v>
      </c>
      <c r="Z497" s="9">
        <f t="shared" si="417"/>
        <v>8368819673.6215553</v>
      </c>
      <c r="AA497" s="5">
        <f t="shared" si="418"/>
        <v>-14994289050.004627</v>
      </c>
      <c r="AB497">
        <f t="shared" si="419"/>
        <v>207971906.85344353</v>
      </c>
      <c r="AC497">
        <f t="shared" si="420"/>
        <v>-324450260.66465807</v>
      </c>
      <c r="AD497">
        <f t="shared" si="421"/>
        <v>-855.87868976367383</v>
      </c>
      <c r="AE497">
        <f t="shared" si="422"/>
        <v>-548.72079897345191</v>
      </c>
      <c r="AF497">
        <f t="shared" si="423"/>
        <v>385383297.10253656</v>
      </c>
      <c r="AG497">
        <f t="shared" si="409"/>
        <v>1.9704703160851215E+20</v>
      </c>
      <c r="AH497">
        <f t="shared" si="424"/>
        <v>-1.0633633375275647E+20</v>
      </c>
      <c r="AI497">
        <f t="shared" si="425"/>
        <v>1.658918828326099E+20</v>
      </c>
      <c r="AJ497">
        <f t="shared" si="410"/>
        <v>-1.4473435926603574E-3</v>
      </c>
      <c r="AK497">
        <f t="shared" si="411"/>
        <v>2.2579540333824677E-3</v>
      </c>
      <c r="AL497">
        <f t="shared" si="426"/>
        <v>-18824616.012191162</v>
      </c>
      <c r="AM497">
        <f t="shared" si="427"/>
        <v>-11325633.740919098</v>
      </c>
      <c r="AN497">
        <f t="shared" si="428"/>
        <v>-29.873127559636753</v>
      </c>
      <c r="AO497">
        <f t="shared" si="429"/>
        <v>49.66263930314387</v>
      </c>
      <c r="AP497">
        <f t="shared" si="430"/>
        <v>198728417.00399587</v>
      </c>
      <c r="AQ497">
        <f t="shared" si="431"/>
        <v>-330376445.29357135</v>
      </c>
      <c r="AR497">
        <f t="shared" si="432"/>
        <v>-1.0161012415770889E+20</v>
      </c>
      <c r="AS497">
        <f t="shared" si="433"/>
        <v>1.689219495186102E+20</v>
      </c>
      <c r="AT497">
        <f t="shared" si="412"/>
        <v>-871.51000056440569</v>
      </c>
      <c r="AU497">
        <f t="shared" si="434"/>
        <v>-524.33489541292124</v>
      </c>
      <c r="AV497">
        <f t="shared" si="413"/>
        <v>-1.3830151647979978E-3</v>
      </c>
      <c r="AW497">
        <f t="shared" si="414"/>
        <v>2.2991962640344383E-3</v>
      </c>
    </row>
    <row r="498" spans="1:49" x14ac:dyDescent="0.3">
      <c r="A498">
        <f t="shared" si="453"/>
        <v>130874758124.48485</v>
      </c>
      <c r="B498">
        <f t="shared" si="454"/>
        <v>-73292565777.995255</v>
      </c>
      <c r="C498">
        <f t="shared" si="455"/>
        <v>-14531.260247112239</v>
      </c>
      <c r="D498">
        <f t="shared" si="456"/>
        <v>-25947.725317589964</v>
      </c>
      <c r="E498">
        <f t="shared" si="435"/>
        <v>150000008374.88034</v>
      </c>
      <c r="F498">
        <f t="shared" si="436"/>
        <v>3.5212580227984621E+22</v>
      </c>
      <c r="G498">
        <f t="shared" si="437"/>
        <v>-3.072291775317163E+22</v>
      </c>
      <c r="H498">
        <f t="shared" si="438"/>
        <v>1.720546805652508E+22</v>
      </c>
      <c r="I498">
        <f t="shared" si="439"/>
        <v>-5.1444939305377814E-3</v>
      </c>
      <c r="J498">
        <f t="shared" si="440"/>
        <v>2.8810227824054048E-3</v>
      </c>
      <c r="K498">
        <f t="shared" si="441"/>
        <v>-315075328.88174021</v>
      </c>
      <c r="L498">
        <f t="shared" si="442"/>
        <v>-559798781.8652637</v>
      </c>
      <c r="M498">
        <f t="shared" si="443"/>
        <v>-110.98781879625022</v>
      </c>
      <c r="N498">
        <f t="shared" si="444"/>
        <v>62.468029967827846</v>
      </c>
      <c r="O498">
        <f t="shared" si="445"/>
        <v>130717820513.81604</v>
      </c>
      <c r="P498">
        <f t="shared" si="446"/>
        <v>-73572801211.425232</v>
      </c>
      <c r="Q498">
        <f t="shared" si="447"/>
        <v>-3.0686076567185481E+22</v>
      </c>
      <c r="R498">
        <f t="shared" si="448"/>
        <v>1.7271253470734625E+22</v>
      </c>
      <c r="S498">
        <f t="shared" si="449"/>
        <v>-14586.820781562046</v>
      </c>
      <c r="T498">
        <f t="shared" si="450"/>
        <v>-25916.610271539987</v>
      </c>
      <c r="U498">
        <f t="shared" si="451"/>
        <v>-5.1383249442708435E-3</v>
      </c>
      <c r="V498">
        <f t="shared" si="452"/>
        <v>2.8920384244364742E-3</v>
      </c>
      <c r="X498" s="5">
        <f t="shared" si="415"/>
        <v>8179672382.780303</v>
      </c>
      <c r="Y498" s="9">
        <f t="shared" si="416"/>
        <v>-14658513155.599051</v>
      </c>
      <c r="Z498" s="9">
        <f t="shared" si="417"/>
        <v>8329688156.9913273</v>
      </c>
      <c r="AA498" s="5">
        <f t="shared" si="418"/>
        <v>-15116483350.532047</v>
      </c>
      <c r="AB498">
        <f t="shared" si="419"/>
        <v>189147290.84125239</v>
      </c>
      <c r="AC498">
        <f t="shared" si="420"/>
        <v>-335775894.40557718</v>
      </c>
      <c r="AD498">
        <f t="shared" si="421"/>
        <v>-885.75181732331055</v>
      </c>
      <c r="AE498">
        <f t="shared" si="422"/>
        <v>-499.05815967030804</v>
      </c>
      <c r="AF498">
        <f t="shared" si="423"/>
        <v>385385714.44262254</v>
      </c>
      <c r="AG498">
        <f t="shared" si="409"/>
        <v>1.9704455965287609E+20</v>
      </c>
      <c r="AH498">
        <f t="shared" si="424"/>
        <v>-9.6709460772962828E+19</v>
      </c>
      <c r="AI498">
        <f t="shared" si="425"/>
        <v>1.7167946495081647E+20</v>
      </c>
      <c r="AJ498">
        <f t="shared" si="410"/>
        <v>-1.3163122468077149E-3</v>
      </c>
      <c r="AK498">
        <f t="shared" si="411"/>
        <v>2.3367288002016668E-3</v>
      </c>
      <c r="AL498">
        <f t="shared" si="426"/>
        <v>-19439308.575118814</v>
      </c>
      <c r="AM498">
        <f t="shared" si="427"/>
        <v>-10234544.154367609</v>
      </c>
      <c r="AN498">
        <f t="shared" si="428"/>
        <v>-26.994379398937223</v>
      </c>
      <c r="AO498">
        <f t="shared" si="429"/>
        <v>51.283533176787763</v>
      </c>
      <c r="AP498">
        <f t="shared" si="430"/>
        <v>179581171.21416062</v>
      </c>
      <c r="AQ498">
        <f t="shared" si="431"/>
        <v>-341165722.53001648</v>
      </c>
      <c r="AR498">
        <f t="shared" si="432"/>
        <v>-9.18183821499962E+19</v>
      </c>
      <c r="AS498">
        <f t="shared" si="433"/>
        <v>1.7443523993049062E+20</v>
      </c>
      <c r="AT498">
        <f t="shared" si="412"/>
        <v>-899.96798958883392</v>
      </c>
      <c r="AU498">
        <f t="shared" si="434"/>
        <v>-473.82148862813006</v>
      </c>
      <c r="AV498">
        <f t="shared" si="413"/>
        <v>-1.2497397869878344E-3</v>
      </c>
      <c r="AW498">
        <f t="shared" si="414"/>
        <v>2.3742376470735076E-3</v>
      </c>
    </row>
    <row r="499" spans="1:49" x14ac:dyDescent="0.3">
      <c r="A499">
        <f t="shared" si="453"/>
        <v>130559682795.6031</v>
      </c>
      <c r="B499">
        <f t="shared" si="454"/>
        <v>-73852364559.860519</v>
      </c>
      <c r="C499">
        <f t="shared" si="455"/>
        <v>-14642.248065908489</v>
      </c>
      <c r="D499">
        <f t="shared" si="456"/>
        <v>-25885.257287622135</v>
      </c>
      <c r="E499">
        <f t="shared" si="435"/>
        <v>150000008409.23657</v>
      </c>
      <c r="F499">
        <f t="shared" si="436"/>
        <v>3.521258021185433E+22</v>
      </c>
      <c r="G499">
        <f t="shared" si="437"/>
        <v>-3.0648953634267536E+22</v>
      </c>
      <c r="H499">
        <f t="shared" si="438"/>
        <v>1.7336881100728413E+22</v>
      </c>
      <c r="I499">
        <f t="shared" si="439"/>
        <v>-5.1321087800180066E-3</v>
      </c>
      <c r="J499">
        <f t="shared" si="440"/>
        <v>2.9030276458018103E-3</v>
      </c>
      <c r="K499">
        <f t="shared" si="441"/>
        <v>-317469776.55982596</v>
      </c>
      <c r="L499">
        <f t="shared" si="442"/>
        <v>-558444339.12342548</v>
      </c>
      <c r="M499">
        <f t="shared" si="443"/>
        <v>-110.71928179867933</v>
      </c>
      <c r="N499">
        <f t="shared" si="444"/>
        <v>62.942762191868873</v>
      </c>
      <c r="O499">
        <f t="shared" si="445"/>
        <v>130401546516.49129</v>
      </c>
      <c r="P499">
        <f t="shared" si="446"/>
        <v>-74131925338.566833</v>
      </c>
      <c r="Q499">
        <f t="shared" si="447"/>
        <v>-3.0611831060264494E+22</v>
      </c>
      <c r="R499">
        <f t="shared" si="448"/>
        <v>1.7402508139344488E+22</v>
      </c>
      <c r="S499">
        <f t="shared" si="449"/>
        <v>-14697.674840732683</v>
      </c>
      <c r="T499">
        <f t="shared" si="450"/>
        <v>-25853.904589047474</v>
      </c>
      <c r="U499">
        <f t="shared" si="451"/>
        <v>-5.1258926758647842E-3</v>
      </c>
      <c r="V499">
        <f t="shared" si="452"/>
        <v>2.9140167681420775E-3</v>
      </c>
      <c r="X499" s="5">
        <f t="shared" si="415"/>
        <v>8159980174.725194</v>
      </c>
      <c r="Y499" s="9">
        <f t="shared" si="416"/>
        <v>-14770472911.972103</v>
      </c>
      <c r="Z499" s="9">
        <f t="shared" si="417"/>
        <v>8289855472.5559435</v>
      </c>
      <c r="AA499" s="5">
        <f t="shared" si="418"/>
        <v>-15237282433.6548</v>
      </c>
      <c r="AB499">
        <f t="shared" si="419"/>
        <v>169707982.26613358</v>
      </c>
      <c r="AC499">
        <f t="shared" si="420"/>
        <v>-346010438.55994481</v>
      </c>
      <c r="AD499">
        <f t="shared" si="421"/>
        <v>-912.74619672224776</v>
      </c>
      <c r="AE499">
        <f t="shared" si="422"/>
        <v>-447.77462649352026</v>
      </c>
      <c r="AF499">
        <f t="shared" si="423"/>
        <v>385388145.68858713</v>
      </c>
      <c r="AG499">
        <f t="shared" si="409"/>
        <v>1.9704207352410043E+20</v>
      </c>
      <c r="AH499">
        <f t="shared" si="424"/>
        <v>-8.6768659320235295E+19</v>
      </c>
      <c r="AI499">
        <f t="shared" si="425"/>
        <v>1.7690895539357509E+20</v>
      </c>
      <c r="AJ499">
        <f t="shared" si="410"/>
        <v>-1.1810080212363589E-3</v>
      </c>
      <c r="AK499">
        <f t="shared" si="411"/>
        <v>2.4079073825176954E-3</v>
      </c>
      <c r="AL499">
        <f t="shared" si="426"/>
        <v>-19990823.40039457</v>
      </c>
      <c r="AM499">
        <f t="shared" si="427"/>
        <v>-9110215.2980663087</v>
      </c>
      <c r="AN499">
        <f t="shared" si="428"/>
        <v>-24.02801240886</v>
      </c>
      <c r="AO499">
        <f t="shared" si="429"/>
        <v>52.737721046361308</v>
      </c>
      <c r="AP499">
        <f t="shared" si="430"/>
        <v>159850323.3415333</v>
      </c>
      <c r="AQ499">
        <f t="shared" si="431"/>
        <v>-350846404.52607483</v>
      </c>
      <c r="AR499">
        <f t="shared" si="432"/>
        <v>-8.1728614429580755E+19</v>
      </c>
      <c r="AS499">
        <f t="shared" si="433"/>
        <v>1.7938149839241508E+20</v>
      </c>
      <c r="AT499">
        <f t="shared" si="412"/>
        <v>-925.50108335160041</v>
      </c>
      <c r="AU499">
        <f t="shared" si="434"/>
        <v>-421.76922676232914</v>
      </c>
      <c r="AV499">
        <f t="shared" si="413"/>
        <v>-1.1124079818916667E-3</v>
      </c>
      <c r="AW499">
        <f t="shared" si="414"/>
        <v>2.4415611595537644E-3</v>
      </c>
    </row>
    <row r="500" spans="1:49" x14ac:dyDescent="0.3">
      <c r="A500">
        <f t="shared" si="453"/>
        <v>130242213019.04327</v>
      </c>
      <c r="B500">
        <f t="shared" si="454"/>
        <v>-74410808898.983948</v>
      </c>
      <c r="C500">
        <f t="shared" si="455"/>
        <v>-14752.967347707168</v>
      </c>
      <c r="D500">
        <f t="shared" si="456"/>
        <v>-25822.314525430265</v>
      </c>
      <c r="E500">
        <f t="shared" si="435"/>
        <v>150000008443.66293</v>
      </c>
      <c r="F500">
        <f t="shared" si="436"/>
        <v>3.5212580195691118E+22</v>
      </c>
      <c r="G500">
        <f t="shared" si="437"/>
        <v>-3.0574427417581248E+22</v>
      </c>
      <c r="H500">
        <f t="shared" si="438"/>
        <v>1.746797618858677E+22</v>
      </c>
      <c r="I500">
        <f t="shared" si="439"/>
        <v>-5.1196295072975968E-3</v>
      </c>
      <c r="J500">
        <f t="shared" si="440"/>
        <v>2.9249792680151989E-3</v>
      </c>
      <c r="K500">
        <f t="shared" si="441"/>
        <v>-319858401.88193721</v>
      </c>
      <c r="L500">
        <f t="shared" si="442"/>
        <v>-557079654.58565116</v>
      </c>
      <c r="M500">
        <f t="shared" si="443"/>
        <v>-110.44871422403192</v>
      </c>
      <c r="N500">
        <f t="shared" si="444"/>
        <v>63.416340053113458</v>
      </c>
      <c r="O500">
        <f t="shared" si="445"/>
        <v>130082880971.68803</v>
      </c>
      <c r="P500">
        <f t="shared" si="446"/>
        <v>-74689689895.858597</v>
      </c>
      <c r="Q500">
        <f t="shared" si="447"/>
        <v>-3.053702413638512E+22</v>
      </c>
      <c r="R500">
        <f t="shared" si="448"/>
        <v>1.7533443648018222E+22</v>
      </c>
      <c r="S500">
        <f t="shared" si="449"/>
        <v>-14808.259346385983</v>
      </c>
      <c r="T500">
        <f t="shared" si="450"/>
        <v>-25790.724749335703</v>
      </c>
      <c r="U500">
        <f t="shared" si="451"/>
        <v>-5.1133663992607367E-3</v>
      </c>
      <c r="V500">
        <f t="shared" si="452"/>
        <v>2.935941669125623E-3</v>
      </c>
      <c r="X500" s="5">
        <f t="shared" si="415"/>
        <v>8140138313.6902046</v>
      </c>
      <c r="Y500" s="9">
        <f t="shared" si="416"/>
        <v>-14882161779.796789</v>
      </c>
      <c r="Z500" s="9">
        <f t="shared" si="417"/>
        <v>8249386951.8861818</v>
      </c>
      <c r="AA500" s="5">
        <f t="shared" si="418"/>
        <v>-15356654666.452219</v>
      </c>
      <c r="AB500">
        <f t="shared" si="419"/>
        <v>149717158.86573902</v>
      </c>
      <c r="AC500">
        <f t="shared" si="420"/>
        <v>-355120653.85801113</v>
      </c>
      <c r="AD500">
        <f t="shared" si="421"/>
        <v>-936.7742091311078</v>
      </c>
      <c r="AE500">
        <f t="shared" si="422"/>
        <v>-395.03690544715897</v>
      </c>
      <c r="AF500">
        <f t="shared" si="423"/>
        <v>385390589.4743284</v>
      </c>
      <c r="AG500">
        <f t="shared" si="409"/>
        <v>1.9703957461989176E+20</v>
      </c>
      <c r="AH500">
        <f t="shared" si="424"/>
        <v>-7.6546252300665045E+19</v>
      </c>
      <c r="AI500">
        <f t="shared" si="425"/>
        <v>1.8156339175370903E+20</v>
      </c>
      <c r="AJ500">
        <f t="shared" si="410"/>
        <v>-1.0418708629463052E-3</v>
      </c>
      <c r="AK500">
        <f t="shared" si="411"/>
        <v>2.4712589050457194E-3</v>
      </c>
      <c r="AL500">
        <f t="shared" si="426"/>
        <v>-20477370.552140042</v>
      </c>
      <c r="AM500">
        <f t="shared" si="427"/>
        <v>-7956301.8802895686</v>
      </c>
      <c r="AN500">
        <f t="shared" si="428"/>
        <v>-20.983671415778684</v>
      </c>
      <c r="AO500">
        <f t="shared" si="429"/>
        <v>54.020486815819169</v>
      </c>
      <c r="AP500">
        <f t="shared" si="430"/>
        <v>139599997.40712306</v>
      </c>
      <c r="AQ500">
        <f t="shared" si="431"/>
        <v>-359387052.43684042</v>
      </c>
      <c r="AR500">
        <f t="shared" si="432"/>
        <v>-7.1373626801724998E+19</v>
      </c>
      <c r="AS500">
        <f t="shared" si="433"/>
        <v>1.8374468362769606E+20</v>
      </c>
      <c r="AT500">
        <f t="shared" si="412"/>
        <v>-948.02641445092786</v>
      </c>
      <c r="AU500">
        <f t="shared" si="434"/>
        <v>-368.3473092726652</v>
      </c>
      <c r="AV500">
        <f t="shared" si="413"/>
        <v>-9.714662692490131E-4</v>
      </c>
      <c r="AW500">
        <f t="shared" si="414"/>
        <v>2.5009484636953319E-3</v>
      </c>
    </row>
    <row r="501" spans="1:49" x14ac:dyDescent="0.3">
      <c r="A501">
        <f t="shared" si="453"/>
        <v>129922354617.16133</v>
      </c>
      <c r="B501">
        <f t="shared" si="454"/>
        <v>-74967888553.569595</v>
      </c>
      <c r="C501">
        <f t="shared" si="455"/>
        <v>-14863.416061931201</v>
      </c>
      <c r="D501">
        <f t="shared" si="456"/>
        <v>-25758.898185377151</v>
      </c>
      <c r="E501">
        <f t="shared" si="435"/>
        <v>150000008478.15927</v>
      </c>
      <c r="F501">
        <f t="shared" si="436"/>
        <v>3.5212580179495057E+22</v>
      </c>
      <c r="G501">
        <f t="shared" si="437"/>
        <v>-3.049934046991545E+22</v>
      </c>
      <c r="H501">
        <f t="shared" si="438"/>
        <v>1.7598750915833373E+22</v>
      </c>
      <c r="I501">
        <f t="shared" si="439"/>
        <v>-5.1070563412450518E-3</v>
      </c>
      <c r="J501">
        <f t="shared" si="440"/>
        <v>2.9468772464556884E-3</v>
      </c>
      <c r="K501">
        <f t="shared" si="441"/>
        <v>-322241161.04099959</v>
      </c>
      <c r="L501">
        <f t="shared" si="442"/>
        <v>-555704753.28009331</v>
      </c>
      <c r="M501">
        <f t="shared" si="443"/>
        <v>-110.17612103448766</v>
      </c>
      <c r="N501">
        <f t="shared" si="444"/>
        <v>63.888754866205502</v>
      </c>
      <c r="O501">
        <f t="shared" si="445"/>
        <v>129761829723.69247</v>
      </c>
      <c r="P501">
        <f t="shared" si="446"/>
        <v>-75246084653.971664</v>
      </c>
      <c r="Q501">
        <f t="shared" si="447"/>
        <v>-3.0461657167498167E+22</v>
      </c>
      <c r="R501">
        <f t="shared" si="448"/>
        <v>1.7664057595415706E+22</v>
      </c>
      <c r="S501">
        <f t="shared" si="449"/>
        <v>-14918.572270416647</v>
      </c>
      <c r="T501">
        <f t="shared" si="450"/>
        <v>-25727.071911115429</v>
      </c>
      <c r="U501">
        <f t="shared" si="451"/>
        <v>-5.1007463441892437E-3</v>
      </c>
      <c r="V501">
        <f t="shared" si="452"/>
        <v>2.9578127252872918E-3</v>
      </c>
      <c r="X501" s="5">
        <f t="shared" si="415"/>
        <v>8120147163.5725832</v>
      </c>
      <c r="Y501" s="9">
        <f t="shared" si="416"/>
        <v>-14993577710.713919</v>
      </c>
      <c r="Z501" s="9">
        <f t="shared" si="417"/>
        <v>8208349508.0012722</v>
      </c>
      <c r="AA501" s="5">
        <f t="shared" si="418"/>
        <v>-15474572171.646379</v>
      </c>
      <c r="AB501">
        <f t="shared" si="419"/>
        <v>129239788.31359898</v>
      </c>
      <c r="AC501">
        <f t="shared" si="420"/>
        <v>-363076955.73830068</v>
      </c>
      <c r="AD501">
        <f t="shared" si="421"/>
        <v>-957.75788054688644</v>
      </c>
      <c r="AE501">
        <f t="shared" si="422"/>
        <v>-341.01641863133977</v>
      </c>
      <c r="AF501">
        <f t="shared" si="423"/>
        <v>385393044.39952707</v>
      </c>
      <c r="AG501">
        <f t="shared" si="409"/>
        <v>1.9703706437284256E+20</v>
      </c>
      <c r="AH501">
        <f t="shared" si="424"/>
        <v>-6.6075475049519071E+19</v>
      </c>
      <c r="AI501">
        <f t="shared" si="425"/>
        <v>1.8562768202412075E+20</v>
      </c>
      <c r="AJ501">
        <f t="shared" si="410"/>
        <v>-8.9935313800897055E-4</v>
      </c>
      <c r="AK501">
        <f t="shared" si="411"/>
        <v>2.5265779505120557E-3</v>
      </c>
      <c r="AL501">
        <f t="shared" si="426"/>
        <v>-20897371.319847479</v>
      </c>
      <c r="AM501">
        <f t="shared" si="427"/>
        <v>-6776554.5381414862</v>
      </c>
      <c r="AN501">
        <f t="shared" si="428"/>
        <v>-17.871253825328537</v>
      </c>
      <c r="AO501">
        <f t="shared" si="429"/>
        <v>55.127671915413941</v>
      </c>
      <c r="AP501">
        <f t="shared" si="430"/>
        <v>118896003.2036926</v>
      </c>
      <c r="AQ501">
        <f t="shared" si="431"/>
        <v>-366759933.05951917</v>
      </c>
      <c r="AR501">
        <f t="shared" si="432"/>
        <v>-6.0787084191985541E+19</v>
      </c>
      <c r="AS501">
        <f t="shared" si="433"/>
        <v>1.8751065072340104E+20</v>
      </c>
      <c r="AT501">
        <f t="shared" si="412"/>
        <v>-967.47089443738332</v>
      </c>
      <c r="AU501">
        <f t="shared" si="434"/>
        <v>-313.72937676580955</v>
      </c>
      <c r="AV501">
        <f t="shared" si="413"/>
        <v>-8.2737286228372852E-4</v>
      </c>
      <c r="AW501">
        <f t="shared" si="414"/>
        <v>2.5522070331210158E-3</v>
      </c>
    </row>
    <row r="502" spans="1:49" x14ac:dyDescent="0.3">
      <c r="A502">
        <f t="shared" si="453"/>
        <v>129600113456.12033</v>
      </c>
      <c r="B502">
        <f t="shared" si="454"/>
        <v>-75523593306.849686</v>
      </c>
      <c r="C502">
        <f t="shared" si="455"/>
        <v>-14973.592182965689</v>
      </c>
      <c r="D502">
        <f t="shared" si="456"/>
        <v>-25695.009430510945</v>
      </c>
      <c r="E502">
        <f t="shared" si="435"/>
        <v>150000008512.7254</v>
      </c>
      <c r="F502">
        <f t="shared" si="436"/>
        <v>3.5212580163266216E+22</v>
      </c>
      <c r="G502">
        <f t="shared" si="437"/>
        <v>-3.042369416835653E+22</v>
      </c>
      <c r="H502">
        <f t="shared" si="438"/>
        <v>1.7729202884076831E+22</v>
      </c>
      <c r="I502">
        <f t="shared" si="439"/>
        <v>-5.094389512450859E-3</v>
      </c>
      <c r="J502">
        <f t="shared" si="440"/>
        <v>2.9687211795172189E-3</v>
      </c>
      <c r="K502">
        <f t="shared" si="441"/>
        <v>-324618010.3375234</v>
      </c>
      <c r="L502">
        <f t="shared" si="442"/>
        <v>-554319660.42227864</v>
      </c>
      <c r="M502">
        <f t="shared" si="443"/>
        <v>-109.90150722937584</v>
      </c>
      <c r="N502">
        <f t="shared" si="444"/>
        <v>64.359997967119185</v>
      </c>
      <c r="O502">
        <f t="shared" si="445"/>
        <v>129438398660.5443</v>
      </c>
      <c r="P502">
        <f t="shared" si="446"/>
        <v>-75801099408.699203</v>
      </c>
      <c r="Q502">
        <f t="shared" si="447"/>
        <v>-3.0385731535825583E+22</v>
      </c>
      <c r="R502">
        <f t="shared" si="448"/>
        <v>1.7794347586094247E+22</v>
      </c>
      <c r="S502">
        <f t="shared" si="449"/>
        <v>-15028.611589700158</v>
      </c>
      <c r="T502">
        <f t="shared" si="450"/>
        <v>-25662.947241772159</v>
      </c>
      <c r="U502">
        <f t="shared" si="451"/>
        <v>-5.0880327421007334E-3</v>
      </c>
      <c r="V502">
        <f t="shared" si="452"/>
        <v>2.9796295355147768E-3</v>
      </c>
      <c r="X502" s="5">
        <f t="shared" si="415"/>
        <v>8100007091.0075207</v>
      </c>
      <c r="Y502" s="9">
        <f t="shared" si="416"/>
        <v>-15104718661.369938</v>
      </c>
      <c r="Z502" s="9">
        <f t="shared" si="417"/>
        <v>8166811419.0244846</v>
      </c>
      <c r="AA502" s="5">
        <f t="shared" si="418"/>
        <v>-15591010911.370823</v>
      </c>
      <c r="AB502">
        <f t="shared" si="419"/>
        <v>108342416.9937515</v>
      </c>
      <c r="AC502">
        <f t="shared" si="420"/>
        <v>-369853510.27644217</v>
      </c>
      <c r="AD502">
        <f t="shared" si="421"/>
        <v>-975.62913437221493</v>
      </c>
      <c r="AE502">
        <f t="shared" si="422"/>
        <v>-285.88874671592583</v>
      </c>
      <c r="AF502">
        <f t="shared" si="423"/>
        <v>385395509.034361</v>
      </c>
      <c r="AG502">
        <f t="shared" si="409"/>
        <v>1.9703454424560576E+20</v>
      </c>
      <c r="AH502">
        <f t="shared" si="424"/>
        <v>-5.539036717972738E+19</v>
      </c>
      <c r="AI502">
        <f t="shared" si="425"/>
        <v>1.8908865341360003E+20</v>
      </c>
      <c r="AJ502">
        <f t="shared" si="410"/>
        <v>-7.5391815951718225E-4</v>
      </c>
      <c r="AK502">
        <f t="shared" si="411"/>
        <v>2.5736852240860219E-3</v>
      </c>
      <c r="AL502">
        <f t="shared" si="426"/>
        <v>-21249463.330692012</v>
      </c>
      <c r="AM502">
        <f t="shared" si="427"/>
        <v>-5574807.6399892112</v>
      </c>
      <c r="AN502">
        <f t="shared" si="428"/>
        <v>-14.700877418021799</v>
      </c>
      <c r="AO502">
        <f t="shared" si="429"/>
        <v>56.055688747026799</v>
      </c>
      <c r="AP502">
        <f t="shared" si="430"/>
        <v>97805622.342531577</v>
      </c>
      <c r="AQ502">
        <f t="shared" si="431"/>
        <v>-372941108.74097419</v>
      </c>
      <c r="AR502">
        <f t="shared" si="432"/>
        <v>-5.0003401106576925E+19</v>
      </c>
      <c r="AS502">
        <f t="shared" si="433"/>
        <v>1.9066719686315088E+20</v>
      </c>
      <c r="AT502">
        <f t="shared" si="412"/>
        <v>-983.77145049500052</v>
      </c>
      <c r="AU502">
        <f t="shared" si="434"/>
        <v>-258.09294629579682</v>
      </c>
      <c r="AV502">
        <f t="shared" si="413"/>
        <v>-6.8059617676026842E-4</v>
      </c>
      <c r="AW502">
        <f t="shared" si="414"/>
        <v>2.5951707753253147E-3</v>
      </c>
    </row>
    <row r="503" spans="1:49" x14ac:dyDescent="0.3">
      <c r="A503">
        <f t="shared" si="453"/>
        <v>129275495445.78281</v>
      </c>
      <c r="B503">
        <f t="shared" si="454"/>
        <v>-76077912967.271957</v>
      </c>
      <c r="C503">
        <f t="shared" si="455"/>
        <v>-15083.493690195064</v>
      </c>
      <c r="D503">
        <f t="shared" si="456"/>
        <v>-25630.649432543825</v>
      </c>
      <c r="E503">
        <f t="shared" si="435"/>
        <v>150000008547.36115</v>
      </c>
      <c r="F503">
        <f t="shared" si="436"/>
        <v>3.5212580147004703E+22</v>
      </c>
      <c r="G503">
        <f t="shared" si="437"/>
        <v>-3.0347489900249418E+22</v>
      </c>
      <c r="H503">
        <f t="shared" si="438"/>
        <v>1.7859329700845142E+22</v>
      </c>
      <c r="I503">
        <f t="shared" si="439"/>
        <v>-5.0816292532232781E-3</v>
      </c>
      <c r="J503">
        <f t="shared" si="440"/>
        <v>2.9905106665849197E-3</v>
      </c>
      <c r="K503">
        <f t="shared" si="441"/>
        <v>-326988906.18040532</v>
      </c>
      <c r="L503">
        <f t="shared" si="442"/>
        <v>-552924401.41464567</v>
      </c>
      <c r="M503">
        <f t="shared" si="443"/>
        <v>-109.62487784508367</v>
      </c>
      <c r="N503">
        <f t="shared" si="444"/>
        <v>64.830060713317778</v>
      </c>
      <c r="O503">
        <f t="shared" si="445"/>
        <v>129112593713.9287</v>
      </c>
      <c r="P503">
        <f t="shared" si="446"/>
        <v>-76354723981.143433</v>
      </c>
      <c r="Q503">
        <f t="shared" si="447"/>
        <v>-3.0309248633835172E+22</v>
      </c>
      <c r="R503">
        <f t="shared" si="448"/>
        <v>1.792431123055249E+22</v>
      </c>
      <c r="S503">
        <f t="shared" si="449"/>
        <v>-15138.375286129876</v>
      </c>
      <c r="T503">
        <f t="shared" si="450"/>
        <v>-25598.351917344709</v>
      </c>
      <c r="U503">
        <f t="shared" si="451"/>
        <v>-5.0752258261612809E-3</v>
      </c>
      <c r="V503">
        <f t="shared" si="452"/>
        <v>3.0013916996906378E-3</v>
      </c>
      <c r="X503" s="5">
        <f t="shared" si="415"/>
        <v>8079718465.3614254</v>
      </c>
      <c r="Y503" s="9">
        <f t="shared" si="416"/>
        <v>-15215582593.454391</v>
      </c>
      <c r="Z503" s="9">
        <f t="shared" si="417"/>
        <v>8124842107.4302149</v>
      </c>
      <c r="AA503" s="5">
        <f t="shared" si="418"/>
        <v>-15705950758.471073</v>
      </c>
      <c r="AB503">
        <f t="shared" si="419"/>
        <v>87092953.663059488</v>
      </c>
      <c r="AC503">
        <f t="shared" si="420"/>
        <v>-375428317.91643137</v>
      </c>
      <c r="AD503">
        <f t="shared" si="421"/>
        <v>-990.33001179023677</v>
      </c>
      <c r="AE503">
        <f t="shared" si="422"/>
        <v>-229.83305796889903</v>
      </c>
      <c r="AF503">
        <f t="shared" si="423"/>
        <v>385397981.92429197</v>
      </c>
      <c r="AG503">
        <f t="shared" si="409"/>
        <v>1.9703201572599657E+20</v>
      </c>
      <c r="AH503">
        <f t="shared" si="424"/>
        <v>-4.4525661836844745E+19</v>
      </c>
      <c r="AI503">
        <f t="shared" si="425"/>
        <v>1.9193509491242166E+20</v>
      </c>
      <c r="AJ503">
        <f t="shared" si="410"/>
        <v>-6.060386802347181E-4</v>
      </c>
      <c r="AK503">
        <f t="shared" si="411"/>
        <v>2.6124281327401886E-3</v>
      </c>
      <c r="AL503">
        <f t="shared" si="426"/>
        <v>-21532504.957994267</v>
      </c>
      <c r="AM503">
        <f t="shared" si="427"/>
        <v>-4354966.8173225876</v>
      </c>
      <c r="AN503">
        <f t="shared" si="428"/>
        <v>-11.482847434769271</v>
      </c>
      <c r="AO503">
        <f t="shared" si="429"/>
        <v>56.801532270294871</v>
      </c>
      <c r="AP503">
        <f t="shared" si="430"/>
        <v>76397389.535724938</v>
      </c>
      <c r="AQ503">
        <f t="shared" si="431"/>
        <v>-377910514.94249547</v>
      </c>
      <c r="AR503">
        <f t="shared" si="432"/>
        <v>-3.9057629677430481E+19</v>
      </c>
      <c r="AS503">
        <f t="shared" si="433"/>
        <v>1.9320410073604466E+20</v>
      </c>
      <c r="AT503">
        <f t="shared" si="412"/>
        <v>-996.87522953677171</v>
      </c>
      <c r="AU503">
        <f t="shared" si="434"/>
        <v>-201.61883413530498</v>
      </c>
      <c r="AV503">
        <f t="shared" si="413"/>
        <v>-5.3161330716524399E-4</v>
      </c>
      <c r="AW503">
        <f t="shared" si="414"/>
        <v>2.6297005680692071E-3</v>
      </c>
    </row>
    <row r="504" spans="1:49" x14ac:dyDescent="0.3">
      <c r="A504">
        <f t="shared" si="453"/>
        <v>128948506539.6024</v>
      </c>
      <c r="B504">
        <f t="shared" si="454"/>
        <v>-76630837368.6866</v>
      </c>
      <c r="C504">
        <f t="shared" si="455"/>
        <v>-15193.118568040149</v>
      </c>
      <c r="D504">
        <f t="shared" si="456"/>
        <v>-25565.819371830508</v>
      </c>
      <c r="E504">
        <f t="shared" si="435"/>
        <v>150000008582.06635</v>
      </c>
      <c r="F504">
        <f t="shared" si="436"/>
        <v>3.5212580130710574E+22</v>
      </c>
      <c r="G504">
        <f t="shared" si="437"/>
        <v>-3.0270729063172007E+22</v>
      </c>
      <c r="H504">
        <f t="shared" si="438"/>
        <v>1.7989128979629526E+22</v>
      </c>
      <c r="I504">
        <f t="shared" si="439"/>
        <v>-5.0687757975840598E-3</v>
      </c>
      <c r="J504">
        <f t="shared" si="440"/>
        <v>3.0122453080424524E-3</v>
      </c>
      <c r="K504">
        <f t="shared" si="441"/>
        <v>-329353805.08772767</v>
      </c>
      <c r="L504">
        <f t="shared" si="442"/>
        <v>-551519001.84607887</v>
      </c>
      <c r="M504">
        <f t="shared" si="443"/>
        <v>-109.34623795496357</v>
      </c>
      <c r="N504">
        <f t="shared" si="444"/>
        <v>65.298934483912106</v>
      </c>
      <c r="O504">
        <f t="shared" si="445"/>
        <v>128784420859.06757</v>
      </c>
      <c r="P504">
        <f t="shared" si="446"/>
        <v>-76906948217.902374</v>
      </c>
      <c r="Q504">
        <f t="shared" si="447"/>
        <v>-3.0232209864214933E+22</v>
      </c>
      <c r="R504">
        <f t="shared" si="448"/>
        <v>1.8053946145274216E+22</v>
      </c>
      <c r="S504">
        <f t="shared" si="449"/>
        <v>-15247.861346654057</v>
      </c>
      <c r="T504">
        <f t="shared" si="450"/>
        <v>-25533.287122503651</v>
      </c>
      <c r="U504">
        <f t="shared" si="451"/>
        <v>-5.0623258312483136E-3</v>
      </c>
      <c r="V504">
        <f t="shared" si="452"/>
        <v>3.0230988186996342E-3</v>
      </c>
      <c r="X504" s="5">
        <f t="shared" si="415"/>
        <v>8059281658.7251501</v>
      </c>
      <c r="Y504" s="9">
        <f t="shared" si="416"/>
        <v>-15326167473.73732</v>
      </c>
      <c r="Z504" s="9">
        <f t="shared" si="417"/>
        <v>8082511915.6005907</v>
      </c>
      <c r="AA504" s="5">
        <f t="shared" si="418"/>
        <v>-15819375555.106922</v>
      </c>
      <c r="AB504">
        <f t="shared" si="419"/>
        <v>65560448.705065221</v>
      </c>
      <c r="AC504">
        <f t="shared" si="420"/>
        <v>-379783284.73375398</v>
      </c>
      <c r="AD504">
        <f t="shared" si="421"/>
        <v>-1001.812859225006</v>
      </c>
      <c r="AE504">
        <f t="shared" si="422"/>
        <v>-173.03152569860416</v>
      </c>
      <c r="AF504">
        <f t="shared" si="423"/>
        <v>385400461.59490931</v>
      </c>
      <c r="AG504">
        <f t="shared" si="409"/>
        <v>1.970294803220362E+20</v>
      </c>
      <c r="AH504">
        <f t="shared" si="424"/>
        <v>-3.3516672721621709E+19</v>
      </c>
      <c r="AI504">
        <f t="shared" si="425"/>
        <v>1.9415779347129834E+20</v>
      </c>
      <c r="AJ504">
        <f t="shared" si="410"/>
        <v>-4.5619535486078275E-4</v>
      </c>
      <c r="AK504">
        <f t="shared" si="411"/>
        <v>2.6426812776820241E-3</v>
      </c>
      <c r="AL504">
        <f t="shared" si="426"/>
        <v>-21745579.011642054</v>
      </c>
      <c r="AM504">
        <f t="shared" si="427"/>
        <v>-3120996.2666321876</v>
      </c>
      <c r="AN504">
        <f t="shared" si="428"/>
        <v>-8.2276230596178781</v>
      </c>
      <c r="AO504">
        <f t="shared" si="429"/>
        <v>57.362789692452345</v>
      </c>
      <c r="AP504">
        <f t="shared" si="430"/>
        <v>54740869.825435154</v>
      </c>
      <c r="AQ504">
        <f t="shared" si="431"/>
        <v>-381652025.21129888</v>
      </c>
      <c r="AR504">
        <f t="shared" si="432"/>
        <v>-2.798534565695026E+19</v>
      </c>
      <c r="AS504">
        <f t="shared" si="433"/>
        <v>1.9511315549557749E+20</v>
      </c>
      <c r="AT504">
        <f t="shared" si="412"/>
        <v>-1006.7397690575025</v>
      </c>
      <c r="AU504">
        <f t="shared" si="434"/>
        <v>-144.49056789963831</v>
      </c>
      <c r="AV504">
        <f t="shared" si="413"/>
        <v>-3.8090847498230919E-4</v>
      </c>
      <c r="AW504">
        <f t="shared" si="414"/>
        <v>2.6556847079839047E-3</v>
      </c>
    </row>
    <row r="505" spans="1:49" x14ac:dyDescent="0.3">
      <c r="A505">
        <f t="shared" si="453"/>
        <v>128619152734.51468</v>
      </c>
      <c r="B505">
        <f t="shared" si="454"/>
        <v>-77182356370.532684</v>
      </c>
      <c r="C505">
        <f t="shared" si="455"/>
        <v>-15302.464805995112</v>
      </c>
      <c r="D505">
        <f t="shared" si="456"/>
        <v>-25500.520437346597</v>
      </c>
      <c r="E505">
        <f t="shared" si="435"/>
        <v>150000008616.84082</v>
      </c>
      <c r="F505">
        <f t="shared" si="436"/>
        <v>3.5212580114383923E+22</v>
      </c>
      <c r="G505">
        <f t="shared" si="437"/>
        <v>-3.0193413064909641E+22</v>
      </c>
      <c r="H505">
        <f t="shared" si="438"/>
        <v>1.8118598339928233E+22</v>
      </c>
      <c r="I505">
        <f t="shared" si="439"/>
        <v>-5.0558293812641725E-3</v>
      </c>
      <c r="J505">
        <f t="shared" si="440"/>
        <v>3.0339247052793422E-3</v>
      </c>
      <c r="K505">
        <f t="shared" si="441"/>
        <v>-331712663.68755573</v>
      </c>
      <c r="L505">
        <f t="shared" si="442"/>
        <v>-550103487.49143898</v>
      </c>
      <c r="M505">
        <f t="shared" si="443"/>
        <v>-109.06559266924063</v>
      </c>
      <c r="N505">
        <f t="shared" si="444"/>
        <v>65.766610679818697</v>
      </c>
      <c r="O505">
        <f t="shared" si="445"/>
        <v>128453886114.60992</v>
      </c>
      <c r="P505">
        <f t="shared" si="446"/>
        <v>-77457761991.256027</v>
      </c>
      <c r="Q505">
        <f t="shared" si="447"/>
        <v>-3.0154616639847458E+22</v>
      </c>
      <c r="R505">
        <f t="shared" si="448"/>
        <v>1.8183249952772098E+22</v>
      </c>
      <c r="S505">
        <f t="shared" si="449"/>
        <v>-15357.067763312765</v>
      </c>
      <c r="T505">
        <f t="shared" si="450"/>
        <v>-25467.75405052958</v>
      </c>
      <c r="U505">
        <f t="shared" si="451"/>
        <v>-5.0493329939463255E-3</v>
      </c>
      <c r="V505">
        <f t="shared" si="452"/>
        <v>3.0447504944360508E-3</v>
      </c>
      <c r="X505" s="5">
        <f t="shared" si="415"/>
        <v>8038697045.9071674</v>
      </c>
      <c r="Y505" s="9">
        <f t="shared" si="416"/>
        <v>-15436471274.106537</v>
      </c>
      <c r="Z505" s="9">
        <f t="shared" si="417"/>
        <v>8039891878.4214983</v>
      </c>
      <c r="AA505" s="5">
        <f t="shared" si="418"/>
        <v>-15931273158.467842</v>
      </c>
      <c r="AB505">
        <f t="shared" si="419"/>
        <v>43814869.693423167</v>
      </c>
      <c r="AC505">
        <f t="shared" si="420"/>
        <v>-382904281.00038618</v>
      </c>
      <c r="AD505">
        <f t="shared" si="421"/>
        <v>-1010.0404822846239</v>
      </c>
      <c r="AE505">
        <f t="shared" si="422"/>
        <v>-115.66873600615182</v>
      </c>
      <c r="AF505">
        <f t="shared" si="423"/>
        <v>385402946.5568139</v>
      </c>
      <c r="AG505">
        <f t="shared" si="409"/>
        <v>1.9702693955695578E+20</v>
      </c>
      <c r="AH505">
        <f t="shared" si="424"/>
        <v>-2.2399179248385417E+19</v>
      </c>
      <c r="AI505">
        <f t="shared" si="425"/>
        <v>1.9574956367813188E+20</v>
      </c>
      <c r="AJ505">
        <f t="shared" si="410"/>
        <v>-3.0487517692099383E-4</v>
      </c>
      <c r="AK505">
        <f t="shared" si="411"/>
        <v>2.6643468582840868E-3</v>
      </c>
      <c r="AL505">
        <f t="shared" si="426"/>
        <v>-21887995.698620003</v>
      </c>
      <c r="AM505">
        <f t="shared" si="427"/>
        <v>-1876905.8626323673</v>
      </c>
      <c r="AN505">
        <f t="shared" si="428"/>
        <v>-4.9457834089157053</v>
      </c>
      <c r="AO505">
        <f t="shared" si="429"/>
        <v>57.737648230999255</v>
      </c>
      <c r="AP505">
        <f t="shared" si="430"/>
        <v>32906432.484749228</v>
      </c>
      <c r="AQ505">
        <f t="shared" si="431"/>
        <v>-384153503.34925264</v>
      </c>
      <c r="AR505">
        <f t="shared" si="432"/>
        <v>-1.6822532733936892E+19</v>
      </c>
      <c r="AS505">
        <f t="shared" si="433"/>
        <v>1.9638819516349609E+20</v>
      </c>
      <c r="AT505">
        <f t="shared" si="412"/>
        <v>-1013.3331341953706</v>
      </c>
      <c r="AU505">
        <f t="shared" si="434"/>
        <v>-86.893789936683675</v>
      </c>
      <c r="AV505">
        <f t="shared" si="413"/>
        <v>-2.2897145411646783E-4</v>
      </c>
      <c r="AW505">
        <f t="shared" si="414"/>
        <v>2.6730392699536691E-3</v>
      </c>
    </row>
    <row r="506" spans="1:49" x14ac:dyDescent="0.3">
      <c r="A506">
        <f t="shared" si="453"/>
        <v>128287440070.82712</v>
      </c>
      <c r="B506">
        <f t="shared" si="454"/>
        <v>-77732459858.024124</v>
      </c>
      <c r="C506">
        <f t="shared" si="455"/>
        <v>-15411.530398664352</v>
      </c>
      <c r="D506">
        <f t="shared" si="456"/>
        <v>-25434.75382666678</v>
      </c>
      <c r="E506">
        <f t="shared" si="435"/>
        <v>150000008651.68439</v>
      </c>
      <c r="F506">
        <f t="shared" si="436"/>
        <v>3.5212580098024829E+22</v>
      </c>
      <c r="G506">
        <f t="shared" si="437"/>
        <v>-3.0115543323429229E+22</v>
      </c>
      <c r="H506">
        <f t="shared" si="438"/>
        <v>1.8247735407290178E+22</v>
      </c>
      <c r="I506">
        <f t="shared" si="439"/>
        <v>-5.0427902416994687E-3</v>
      </c>
      <c r="J506">
        <f t="shared" si="440"/>
        <v>3.0555484606982881E-3</v>
      </c>
      <c r="K506">
        <f t="shared" si="441"/>
        <v>-334065438.71873367</v>
      </c>
      <c r="L506">
        <f t="shared" si="442"/>
        <v>-548677884.31109071</v>
      </c>
      <c r="M506">
        <f t="shared" si="443"/>
        <v>-108.78294713491849</v>
      </c>
      <c r="N506">
        <f t="shared" si="444"/>
        <v>66.23308072391751</v>
      </c>
      <c r="O506">
        <f t="shared" si="445"/>
        <v>128120995542.52155</v>
      </c>
      <c r="P506">
        <f t="shared" si="446"/>
        <v>-78007155199.352127</v>
      </c>
      <c r="Q506">
        <f t="shared" si="447"/>
        <v>-3.0076470383783948E+22</v>
      </c>
      <c r="R506">
        <f t="shared" si="448"/>
        <v>1.831222028163127E+22</v>
      </c>
      <c r="S506">
        <f t="shared" si="449"/>
        <v>-15465.992533274706</v>
      </c>
      <c r="T506">
        <f t="shared" si="450"/>
        <v>-25401.753903291239</v>
      </c>
      <c r="U506">
        <f t="shared" si="451"/>
        <v>-5.0362475525425228E-3</v>
      </c>
      <c r="V506">
        <f t="shared" si="452"/>
        <v>3.066346329810996E-3</v>
      </c>
      <c r="X506" s="5">
        <f t="shared" si="415"/>
        <v>8017965004.4266949</v>
      </c>
      <c r="Y506" s="9">
        <f t="shared" si="416"/>
        <v>-15546491971.604824</v>
      </c>
      <c r="Z506" s="9">
        <f t="shared" si="417"/>
        <v>7997053493.657403</v>
      </c>
      <c r="AA506" s="5">
        <f t="shared" si="418"/>
        <v>-16041635473.454819</v>
      </c>
      <c r="AB506">
        <f t="shared" si="419"/>
        <v>21926873.994803164</v>
      </c>
      <c r="AC506">
        <f t="shared" si="420"/>
        <v>-384781186.86301857</v>
      </c>
      <c r="AD506">
        <f t="shared" si="421"/>
        <v>-1014.9862656935396</v>
      </c>
      <c r="AE506">
        <f t="shared" si="422"/>
        <v>-57.931087775152562</v>
      </c>
      <c r="AF506">
        <f t="shared" si="423"/>
        <v>385405435.3105275</v>
      </c>
      <c r="AG506">
        <f t="shared" si="409"/>
        <v>1.9702439496417447E+20</v>
      </c>
      <c r="AH506">
        <f t="shared" si="424"/>
        <v>-1.1209310213284837E+19</v>
      </c>
      <c r="AI506">
        <f t="shared" si="425"/>
        <v>1.9670527083822986E+20</v>
      </c>
      <c r="AJ506">
        <f t="shared" si="410"/>
        <v>-1.525698953761377E-4</v>
      </c>
      <c r="AK506">
        <f t="shared" si="411"/>
        <v>2.677354986228799E-3</v>
      </c>
      <c r="AL506">
        <f t="shared" si="426"/>
        <v>-21959294.8441738</v>
      </c>
      <c r="AM506">
        <f t="shared" si="427"/>
        <v>-626738.1247558411</v>
      </c>
      <c r="AN506">
        <f t="shared" si="428"/>
        <v>-1.6479931376591366</v>
      </c>
      <c r="AO506">
        <f t="shared" si="429"/>
        <v>57.924900924600713</v>
      </c>
      <c r="AP506">
        <f t="shared" si="430"/>
        <v>10965022.325312937</v>
      </c>
      <c r="AQ506">
        <f t="shared" si="431"/>
        <v>-385406842.61099023</v>
      </c>
      <c r="AR506">
        <f t="shared" si="432"/>
        <v>-5.6054655473989243E+18</v>
      </c>
      <c r="AS506">
        <f t="shared" si="433"/>
        <v>1.9702511439492658E+20</v>
      </c>
      <c r="AT506">
        <f t="shared" si="412"/>
        <v>-1016.6340205636019</v>
      </c>
      <c r="AU506">
        <f t="shared" si="434"/>
        <v>-29.015653923881533</v>
      </c>
      <c r="AV506">
        <f t="shared" si="413"/>
        <v>-7.6295978595330394E-5</v>
      </c>
      <c r="AW506">
        <f t="shared" si="414"/>
        <v>2.6817083761389218E-3</v>
      </c>
    </row>
    <row r="507" spans="1:49" x14ac:dyDescent="0.3">
      <c r="A507">
        <f t="shared" si="453"/>
        <v>127953374632.10838</v>
      </c>
      <c r="B507">
        <f t="shared" si="454"/>
        <v>-78281137742.33522</v>
      </c>
      <c r="C507">
        <f t="shared" si="455"/>
        <v>-15520.31334579927</v>
      </c>
      <c r="D507">
        <f t="shared" si="456"/>
        <v>-25368.520745942864</v>
      </c>
      <c r="E507">
        <f t="shared" si="435"/>
        <v>150000008686.59686</v>
      </c>
      <c r="F507">
        <f t="shared" si="436"/>
        <v>3.5212580081633384E+22</v>
      </c>
      <c r="G507">
        <f t="shared" si="437"/>
        <v>-3.0037121266853272E+22</v>
      </c>
      <c r="H507">
        <f t="shared" si="438"/>
        <v>1.8376537813358511E+22</v>
      </c>
      <c r="I507">
        <f t="shared" si="439"/>
        <v>-5.0296586180263343E-3</v>
      </c>
      <c r="J507">
        <f t="shared" si="440"/>
        <v>3.0771161777224565E-3</v>
      </c>
      <c r="K507">
        <f t="shared" si="441"/>
        <v>-336412087.03167742</v>
      </c>
      <c r="L507">
        <f t="shared" si="442"/>
        <v>-547242218.45042682</v>
      </c>
      <c r="M507">
        <f t="shared" si="443"/>
        <v>-108.49830653568522</v>
      </c>
      <c r="N507">
        <f t="shared" si="444"/>
        <v>66.698336061209218</v>
      </c>
      <c r="O507">
        <f t="shared" si="445"/>
        <v>127785755247.97375</v>
      </c>
      <c r="P507">
        <f t="shared" si="446"/>
        <v>-78555117766.391403</v>
      </c>
      <c r="Q507">
        <f t="shared" si="447"/>
        <v>-2.9997772529218154E+22</v>
      </c>
      <c r="R507">
        <f t="shared" si="448"/>
        <v>1.8440854766552848E+22</v>
      </c>
      <c r="S507">
        <f t="shared" si="449"/>
        <v>-15574.633658873954</v>
      </c>
      <c r="T507">
        <f t="shared" si="450"/>
        <v>-25335.287891223463</v>
      </c>
      <c r="U507">
        <f t="shared" si="451"/>
        <v>-5.0230697470224637E-3</v>
      </c>
      <c r="V507">
        <f t="shared" si="452"/>
        <v>3.0878859287596862E-3</v>
      </c>
      <c r="X507" s="5">
        <f t="shared" si="415"/>
        <v>7997085914.5067739</v>
      </c>
      <c r="Y507" s="9">
        <f t="shared" si="416"/>
        <v>-15656227548.467045</v>
      </c>
      <c r="Z507" s="9">
        <f t="shared" si="417"/>
        <v>7954068490.8513813</v>
      </c>
      <c r="AA507" s="5">
        <f t="shared" si="418"/>
        <v>-16150458472.224213</v>
      </c>
      <c r="AB507">
        <f t="shared" si="419"/>
        <v>-32420.849370636046</v>
      </c>
      <c r="AC507">
        <f t="shared" si="420"/>
        <v>-385407924.98777443</v>
      </c>
      <c r="AD507">
        <f t="shared" si="421"/>
        <v>-1016.6342588311987</v>
      </c>
      <c r="AE507">
        <f t="shared" si="422"/>
        <v>-6.1868505518489769E-3</v>
      </c>
      <c r="AF507">
        <f t="shared" si="423"/>
        <v>385407926.35140944</v>
      </c>
      <c r="AG507">
        <f t="shared" si="409"/>
        <v>1.9702184808227124E+20</v>
      </c>
      <c r="AH507">
        <f t="shared" si="424"/>
        <v>1.6573648912387748E+16</v>
      </c>
      <c r="AI507">
        <f t="shared" si="425"/>
        <v>1.9702184738517638E+20</v>
      </c>
      <c r="AJ507">
        <f t="shared" si="410"/>
        <v>2.2558389699724713E-7</v>
      </c>
      <c r="AK507">
        <f t="shared" si="411"/>
        <v>2.6816639088767711E-3</v>
      </c>
      <c r="AL507">
        <f t="shared" si="426"/>
        <v>-21959247.366542399</v>
      </c>
      <c r="AM507">
        <f t="shared" si="427"/>
        <v>625444.92069085315</v>
      </c>
      <c r="AN507">
        <f t="shared" si="428"/>
        <v>1.6550322250417506</v>
      </c>
      <c r="AO507">
        <f t="shared" si="429"/>
        <v>57.923950473983851</v>
      </c>
      <c r="AP507">
        <f t="shared" si="430"/>
        <v>-11012070.844747582</v>
      </c>
      <c r="AQ507">
        <f t="shared" si="431"/>
        <v>-385407991.80576038</v>
      </c>
      <c r="AR507">
        <f t="shared" si="432"/>
        <v>5.6294082210100664E+18</v>
      </c>
      <c r="AS507">
        <f t="shared" si="433"/>
        <v>1.9702188154275896E+20</v>
      </c>
      <c r="AT507">
        <f t="shared" si="412"/>
        <v>-1016.6318225251111</v>
      </c>
      <c r="AU507">
        <f t="shared" si="434"/>
        <v>28.955783365317277</v>
      </c>
      <c r="AV507">
        <f t="shared" si="413"/>
        <v>7.6621862270451422E-5</v>
      </c>
      <c r="AW507">
        <f t="shared" si="414"/>
        <v>2.6816643737955486E-3</v>
      </c>
    </row>
    <row r="508" spans="1:49" x14ac:dyDescent="0.3">
      <c r="A508">
        <f t="shared" si="453"/>
        <v>127616962545.07671</v>
      </c>
      <c r="B508">
        <f t="shared" si="454"/>
        <v>-78828379960.785645</v>
      </c>
      <c r="C508">
        <f t="shared" si="455"/>
        <v>-15628.811652334954</v>
      </c>
      <c r="D508">
        <f t="shared" si="456"/>
        <v>-25301.822409881654</v>
      </c>
      <c r="E508">
        <f t="shared" si="435"/>
        <v>150000008721.57809</v>
      </c>
      <c r="F508">
        <f t="shared" si="436"/>
        <v>3.5212580065209664E+22</v>
      </c>
      <c r="G508">
        <f t="shared" si="437"/>
        <v>-2.995814833343364E+22</v>
      </c>
      <c r="H508">
        <f t="shared" si="438"/>
        <v>1.8505003195914019E+22</v>
      </c>
      <c r="I508">
        <f t="shared" si="439"/>
        <v>-5.0164347510773004E-3</v>
      </c>
      <c r="J508">
        <f t="shared" si="440"/>
        <v>3.0986274608027493E-3</v>
      </c>
      <c r="K508">
        <f t="shared" si="441"/>
        <v>-338752565.58916634</v>
      </c>
      <c r="L508">
        <f t="shared" si="442"/>
        <v>-545796516.23938763</v>
      </c>
      <c r="M508">
        <f t="shared" si="443"/>
        <v>-108.21167609181789</v>
      </c>
      <c r="N508">
        <f t="shared" si="444"/>
        <v>67.162368158972072</v>
      </c>
      <c r="O508">
        <f t="shared" si="445"/>
        <v>127448171379.23149</v>
      </c>
      <c r="P508">
        <f t="shared" si="446"/>
        <v>-79101639642.812363</v>
      </c>
      <c r="Q508">
        <f t="shared" si="447"/>
        <v>-2.9918524519460024E+22</v>
      </c>
      <c r="R508">
        <f t="shared" si="448"/>
        <v>1.8569151048397279E+22</v>
      </c>
      <c r="S508">
        <f t="shared" si="449"/>
        <v>-15682.989147646589</v>
      </c>
      <c r="T508">
        <f t="shared" si="450"/>
        <v>-25268.357233304985</v>
      </c>
      <c r="U508">
        <f t="shared" si="451"/>
        <v>-5.0097998190656431E-3</v>
      </c>
      <c r="V508">
        <f t="shared" si="452"/>
        <v>3.1093688962487071E-3</v>
      </c>
      <c r="X508" s="5">
        <f t="shared" si="415"/>
        <v>7976060159.0672941</v>
      </c>
      <c r="Y508" s="9">
        <f t="shared" si="416"/>
        <v>-15765675992.157129</v>
      </c>
      <c r="Z508" s="9">
        <f t="shared" si="417"/>
        <v>7911008599.5014372</v>
      </c>
      <c r="AA508" s="5">
        <f t="shared" si="418"/>
        <v>-16257742200.532095</v>
      </c>
      <c r="AB508">
        <f t="shared" si="419"/>
        <v>-21991668.215913035</v>
      </c>
      <c r="AC508">
        <f t="shared" si="420"/>
        <v>-384782480.0670836</v>
      </c>
      <c r="AD508">
        <f t="shared" si="421"/>
        <v>-1014.979226606157</v>
      </c>
      <c r="AE508">
        <f t="shared" si="422"/>
        <v>57.917763623432002</v>
      </c>
      <c r="AF508">
        <f t="shared" si="423"/>
        <v>385410418.17456669</v>
      </c>
      <c r="AG508">
        <f t="shared" si="409"/>
        <v>1.9701930044996387E+20</v>
      </c>
      <c r="AH508">
        <f t="shared" si="424"/>
        <v>1.1241997837392171E+19</v>
      </c>
      <c r="AI508">
        <f t="shared" si="425"/>
        <v>1.9669830257126575E+20</v>
      </c>
      <c r="AJ508">
        <f t="shared" si="410"/>
        <v>1.5301480655222771E-4</v>
      </c>
      <c r="AK508">
        <f t="shared" si="411"/>
        <v>2.6772601411632741E-3</v>
      </c>
      <c r="AL508">
        <f t="shared" si="426"/>
        <v>-21887856.000620488</v>
      </c>
      <c r="AM508">
        <f t="shared" si="427"/>
        <v>1875574.9399966998</v>
      </c>
      <c r="AN508">
        <f t="shared" si="428"/>
        <v>4.9525610986283866</v>
      </c>
      <c r="AO508">
        <f t="shared" si="429"/>
        <v>57.734811101013705</v>
      </c>
      <c r="AP508">
        <f t="shared" si="430"/>
        <v>-32953443.863259532</v>
      </c>
      <c r="AQ508">
        <f t="shared" si="431"/>
        <v>-384156968.21995056</v>
      </c>
      <c r="AR508">
        <f t="shared" si="432"/>
        <v>1.6845586292417944E+19</v>
      </c>
      <c r="AS508">
        <f t="shared" si="433"/>
        <v>1.963785449810869E+20</v>
      </c>
      <c r="AT508">
        <f t="shared" si="412"/>
        <v>-1013.326666695393</v>
      </c>
      <c r="AU508">
        <f t="shared" si="434"/>
        <v>86.832173147995363</v>
      </c>
      <c r="AV508">
        <f t="shared" si="413"/>
        <v>2.2928523604761049E-4</v>
      </c>
      <c r="AW508">
        <f t="shared" si="414"/>
        <v>2.6729079213432269E-3</v>
      </c>
    </row>
    <row r="509" spans="1:49" x14ac:dyDescent="0.3">
      <c r="A509">
        <f t="shared" si="453"/>
        <v>127278209979.48753</v>
      </c>
      <c r="B509">
        <f t="shared" si="454"/>
        <v>-79374176477.02504</v>
      </c>
      <c r="C509">
        <f t="shared" si="455"/>
        <v>-15737.023328426772</v>
      </c>
      <c r="D509">
        <f t="shared" si="456"/>
        <v>-25234.66004172268</v>
      </c>
      <c r="E509">
        <f t="shared" si="435"/>
        <v>150000008756.62787</v>
      </c>
      <c r="F509">
        <f t="shared" si="436"/>
        <v>3.5212580048753756E+22</v>
      </c>
      <c r="G509">
        <f t="shared" si="437"/>
        <v>-2.9878625971525231E+22</v>
      </c>
      <c r="H509">
        <f t="shared" si="438"/>
        <v>1.8633129198918488E+22</v>
      </c>
      <c r="I509">
        <f t="shared" si="439"/>
        <v>-5.0031188833766288E-3</v>
      </c>
      <c r="J509">
        <f t="shared" si="440"/>
        <v>3.120081915425065E-3</v>
      </c>
      <c r="K509">
        <f t="shared" si="441"/>
        <v>-341086831.46713239</v>
      </c>
      <c r="L509">
        <f t="shared" si="442"/>
        <v>-544340804.19197953</v>
      </c>
      <c r="M509">
        <f t="shared" si="443"/>
        <v>-107.92306106008733</v>
      </c>
      <c r="N509">
        <f t="shared" si="444"/>
        <v>67.625168506918442</v>
      </c>
      <c r="O509">
        <f t="shared" si="445"/>
        <v>127108250127.54053</v>
      </c>
      <c r="P509">
        <f t="shared" si="446"/>
        <v>-79646710805.475647</v>
      </c>
      <c r="Q509">
        <f t="shared" si="447"/>
        <v>-2.9838727807909333E+22</v>
      </c>
      <c r="R509">
        <f t="shared" si="448"/>
        <v>1.8697106774227637E+22</v>
      </c>
      <c r="S509">
        <f t="shared" si="449"/>
        <v>-15791.057012367241</v>
      </c>
      <c r="T509">
        <f t="shared" si="450"/>
        <v>-25200.963157036091</v>
      </c>
      <c r="U509">
        <f t="shared" si="451"/>
        <v>-4.9964380120410806E-3</v>
      </c>
      <c r="V509">
        <f t="shared" si="452"/>
        <v>3.1307948382832611E-3</v>
      </c>
      <c r="X509" s="5">
        <f t="shared" si="415"/>
        <v>7954888123.7179708</v>
      </c>
      <c r="Y509" s="9">
        <f t="shared" si="416"/>
        <v>-15874835295.405008</v>
      </c>
      <c r="Z509" s="9">
        <f t="shared" si="417"/>
        <v>7867945317.266386</v>
      </c>
      <c r="AA509" s="5">
        <f t="shared" si="418"/>
        <v>-16363490770.86025</v>
      </c>
      <c r="AB509">
        <f t="shared" si="419"/>
        <v>-43879524.216533527</v>
      </c>
      <c r="AC509">
        <f t="shared" si="420"/>
        <v>-382906905.12708688</v>
      </c>
      <c r="AD509">
        <f t="shared" si="421"/>
        <v>-1010.0266655075286</v>
      </c>
      <c r="AE509">
        <f t="shared" si="422"/>
        <v>115.65257472444571</v>
      </c>
      <c r="AF509">
        <f t="shared" si="423"/>
        <v>385412909.27974021</v>
      </c>
      <c r="AG509">
        <f t="shared" si="409"/>
        <v>1.9701675360111323E+20</v>
      </c>
      <c r="AH509">
        <f t="shared" si="424"/>
        <v>2.243049260300764E+19</v>
      </c>
      <c r="AI509">
        <f t="shared" si="425"/>
        <v>1.9573572540828661E+20</v>
      </c>
      <c r="AJ509">
        <f t="shared" si="410"/>
        <v>3.0530138291830184E-4</v>
      </c>
      <c r="AK509">
        <f t="shared" si="411"/>
        <v>2.6641585056252429E-3</v>
      </c>
      <c r="AL509">
        <f t="shared" si="426"/>
        <v>-21745355.268355437</v>
      </c>
      <c r="AM509">
        <f t="shared" si="427"/>
        <v>3119590.5102402843</v>
      </c>
      <c r="AN509">
        <f t="shared" si="428"/>
        <v>8.2338807186899743</v>
      </c>
      <c r="AO509">
        <f t="shared" si="429"/>
        <v>57.35810842057883</v>
      </c>
      <c r="AP509">
        <f t="shared" si="430"/>
        <v>-54787812.204014838</v>
      </c>
      <c r="AQ509">
        <f t="shared" si="431"/>
        <v>-381657857.32006288</v>
      </c>
      <c r="AR509">
        <f t="shared" si="432"/>
        <v>2.8006630388988539E+19</v>
      </c>
      <c r="AS509">
        <f t="shared" si="433"/>
        <v>1.9509723266944106E+20</v>
      </c>
      <c r="AT509">
        <f t="shared" si="412"/>
        <v>-1006.7294105720109</v>
      </c>
      <c r="AU509">
        <f t="shared" si="434"/>
        <v>144.42548658519834</v>
      </c>
      <c r="AV509">
        <f t="shared" si="413"/>
        <v>3.8119818142083215E-4</v>
      </c>
      <c r="AW509">
        <f t="shared" si="414"/>
        <v>2.6554679824342051E-3</v>
      </c>
    </row>
    <row r="510" spans="1:49" x14ac:dyDescent="0.3">
      <c r="A510">
        <f t="shared" si="453"/>
        <v>126937123148.0204</v>
      </c>
      <c r="B510">
        <f t="shared" si="454"/>
        <v>-79918517281.217026</v>
      </c>
      <c r="C510">
        <f t="shared" si="455"/>
        <v>-15844.94638948686</v>
      </c>
      <c r="D510">
        <f t="shared" si="456"/>
        <v>-25167.034873215762</v>
      </c>
      <c r="E510">
        <f t="shared" si="435"/>
        <v>150000008791.746</v>
      </c>
      <c r="F510">
        <f t="shared" si="436"/>
        <v>3.5212580032265755E+22</v>
      </c>
      <c r="G510">
        <f t="shared" si="437"/>
        <v>-2.9798555639559399E+22</v>
      </c>
      <c r="H510">
        <f t="shared" si="438"/>
        <v>1.8760913472557884E+22</v>
      </c>
      <c r="I510">
        <f t="shared" si="439"/>
        <v>-4.9897112591358673E-3</v>
      </c>
      <c r="J510">
        <f t="shared" si="440"/>
        <v>3.1414791481175291E-3</v>
      </c>
      <c r="K510">
        <f t="shared" si="441"/>
        <v>-343414841.85544741</v>
      </c>
      <c r="L510">
        <f t="shared" si="442"/>
        <v>-542875109.00578761</v>
      </c>
      <c r="M510">
        <f t="shared" si="443"/>
        <v>-107.63246673366136</v>
      </c>
      <c r="N510">
        <f t="shared" si="444"/>
        <v>68.086728617350872</v>
      </c>
      <c r="O510">
        <f t="shared" si="445"/>
        <v>126765997727.01395</v>
      </c>
      <c r="P510">
        <f t="shared" si="446"/>
        <v>-80190321257.847763</v>
      </c>
      <c r="Q510">
        <f t="shared" si="447"/>
        <v>-2.9758383858028967E+22</v>
      </c>
      <c r="R510">
        <f t="shared" si="448"/>
        <v>1.8824719597352753E+22</v>
      </c>
      <c r="S510">
        <f t="shared" si="449"/>
        <v>-15898.835271085527</v>
      </c>
      <c r="T510">
        <f t="shared" si="450"/>
        <v>-25133.106898416092</v>
      </c>
      <c r="U510">
        <f t="shared" si="451"/>
        <v>-4.9829845710028407E-3</v>
      </c>
      <c r="V510">
        <f t="shared" si="452"/>
        <v>3.1521633619143925E-3</v>
      </c>
      <c r="X510" s="5">
        <f t="shared" si="415"/>
        <v>7933570196.7512751</v>
      </c>
      <c r="Y510" s="9">
        <f t="shared" si="416"/>
        <v>-15983703456.243404</v>
      </c>
      <c r="Z510" s="9">
        <f t="shared" si="417"/>
        <v>7824949678.9542894</v>
      </c>
      <c r="AA510" s="5">
        <f t="shared" si="418"/>
        <v>-16467712342.348146</v>
      </c>
      <c r="AB510">
        <f t="shared" si="419"/>
        <v>-65624879.484888963</v>
      </c>
      <c r="AC510">
        <f t="shared" si="420"/>
        <v>-379787314.61684662</v>
      </c>
      <c r="AD510">
        <f t="shared" si="421"/>
        <v>-1001.7927847888386</v>
      </c>
      <c r="AE510">
        <f t="shared" si="422"/>
        <v>173.01068314502453</v>
      </c>
      <c r="AF510">
        <f t="shared" si="423"/>
        <v>385415398.17615211</v>
      </c>
      <c r="AG510">
        <f t="shared" si="409"/>
        <v>1.9701420905976817E+20</v>
      </c>
      <c r="AH510">
        <f t="shared" si="424"/>
        <v>3.3545711426010173E+19</v>
      </c>
      <c r="AI510">
        <f t="shared" si="425"/>
        <v>1.9413728085138332E+20</v>
      </c>
      <c r="AJ510">
        <f t="shared" si="410"/>
        <v>4.5659060059902233E-4</v>
      </c>
      <c r="AK510">
        <f t="shared" si="411"/>
        <v>2.6424020804598244E-3</v>
      </c>
      <c r="AL510">
        <f t="shared" si="426"/>
        <v>-21532210.696131174</v>
      </c>
      <c r="AM510">
        <f t="shared" si="427"/>
        <v>4353450.3132621972</v>
      </c>
      <c r="AN510">
        <f t="shared" si="428"/>
        <v>11.488331936211651</v>
      </c>
      <c r="AO510">
        <f t="shared" si="429"/>
        <v>56.795077326374269</v>
      </c>
      <c r="AP510">
        <f t="shared" si="430"/>
        <v>-76444241.560608417</v>
      </c>
      <c r="AQ510">
        <f t="shared" si="431"/>
        <v>-377918799.23888034</v>
      </c>
      <c r="AR510">
        <f t="shared" si="432"/>
        <v>3.9076284599697687E+19</v>
      </c>
      <c r="AS510">
        <f t="shared" si="433"/>
        <v>1.931821449615147E+20</v>
      </c>
      <c r="AT510">
        <f t="shared" si="412"/>
        <v>-996.86160630236918</v>
      </c>
      <c r="AU510">
        <f t="shared" si="434"/>
        <v>201.54862561399062</v>
      </c>
      <c r="AV510">
        <f t="shared" si="413"/>
        <v>5.3186721926905788E-4</v>
      </c>
      <c r="AW510">
        <f t="shared" si="414"/>
        <v>2.6294017280728828E-3</v>
      </c>
    </row>
    <row r="511" spans="1:49" x14ac:dyDescent="0.3">
      <c r="A511">
        <f t="shared" si="453"/>
        <v>126593708306.16495</v>
      </c>
      <c r="B511">
        <f t="shared" si="454"/>
        <v>-80461392390.222809</v>
      </c>
      <c r="C511">
        <f t="shared" si="455"/>
        <v>-15952.578856220522</v>
      </c>
      <c r="D511">
        <f t="shared" si="456"/>
        <v>-25098.948144598409</v>
      </c>
      <c r="E511">
        <f t="shared" si="435"/>
        <v>150000008826.93234</v>
      </c>
      <c r="F511">
        <f t="shared" si="436"/>
        <v>3.5212580015745733E+22</v>
      </c>
      <c r="G511">
        <f t="shared" si="437"/>
        <v>-2.9717938806017155E+22</v>
      </c>
      <c r="H511">
        <f t="shared" si="438"/>
        <v>1.8888353673285437E+22</v>
      </c>
      <c r="I511">
        <f t="shared" si="439"/>
        <v>-4.9762121242493563E-3</v>
      </c>
      <c r="J511">
        <f t="shared" si="440"/>
        <v>3.1628187664577085E-3</v>
      </c>
      <c r="K511">
        <f t="shared" si="441"/>
        <v>-345736554.05870813</v>
      </c>
      <c r="L511">
        <f t="shared" si="442"/>
        <v>-541399457.56148636</v>
      </c>
      <c r="M511">
        <f t="shared" si="443"/>
        <v>-107.33989844200768</v>
      </c>
      <c r="N511">
        <f t="shared" si="444"/>
        <v>68.547040025317685</v>
      </c>
      <c r="O511">
        <f t="shared" si="445"/>
        <v>126421420454.51776</v>
      </c>
      <c r="P511">
        <f t="shared" si="446"/>
        <v>-80732461030.184479</v>
      </c>
      <c r="Q511">
        <f t="shared" si="447"/>
        <v>-2.9677494143318053E+22</v>
      </c>
      <c r="R511">
        <f t="shared" si="448"/>
        <v>1.8951987177370245E+22</v>
      </c>
      <c r="S511">
        <f t="shared" si="449"/>
        <v>-16006.321947162414</v>
      </c>
      <c r="T511">
        <f t="shared" si="450"/>
        <v>-25064.789701920665</v>
      </c>
      <c r="U511">
        <f t="shared" si="451"/>
        <v>-4.9694397426855406E-3</v>
      </c>
      <c r="V511">
        <f t="shared" si="452"/>
        <v>3.1734740752461894E-3</v>
      </c>
      <c r="X511" s="5">
        <f t="shared" si="415"/>
        <v>7912106769.1353092</v>
      </c>
      <c r="Y511" s="9">
        <f t="shared" si="416"/>
        <v>-16092278478.044561</v>
      </c>
      <c r="Z511" s="9">
        <f t="shared" si="417"/>
        <v>7782092027.0437832</v>
      </c>
      <c r="AA511" s="5">
        <f t="shared" si="418"/>
        <v>-16570419087.597881</v>
      </c>
      <c r="AB511">
        <f t="shared" si="419"/>
        <v>-87157090.181020141</v>
      </c>
      <c r="AC511">
        <f t="shared" si="420"/>
        <v>-375433864.3035844</v>
      </c>
      <c r="AD511">
        <f t="shared" si="421"/>
        <v>-990.30445285262692</v>
      </c>
      <c r="AE511">
        <f t="shared" si="422"/>
        <v>229.8057604713988</v>
      </c>
      <c r="AF511">
        <f t="shared" si="423"/>
        <v>385417883.38729781</v>
      </c>
      <c r="AG511">
        <f t="shared" si="409"/>
        <v>1.9701166833526751E+20</v>
      </c>
      <c r="AH511">
        <f t="shared" si="424"/>
        <v>4.4551549069028082E+19</v>
      </c>
      <c r="AI511">
        <f t="shared" si="425"/>
        <v>1.9190819924066671E+20</v>
      </c>
      <c r="AJ511">
        <f t="shared" si="410"/>
        <v>6.063910312920659E-4</v>
      </c>
      <c r="AK511">
        <f t="shared" si="411"/>
        <v>2.612062055814165E-3</v>
      </c>
      <c r="AL511">
        <f t="shared" si="426"/>
        <v>-21249117.281836927</v>
      </c>
      <c r="AM511">
        <f t="shared" si="427"/>
        <v>5573146.2625625422</v>
      </c>
      <c r="AN511">
        <f t="shared" si="428"/>
        <v>14.705343835483283</v>
      </c>
      <c r="AO511">
        <f t="shared" si="429"/>
        <v>56.04755789811778</v>
      </c>
      <c r="AP511">
        <f t="shared" si="430"/>
        <v>-97852378.271828517</v>
      </c>
      <c r="AQ511">
        <f t="shared" si="431"/>
        <v>-372951962.09049326</v>
      </c>
      <c r="AR511">
        <f t="shared" si="432"/>
        <v>5.0018593129303564E+19</v>
      </c>
      <c r="AS511">
        <f t="shared" si="433"/>
        <v>1.9063954068401452E+20</v>
      </c>
      <c r="AT511">
        <f t="shared" si="412"/>
        <v>-983.75542971467257</v>
      </c>
      <c r="AU511">
        <f t="shared" si="434"/>
        <v>258.01603067419177</v>
      </c>
      <c r="AV511">
        <f t="shared" si="413"/>
        <v>6.8080295534644832E-4</v>
      </c>
      <c r="AW511">
        <f t="shared" si="414"/>
        <v>2.5947943471350825E-3</v>
      </c>
    </row>
    <row r="512" spans="1:49" x14ac:dyDescent="0.3">
      <c r="A512">
        <f t="shared" si="453"/>
        <v>126247971752.10625</v>
      </c>
      <c r="B512">
        <f t="shared" si="454"/>
        <v>-81002791847.784302</v>
      </c>
      <c r="C512">
        <f t="shared" si="455"/>
        <v>-16059.918754662529</v>
      </c>
      <c r="D512">
        <f t="shared" si="456"/>
        <v>-25030.401104573091</v>
      </c>
      <c r="E512">
        <f t="shared" si="435"/>
        <v>150000008862.18671</v>
      </c>
      <c r="F512">
        <f t="shared" si="436"/>
        <v>3.5212579999193768E+22</v>
      </c>
      <c r="G512">
        <f t="shared" si="437"/>
        <v>-2.9636776949402302E+22</v>
      </c>
      <c r="H512">
        <f t="shared" si="438"/>
        <v>1.9015447463864662E+22</v>
      </c>
      <c r="I512">
        <f t="shared" si="439"/>
        <v>-4.9626217262897353E-3</v>
      </c>
      <c r="J512">
        <f t="shared" si="440"/>
        <v>3.1841003790798162E-3</v>
      </c>
      <c r="K512">
        <f t="shared" si="441"/>
        <v>-348051925.49701953</v>
      </c>
      <c r="L512">
        <f t="shared" si="442"/>
        <v>-539913876.92234707</v>
      </c>
      <c r="M512">
        <f t="shared" si="443"/>
        <v>-107.0453615507964</v>
      </c>
      <c r="N512">
        <f t="shared" si="444"/>
        <v>69.006094288768324</v>
      </c>
      <c r="O512">
        <f t="shared" si="445"/>
        <v>126074524629.55589</v>
      </c>
      <c r="P512">
        <f t="shared" si="446"/>
        <v>-81273120179.713684</v>
      </c>
      <c r="Q512">
        <f t="shared" si="447"/>
        <v>-2.9596060147285007E+22</v>
      </c>
      <c r="R512">
        <f t="shared" si="448"/>
        <v>1.9078907180209465E+22</v>
      </c>
      <c r="S512">
        <f t="shared" si="449"/>
        <v>-16113.515069306459</v>
      </c>
      <c r="T512">
        <f t="shared" si="450"/>
        <v>-24996.012820479031</v>
      </c>
      <c r="U512">
        <f t="shared" si="451"/>
        <v>-4.9558037754998336E-3</v>
      </c>
      <c r="V512">
        <f t="shared" si="452"/>
        <v>3.1947265874429777E-3</v>
      </c>
      <c r="X512" s="5">
        <f t="shared" si="415"/>
        <v>7890498234.5066404</v>
      </c>
      <c r="Y512" s="9">
        <f t="shared" si="416"/>
        <v>-16200558369.55686</v>
      </c>
      <c r="Z512" s="9">
        <f t="shared" si="417"/>
        <v>7739441784.4834652</v>
      </c>
      <c r="AA512" s="5">
        <f t="shared" si="418"/>
        <v>-16671627146.461849</v>
      </c>
      <c r="AB512">
        <f t="shared" si="419"/>
        <v>-108406207.46285707</v>
      </c>
      <c r="AC512">
        <f t="shared" si="420"/>
        <v>-369860718.04102188</v>
      </c>
      <c r="AD512">
        <f t="shared" si="421"/>
        <v>-975.59910901714363</v>
      </c>
      <c r="AE512">
        <f t="shared" si="422"/>
        <v>285.85331836951656</v>
      </c>
      <c r="AF512">
        <f t="shared" si="423"/>
        <v>385420363.4556694</v>
      </c>
      <c r="AG512">
        <f t="shared" si="409"/>
        <v>1.9700913291741322E+20</v>
      </c>
      <c r="AH512">
        <f t="shared" si="424"/>
        <v>5.5412258822124061E+19</v>
      </c>
      <c r="AI512">
        <f t="shared" si="425"/>
        <v>1.8905575903711825E+20</v>
      </c>
      <c r="AJ512">
        <f t="shared" si="410"/>
        <v>7.5421612661118903E-4</v>
      </c>
      <c r="AK512">
        <f t="shared" si="411"/>
        <v>2.5732374988038415E-3</v>
      </c>
      <c r="AL512">
        <f t="shared" si="426"/>
        <v>-20896997.216754444</v>
      </c>
      <c r="AM512">
        <f t="shared" si="427"/>
        <v>6774716.5205025179</v>
      </c>
      <c r="AN512">
        <f t="shared" si="428"/>
        <v>17.874468058331423</v>
      </c>
      <c r="AO512">
        <f t="shared" si="429"/>
        <v>55.117989344151191</v>
      </c>
      <c r="AP512">
        <f t="shared" si="430"/>
        <v>-118942677.84024222</v>
      </c>
      <c r="AQ512">
        <f t="shared" si="431"/>
        <v>-366773502.20263112</v>
      </c>
      <c r="AR512">
        <f t="shared" si="432"/>
        <v>6.0798017048407851E+19</v>
      </c>
      <c r="AS512">
        <f t="shared" si="433"/>
        <v>1.8747771653309206E+20</v>
      </c>
      <c r="AT512">
        <f t="shared" si="412"/>
        <v>-967.45357484974284</v>
      </c>
      <c r="AU512">
        <f t="shared" si="434"/>
        <v>313.64428335659807</v>
      </c>
      <c r="AV512">
        <f t="shared" si="413"/>
        <v>8.2752166936719547E-4</v>
      </c>
      <c r="AW512">
        <f t="shared" si="414"/>
        <v>2.5517587659329255E-3</v>
      </c>
    </row>
    <row r="513" spans="1:49" x14ac:dyDescent="0.3">
      <c r="A513">
        <f t="shared" si="453"/>
        <v>125899919826.60922</v>
      </c>
      <c r="B513">
        <f t="shared" si="454"/>
        <v>-81542705724.70665</v>
      </c>
      <c r="C513">
        <f t="shared" si="455"/>
        <v>-16166.964116213325</v>
      </c>
      <c r="D513">
        <f t="shared" si="456"/>
        <v>-24961.395010284323</v>
      </c>
      <c r="E513">
        <f t="shared" si="435"/>
        <v>150000008897.50885</v>
      </c>
      <c r="F513">
        <f t="shared" si="436"/>
        <v>3.5212579982609993E+22</v>
      </c>
      <c r="G513">
        <f t="shared" si="437"/>
        <v>-2.9555071558214346E+22</v>
      </c>
      <c r="H513">
        <f t="shared" si="438"/>
        <v>1.9142192513412233E+22</v>
      </c>
      <c r="I513">
        <f t="shared" si="439"/>
        <v>-4.9489403145034066E-3</v>
      </c>
      <c r="J513">
        <f t="shared" si="440"/>
        <v>3.2053235956818874E-3</v>
      </c>
      <c r="K513">
        <f t="shared" si="441"/>
        <v>-350360913.70677519</v>
      </c>
      <c r="L513">
        <f t="shared" si="442"/>
        <v>-538418394.33374071</v>
      </c>
      <c r="M513">
        <f t="shared" si="443"/>
        <v>-106.74886146180157</v>
      </c>
      <c r="N513">
        <f t="shared" si="444"/>
        <v>69.463882988708292</v>
      </c>
      <c r="O513">
        <f t="shared" si="445"/>
        <v>125725316614.15411</v>
      </c>
      <c r="P513">
        <f t="shared" si="446"/>
        <v>-81812288790.817719</v>
      </c>
      <c r="Q513">
        <f t="shared" si="447"/>
        <v>-2.9514083363420327E+22</v>
      </c>
      <c r="R513">
        <f t="shared" si="448"/>
        <v>1.9205477278174348E+22</v>
      </c>
      <c r="S513">
        <f t="shared" si="449"/>
        <v>-16220.412671609962</v>
      </c>
      <c r="T513">
        <f t="shared" si="450"/>
        <v>-24926.777515450958</v>
      </c>
      <c r="U513">
        <f t="shared" si="451"/>
        <v>-4.9420769195278507E-3</v>
      </c>
      <c r="V513">
        <f t="shared" si="452"/>
        <v>3.2159205087364949E-3</v>
      </c>
      <c r="X513" s="5">
        <f t="shared" si="415"/>
        <v>7868744989.1630764</v>
      </c>
      <c r="Y513" s="9">
        <f t="shared" si="416"/>
        <v>-16308541144.94133</v>
      </c>
      <c r="Z513" s="9">
        <f t="shared" si="417"/>
        <v>7697067230.5069771</v>
      </c>
      <c r="AA513" s="5">
        <f t="shared" si="418"/>
        <v>-16771356566.965038</v>
      </c>
      <c r="AB513">
        <f t="shared" si="419"/>
        <v>-129303204.6796115</v>
      </c>
      <c r="AC513">
        <f t="shared" si="420"/>
        <v>-363086001.52051938</v>
      </c>
      <c r="AD513">
        <f t="shared" si="421"/>
        <v>-957.72464095881219</v>
      </c>
      <c r="AE513">
        <f t="shared" si="422"/>
        <v>340.97130771366773</v>
      </c>
      <c r="AF513">
        <f t="shared" si="423"/>
        <v>385422836.94739223</v>
      </c>
      <c r="AG513">
        <f t="shared" si="409"/>
        <v>1.9700660427173252E+20</v>
      </c>
      <c r="AH513">
        <f t="shared" si="424"/>
        <v>6.6092568559605203E+19</v>
      </c>
      <c r="AI513">
        <f t="shared" si="425"/>
        <v>1.8558926291106634E+20</v>
      </c>
      <c r="AJ513">
        <f t="shared" si="410"/>
        <v>8.9958579773520076E-4</v>
      </c>
      <c r="AK513">
        <f t="shared" si="411"/>
        <v>2.5260550280531689E-3</v>
      </c>
      <c r="AL513">
        <f t="shared" si="426"/>
        <v>-20476996.869814675</v>
      </c>
      <c r="AM513">
        <f t="shared" si="427"/>
        <v>7954258.3635594659</v>
      </c>
      <c r="AN513">
        <f t="shared" si="428"/>
        <v>20.985412723354553</v>
      </c>
      <c r="AO513">
        <f t="shared" si="429"/>
        <v>54.009401999744711</v>
      </c>
      <c r="AP513">
        <f t="shared" si="430"/>
        <v>-139646630.80196667</v>
      </c>
      <c r="AQ513">
        <f t="shared" si="431"/>
        <v>-359403511.39721179</v>
      </c>
      <c r="AR513">
        <f t="shared" si="432"/>
        <v>7.1379549665965695E+19</v>
      </c>
      <c r="AS513">
        <f t="shared" si="433"/>
        <v>1.8370697985746502E+20</v>
      </c>
      <c r="AT513">
        <f t="shared" si="412"/>
        <v>-948.00911434327202</v>
      </c>
      <c r="AU513">
        <f t="shared" si="434"/>
        <v>368.25270201664193</v>
      </c>
      <c r="AV513">
        <f t="shared" si="413"/>
        <v>9.7154688534048853E-4</v>
      </c>
      <c r="AW513">
        <f t="shared" si="414"/>
        <v>2.5004352777659587E-3</v>
      </c>
    </row>
    <row r="514" spans="1:49" x14ac:dyDescent="0.3">
      <c r="A514">
        <f t="shared" si="453"/>
        <v>125549558912.90245</v>
      </c>
      <c r="B514">
        <f t="shared" si="454"/>
        <v>-82081124119.04039</v>
      </c>
      <c r="C514">
        <f t="shared" si="455"/>
        <v>-16273.712977675126</v>
      </c>
      <c r="D514">
        <f t="shared" si="456"/>
        <v>-24891.931127295615</v>
      </c>
      <c r="E514">
        <f t="shared" si="435"/>
        <v>150000008932.89865</v>
      </c>
      <c r="F514">
        <f t="shared" si="436"/>
        <v>3.5212579965994443E+22</v>
      </c>
      <c r="G514">
        <f t="shared" si="437"/>
        <v>-2.9472824130921048E+22</v>
      </c>
      <c r="H514">
        <f t="shared" si="438"/>
        <v>1.926858649744063E+22</v>
      </c>
      <c r="I514">
        <f t="shared" si="439"/>
        <v>-4.9351681398059353E-3</v>
      </c>
      <c r="J514">
        <f t="shared" si="440"/>
        <v>3.226488027032925E-3</v>
      </c>
      <c r="K514">
        <f t="shared" si="441"/>
        <v>-352663476.34143668</v>
      </c>
      <c r="L514">
        <f t="shared" si="442"/>
        <v>-536913037.22263908</v>
      </c>
      <c r="M514">
        <f t="shared" si="443"/>
        <v>-106.45040361280174</v>
      </c>
      <c r="N514">
        <f t="shared" si="444"/>
        <v>69.92039772935307</v>
      </c>
      <c r="O514">
        <f t="shared" si="445"/>
        <v>125373802812.74356</v>
      </c>
      <c r="P514">
        <f t="shared" si="446"/>
        <v>-82349956975.215179</v>
      </c>
      <c r="Q514">
        <f t="shared" si="447"/>
        <v>-2.9431565295169076E+22</v>
      </c>
      <c r="R514">
        <f t="shared" si="448"/>
        <v>1.9331695149985953E+22</v>
      </c>
      <c r="S514">
        <f t="shared" si="449"/>
        <v>-16327.012793585031</v>
      </c>
      <c r="T514">
        <f t="shared" si="450"/>
        <v>-24857.085056603661</v>
      </c>
      <c r="U514">
        <f t="shared" si="451"/>
        <v>-4.928259426518599E-3</v>
      </c>
      <c r="V514">
        <f t="shared" si="452"/>
        <v>3.2370554504330125E-3</v>
      </c>
      <c r="X514" s="5">
        <f t="shared" si="415"/>
        <v>7846847432.0564032</v>
      </c>
      <c r="Y514" s="9">
        <f t="shared" si="416"/>
        <v>-16416224823.808079</v>
      </c>
      <c r="Z514" s="9">
        <f t="shared" si="417"/>
        <v>7655035280.1914711</v>
      </c>
      <c r="AA514" s="5">
        <f t="shared" si="418"/>
        <v>-16869631233.555674</v>
      </c>
      <c r="AB514">
        <f t="shared" si="419"/>
        <v>-149780201.54942617</v>
      </c>
      <c r="AC514">
        <f t="shared" si="420"/>
        <v>-355131743.15695989</v>
      </c>
      <c r="AD514">
        <f t="shared" si="421"/>
        <v>-936.73922823545763</v>
      </c>
      <c r="AE514">
        <f t="shared" si="422"/>
        <v>394.98070971341247</v>
      </c>
      <c r="AF514">
        <f t="shared" si="423"/>
        <v>385425302.45676351</v>
      </c>
      <c r="AG514">
        <f t="shared" si="409"/>
        <v>1.9700408383484169E+20</v>
      </c>
      <c r="AH514">
        <f t="shared" si="424"/>
        <v>7.655779523232709E+19</v>
      </c>
      <c r="AI514">
        <f t="shared" si="425"/>
        <v>1.8152000726302985E+20</v>
      </c>
      <c r="AJ514">
        <f t="shared" si="410"/>
        <v>1.0420279737624483E-3</v>
      </c>
      <c r="AK514">
        <f t="shared" si="411"/>
        <v>2.4706683988434714E-3</v>
      </c>
      <c r="AL514">
        <f t="shared" si="426"/>
        <v>-19990483.04416658</v>
      </c>
      <c r="AM514">
        <f t="shared" si="427"/>
        <v>9107940.8538919128</v>
      </c>
      <c r="AN514">
        <f t="shared" si="428"/>
        <v>24.028075830217752</v>
      </c>
      <c r="AO514">
        <f t="shared" si="429"/>
        <v>52.725407407712545</v>
      </c>
      <c r="AP514">
        <f t="shared" si="430"/>
        <v>-159896985.21436912</v>
      </c>
      <c r="AQ514">
        <f t="shared" si="431"/>
        <v>-350865951.49205506</v>
      </c>
      <c r="AR514">
        <f t="shared" si="432"/>
        <v>8.172883015028233E+19</v>
      </c>
      <c r="AS514">
        <f t="shared" si="433"/>
        <v>1.793396149187334E+20</v>
      </c>
      <c r="AT514">
        <f t="shared" si="412"/>
        <v>-925.4853261188232</v>
      </c>
      <c r="AU514">
        <f t="shared" si="434"/>
        <v>421.66392842092193</v>
      </c>
      <c r="AV514">
        <f t="shared" si="413"/>
        <v>1.1124109180656366E-3</v>
      </c>
      <c r="AW514">
        <f t="shared" si="414"/>
        <v>2.4409910836903958E-3</v>
      </c>
    </row>
    <row r="515" spans="1:49" x14ac:dyDescent="0.3">
      <c r="A515">
        <f t="shared" si="453"/>
        <v>125196895436.56102</v>
      </c>
      <c r="B515">
        <f t="shared" si="454"/>
        <v>-82618037156.263031</v>
      </c>
      <c r="C515">
        <f t="shared" si="455"/>
        <v>-16380.163381287928</v>
      </c>
      <c r="D515">
        <f t="shared" si="456"/>
        <v>-24822.01072956626</v>
      </c>
      <c r="E515">
        <f t="shared" si="435"/>
        <v>150000008968.3559</v>
      </c>
      <c r="F515">
        <f t="shared" si="436"/>
        <v>3.5212579949347229E+22</v>
      </c>
      <c r="G515">
        <f t="shared" si="437"/>
        <v>-2.9390036175931107E+22</v>
      </c>
      <c r="H515">
        <f t="shared" si="438"/>
        <v>1.939462709790089E+22</v>
      </c>
      <c r="I515">
        <f t="shared" si="439"/>
        <v>-4.9213054547774786E-3</v>
      </c>
      <c r="J515">
        <f t="shared" si="440"/>
        <v>3.2475932849800552E-3</v>
      </c>
      <c r="K515">
        <f t="shared" si="441"/>
        <v>-354959571.17230976</v>
      </c>
      <c r="L515">
        <f t="shared" si="442"/>
        <v>-535397833.19711107</v>
      </c>
      <c r="M515">
        <f t="shared" si="443"/>
        <v>-106.14999347748079</v>
      </c>
      <c r="N515">
        <f t="shared" si="444"/>
        <v>70.375630138282744</v>
      </c>
      <c r="O515">
        <f t="shared" si="445"/>
        <v>125019989672.04311</v>
      </c>
      <c r="P515">
        <f t="shared" si="446"/>
        <v>-82886114872.142349</v>
      </c>
      <c r="Q515">
        <f t="shared" si="447"/>
        <v>-2.9348507455903486E+22</v>
      </c>
      <c r="R515">
        <f t="shared" si="448"/>
        <v>1.9457558480825212E+22</v>
      </c>
      <c r="S515">
        <f t="shared" si="449"/>
        <v>-16433.313480199526</v>
      </c>
      <c r="T515">
        <f t="shared" si="450"/>
        <v>-24786.936722088474</v>
      </c>
      <c r="U515">
        <f t="shared" si="451"/>
        <v>-4.9143515498833697E-3</v>
      </c>
      <c r="V515">
        <f t="shared" si="452"/>
        <v>3.2581310249204976E-3</v>
      </c>
      <c r="X515" s="5">
        <f t="shared" si="415"/>
        <v>7824805964.7850637</v>
      </c>
      <c r="Y515" s="9">
        <f t="shared" si="416"/>
        <v>-16523607431.252605</v>
      </c>
      <c r="Z515" s="9">
        <f t="shared" si="417"/>
        <v>7613411268.474843</v>
      </c>
      <c r="AA515" s="5">
        <f t="shared" si="418"/>
        <v>-16966478782.918983</v>
      </c>
      <c r="AB515">
        <f t="shared" si="419"/>
        <v>-169770684.59359276</v>
      </c>
      <c r="AC515">
        <f t="shared" si="420"/>
        <v>-346023802.30306798</v>
      </c>
      <c r="AD515">
        <f t="shared" si="421"/>
        <v>-912.71115240523989</v>
      </c>
      <c r="AE515">
        <f t="shared" si="422"/>
        <v>447.70611712112503</v>
      </c>
      <c r="AF515">
        <f t="shared" si="423"/>
        <v>385427758.61067641</v>
      </c>
      <c r="AG515">
        <f t="shared" si="409"/>
        <v>1.9700157300992668E+20</v>
      </c>
      <c r="AH515">
        <f t="shared" si="424"/>
        <v>8.6773957424517136E+19</v>
      </c>
      <c r="AI515">
        <f t="shared" si="425"/>
        <v>1.7686124527796801E+20</v>
      </c>
      <c r="AJ515">
        <f t="shared" si="410"/>
        <v>1.18108013372148E-3</v>
      </c>
      <c r="AK515">
        <f t="shared" si="411"/>
        <v>2.4072580002445624E-3</v>
      </c>
      <c r="AL515">
        <f t="shared" si="426"/>
        <v>-19439038.518358633</v>
      </c>
      <c r="AM515">
        <f t="shared" si="427"/>
        <v>10232017.276113354</v>
      </c>
      <c r="AN515">
        <f t="shared" si="428"/>
        <v>26.992578040793674</v>
      </c>
      <c r="AO515">
        <f t="shared" si="429"/>
        <v>51.270186514149302</v>
      </c>
      <c r="AP515">
        <f t="shared" si="430"/>
        <v>-179627965.03956935</v>
      </c>
      <c r="AQ515">
        <f t="shared" si="431"/>
        <v>-341188576.23815984</v>
      </c>
      <c r="AR515">
        <f t="shared" si="432"/>
        <v>9.1812255030421815E+19</v>
      </c>
      <c r="AS515">
        <f t="shared" si="433"/>
        <v>1.743898427404884E+20</v>
      </c>
      <c r="AT515">
        <f t="shared" si="412"/>
        <v>-899.95548696104788</v>
      </c>
      <c r="AU515">
        <f t="shared" si="434"/>
        <v>473.70450352376633</v>
      </c>
      <c r="AV515">
        <f t="shared" si="413"/>
        <v>1.2496563907774848E-3</v>
      </c>
      <c r="AW515">
        <f t="shared" si="414"/>
        <v>2.3736197460254307E-3</v>
      </c>
    </row>
    <row r="516" spans="1:49" x14ac:dyDescent="0.3">
      <c r="A516">
        <f t="shared" si="453"/>
        <v>124841935865.38872</v>
      </c>
      <c r="B516">
        <f t="shared" si="454"/>
        <v>-83153434989.460144</v>
      </c>
      <c r="C516">
        <f t="shared" si="455"/>
        <v>-16486.31337476541</v>
      </c>
      <c r="D516">
        <f t="shared" si="456"/>
        <v>-24751.635099427978</v>
      </c>
      <c r="E516">
        <f t="shared" si="435"/>
        <v>150000009003.8804</v>
      </c>
      <c r="F516">
        <f t="shared" si="436"/>
        <v>3.5212579932668437E+22</v>
      </c>
      <c r="G516">
        <f t="shared" si="437"/>
        <v>-2.9306709211566416E+22</v>
      </c>
      <c r="H516">
        <f t="shared" si="438"/>
        <v>1.952031200322506E+22</v>
      </c>
      <c r="I516">
        <f t="shared" si="439"/>
        <v>-4.9073525136581406E-3</v>
      </c>
      <c r="J516">
        <f t="shared" si="440"/>
        <v>3.2686389824556363E-3</v>
      </c>
      <c r="K516">
        <f t="shared" si="441"/>
        <v>-357249156.08931905</v>
      </c>
      <c r="L516">
        <f t="shared" si="442"/>
        <v>-533872810.04581708</v>
      </c>
      <c r="M516">
        <f t="shared" si="443"/>
        <v>-105.84763656532716</v>
      </c>
      <c r="N516">
        <f t="shared" si="444"/>
        <v>70.82957186659506</v>
      </c>
      <c r="O516">
        <f t="shared" si="445"/>
        <v>124663883680.94125</v>
      </c>
      <c r="P516">
        <f t="shared" si="446"/>
        <v>-83420752648.533966</v>
      </c>
      <c r="Q516">
        <f t="shared" si="447"/>
        <v>-2.9264911368895083E+22</v>
      </c>
      <c r="R516">
        <f t="shared" si="448"/>
        <v>1.9583064962375264E+22</v>
      </c>
      <c r="S516">
        <f t="shared" si="449"/>
        <v>-16539.312781912919</v>
      </c>
      <c r="T516">
        <f t="shared" si="450"/>
        <v>-24716.333798417458</v>
      </c>
      <c r="U516">
        <f t="shared" si="451"/>
        <v>-4.9003535446910723E-3</v>
      </c>
      <c r="V516">
        <f t="shared" si="452"/>
        <v>3.2791468456756971E-3</v>
      </c>
      <c r="X516" s="5">
        <f t="shared" si="415"/>
        <v>7802620991.5867949</v>
      </c>
      <c r="Y516" s="9">
        <f t="shared" si="416"/>
        <v>-16630686997.892029</v>
      </c>
      <c r="Z516" s="9">
        <f t="shared" si="417"/>
        <v>7572258739.33251</v>
      </c>
      <c r="AA516" s="5">
        <f t="shared" si="418"/>
        <v>-17061930507.6292</v>
      </c>
      <c r="AB516">
        <f t="shared" si="419"/>
        <v>-189209723.11195141</v>
      </c>
      <c r="AC516">
        <f t="shared" si="420"/>
        <v>-335791785.02695465</v>
      </c>
      <c r="AD516">
        <f t="shared" si="421"/>
        <v>-885.71857436444623</v>
      </c>
      <c r="AE516">
        <f t="shared" si="422"/>
        <v>498.97630363527435</v>
      </c>
      <c r="AF516">
        <f t="shared" si="423"/>
        <v>385430204.07291621</v>
      </c>
      <c r="AG516">
        <f t="shared" si="409"/>
        <v>1.9699907316235606E+20</v>
      </c>
      <c r="AH516">
        <f t="shared" si="424"/>
        <v>9.6707885610617258E+19</v>
      </c>
      <c r="AI516">
        <f t="shared" si="425"/>
        <v>1.716281436348686E+20</v>
      </c>
      <c r="AJ516">
        <f t="shared" si="410"/>
        <v>1.3162908072766742E-3</v>
      </c>
      <c r="AK516">
        <f t="shared" si="411"/>
        <v>2.336030265889051E-3</v>
      </c>
      <c r="AL516">
        <f t="shared" si="426"/>
        <v>-18824456.886750538</v>
      </c>
      <c r="AM516">
        <f t="shared" si="427"/>
        <v>11322837.298948525</v>
      </c>
      <c r="AN516">
        <f t="shared" si="428"/>
        <v>29.869294731015472</v>
      </c>
      <c r="AO516">
        <f t="shared" si="429"/>
        <v>49.64847601818424</v>
      </c>
      <c r="AP516">
        <f t="shared" si="430"/>
        <v>-198775483.71508744</v>
      </c>
      <c r="AQ516">
        <f t="shared" si="431"/>
        <v>-330402840.94769371</v>
      </c>
      <c r="AR516">
        <f t="shared" si="432"/>
        <v>1.0159708721702347E+20</v>
      </c>
      <c r="AS516">
        <f t="shared" si="433"/>
        <v>1.6887377467851837E+20</v>
      </c>
      <c r="AT516">
        <f t="shared" si="412"/>
        <v>-871.50263364585817</v>
      </c>
      <c r="AU516">
        <f t="shared" si="434"/>
        <v>524.20543050687616</v>
      </c>
      <c r="AV516">
        <f t="shared" si="413"/>
        <v>1.3828377190284941E-3</v>
      </c>
      <c r="AW516">
        <f t="shared" si="414"/>
        <v>2.2985405563974185E-3</v>
      </c>
    </row>
    <row r="517" spans="1:49" x14ac:dyDescent="0.3">
      <c r="A517">
        <f t="shared" si="453"/>
        <v>124484686709.29939</v>
      </c>
      <c r="B517">
        <f t="shared" si="454"/>
        <v>-83687307799.505966</v>
      </c>
      <c r="C517">
        <f t="shared" si="455"/>
        <v>-16592.161011330736</v>
      </c>
      <c r="D517">
        <f t="shared" si="456"/>
        <v>-24680.805527561384</v>
      </c>
      <c r="E517">
        <f t="shared" si="435"/>
        <v>150000009039.47198</v>
      </c>
      <c r="F517">
        <f t="shared" si="436"/>
        <v>3.5212579915958149E+22</v>
      </c>
      <c r="G517">
        <f t="shared" si="437"/>
        <v>-2.922284476603421E+22</v>
      </c>
      <c r="H517">
        <f t="shared" si="438"/>
        <v>1.9645638908368596E+22</v>
      </c>
      <c r="I517">
        <f t="shared" si="439"/>
        <v>-4.8933095723433032E-3</v>
      </c>
      <c r="J517">
        <f t="shared" si="440"/>
        <v>3.2896247334843593E-3</v>
      </c>
      <c r="K517">
        <f t="shared" si="441"/>
        <v>-359532189.10178012</v>
      </c>
      <c r="L517">
        <f t="shared" si="442"/>
        <v>-532337995.7374987</v>
      </c>
      <c r="M517">
        <f t="shared" si="443"/>
        <v>-105.54333842153285</v>
      </c>
      <c r="N517">
        <f t="shared" si="444"/>
        <v>71.282214589058782</v>
      </c>
      <c r="O517">
        <f t="shared" si="445"/>
        <v>124305491370.37701</v>
      </c>
      <c r="P517">
        <f t="shared" si="446"/>
        <v>-83953860499.203629</v>
      </c>
      <c r="Q517">
        <f t="shared" si="447"/>
        <v>-2.9180778567286772E+22</v>
      </c>
      <c r="R517">
        <f t="shared" si="448"/>
        <v>1.9708212292863845E+22</v>
      </c>
      <c r="S517">
        <f t="shared" si="449"/>
        <v>-16645.008754712042</v>
      </c>
      <c r="T517">
        <f t="shared" si="450"/>
        <v>-24645.277580439753</v>
      </c>
      <c r="U517">
        <f t="shared" si="451"/>
        <v>-4.886265667663558E-3</v>
      </c>
      <c r="V517">
        <f t="shared" si="452"/>
        <v>3.3001025272712398E-3</v>
      </c>
      <c r="X517" s="5">
        <f t="shared" si="415"/>
        <v>7780292919.331212</v>
      </c>
      <c r="Y517" s="9">
        <f t="shared" si="416"/>
        <v>-16737461559.901194</v>
      </c>
      <c r="Z517" s="9">
        <f t="shared" si="417"/>
        <v>7531639240.7976084</v>
      </c>
      <c r="AA517" s="5">
        <f t="shared" si="418"/>
        <v>-17156021247.95435</v>
      </c>
      <c r="AB517">
        <f t="shared" si="419"/>
        <v>-208034179.99870196</v>
      </c>
      <c r="AC517">
        <f t="shared" si="420"/>
        <v>-324468947.72800612</v>
      </c>
      <c r="AD517">
        <f t="shared" si="421"/>
        <v>-855.8492796334308</v>
      </c>
      <c r="AE517">
        <f t="shared" si="422"/>
        <v>548.62477965345863</v>
      </c>
      <c r="AF517">
        <f t="shared" si="423"/>
        <v>385432637.54831648</v>
      </c>
      <c r="AG517">
        <f t="shared" si="409"/>
        <v>1.9699658561543678E+20</v>
      </c>
      <c r="AH517">
        <f t="shared" si="424"/>
        <v>1.0632732975529119E+20</v>
      </c>
      <c r="AI517">
        <f t="shared" si="425"/>
        <v>1.6583773301408121E+20</v>
      </c>
      <c r="AJ517">
        <f t="shared" si="410"/>
        <v>1.4472210392716916E-3</v>
      </c>
      <c r="AK517">
        <f t="shared" si="411"/>
        <v>2.2572170003277692E-3</v>
      </c>
      <c r="AL517">
        <f t="shared" si="426"/>
        <v>-18148736.716040805</v>
      </c>
      <c r="AM517">
        <f t="shared" si="427"/>
        <v>12376858.822351169</v>
      </c>
      <c r="AN517">
        <f t="shared" si="428"/>
        <v>32.648887209725487</v>
      </c>
      <c r="AO517">
        <f t="shared" si="429"/>
        <v>47.865552920605246</v>
      </c>
      <c r="AP517">
        <f t="shared" si="430"/>
        <v>-217277352.21874303</v>
      </c>
      <c r="AQ517">
        <f t="shared" si="431"/>
        <v>-318543800.10774875</v>
      </c>
      <c r="AR517">
        <f t="shared" si="432"/>
        <v>1.1105156218974685E+20</v>
      </c>
      <c r="AS517">
        <f t="shared" si="433"/>
        <v>1.628093598646698E+20</v>
      </c>
      <c r="AT517">
        <f t="shared" si="412"/>
        <v>-840.21929240929649</v>
      </c>
      <c r="AU517">
        <f t="shared" si="434"/>
        <v>573.00272325699859</v>
      </c>
      <c r="AV517">
        <f t="shared" si="413"/>
        <v>1.5115225560058097E-3</v>
      </c>
      <c r="AW517">
        <f t="shared" si="414"/>
        <v>2.2159978203983911E-3</v>
      </c>
    </row>
    <row r="518" spans="1:49" x14ac:dyDescent="0.3">
      <c r="A518">
        <f t="shared" si="453"/>
        <v>124125154520.19762</v>
      </c>
      <c r="B518">
        <f t="shared" si="454"/>
        <v>-84219645795.243469</v>
      </c>
      <c r="C518">
        <f t="shared" si="455"/>
        <v>-16697.704349752268</v>
      </c>
      <c r="D518">
        <f t="shared" si="456"/>
        <v>-24609.523312972324</v>
      </c>
      <c r="E518">
        <f t="shared" si="435"/>
        <v>150000009075.1304</v>
      </c>
      <c r="F518">
        <f t="shared" si="436"/>
        <v>3.5212579899216484E+22</v>
      </c>
      <c r="G518">
        <f t="shared" si="437"/>
        <v>-2.9138444377399119E+22</v>
      </c>
      <c r="H518">
        <f t="shared" si="438"/>
        <v>1.9770605514852661E+22</v>
      </c>
      <c r="I518">
        <f t="shared" si="439"/>
        <v>-4.8791768883789544E-3</v>
      </c>
      <c r="J518">
        <f t="shared" si="440"/>
        <v>3.3105501531903317E-3</v>
      </c>
      <c r="K518">
        <f t="shared" si="441"/>
        <v>-361808628.33917004</v>
      </c>
      <c r="L518">
        <f t="shared" si="442"/>
        <v>-530793418.42046595</v>
      </c>
      <c r="M518">
        <f t="shared" si="443"/>
        <v>-105.23710462689216</v>
      </c>
      <c r="N518">
        <f t="shared" si="444"/>
        <v>71.733550004266405</v>
      </c>
      <c r="O518">
        <f t="shared" si="445"/>
        <v>123944819313.22029</v>
      </c>
      <c r="P518">
        <f t="shared" si="446"/>
        <v>-84485428647.023575</v>
      </c>
      <c r="Q518">
        <f t="shared" si="447"/>
        <v>-2.9096110594064816E+22</v>
      </c>
      <c r="R518">
        <f t="shared" si="448"/>
        <v>1.983299817710551E+22</v>
      </c>
      <c r="S518">
        <f t="shared" si="449"/>
        <v>-16750.39946014676</v>
      </c>
      <c r="T518">
        <f t="shared" si="450"/>
        <v>-24573.769371317867</v>
      </c>
      <c r="U518">
        <f t="shared" si="451"/>
        <v>-4.8720881771709334E-3</v>
      </c>
      <c r="V518">
        <f t="shared" si="452"/>
        <v>3.3209976853827042E-3</v>
      </c>
      <c r="X518" s="5">
        <f t="shared" si="415"/>
        <v>7757822157.512351</v>
      </c>
      <c r="Y518" s="9">
        <f t="shared" si="416"/>
        <v>-16843929159.048695</v>
      </c>
      <c r="Z518" s="9">
        <f t="shared" si="417"/>
        <v>7491612126.4894018</v>
      </c>
      <c r="AA518" s="5">
        <f t="shared" si="418"/>
        <v>-17248789272.166748</v>
      </c>
      <c r="AB518">
        <f t="shared" si="419"/>
        <v>-226182916.71474278</v>
      </c>
      <c r="AC518">
        <f t="shared" si="420"/>
        <v>-312092088.90565497</v>
      </c>
      <c r="AD518">
        <f t="shared" si="421"/>
        <v>-823.20039242370535</v>
      </c>
      <c r="AE518">
        <f t="shared" si="422"/>
        <v>596.49033257406393</v>
      </c>
      <c r="AF518">
        <f t="shared" si="423"/>
        <v>385435057.78676063</v>
      </c>
      <c r="AG518">
        <f t="shared" si="409"/>
        <v>1.9699411164632918E+20</v>
      </c>
      <c r="AH518">
        <f t="shared" si="424"/>
        <v>1.1560106390853298E+20</v>
      </c>
      <c r="AI518">
        <f t="shared" si="425"/>
        <v>1.5950885256480807E+20</v>
      </c>
      <c r="AJ518">
        <f t="shared" si="410"/>
        <v>1.5734458133732541E-3</v>
      </c>
      <c r="AK518">
        <f t="shared" si="411"/>
        <v>2.1710746231769166E-3</v>
      </c>
      <c r="AL518">
        <f t="shared" si="426"/>
        <v>-17414075.037008323</v>
      </c>
      <c r="AM518">
        <f t="shared" si="427"/>
        <v>13390659.471694492</v>
      </c>
      <c r="AN518">
        <f t="shared" si="428"/>
        <v>35.322333003555769</v>
      </c>
      <c r="AO518">
        <f t="shared" si="429"/>
        <v>45.927217322012126</v>
      </c>
      <c r="AP518">
        <f t="shared" si="430"/>
        <v>-235073480.9529188</v>
      </c>
      <c r="AQ518">
        <f t="shared" si="431"/>
        <v>-305649993.31385505</v>
      </c>
      <c r="AR518">
        <f t="shared" si="432"/>
        <v>1.2014499100792789E+20</v>
      </c>
      <c r="AS518">
        <f t="shared" si="433"/>
        <v>1.5621632669667738E+20</v>
      </c>
      <c r="AT518">
        <f t="shared" si="412"/>
        <v>-806.20717763927416</v>
      </c>
      <c r="AU518">
        <f t="shared" si="434"/>
        <v>619.93793850437464</v>
      </c>
      <c r="AV518">
        <f t="shared" si="413"/>
        <v>1.6352931946090634E-3</v>
      </c>
      <c r="AW518">
        <f t="shared" si="414"/>
        <v>2.1262600612042652E-3</v>
      </c>
    </row>
    <row r="519" spans="1:49" x14ac:dyDescent="0.3">
      <c r="A519">
        <f t="shared" si="453"/>
        <v>123763345891.85844</v>
      </c>
      <c r="B519">
        <f t="shared" si="454"/>
        <v>-84750439213.66394</v>
      </c>
      <c r="C519">
        <f t="shared" si="455"/>
        <v>-16802.941454379161</v>
      </c>
      <c r="D519">
        <f t="shared" si="456"/>
        <v>-24537.789762968056</v>
      </c>
      <c r="E519">
        <f t="shared" si="435"/>
        <v>150000009110.85553</v>
      </c>
      <c r="F519">
        <f t="shared" si="436"/>
        <v>3.52125798824435E+22</v>
      </c>
      <c r="G519">
        <f t="shared" si="437"/>
        <v>-2.9053509593554817E+22</v>
      </c>
      <c r="H519">
        <f t="shared" si="438"/>
        <v>1.9895209530806225E+22</v>
      </c>
      <c r="I519">
        <f t="shared" si="439"/>
        <v>-4.8649547209569351E-3</v>
      </c>
      <c r="J519">
        <f t="shared" si="440"/>
        <v>3.3314148578041233E-3</v>
      </c>
      <c r="K519">
        <f t="shared" si="441"/>
        <v>-364078432.05189472</v>
      </c>
      <c r="L519">
        <f t="shared" si="442"/>
        <v>-529239106.42208141</v>
      </c>
      <c r="M519">
        <f t="shared" si="443"/>
        <v>-104.92894079769843</v>
      </c>
      <c r="N519">
        <f t="shared" si="444"/>
        <v>72.183569834786084</v>
      </c>
      <c r="O519">
        <f t="shared" si="445"/>
        <v>123581874124.15115</v>
      </c>
      <c r="P519">
        <f t="shared" si="446"/>
        <v>-85015447343.103989</v>
      </c>
      <c r="Q519">
        <f t="shared" si="447"/>
        <v>-2.9010909002030326E+22</v>
      </c>
      <c r="R519">
        <f t="shared" si="448"/>
        <v>1.9957420326543635E+22</v>
      </c>
      <c r="S519">
        <f t="shared" si="449"/>
        <v>-16855.482965365496</v>
      </c>
      <c r="T519">
        <f t="shared" si="450"/>
        <v>-24501.81048250377</v>
      </c>
      <c r="U519">
        <f t="shared" si="451"/>
        <v>-4.8578213332267795E-3</v>
      </c>
      <c r="V519">
        <f t="shared" si="452"/>
        <v>3.3418319367956519E-3</v>
      </c>
      <c r="X519" s="5">
        <f t="shared" si="415"/>
        <v>7735209118.2411528</v>
      </c>
      <c r="Y519" s="9">
        <f t="shared" si="416"/>
        <v>-16950087842.732788</v>
      </c>
      <c r="Z519" s="9">
        <f t="shared" si="417"/>
        <v>7452234364.2934427</v>
      </c>
      <c r="AA519" s="5">
        <f t="shared" si="418"/>
        <v>-17340276145.749367</v>
      </c>
      <c r="AB519">
        <f t="shared" si="419"/>
        <v>-243596991.7517511</v>
      </c>
      <c r="AC519">
        <f t="shared" si="420"/>
        <v>-298701429.4339605</v>
      </c>
      <c r="AD519">
        <f t="shared" si="421"/>
        <v>-787.87805942014961</v>
      </c>
      <c r="AE519">
        <f t="shared" si="422"/>
        <v>642.41754989607603</v>
      </c>
      <c r="AF519">
        <f t="shared" si="423"/>
        <v>385437463.58701819</v>
      </c>
      <c r="AG519">
        <f t="shared" si="409"/>
        <v>1.9699165248213139E+20</v>
      </c>
      <c r="AH519">
        <f t="shared" si="424"/>
        <v>1.244989874577148E+20</v>
      </c>
      <c r="AI519">
        <f t="shared" si="425"/>
        <v>1.5266208851461649E+20</v>
      </c>
      <c r="AJ519">
        <f t="shared" si="410"/>
        <v>1.6945554302125328E-3</v>
      </c>
      <c r="AK519">
        <f t="shared" si="411"/>
        <v>2.0778833335322782E-3</v>
      </c>
      <c r="AL519">
        <f t="shared" si="426"/>
        <v>-16622860.192715252</v>
      </c>
      <c r="AM519">
        <f t="shared" si="427"/>
        <v>14360947.701801652</v>
      </c>
      <c r="AN519">
        <f t="shared" si="428"/>
        <v>37.880955109949667</v>
      </c>
      <c r="AO519">
        <f t="shared" si="429"/>
        <v>43.839773526793934</v>
      </c>
      <c r="AP519">
        <f t="shared" si="430"/>
        <v>-252106074.79348871</v>
      </c>
      <c r="AQ519">
        <f t="shared" si="431"/>
        <v>-291763319.89508289</v>
      </c>
      <c r="AR519">
        <f t="shared" si="432"/>
        <v>1.2884785981148158E+20</v>
      </c>
      <c r="AS519">
        <f t="shared" si="433"/>
        <v>1.4911611856544216E+20</v>
      </c>
      <c r="AT519">
        <f t="shared" si="412"/>
        <v>-769.57686077385426</v>
      </c>
      <c r="AU519">
        <f t="shared" si="434"/>
        <v>664.85868989822461</v>
      </c>
      <c r="AV519">
        <f t="shared" si="413"/>
        <v>1.753747921756929E-3</v>
      </c>
      <c r="AW519">
        <f t="shared" si="414"/>
        <v>2.0296191447589785E-3</v>
      </c>
    </row>
    <row r="520" spans="1:49" x14ac:dyDescent="0.3">
      <c r="A520">
        <f t="shared" si="453"/>
        <v>123399267459.80655</v>
      </c>
      <c r="B520">
        <f t="shared" si="454"/>
        <v>-85279678320.086029</v>
      </c>
      <c r="C520">
        <f t="shared" si="455"/>
        <v>-16907.870395176858</v>
      </c>
      <c r="D520">
        <f t="shared" si="456"/>
        <v>-24465.60619313327</v>
      </c>
      <c r="E520">
        <f t="shared" si="435"/>
        <v>150000009146.64713</v>
      </c>
      <c r="F520">
        <f t="shared" si="436"/>
        <v>3.5212579865639306E+22</v>
      </c>
      <c r="G520">
        <f t="shared" si="437"/>
        <v>-2.8968041972195775E+22</v>
      </c>
      <c r="H520">
        <f t="shared" si="438"/>
        <v>2.0019448671008171E+22</v>
      </c>
      <c r="I520">
        <f t="shared" si="439"/>
        <v>-4.8506433309102098E-3</v>
      </c>
      <c r="J520">
        <f t="shared" si="440"/>
        <v>3.352218464669821E-3</v>
      </c>
      <c r="K520">
        <f t="shared" si="441"/>
        <v>-366341558.61205488</v>
      </c>
      <c r="L520">
        <f t="shared" si="442"/>
        <v>-527675088.24824041</v>
      </c>
      <c r="M520">
        <f t="shared" si="443"/>
        <v>-104.61885258564199</v>
      </c>
      <c r="N520">
        <f t="shared" si="444"/>
        <v>72.632265827313887</v>
      </c>
      <c r="O520">
        <f t="shared" si="445"/>
        <v>123216662459.53864</v>
      </c>
      <c r="P520">
        <f t="shared" si="446"/>
        <v>-85543906866.971863</v>
      </c>
      <c r="Q520">
        <f t="shared" si="447"/>
        <v>-2.8925175353771016E+22</v>
      </c>
      <c r="R520">
        <f t="shared" si="448"/>
        <v>2.0081476459292525E+22</v>
      </c>
      <c r="S520">
        <f t="shared" si="449"/>
        <v>-16960.25734315069</v>
      </c>
      <c r="T520">
        <f t="shared" si="450"/>
        <v>-24429.402233714834</v>
      </c>
      <c r="U520">
        <f t="shared" si="451"/>
        <v>-4.8434653974834254E-3</v>
      </c>
      <c r="V520">
        <f t="shared" si="452"/>
        <v>3.3626048994126797E-3</v>
      </c>
      <c r="X520" s="5">
        <f t="shared" si="415"/>
        <v>7712454216.2379093</v>
      </c>
      <c r="Y520" s="9">
        <f t="shared" si="416"/>
        <v>-17055935664.017206</v>
      </c>
      <c r="Z520" s="9">
        <f t="shared" si="417"/>
        <v>7413560352.8136911</v>
      </c>
      <c r="AA520" s="5">
        <f t="shared" si="418"/>
        <v>-17430526589.924156</v>
      </c>
      <c r="AB520">
        <f t="shared" si="419"/>
        <v>-260219851.94446635</v>
      </c>
      <c r="AC520">
        <f t="shared" si="420"/>
        <v>-284340481.73215884</v>
      </c>
      <c r="AD520">
        <f t="shared" si="421"/>
        <v>-749.99710431019992</v>
      </c>
      <c r="AE520">
        <f t="shared" si="422"/>
        <v>686.25732342286994</v>
      </c>
      <c r="AF520">
        <f t="shared" si="423"/>
        <v>385439853.80040318</v>
      </c>
      <c r="AG520">
        <f t="shared" si="409"/>
        <v>1.9698920929614581E+20</v>
      </c>
      <c r="AH520">
        <f t="shared" si="424"/>
        <v>1.329922227093968E+20</v>
      </c>
      <c r="AI520">
        <f t="shared" si="425"/>
        <v>1.4531970712169405E+20</v>
      </c>
      <c r="AJ520">
        <f t="shared" si="410"/>
        <v>1.8101568355709376E-3</v>
      </c>
      <c r="AK520">
        <f t="shared" si="411"/>
        <v>1.9779461973825239E-3</v>
      </c>
      <c r="AL520">
        <f t="shared" si="426"/>
        <v>-15777664.066498328</v>
      </c>
      <c r="AM520">
        <f t="shared" si="427"/>
        <v>15284573.474859387</v>
      </c>
      <c r="AN520">
        <f t="shared" si="428"/>
        <v>40.316450123820637</v>
      </c>
      <c r="AO520">
        <f t="shared" si="429"/>
        <v>41.610009514676761</v>
      </c>
      <c r="AP520">
        <f t="shared" si="430"/>
        <v>-268319820.67101651</v>
      </c>
      <c r="AQ520">
        <f t="shared" si="431"/>
        <v>-276928902.63919187</v>
      </c>
      <c r="AR520">
        <f t="shared" si="432"/>
        <v>1.3713192549060659E+20</v>
      </c>
      <c r="AS520">
        <f t="shared" si="433"/>
        <v>1.4153182402978249E+20</v>
      </c>
      <c r="AT520">
        <f t="shared" si="412"/>
        <v>-730.44741048603373</v>
      </c>
      <c r="AU520">
        <f t="shared" si="434"/>
        <v>707.61914235460119</v>
      </c>
      <c r="AV520">
        <f t="shared" si="413"/>
        <v>1.8665023205472516E-3</v>
      </c>
      <c r="AW520">
        <f t="shared" si="414"/>
        <v>1.9263893293831834E-3</v>
      </c>
    </row>
    <row r="521" spans="1:49" x14ac:dyDescent="0.3">
      <c r="A521">
        <f t="shared" si="453"/>
        <v>123032925901.19449</v>
      </c>
      <c r="B521">
        <f t="shared" si="454"/>
        <v>-85807353408.334274</v>
      </c>
      <c r="C521">
        <f t="shared" si="455"/>
        <v>-17012.4892477625</v>
      </c>
      <c r="D521">
        <f t="shared" si="456"/>
        <v>-24392.973927305957</v>
      </c>
      <c r="E521">
        <f t="shared" si="435"/>
        <v>150000009182.505</v>
      </c>
      <c r="F521">
        <f t="shared" si="436"/>
        <v>3.5212579848803999E+22</v>
      </c>
      <c r="G521">
        <f t="shared" si="437"/>
        <v>-2.888204308078861E+22</v>
      </c>
      <c r="H521">
        <f t="shared" si="438"/>
        <v>2.0143320656929144E+22</v>
      </c>
      <c r="I521">
        <f t="shared" si="439"/>
        <v>-4.8362429807080722E-3</v>
      </c>
      <c r="J521">
        <f t="shared" si="440"/>
        <v>3.3729605922520334E-3</v>
      </c>
      <c r="K521">
        <f t="shared" si="441"/>
        <v>-368597966.51420957</v>
      </c>
      <c r="L521">
        <f t="shared" si="442"/>
        <v>-526101392.58284807</v>
      </c>
      <c r="M521">
        <f t="shared" si="443"/>
        <v>-104.30684567770597</v>
      </c>
      <c r="N521">
        <f t="shared" si="444"/>
        <v>73.079629752824843</v>
      </c>
      <c r="O521">
        <f t="shared" si="445"/>
        <v>122849191017.31865</v>
      </c>
      <c r="P521">
        <f t="shared" si="446"/>
        <v>-86070797526.749176</v>
      </c>
      <c r="Q521">
        <f t="shared" si="447"/>
        <v>-2.8838911221632409E+22</v>
      </c>
      <c r="R521">
        <f t="shared" si="448"/>
        <v>2.0205164300179165E+22</v>
      </c>
      <c r="S521">
        <f t="shared" si="449"/>
        <v>-17064.720671954146</v>
      </c>
      <c r="T521">
        <f t="shared" si="450"/>
        <v>-24356.545952909633</v>
      </c>
      <c r="U521">
        <f t="shared" si="451"/>
        <v>-4.8290206332271277E-3</v>
      </c>
      <c r="V521">
        <f t="shared" si="452"/>
        <v>3.3833161922604093E-3</v>
      </c>
      <c r="X521" s="5">
        <f t="shared" si="415"/>
        <v>7689557868.8246555</v>
      </c>
      <c r="Y521" s="9">
        <f t="shared" si="416"/>
        <v>-17161470681.666855</v>
      </c>
      <c r="Z521" s="9">
        <f t="shared" si="417"/>
        <v>7375641746.191474</v>
      </c>
      <c r="AA521" s="5">
        <f t="shared" si="418"/>
        <v>-17519588329.963078</v>
      </c>
      <c r="AB521">
        <f t="shared" si="419"/>
        <v>-275997516.01096469</v>
      </c>
      <c r="AC521">
        <f t="shared" si="420"/>
        <v>-269055908.25729942</v>
      </c>
      <c r="AD521">
        <f t="shared" si="421"/>
        <v>-709.68065418637923</v>
      </c>
      <c r="AE521">
        <f t="shared" si="422"/>
        <v>727.86733293754673</v>
      </c>
      <c r="AF521">
        <f t="shared" si="423"/>
        <v>385442227.33424401</v>
      </c>
      <c r="AG521">
        <f t="shared" si="409"/>
        <v>1.969867832043386E+20</v>
      </c>
      <c r="AH521">
        <f t="shared" si="424"/>
        <v>1.4105320848574715E+20</v>
      </c>
      <c r="AI521">
        <f t="shared" si="425"/>
        <v>1.3750558218875858E+20</v>
      </c>
      <c r="AJ521">
        <f t="shared" si="410"/>
        <v>1.9198748943207722E-3</v>
      </c>
      <c r="AK521">
        <f t="shared" si="411"/>
        <v>1.8715881610012056E-3</v>
      </c>
      <c r="AL521">
        <f t="shared" si="426"/>
        <v>-14881233.715078643</v>
      </c>
      <c r="AM521">
        <f t="shared" si="427"/>
        <v>16158538.47764937</v>
      </c>
      <c r="AN521">
        <f t="shared" si="428"/>
        <v>42.620915147031759</v>
      </c>
      <c r="AO521">
        <f t="shared" si="429"/>
        <v>39.245174846835276</v>
      </c>
      <c r="AP521">
        <f t="shared" si="430"/>
        <v>-283662067.0761776</v>
      </c>
      <c r="AQ521">
        <f t="shared" si="431"/>
        <v>-261194941.06157392</v>
      </c>
      <c r="AR521">
        <f t="shared" si="432"/>
        <v>1.4497030721539E+20</v>
      </c>
      <c r="AS521">
        <f t="shared" si="433"/>
        <v>1.3348810166652722E+20</v>
      </c>
      <c r="AT521">
        <f t="shared" si="412"/>
        <v>-688.94600532771494</v>
      </c>
      <c r="AU521">
        <f t="shared" si="434"/>
        <v>748.08048507635976</v>
      </c>
      <c r="AV521">
        <f t="shared" si="413"/>
        <v>1.9731905160662853E-3</v>
      </c>
      <c r="AW521">
        <f t="shared" si="414"/>
        <v>1.8169062429090406E-3</v>
      </c>
    </row>
    <row r="522" spans="1:49" x14ac:dyDescent="0.3">
      <c r="A522">
        <f t="shared" si="453"/>
        <v>122664327934.68028</v>
      </c>
      <c r="B522">
        <f t="shared" si="454"/>
        <v>-86333454800.91713</v>
      </c>
      <c r="C522">
        <f t="shared" si="455"/>
        <v>-17116.796093440207</v>
      </c>
      <c r="D522">
        <f t="shared" si="456"/>
        <v>-24319.894297553132</v>
      </c>
      <c r="E522">
        <f t="shared" si="435"/>
        <v>150000009218.42902</v>
      </c>
      <c r="F522">
        <f t="shared" si="436"/>
        <v>3.5212579831937638E+22</v>
      </c>
      <c r="G522">
        <f t="shared" si="437"/>
        <v>-2.879551449654334E+22</v>
      </c>
      <c r="H522">
        <f t="shared" si="438"/>
        <v>2.0266823216773353E+22</v>
      </c>
      <c r="I522">
        <f t="shared" si="439"/>
        <v>-4.8217539344513295E-3</v>
      </c>
      <c r="J522">
        <f t="shared" si="440"/>
        <v>3.3936408601428921E-3</v>
      </c>
      <c r="K522">
        <f t="shared" si="441"/>
        <v>-370847614.37613732</v>
      </c>
      <c r="L522">
        <f t="shared" si="442"/>
        <v>-524518048.28729349</v>
      </c>
      <c r="M522">
        <f t="shared" si="443"/>
        <v>-103.99292579606198</v>
      </c>
      <c r="N522">
        <f t="shared" si="444"/>
        <v>73.52565340672389</v>
      </c>
      <c r="O522">
        <f t="shared" si="445"/>
        <v>122479466536.87112</v>
      </c>
      <c r="P522">
        <f t="shared" si="446"/>
        <v>-86596109659.330704</v>
      </c>
      <c r="Q522">
        <f t="shared" si="447"/>
        <v>-2.8752118187688989E+22</v>
      </c>
      <c r="R522">
        <f t="shared" si="448"/>
        <v>2.0328481580784959E+22</v>
      </c>
      <c r="S522">
        <f t="shared" si="449"/>
        <v>-17168.871035932283</v>
      </c>
      <c r="T522">
        <f t="shared" si="450"/>
        <v>-24283.242976263587</v>
      </c>
      <c r="U522">
        <f t="shared" si="451"/>
        <v>-4.8144873053732398E-3</v>
      </c>
      <c r="V522">
        <f t="shared" si="452"/>
        <v>3.4039654354964767E-3</v>
      </c>
      <c r="X522" s="5">
        <f t="shared" si="415"/>
        <v>7666520495.9175177</v>
      </c>
      <c r="Y522" s="9">
        <f t="shared" si="416"/>
        <v>-17266690960.183426</v>
      </c>
      <c r="Z522" s="9">
        <f t="shared" si="417"/>
        <v>7338527287.8589249</v>
      </c>
      <c r="AA522" s="5">
        <f t="shared" si="418"/>
        <v>-17607511933.775501</v>
      </c>
      <c r="AB522">
        <f t="shared" si="419"/>
        <v>-290878749.72604334</v>
      </c>
      <c r="AC522">
        <f t="shared" si="420"/>
        <v>-252897369.77965006</v>
      </c>
      <c r="AD522">
        <f t="shared" si="421"/>
        <v>-667.05973903934751</v>
      </c>
      <c r="AE522">
        <f t="shared" si="422"/>
        <v>767.11250778438205</v>
      </c>
      <c r="AF522">
        <f t="shared" si="423"/>
        <v>385444583.15515506</v>
      </c>
      <c r="AG522">
        <f t="shared" si="409"/>
        <v>1.9698437526200304E+20</v>
      </c>
      <c r="AH522">
        <f t="shared" si="424"/>
        <v>1.4865578943345141E+20</v>
      </c>
      <c r="AI522">
        <f t="shared" si="425"/>
        <v>1.2924511737500564E+20</v>
      </c>
      <c r="AJ522">
        <f t="shared" si="410"/>
        <v>2.0233536060085939E-3</v>
      </c>
      <c r="AK522">
        <f t="shared" si="411"/>
        <v>1.7591549935348527E-3</v>
      </c>
      <c r="AL522">
        <f t="shared" si="426"/>
        <v>-13936482.434040222</v>
      </c>
      <c r="AM522">
        <f t="shared" si="427"/>
        <v>16980005.845034461</v>
      </c>
      <c r="AN522">
        <f t="shared" si="428"/>
        <v>44.786873393856162</v>
      </c>
      <c r="AO522">
        <f t="shared" si="429"/>
        <v>36.752957078588338</v>
      </c>
      <c r="AP522">
        <f t="shared" si="430"/>
        <v>-298082994.90766829</v>
      </c>
      <c r="AQ522">
        <f t="shared" si="431"/>
        <v>-244612554.69557872</v>
      </c>
      <c r="AR522">
        <f t="shared" si="432"/>
        <v>1.5233757352993574E+20</v>
      </c>
      <c r="AS522">
        <f t="shared" si="433"/>
        <v>1.2501109984092062E+20</v>
      </c>
      <c r="AT522">
        <f t="shared" si="412"/>
        <v>-645.20752009445471</v>
      </c>
      <c r="AU522">
        <f t="shared" si="434"/>
        <v>786.11138171455843</v>
      </c>
      <c r="AV522">
        <f t="shared" si="413"/>
        <v>2.073466360826674E-3</v>
      </c>
      <c r="AW522">
        <f t="shared" si="414"/>
        <v>1.701525790675386E-3</v>
      </c>
    </row>
    <row r="523" spans="1:49" x14ac:dyDescent="0.3">
      <c r="A523">
        <f t="shared" si="453"/>
        <v>122293480320.30414</v>
      </c>
      <c r="B523">
        <f t="shared" si="454"/>
        <v>-86857972849.204422</v>
      </c>
      <c r="C523">
        <f t="shared" si="455"/>
        <v>-17220.789019236268</v>
      </c>
      <c r="D523">
        <f t="shared" si="456"/>
        <v>-24246.368644146409</v>
      </c>
      <c r="E523">
        <f t="shared" si="435"/>
        <v>150000009254.41888</v>
      </c>
      <c r="F523">
        <f t="shared" si="436"/>
        <v>3.5212579815040355E+22</v>
      </c>
      <c r="G523">
        <f t="shared" si="437"/>
        <v>-2.8708457806384549E+22</v>
      </c>
      <c r="H523">
        <f t="shared" si="438"/>
        <v>2.0389954085520287E+22</v>
      </c>
      <c r="I523">
        <f t="shared" si="439"/>
        <v>-4.8071764578674729E-3</v>
      </c>
      <c r="J523">
        <f t="shared" si="440"/>
        <v>3.4142588890690366E-3</v>
      </c>
      <c r="K523">
        <f t="shared" si="441"/>
        <v>-373090460.93959469</v>
      </c>
      <c r="L523">
        <f t="shared" si="442"/>
        <v>-522925084.3999204</v>
      </c>
      <c r="M523">
        <f t="shared" si="443"/>
        <v>-103.67709869796563</v>
      </c>
      <c r="N523">
        <f t="shared" si="444"/>
        <v>73.970328608996624</v>
      </c>
      <c r="O523">
        <f t="shared" si="445"/>
        <v>122107495798.89639</v>
      </c>
      <c r="P523">
        <f t="shared" si="446"/>
        <v>-87119833630.561203</v>
      </c>
      <c r="Q523">
        <f t="shared" si="447"/>
        <v>-2.8664797843715315E+22</v>
      </c>
      <c r="R523">
        <f t="shared" si="448"/>
        <v>2.0451426039487401E+22</v>
      </c>
      <c r="S523">
        <f t="shared" si="449"/>
        <v>-17272.706524981237</v>
      </c>
      <c r="T523">
        <f t="shared" si="450"/>
        <v>-24209.494648144464</v>
      </c>
      <c r="U523">
        <f t="shared" si="451"/>
        <v>-4.7998656804613717E-3</v>
      </c>
      <c r="V523">
        <f t="shared" si="452"/>
        <v>3.4245522504165104E-3</v>
      </c>
      <c r="X523" s="5">
        <f t="shared" si="415"/>
        <v>7643342520.0190086</v>
      </c>
      <c r="Y523" s="9">
        <f t="shared" si="416"/>
        <v>-17371594569.840885</v>
      </c>
      <c r="Z523" s="9">
        <f t="shared" si="417"/>
        <v>7302262653.7654419</v>
      </c>
      <c r="AA523" s="5">
        <f t="shared" si="418"/>
        <v>-17694350641.297237</v>
      </c>
      <c r="AB523">
        <f t="shared" si="419"/>
        <v>-304815232.16008359</v>
      </c>
      <c r="AC523">
        <f t="shared" si="420"/>
        <v>-235917363.93461561</v>
      </c>
      <c r="AD523">
        <f t="shared" si="421"/>
        <v>-622.27286564549138</v>
      </c>
      <c r="AE523">
        <f t="shared" si="422"/>
        <v>803.86546486297038</v>
      </c>
      <c r="AF523">
        <f t="shared" si="423"/>
        <v>385446920.29209876</v>
      </c>
      <c r="AG523">
        <f t="shared" si="409"/>
        <v>1.9698198646063625E+20</v>
      </c>
      <c r="AH523">
        <f t="shared" si="424"/>
        <v>1.5577530075697974E+20</v>
      </c>
      <c r="AI523">
        <f t="shared" si="425"/>
        <v>1.205651635591757E+20</v>
      </c>
      <c r="AJ523">
        <f t="shared" si="410"/>
        <v>2.1202572581595172E-3</v>
      </c>
      <c r="AK523">
        <f t="shared" si="411"/>
        <v>1.6410121622318728E-3</v>
      </c>
      <c r="AL523">
        <f t="shared" si="426"/>
        <v>-12946480.284759162</v>
      </c>
      <c r="AM523">
        <f t="shared" si="427"/>
        <v>17746309.358245611</v>
      </c>
      <c r="AN523">
        <f t="shared" si="428"/>
        <v>46.807298409830658</v>
      </c>
      <c r="AO523">
        <f t="shared" si="429"/>
        <v>34.141456755491113</v>
      </c>
      <c r="AP523">
        <f t="shared" si="430"/>
        <v>-311535779.10905492</v>
      </c>
      <c r="AQ523">
        <f t="shared" si="431"/>
        <v>-227235616.91409552</v>
      </c>
      <c r="AR523">
        <f t="shared" si="432"/>
        <v>1.5920982473010456E+20</v>
      </c>
      <c r="AS523">
        <f t="shared" si="433"/>
        <v>1.1612837165860798E+20</v>
      </c>
      <c r="AT523">
        <f t="shared" si="412"/>
        <v>-599.37408725736861</v>
      </c>
      <c r="AU523">
        <f t="shared" si="434"/>
        <v>821.58839621507457</v>
      </c>
      <c r="AV523">
        <f t="shared" si="413"/>
        <v>2.1670045560106786E-3</v>
      </c>
      <c r="AW523">
        <f t="shared" si="414"/>
        <v>1.5806229979394035E-3</v>
      </c>
    </row>
    <row r="524" spans="1:49" x14ac:dyDescent="0.3">
      <c r="A524">
        <f t="shared" si="453"/>
        <v>121920389859.36455</v>
      </c>
      <c r="B524">
        <f t="shared" si="454"/>
        <v>-87380897933.60434</v>
      </c>
      <c r="C524">
        <f t="shared" si="455"/>
        <v>-17324.466117934233</v>
      </c>
      <c r="D524">
        <f t="shared" si="456"/>
        <v>-24172.398315537412</v>
      </c>
      <c r="E524">
        <f t="shared" si="435"/>
        <v>150000009290.47446</v>
      </c>
      <c r="F524">
        <f t="shared" si="436"/>
        <v>3.5212579798112228E+22</v>
      </c>
      <c r="G524">
        <f t="shared" si="437"/>
        <v>-2.8620874606922154E+22</v>
      </c>
      <c r="H524">
        <f t="shared" si="438"/>
        <v>2.0512711004966168E+22</v>
      </c>
      <c r="I524">
        <f t="shared" si="439"/>
        <v>-4.7925108183057858E-3</v>
      </c>
      <c r="J524">
        <f t="shared" si="440"/>
        <v>3.4348143008985543E-3</v>
      </c>
      <c r="K524">
        <f t="shared" si="441"/>
        <v>-375326465.07107383</v>
      </c>
      <c r="L524">
        <f t="shared" si="442"/>
        <v>-521322530.13549447</v>
      </c>
      <c r="M524">
        <f t="shared" si="443"/>
        <v>-103.35937017565043</v>
      </c>
      <c r="N524">
        <f t="shared" si="444"/>
        <v>74.413647204358909</v>
      </c>
      <c r="O524">
        <f t="shared" si="445"/>
        <v>121733285625.29086</v>
      </c>
      <c r="P524">
        <f t="shared" si="446"/>
        <v>-87641959835.41214</v>
      </c>
      <c r="Q524">
        <f t="shared" si="447"/>
        <v>-2.8576951791156684E+22</v>
      </c>
      <c r="R524">
        <f t="shared" si="448"/>
        <v>2.0573995421501454E+22</v>
      </c>
      <c r="S524">
        <f t="shared" si="449"/>
        <v>-17376.225234771937</v>
      </c>
      <c r="T524">
        <f t="shared" si="450"/>
        <v>-24135.302321087707</v>
      </c>
      <c r="U524">
        <f t="shared" si="451"/>
        <v>-4.7851560266504826E-3</v>
      </c>
      <c r="V524">
        <f t="shared" si="452"/>
        <v>3.4450762594610603E-3</v>
      </c>
      <c r="X524" s="5">
        <f t="shared" si="415"/>
        <v>7620024366.2102842</v>
      </c>
      <c r="Y524" s="9">
        <f t="shared" si="416"/>
        <v>-17476179586.720867</v>
      </c>
      <c r="Z524" s="9">
        <f t="shared" si="417"/>
        <v>7266890305.584898</v>
      </c>
      <c r="AA524" s="5">
        <f t="shared" si="418"/>
        <v>-17780160185.236111</v>
      </c>
      <c r="AB524">
        <f t="shared" si="419"/>
        <v>-317761712.44484276</v>
      </c>
      <c r="AC524">
        <f t="shared" si="420"/>
        <v>-218171054.57637</v>
      </c>
      <c r="AD524">
        <f t="shared" si="421"/>
        <v>-575.46556723566073</v>
      </c>
      <c r="AE524">
        <f t="shared" si="422"/>
        <v>838.00692161846155</v>
      </c>
      <c r="AF524">
        <f t="shared" si="423"/>
        <v>385449237.83923137</v>
      </c>
      <c r="AG524">
        <f t="shared" ref="AG524:AG587" si="457">G*(Mm*Me/AF524^2)</f>
        <v>1.9697961772503803E+20</v>
      </c>
      <c r="AH524">
        <f t="shared" si="424"/>
        <v>1.6238864810298468E+20</v>
      </c>
      <c r="AI524">
        <f t="shared" si="425"/>
        <v>1.1149393152269379E+20</v>
      </c>
      <c r="AJ524">
        <f t="shared" ref="AJ524:AJ587" si="458">AH524/Mm</f>
        <v>2.2102715135835669E-3</v>
      </c>
      <c r="AK524">
        <f t="shared" ref="AK524:AK587" si="459">AI524/Mm</f>
        <v>1.5175436439729656E-3</v>
      </c>
      <c r="AL524">
        <f t="shared" si="426"/>
        <v>-11914444.113601498</v>
      </c>
      <c r="AM524">
        <f t="shared" si="427"/>
        <v>18454962.088224784</v>
      </c>
      <c r="AN524">
        <f t="shared" si="428"/>
        <v>48.675636825929146</v>
      </c>
      <c r="AO524">
        <f t="shared" si="429"/>
        <v>31.419161074177079</v>
      </c>
      <c r="AP524">
        <f t="shared" si="430"/>
        <v>-323976740.57098788</v>
      </c>
      <c r="AQ524">
        <f t="shared" si="431"/>
        <v>-209120579.82289061</v>
      </c>
      <c r="AR524">
        <f t="shared" si="432"/>
        <v>1.6556477025930622E+20</v>
      </c>
      <c r="AS524">
        <f t="shared" si="433"/>
        <v>1.0686878537591621E+20</v>
      </c>
      <c r="AT524">
        <f t="shared" ref="AT524:AT587" si="460">AD524+AJ524*dt/2</f>
        <v>-551.59463488895824</v>
      </c>
      <c r="AU524">
        <f t="shared" si="434"/>
        <v>854.39639297336953</v>
      </c>
      <c r="AV524">
        <f t="shared" ref="AV524:AV587" si="461">AR524/Mm</f>
        <v>2.253501704904127E-3</v>
      </c>
      <c r="AW524">
        <f t="shared" ref="AW524:AW587" si="462">AS524/Mm</f>
        <v>1.4545907904711611E-3</v>
      </c>
    </row>
    <row r="525" spans="1:49" x14ac:dyDescent="0.3">
      <c r="A525">
        <f t="shared" si="453"/>
        <v>121545063394.29347</v>
      </c>
      <c r="B525">
        <f t="shared" si="454"/>
        <v>-87902220463.739838</v>
      </c>
      <c r="C525">
        <f t="shared" si="455"/>
        <v>-17427.825488109884</v>
      </c>
      <c r="D525">
        <f t="shared" si="456"/>
        <v>-24097.984668333054</v>
      </c>
      <c r="E525">
        <f t="shared" si="435"/>
        <v>150000009326.59552</v>
      </c>
      <c r="F525">
        <f t="shared" si="436"/>
        <v>3.5212579781153349E+22</v>
      </c>
      <c r="G525">
        <f t="shared" si="437"/>
        <v>-2.8532766504422186E+22</v>
      </c>
      <c r="H525">
        <f t="shared" si="438"/>
        <v>2.0635091723765435E+22</v>
      </c>
      <c r="I525">
        <f t="shared" si="439"/>
        <v>-4.7777572847324491E-3</v>
      </c>
      <c r="J525">
        <f t="shared" si="440"/>
        <v>3.4553067186479294E-3</v>
      </c>
      <c r="K525">
        <f t="shared" si="441"/>
        <v>-377555585.7625559</v>
      </c>
      <c r="L525">
        <f t="shared" si="442"/>
        <v>-519710414.88466781</v>
      </c>
      <c r="M525">
        <f t="shared" si="443"/>
        <v>-103.03974605622167</v>
      </c>
      <c r="N525">
        <f t="shared" si="444"/>
        <v>74.855601062406734</v>
      </c>
      <c r="O525">
        <f t="shared" si="445"/>
        <v>121356842879.02188</v>
      </c>
      <c r="P525">
        <f t="shared" si="446"/>
        <v>-88162478698.157837</v>
      </c>
      <c r="Q525">
        <f t="shared" si="447"/>
        <v>-2.8488581641099809E+22</v>
      </c>
      <c r="R525">
        <f t="shared" si="448"/>
        <v>2.0696187478920976E+22</v>
      </c>
      <c r="S525">
        <f t="shared" si="449"/>
        <v>-17479.425266784994</v>
      </c>
      <c r="T525">
        <f t="shared" si="450"/>
        <v>-24060.667355771657</v>
      </c>
      <c r="U525">
        <f t="shared" si="451"/>
        <v>-4.7703586137139665E-3</v>
      </c>
      <c r="V525">
        <f t="shared" si="452"/>
        <v>3.4655370862225342E-3</v>
      </c>
      <c r="X525" s="5">
        <f t="shared" ref="X525:X588" si="463">A525/16</f>
        <v>7596566462.143342</v>
      </c>
      <c r="Y525" s="9">
        <f t="shared" ref="Y525:Y588" si="464">B525/5</f>
        <v>-17580444092.747967</v>
      </c>
      <c r="Z525" s="9">
        <f t="shared" ref="Z525:Z588" si="465">AB526+X526</f>
        <v>7232449354.3788939</v>
      </c>
      <c r="AA525" s="5">
        <f t="shared" ref="AA525:AA588" si="466">AC526+Y526</f>
        <v>-17864998603.756966</v>
      </c>
      <c r="AB525">
        <f t="shared" si="419"/>
        <v>-329676156.55844426</v>
      </c>
      <c r="AC525">
        <f t="shared" si="420"/>
        <v>-199716092.48814523</v>
      </c>
      <c r="AD525">
        <f t="shared" si="421"/>
        <v>-526.7899304097316</v>
      </c>
      <c r="AE525">
        <f t="shared" si="422"/>
        <v>869.4260826926386</v>
      </c>
      <c r="AF525">
        <f t="shared" si="423"/>
        <v>385451534.95852268</v>
      </c>
      <c r="AG525">
        <f t="shared" si="457"/>
        <v>1.9697726991064102E+20</v>
      </c>
      <c r="AH525">
        <f t="shared" si="424"/>
        <v>1.6847438233837437E+20</v>
      </c>
      <c r="AI525">
        <f t="shared" si="425"/>
        <v>1.02060900236833E+20</v>
      </c>
      <c r="AJ525">
        <f t="shared" si="458"/>
        <v>2.2931044281798607E-3</v>
      </c>
      <c r="AK525">
        <f t="shared" si="459"/>
        <v>1.3891506769679188E-3</v>
      </c>
      <c r="AL525">
        <f t="shared" si="426"/>
        <v>-10843727.095844405</v>
      </c>
      <c r="AM525">
        <f t="shared" si="427"/>
        <v>19103664.456084069</v>
      </c>
      <c r="AN525">
        <f t="shared" si="428"/>
        <v>50.385829574744122</v>
      </c>
      <c r="AO525">
        <f t="shared" si="429"/>
        <v>28.594916293580805</v>
      </c>
      <c r="AP525">
        <f t="shared" si="430"/>
        <v>-335365487.80686939</v>
      </c>
      <c r="AQ525">
        <f t="shared" si="431"/>
        <v>-190326290.79506475</v>
      </c>
      <c r="AR525">
        <f t="shared" si="432"/>
        <v>1.7138180087298382E+20</v>
      </c>
      <c r="AS525">
        <f t="shared" si="433"/>
        <v>9.7262430559693603E+19</v>
      </c>
      <c r="AT525">
        <f t="shared" si="460"/>
        <v>-502.02440258538911</v>
      </c>
      <c r="AU525">
        <f t="shared" si="434"/>
        <v>884.42891000389216</v>
      </c>
      <c r="AV525">
        <f t="shared" si="461"/>
        <v>2.3326772951270426E-3</v>
      </c>
      <c r="AW525">
        <f t="shared" si="462"/>
        <v>1.3238387172954077E-3</v>
      </c>
    </row>
    <row r="526" spans="1:49" x14ac:dyDescent="0.3">
      <c r="A526">
        <f t="shared" si="453"/>
        <v>121167507808.53091</v>
      </c>
      <c r="B526">
        <f t="shared" si="454"/>
        <v>-88421930878.624512</v>
      </c>
      <c r="C526">
        <f t="shared" si="455"/>
        <v>-17530.865234166104</v>
      </c>
      <c r="D526">
        <f t="shared" si="456"/>
        <v>-24023.129067270649</v>
      </c>
      <c r="E526">
        <f t="shared" si="435"/>
        <v>150000009362.78186</v>
      </c>
      <c r="F526">
        <f t="shared" si="436"/>
        <v>3.521257976416383E+22</v>
      </c>
      <c r="G526">
        <f t="shared" si="437"/>
        <v>-2.8444135114777374E+22</v>
      </c>
      <c r="H526">
        <f t="shared" si="438"/>
        <v>2.075709399747202E+22</v>
      </c>
      <c r="I526">
        <f t="shared" si="439"/>
        <v>-4.7629161277256147E-3</v>
      </c>
      <c r="J526">
        <f t="shared" si="440"/>
        <v>3.4757357664889515E-3</v>
      </c>
      <c r="K526">
        <f t="shared" si="441"/>
        <v>-379777782.13226372</v>
      </c>
      <c r="L526">
        <f t="shared" si="442"/>
        <v>-518088768.21343946</v>
      </c>
      <c r="M526">
        <f t="shared" si="443"/>
        <v>-102.71823220154995</v>
      </c>
      <c r="N526">
        <f t="shared" si="444"/>
        <v>75.29618207776528</v>
      </c>
      <c r="O526">
        <f t="shared" si="445"/>
        <v>120978174464.00192</v>
      </c>
      <c r="P526">
        <f t="shared" si="446"/>
        <v>-88681380672.551041</v>
      </c>
      <c r="Q526">
        <f t="shared" si="447"/>
        <v>-2.8399689014243351E+22</v>
      </c>
      <c r="R526">
        <f t="shared" si="448"/>
        <v>2.0817999970759921E+22</v>
      </c>
      <c r="S526">
        <f t="shared" si="449"/>
        <v>-17582.304728345542</v>
      </c>
      <c r="T526">
        <f t="shared" si="450"/>
        <v>-23985.591120992569</v>
      </c>
      <c r="U526">
        <f t="shared" si="451"/>
        <v>-4.7554737130347203E-3</v>
      </c>
      <c r="V526">
        <f t="shared" si="452"/>
        <v>3.4859343554520966E-3</v>
      </c>
      <c r="X526" s="5">
        <f t="shared" si="463"/>
        <v>7572969238.0331821</v>
      </c>
      <c r="Y526" s="9">
        <f t="shared" si="464"/>
        <v>-17684386175.724903</v>
      </c>
      <c r="Z526" s="9">
        <f t="shared" si="465"/>
        <v>7198975435.157321</v>
      </c>
      <c r="AA526" s="5">
        <f t="shared" si="466"/>
        <v>-17948926045.715019</v>
      </c>
      <c r="AB526">
        <f t="shared" si="419"/>
        <v>-340519883.65428865</v>
      </c>
      <c r="AC526">
        <f t="shared" si="420"/>
        <v>-180612428.03206116</v>
      </c>
      <c r="AD526">
        <f t="shared" si="421"/>
        <v>-476.4041008349875</v>
      </c>
      <c r="AE526">
        <f t="shared" si="422"/>
        <v>898.02099898621941</v>
      </c>
      <c r="AF526">
        <f t="shared" si="423"/>
        <v>385453810.88214284</v>
      </c>
      <c r="AG526">
        <f t="shared" si="457"/>
        <v>1.9697494380107845E+20</v>
      </c>
      <c r="AH526">
        <f t="shared" si="424"/>
        <v>1.740127689811891E+20</v>
      </c>
      <c r="AI526">
        <f t="shared" si="425"/>
        <v>9.2296721051927544E+19</v>
      </c>
      <c r="AJ526">
        <f t="shared" si="458"/>
        <v>2.3684873959601074E-3</v>
      </c>
      <c r="AK526">
        <f t="shared" si="459"/>
        <v>1.2562504566752081E-3</v>
      </c>
      <c r="AL526">
        <f t="shared" si="426"/>
        <v>-9737807.8383061551</v>
      </c>
      <c r="AM526">
        <f t="shared" si="427"/>
        <v>19690311.684635531</v>
      </c>
      <c r="AN526">
        <f t="shared" si="428"/>
        <v>51.932331500357321</v>
      </c>
      <c r="AO526">
        <f t="shared" si="429"/>
        <v>25.677898986170987</v>
      </c>
      <c r="AP526">
        <f t="shared" si="430"/>
        <v>-345665047.94330651</v>
      </c>
      <c r="AQ526">
        <f t="shared" si="431"/>
        <v>-170913801.24300998</v>
      </c>
      <c r="AR526">
        <f t="shared" si="432"/>
        <v>1.7664205533940983E+20</v>
      </c>
      <c r="AS526">
        <f t="shared" si="433"/>
        <v>8.7340520301573276E+19</v>
      </c>
      <c r="AT526">
        <f t="shared" si="460"/>
        <v>-450.82443695861832</v>
      </c>
      <c r="AU526">
        <f t="shared" si="434"/>
        <v>911.58850391831163</v>
      </c>
      <c r="AV526">
        <f t="shared" si="461"/>
        <v>2.4042746064980242E-3</v>
      </c>
      <c r="AW526">
        <f t="shared" si="462"/>
        <v>1.1887916197301383E-3</v>
      </c>
    </row>
    <row r="527" spans="1:49" x14ac:dyDescent="0.3">
      <c r="A527">
        <f t="shared" si="453"/>
        <v>120787730026.39865</v>
      </c>
      <c r="B527">
        <f t="shared" si="454"/>
        <v>-88940019646.837952</v>
      </c>
      <c r="C527">
        <f t="shared" si="455"/>
        <v>-17633.583466367654</v>
      </c>
      <c r="D527">
        <f t="shared" si="456"/>
        <v>-23947.832885192885</v>
      </c>
      <c r="E527">
        <f t="shared" si="435"/>
        <v>150000009399.03333</v>
      </c>
      <c r="F527">
        <f t="shared" si="436"/>
        <v>3.521257974714373E+22</v>
      </c>
      <c r="G527">
        <f t="shared" si="437"/>
        <v>-2.835498206347739E+22</v>
      </c>
      <c r="H527">
        <f t="shared" si="438"/>
        <v>2.0878715588580454E+22</v>
      </c>
      <c r="I527">
        <f t="shared" si="439"/>
        <v>-4.7479876194704267E-3</v>
      </c>
      <c r="J527">
        <f t="shared" si="440"/>
        <v>3.4961010697556016E-3</v>
      </c>
      <c r="K527">
        <f t="shared" si="441"/>
        <v>-381993013.42541134</v>
      </c>
      <c r="L527">
        <f t="shared" si="442"/>
        <v>-516457619.86261374</v>
      </c>
      <c r="M527">
        <f t="shared" si="443"/>
        <v>-102.39483450816296</v>
      </c>
      <c r="N527">
        <f t="shared" si="444"/>
        <v>75.73538217023733</v>
      </c>
      <c r="O527">
        <f t="shared" si="445"/>
        <v>120597287324.96188</v>
      </c>
      <c r="P527">
        <f t="shared" si="446"/>
        <v>-89198656241.998032</v>
      </c>
      <c r="Q527">
        <f t="shared" si="447"/>
        <v>-2.831027554086802E+22</v>
      </c>
      <c r="R527">
        <f t="shared" si="448"/>
        <v>2.0939430662993395E+22</v>
      </c>
      <c r="S527">
        <f t="shared" si="449"/>
        <v>-17684.861732657933</v>
      </c>
      <c r="T527">
        <f t="shared" si="450"/>
        <v>-23910.074993639526</v>
      </c>
      <c r="U527">
        <f t="shared" si="451"/>
        <v>-4.7405015976001372E-3</v>
      </c>
      <c r="V527">
        <f t="shared" si="452"/>
        <v>3.5062676930665429E-3</v>
      </c>
      <c r="X527" s="5">
        <f t="shared" si="463"/>
        <v>7549233126.6499157</v>
      </c>
      <c r="Y527" s="9">
        <f t="shared" si="464"/>
        <v>-17788003929.367592</v>
      </c>
      <c r="Z527" s="9">
        <f t="shared" si="465"/>
        <v>7166500592.7421417</v>
      </c>
      <c r="AA527" s="5">
        <f t="shared" si="466"/>
        <v>-18032004569.070614</v>
      </c>
      <c r="AB527">
        <f t="shared" si="419"/>
        <v>-350257691.49259478</v>
      </c>
      <c r="AC527">
        <f t="shared" si="420"/>
        <v>-160922116.34742564</v>
      </c>
      <c r="AD527">
        <f t="shared" si="421"/>
        <v>-424.47176933463015</v>
      </c>
      <c r="AE527">
        <f t="shared" si="422"/>
        <v>923.69889797239034</v>
      </c>
      <c r="AF527">
        <f t="shared" si="423"/>
        <v>385456064.91461009</v>
      </c>
      <c r="AG527">
        <f t="shared" si="457"/>
        <v>1.9697264010599714E+20</v>
      </c>
      <c r="AH527">
        <f t="shared" si="424"/>
        <v>1.7898585206075775E+20</v>
      </c>
      <c r="AI527">
        <f t="shared" si="425"/>
        <v>8.2233118099772916E+19</v>
      </c>
      <c r="AJ527">
        <f t="shared" si="458"/>
        <v>2.4361760182490507E-3</v>
      </c>
      <c r="AK527">
        <f t="shared" si="459"/>
        <v>1.1192747801792963E-3</v>
      </c>
      <c r="AL527">
        <f t="shared" si="426"/>
        <v>-8600279.0760908742</v>
      </c>
      <c r="AM527">
        <f t="shared" si="427"/>
        <v>20213000.616923857</v>
      </c>
      <c r="AN527">
        <f t="shared" si="428"/>
        <v>53.310129298790173</v>
      </c>
      <c r="AO527">
        <f t="shared" si="429"/>
        <v>22.677586222533119</v>
      </c>
      <c r="AP527">
        <f t="shared" si="430"/>
        <v>-354841986.60140878</v>
      </c>
      <c r="AQ527">
        <f t="shared" si="431"/>
        <v>-150946168.24932382</v>
      </c>
      <c r="AR527">
        <f t="shared" si="432"/>
        <v>1.8132848146213493E+20</v>
      </c>
      <c r="AS527">
        <f t="shared" si="433"/>
        <v>7.7135289804143903E+19</v>
      </c>
      <c r="AT527">
        <f t="shared" si="460"/>
        <v>-398.16106833754043</v>
      </c>
      <c r="AU527">
        <f t="shared" si="434"/>
        <v>935.78706559832676</v>
      </c>
      <c r="AV527">
        <f t="shared" si="461"/>
        <v>2.4680615416106562E-3</v>
      </c>
      <c r="AW527">
        <f t="shared" si="462"/>
        <v>1.0498882510432E-3</v>
      </c>
    </row>
    <row r="528" spans="1:49" x14ac:dyDescent="0.3">
      <c r="A528">
        <f t="shared" si="453"/>
        <v>120405737012.97324</v>
      </c>
      <c r="B528">
        <f t="shared" si="454"/>
        <v>-89456477266.700562</v>
      </c>
      <c r="C528">
        <f t="shared" si="455"/>
        <v>-17735.978300875817</v>
      </c>
      <c r="D528">
        <f t="shared" si="456"/>
        <v>-23872.097503022647</v>
      </c>
      <c r="E528">
        <f t="shared" si="435"/>
        <v>150000009435.34967</v>
      </c>
      <c r="F528">
        <f t="shared" si="436"/>
        <v>3.5212579730093167E+22</v>
      </c>
      <c r="G528">
        <f t="shared" si="437"/>
        <v>-2.8265308985579176E+22</v>
      </c>
      <c r="H528">
        <f t="shared" si="438"/>
        <v>2.0999954266566991E+22</v>
      </c>
      <c r="I528">
        <f t="shared" si="439"/>
        <v>-4.7329720337540475E-3</v>
      </c>
      <c r="J528">
        <f t="shared" si="440"/>
        <v>3.5164022549509359E-3</v>
      </c>
      <c r="K528">
        <f t="shared" si="441"/>
        <v>-384201239.01495177</v>
      </c>
      <c r="L528">
        <f t="shared" si="442"/>
        <v>-514816999.74725425</v>
      </c>
      <c r="M528">
        <f t="shared" si="443"/>
        <v>-102.06955890713805</v>
      </c>
      <c r="N528">
        <f t="shared" si="444"/>
        <v>76.173193284951864</v>
      </c>
      <c r="O528">
        <f t="shared" si="445"/>
        <v>120214188447.32378</v>
      </c>
      <c r="P528">
        <f t="shared" si="446"/>
        <v>-89714295919.7332</v>
      </c>
      <c r="Q528">
        <f t="shared" si="447"/>
        <v>-2.8220342860806873E+22</v>
      </c>
      <c r="R528">
        <f t="shared" si="448"/>
        <v>2.106047732859873E+22</v>
      </c>
      <c r="S528">
        <f t="shared" si="449"/>
        <v>-17787.09439884036</v>
      </c>
      <c r="T528">
        <f t="shared" si="450"/>
        <v>-23834.120358669177</v>
      </c>
      <c r="U528">
        <f t="shared" si="451"/>
        <v>-4.7254425419971319E-3</v>
      </c>
      <c r="V528">
        <f t="shared" si="452"/>
        <v>3.5265367261551788E-3</v>
      </c>
      <c r="X528" s="5">
        <f t="shared" si="463"/>
        <v>7525358563.3108273</v>
      </c>
      <c r="Y528" s="9">
        <f t="shared" si="464"/>
        <v>-17891295453.340111</v>
      </c>
      <c r="Z528" s="9">
        <f t="shared" si="465"/>
        <v>7135053179.3035469</v>
      </c>
      <c r="AA528" s="5">
        <f t="shared" si="466"/>
        <v>-18114297933.140316</v>
      </c>
      <c r="AB528">
        <f t="shared" si="419"/>
        <v>-358857970.56868565</v>
      </c>
      <c r="AC528">
        <f t="shared" si="420"/>
        <v>-140709115.73050177</v>
      </c>
      <c r="AD528">
        <f t="shared" si="421"/>
        <v>-371.16164003583998</v>
      </c>
      <c r="AE528">
        <f t="shared" si="422"/>
        <v>946.37648419492348</v>
      </c>
      <c r="AF528">
        <f t="shared" si="423"/>
        <v>385458296.43469262</v>
      </c>
      <c r="AG528">
        <f t="shared" si="457"/>
        <v>1.9697035945912123E+20</v>
      </c>
      <c r="AH528">
        <f t="shared" si="424"/>
        <v>1.8337751220166217E+20</v>
      </c>
      <c r="AI528">
        <f t="shared" si="425"/>
        <v>7.1902785232455893E+19</v>
      </c>
      <c r="AJ528">
        <f t="shared" si="458"/>
        <v>2.4959508942651717E-3</v>
      </c>
      <c r="AK528">
        <f t="shared" si="459"/>
        <v>9.7866864342528769E-4</v>
      </c>
      <c r="AL528">
        <f t="shared" si="426"/>
        <v>-7434836.0001599649</v>
      </c>
      <c r="AM528">
        <f t="shared" si="427"/>
        <v>20670035.879748598</v>
      </c>
      <c r="AN528">
        <f t="shared" si="428"/>
        <v>54.514757731332729</v>
      </c>
      <c r="AO528">
        <f t="shared" si="429"/>
        <v>19.603724786048623</v>
      </c>
      <c r="AP528">
        <f t="shared" si="430"/>
        <v>-362866516.28107274</v>
      </c>
      <c r="AQ528">
        <f t="shared" si="431"/>
        <v>-130488249.7011966</v>
      </c>
      <c r="AR528">
        <f t="shared" si="432"/>
        <v>1.8542589122782482E+20</v>
      </c>
      <c r="AS528">
        <f t="shared" si="433"/>
        <v>6.6679891668101505E+19</v>
      </c>
      <c r="AT528">
        <f t="shared" si="460"/>
        <v>-344.20537037777615</v>
      </c>
      <c r="AU528">
        <f t="shared" si="434"/>
        <v>956.94610554391659</v>
      </c>
      <c r="AV528">
        <f t="shared" si="461"/>
        <v>2.5238313764505893E-3</v>
      </c>
      <c r="AW528">
        <f t="shared" si="462"/>
        <v>9.0757985120595483E-4</v>
      </c>
    </row>
    <row r="529" spans="1:49" x14ac:dyDescent="0.3">
      <c r="A529">
        <f t="shared" si="453"/>
        <v>120021535773.95828</v>
      </c>
      <c r="B529">
        <f t="shared" si="454"/>
        <v>-89971294266.447815</v>
      </c>
      <c r="C529">
        <f t="shared" si="455"/>
        <v>-17838.047859782953</v>
      </c>
      <c r="D529">
        <f t="shared" si="456"/>
        <v>-23795.924309737697</v>
      </c>
      <c r="E529">
        <f t="shared" si="435"/>
        <v>150000009471.73068</v>
      </c>
      <c r="F529">
        <f t="shared" si="436"/>
        <v>3.5212579713012241E+22</v>
      </c>
      <c r="G529">
        <f t="shared" si="437"/>
        <v>-2.8175117525676875E+22</v>
      </c>
      <c r="H529">
        <f t="shared" si="438"/>
        <v>2.112080780793048E+22</v>
      </c>
      <c r="I529">
        <f t="shared" si="439"/>
        <v>-4.7178696459606283E-3</v>
      </c>
      <c r="J529">
        <f t="shared" si="440"/>
        <v>3.5366389497539317E-3</v>
      </c>
      <c r="K529">
        <f t="shared" si="441"/>
        <v>-386402418.40232152</v>
      </c>
      <c r="L529">
        <f t="shared" si="442"/>
        <v>-513166937.95613563</v>
      </c>
      <c r="M529">
        <f t="shared" si="443"/>
        <v>-101.74241136399309</v>
      </c>
      <c r="N529">
        <f t="shared" si="444"/>
        <v>76.609607392511563</v>
      </c>
      <c r="O529">
        <f t="shared" si="445"/>
        <v>119828884857.07263</v>
      </c>
      <c r="P529">
        <f t="shared" si="446"/>
        <v>-90228290248.992981</v>
      </c>
      <c r="Q529">
        <f t="shared" si="447"/>
        <v>-2.8129892623415123E+22</v>
      </c>
      <c r="R529">
        <f t="shared" si="448"/>
        <v>2.1181137747596255E+22</v>
      </c>
      <c r="S529">
        <f t="shared" si="449"/>
        <v>-17889.000851959328</v>
      </c>
      <c r="T529">
        <f t="shared" si="450"/>
        <v>-23757.728609080354</v>
      </c>
      <c r="U529">
        <f t="shared" si="451"/>
        <v>-4.710296822407087E-3</v>
      </c>
      <c r="V529">
        <f t="shared" si="452"/>
        <v>3.5467410829866466E-3</v>
      </c>
      <c r="X529" s="5">
        <f t="shared" si="463"/>
        <v>7501345985.8723927</v>
      </c>
      <c r="Y529" s="9">
        <f t="shared" si="464"/>
        <v>-17994258853.289562</v>
      </c>
      <c r="Z529" s="9">
        <f t="shared" si="465"/>
        <v>7104657763.8997726</v>
      </c>
      <c r="AA529" s="5">
        <f t="shared" si="466"/>
        <v>-18195871385.359257</v>
      </c>
      <c r="AB529">
        <f t="shared" si="419"/>
        <v>-366292806.56884563</v>
      </c>
      <c r="AC529">
        <f t="shared" si="420"/>
        <v>-120039079.85075317</v>
      </c>
      <c r="AD529">
        <f t="shared" si="421"/>
        <v>-316.64688230450724</v>
      </c>
      <c r="AE529">
        <f t="shared" si="422"/>
        <v>965.98020898097207</v>
      </c>
      <c r="AF529">
        <f t="shared" si="423"/>
        <v>385460504.89706105</v>
      </c>
      <c r="AG529">
        <f t="shared" si="457"/>
        <v>1.9696810241657143E+20</v>
      </c>
      <c r="AH529">
        <f t="shared" si="424"/>
        <v>1.8717351874473683E+20</v>
      </c>
      <c r="AI529">
        <f t="shared" si="425"/>
        <v>6.1339279831920394E+19</v>
      </c>
      <c r="AJ529">
        <f t="shared" si="458"/>
        <v>2.5476183305394966E-3</v>
      </c>
      <c r="AK529">
        <f t="shared" si="459"/>
        <v>8.3488879586117318E-4</v>
      </c>
      <c r="AL529">
        <f t="shared" si="426"/>
        <v>-6245264.2536291033</v>
      </c>
      <c r="AM529">
        <f t="shared" si="427"/>
        <v>21059935.372287489</v>
      </c>
      <c r="AN529">
        <f t="shared" si="428"/>
        <v>55.542314058639121</v>
      </c>
      <c r="AO529">
        <f t="shared" si="429"/>
        <v>16.46629951751386</v>
      </c>
      <c r="AP529">
        <f t="shared" si="430"/>
        <v>-369712592.89773428</v>
      </c>
      <c r="AQ529">
        <f t="shared" si="431"/>
        <v>-109606493.59375867</v>
      </c>
      <c r="AR529">
        <f t="shared" si="432"/>
        <v>1.8892100990223224E+20</v>
      </c>
      <c r="AS529">
        <f t="shared" si="433"/>
        <v>5.6008288219988124E+19</v>
      </c>
      <c r="AT529">
        <f t="shared" si="460"/>
        <v>-289.13260433468071</v>
      </c>
      <c r="AU529">
        <f t="shared" si="434"/>
        <v>974.9970079762727</v>
      </c>
      <c r="AV529">
        <f t="shared" si="461"/>
        <v>2.5714034286407001E-3</v>
      </c>
      <c r="AW529">
        <f t="shared" si="462"/>
        <v>7.6232868136638242E-4</v>
      </c>
    </row>
    <row r="530" spans="1:49" x14ac:dyDescent="0.3">
      <c r="A530">
        <f t="shared" si="453"/>
        <v>119635133355.55595</v>
      </c>
      <c r="B530">
        <f t="shared" si="454"/>
        <v>-90484461204.403946</v>
      </c>
      <c r="C530">
        <f t="shared" si="455"/>
        <v>-17939.790271146947</v>
      </c>
      <c r="D530">
        <f t="shared" si="456"/>
        <v>-23719.314702345186</v>
      </c>
      <c r="E530">
        <f t="shared" si="435"/>
        <v>150000009508.17618</v>
      </c>
      <c r="F530">
        <f t="shared" si="436"/>
        <v>3.5212579695901045E+22</v>
      </c>
      <c r="G530">
        <f t="shared" si="437"/>
        <v>-2.8084409337871677E+22</v>
      </c>
      <c r="H530">
        <f t="shared" si="438"/>
        <v>2.12412739962331E+22</v>
      </c>
      <c r="I530">
        <f t="shared" si="439"/>
        <v>-4.7026807330662551E-3</v>
      </c>
      <c r="J530">
        <f t="shared" si="440"/>
        <v>3.5568107830263058E-3</v>
      </c>
      <c r="K530">
        <f t="shared" si="441"/>
        <v>-388596511.21818376</v>
      </c>
      <c r="L530">
        <f t="shared" si="442"/>
        <v>-511507464.75119162</v>
      </c>
      <c r="M530">
        <f t="shared" si="443"/>
        <v>-101.41339787857699</v>
      </c>
      <c r="N530">
        <f t="shared" si="444"/>
        <v>77.044616489139969</v>
      </c>
      <c r="O530">
        <f t="shared" si="445"/>
        <v>119441383620.62756</v>
      </c>
      <c r="P530">
        <f t="shared" si="446"/>
        <v>-90740629803.18927</v>
      </c>
      <c r="Q530">
        <f t="shared" si="447"/>
        <v>-2.8038926487539897E+22</v>
      </c>
      <c r="R530">
        <f t="shared" si="448"/>
        <v>2.1301409707089998E+22</v>
      </c>
      <c r="S530">
        <f t="shared" si="449"/>
        <v>-17990.579223064062</v>
      </c>
      <c r="T530">
        <f t="shared" si="450"/>
        <v>-23680.9011458885</v>
      </c>
      <c r="U530">
        <f t="shared" si="451"/>
        <v>-4.6950647166007862E-3</v>
      </c>
      <c r="V530">
        <f t="shared" si="452"/>
        <v>3.5668803930157394E-3</v>
      </c>
      <c r="X530" s="5">
        <f t="shared" si="463"/>
        <v>7477195834.7222471</v>
      </c>
      <c r="Y530" s="9">
        <f t="shared" si="464"/>
        <v>-18096892240.880791</v>
      </c>
      <c r="Z530" s="9">
        <f t="shared" si="465"/>
        <v>7075335054.3128815</v>
      </c>
      <c r="AA530" s="5">
        <f t="shared" si="466"/>
        <v>-18276791443.247372</v>
      </c>
      <c r="AB530">
        <f t="shared" si="419"/>
        <v>-372538070.82247472</v>
      </c>
      <c r="AC530">
        <f t="shared" si="420"/>
        <v>-98979144.478465676</v>
      </c>
      <c r="AD530">
        <f t="shared" si="421"/>
        <v>-261.10456824586811</v>
      </c>
      <c r="AE530">
        <f t="shared" si="422"/>
        <v>982.44650849848597</v>
      </c>
      <c r="AF530">
        <f t="shared" si="423"/>
        <v>385462689.8336857</v>
      </c>
      <c r="AG530">
        <f t="shared" si="457"/>
        <v>1.9696586945544451E+20</v>
      </c>
      <c r="AH530">
        <f t="shared" si="424"/>
        <v>1.903615757376221E+20</v>
      </c>
      <c r="AI530">
        <f t="shared" si="425"/>
        <v>5.0576913834562609E+19</v>
      </c>
      <c r="AJ530">
        <f t="shared" si="458"/>
        <v>2.5910109668929098E-3</v>
      </c>
      <c r="AK530">
        <f t="shared" si="459"/>
        <v>6.8840225717384793E-4</v>
      </c>
      <c r="AL530">
        <f t="shared" si="426"/>
        <v>-5035427.6357539734</v>
      </c>
      <c r="AM530">
        <f t="shared" si="427"/>
        <v>21381435.062120814</v>
      </c>
      <c r="AN530">
        <f t="shared" si="428"/>
        <v>56.389470649232386</v>
      </c>
      <c r="AO530">
        <f t="shared" si="429"/>
        <v>13.275500892316762</v>
      </c>
      <c r="AP530">
        <f t="shared" si="430"/>
        <v>-375358000.1595301</v>
      </c>
      <c r="AQ530">
        <f t="shared" si="431"/>
        <v>-88368722.186682031</v>
      </c>
      <c r="AR530">
        <f t="shared" si="432"/>
        <v>1.9180251891662517E+20</v>
      </c>
      <c r="AS530">
        <f t="shared" si="433"/>
        <v>4.5155141229560766E+19</v>
      </c>
      <c r="AT530">
        <f t="shared" si="460"/>
        <v>-233.12164980342467</v>
      </c>
      <c r="AU530">
        <f t="shared" si="434"/>
        <v>989.88125287596358</v>
      </c>
      <c r="AV530">
        <f t="shared" si="461"/>
        <v>2.6106236411681662E-3</v>
      </c>
      <c r="AW530">
        <f t="shared" si="462"/>
        <v>6.1460652279244265E-4</v>
      </c>
    </row>
    <row r="531" spans="1:49" x14ac:dyDescent="0.3">
      <c r="A531">
        <f t="shared" si="453"/>
        <v>119246536844.33777</v>
      </c>
      <c r="B531">
        <f t="shared" si="454"/>
        <v>-90995968669.155136</v>
      </c>
      <c r="C531">
        <f t="shared" si="455"/>
        <v>-18041.203669025523</v>
      </c>
      <c r="D531">
        <f t="shared" si="456"/>
        <v>-23642.270085856046</v>
      </c>
      <c r="E531">
        <f t="shared" si="435"/>
        <v>150000009544.68591</v>
      </c>
      <c r="F531">
        <f t="shared" si="436"/>
        <v>3.5212579678759688E+22</v>
      </c>
      <c r="G531">
        <f t="shared" si="437"/>
        <v>-2.7993186085741519E+22</v>
      </c>
      <c r="H531">
        <f t="shared" si="438"/>
        <v>2.1361350622141087E+22</v>
      </c>
      <c r="I531">
        <f t="shared" si="439"/>
        <v>-4.6874055736338778E-3</v>
      </c>
      <c r="J531">
        <f t="shared" si="440"/>
        <v>3.5769173848193376E-3</v>
      </c>
      <c r="K531">
        <f t="shared" si="441"/>
        <v>-390783477.22316861</v>
      </c>
      <c r="L531">
        <f t="shared" si="442"/>
        <v>-509838610.56695992</v>
      </c>
      <c r="M531">
        <f t="shared" si="443"/>
        <v>-101.08252448496003</v>
      </c>
      <c r="N531">
        <f t="shared" si="444"/>
        <v>77.478212596828499</v>
      </c>
      <c r="O531">
        <f t="shared" si="445"/>
        <v>119051691844.7123</v>
      </c>
      <c r="P531">
        <f t="shared" si="446"/>
        <v>-91251305186.082382</v>
      </c>
      <c r="Q531">
        <f t="shared" si="447"/>
        <v>-2.7947446121489876E+22</v>
      </c>
      <c r="R531">
        <f t="shared" si="448"/>
        <v>2.1421291001308326E+22</v>
      </c>
      <c r="S531">
        <f t="shared" si="449"/>
        <v>-18091.82764922077</v>
      </c>
      <c r="T531">
        <f t="shared" si="450"/>
        <v>-23603.639378099997</v>
      </c>
      <c r="U531">
        <f t="shared" si="451"/>
        <v>-4.6797465039333346E-3</v>
      </c>
      <c r="V531">
        <f t="shared" si="452"/>
        <v>3.5869542868902085E-3</v>
      </c>
      <c r="X531" s="5">
        <f t="shared" si="463"/>
        <v>7452908552.7711105</v>
      </c>
      <c r="Y531" s="9">
        <f t="shared" si="464"/>
        <v>-18199193733.831028</v>
      </c>
      <c r="Z531" s="9">
        <f t="shared" si="465"/>
        <v>7047101831.4329271</v>
      </c>
      <c r="AA531" s="5">
        <f t="shared" si="466"/>
        <v>-18357125672.287563</v>
      </c>
      <c r="AB531">
        <f t="shared" si="419"/>
        <v>-377573498.45822871</v>
      </c>
      <c r="AC531">
        <f t="shared" si="420"/>
        <v>-77597709.416344866</v>
      </c>
      <c r="AD531">
        <f t="shared" si="421"/>
        <v>-204.71509759663573</v>
      </c>
      <c r="AE531">
        <f t="shared" si="422"/>
        <v>995.72200939080278</v>
      </c>
      <c r="AF531">
        <f t="shared" si="423"/>
        <v>385464850.85497683</v>
      </c>
      <c r="AG531">
        <f t="shared" si="457"/>
        <v>1.9696366097265587E+20</v>
      </c>
      <c r="AH531">
        <f t="shared" si="424"/>
        <v>1.9293136164720158E+20</v>
      </c>
      <c r="AI531">
        <f t="shared" si="425"/>
        <v>3.9650642324028342E+19</v>
      </c>
      <c r="AJ531">
        <f t="shared" si="458"/>
        <v>2.6259883169620466E-3</v>
      </c>
      <c r="AK531">
        <f t="shared" si="459"/>
        <v>5.3968480092593356E-4</v>
      </c>
      <c r="AL531">
        <f t="shared" si="426"/>
        <v>-3809255.5535064256</v>
      </c>
      <c r="AM531">
        <f t="shared" si="427"/>
        <v>21633493.07320134</v>
      </c>
      <c r="AN531">
        <f t="shared" si="428"/>
        <v>57.053485721959902</v>
      </c>
      <c r="AO531">
        <f t="shared" si="429"/>
        <v>10.04169193523421</v>
      </c>
      <c r="AP531">
        <f t="shared" si="430"/>
        <v>-379784421.51227236</v>
      </c>
      <c r="AQ531">
        <f t="shared" si="431"/>
        <v>-66843911.714924194</v>
      </c>
      <c r="AR531">
        <f t="shared" si="432"/>
        <v>1.9406109240705529E+20</v>
      </c>
      <c r="AS531">
        <f t="shared" si="433"/>
        <v>3.4155699374150812E+19</v>
      </c>
      <c r="AT531">
        <f t="shared" si="460"/>
        <v>-176.35442377344563</v>
      </c>
      <c r="AU531">
        <f t="shared" si="434"/>
        <v>1001.5506052408028</v>
      </c>
      <c r="AV531">
        <f t="shared" si="461"/>
        <v>2.6413650797203658E-3</v>
      </c>
      <c r="AW531">
        <f t="shared" si="462"/>
        <v>4.6489314514973199E-4</v>
      </c>
    </row>
    <row r="532" spans="1:49" x14ac:dyDescent="0.3">
      <c r="A532">
        <f t="shared" si="453"/>
        <v>118855753367.11459</v>
      </c>
      <c r="B532">
        <f t="shared" si="454"/>
        <v>-91505807279.722092</v>
      </c>
      <c r="C532">
        <f t="shared" si="455"/>
        <v>-18142.286193510481</v>
      </c>
      <c r="D532">
        <f t="shared" si="456"/>
        <v>-23564.791873259219</v>
      </c>
      <c r="E532">
        <f t="shared" si="435"/>
        <v>150000009581.25974</v>
      </c>
      <c r="F532">
        <f t="shared" si="436"/>
        <v>3.5212579661588237E+22</v>
      </c>
      <c r="G532">
        <f t="shared" si="437"/>
        <v>-2.7901449442310484E+22</v>
      </c>
      <c r="H532">
        <f t="shared" si="438"/>
        <v>2.1481035483465164E+22</v>
      </c>
      <c r="I532">
        <f t="shared" si="439"/>
        <v>-4.6720444478081848E-3</v>
      </c>
      <c r="J532">
        <f t="shared" si="440"/>
        <v>3.5969583863806366E-3</v>
      </c>
      <c r="K532">
        <f t="shared" si="441"/>
        <v>-392963276.30861109</v>
      </c>
      <c r="L532">
        <f t="shared" si="442"/>
        <v>-508160406.01002425</v>
      </c>
      <c r="M532">
        <f t="shared" si="443"/>
        <v>-100.74979725132263</v>
      </c>
      <c r="N532">
        <f t="shared" si="444"/>
        <v>77.910387763482476</v>
      </c>
      <c r="O532">
        <f t="shared" si="445"/>
        <v>118659816676.22469</v>
      </c>
      <c r="P532">
        <f t="shared" si="446"/>
        <v>-91760307031.953293</v>
      </c>
      <c r="Q532">
        <f t="shared" si="447"/>
        <v>-2.7855453203004572E+22</v>
      </c>
      <c r="R532">
        <f t="shared" si="448"/>
        <v>2.1540779431644321E+22</v>
      </c>
      <c r="S532">
        <f t="shared" si="449"/>
        <v>-18192.74427354681</v>
      </c>
      <c r="T532">
        <f t="shared" si="450"/>
        <v>-23525.944722686309</v>
      </c>
      <c r="U532">
        <f t="shared" si="451"/>
        <v>-4.6643424653390105E-3</v>
      </c>
      <c r="V532">
        <f t="shared" si="452"/>
        <v>3.6069623964575218E-3</v>
      </c>
      <c r="X532" s="5">
        <f t="shared" si="463"/>
        <v>7428484585.4446621</v>
      </c>
      <c r="Y532" s="9">
        <f t="shared" si="464"/>
        <v>-18301161455.94442</v>
      </c>
      <c r="Z532" s="9">
        <f t="shared" si="465"/>
        <v>7019970896.4021864</v>
      </c>
      <c r="AA532" s="5">
        <f t="shared" si="466"/>
        <v>-18436942460.436958</v>
      </c>
      <c r="AB532">
        <f t="shared" si="419"/>
        <v>-381382754.01173514</v>
      </c>
      <c r="AC532">
        <f t="shared" si="420"/>
        <v>-55964216.343143523</v>
      </c>
      <c r="AD532">
        <f t="shared" si="421"/>
        <v>-147.66161187467583</v>
      </c>
      <c r="AE532">
        <f t="shared" si="422"/>
        <v>1005.763701326037</v>
      </c>
      <c r="AF532">
        <f t="shared" si="423"/>
        <v>385466987.65066493</v>
      </c>
      <c r="AG532">
        <f t="shared" si="457"/>
        <v>1.9696147728404736E+20</v>
      </c>
      <c r="AH532">
        <f t="shared" si="424"/>
        <v>1.9487456266653454E+20</v>
      </c>
      <c r="AI532">
        <f t="shared" si="425"/>
        <v>2.8595950053131772E+19</v>
      </c>
      <c r="AJ532">
        <f t="shared" si="458"/>
        <v>2.6524372215398738E-3</v>
      </c>
      <c r="AK532">
        <f t="shared" si="459"/>
        <v>3.892194100058768E-4</v>
      </c>
      <c r="AL532">
        <f t="shared" si="426"/>
        <v>-2570730.2614521761</v>
      </c>
      <c r="AM532">
        <f t="shared" si="427"/>
        <v>21815293.052608572</v>
      </c>
      <c r="AN532">
        <f t="shared" si="428"/>
        <v>57.532212187967637</v>
      </c>
      <c r="AO532">
        <f t="shared" si="429"/>
        <v>6.7753745800208423</v>
      </c>
      <c r="AP532">
        <f t="shared" si="430"/>
        <v>-382977499.41998166</v>
      </c>
      <c r="AQ532">
        <f t="shared" si="431"/>
        <v>-45101968.368822321</v>
      </c>
      <c r="AR532">
        <f t="shared" si="432"/>
        <v>1.9568942728935106E+20</v>
      </c>
      <c r="AS532">
        <f t="shared" si="433"/>
        <v>2.3045683814543114E+19</v>
      </c>
      <c r="AT532">
        <f t="shared" si="460"/>
        <v>-119.0152898820452</v>
      </c>
      <c r="AU532">
        <f t="shared" si="434"/>
        <v>1009.9672709541005</v>
      </c>
      <c r="AV532">
        <f t="shared" si="461"/>
        <v>2.6635283420355389E-3</v>
      </c>
      <c r="AW532">
        <f t="shared" si="462"/>
        <v>3.1367474907503898E-4</v>
      </c>
    </row>
    <row r="533" spans="1:49" x14ac:dyDescent="0.3">
      <c r="A533">
        <f t="shared" si="453"/>
        <v>118462790090.80598</v>
      </c>
      <c r="B533">
        <f t="shared" si="454"/>
        <v>-92013967685.732117</v>
      </c>
      <c r="C533">
        <f t="shared" si="455"/>
        <v>-18243.035990761804</v>
      </c>
      <c r="D533">
        <f t="shared" si="456"/>
        <v>-23486.881485495738</v>
      </c>
      <c r="E533">
        <f t="shared" si="435"/>
        <v>150000009617.8974</v>
      </c>
      <c r="F533">
        <f t="shared" si="436"/>
        <v>3.5212579644386818E+22</v>
      </c>
      <c r="G533">
        <f t="shared" si="437"/>
        <v>-2.7809201090018266E+22</v>
      </c>
      <c r="H533">
        <f t="shared" si="438"/>
        <v>2.1600326385201029E+22</v>
      </c>
      <c r="I533">
        <f t="shared" si="439"/>
        <v>-4.6565976373104927E-3</v>
      </c>
      <c r="J533">
        <f t="shared" si="440"/>
        <v>3.6169334201609222E-3</v>
      </c>
      <c r="K533">
        <f t="shared" si="441"/>
        <v>-395135868.49728674</v>
      </c>
      <c r="L533">
        <f t="shared" si="442"/>
        <v>-506472881.8584528</v>
      </c>
      <c r="M533">
        <f t="shared" si="443"/>
        <v>-100.4152222798447</v>
      </c>
      <c r="N533">
        <f t="shared" si="444"/>
        <v>78.341134063067315</v>
      </c>
      <c r="O533">
        <f t="shared" si="445"/>
        <v>118265765302.10576</v>
      </c>
      <c r="P533">
        <f t="shared" si="446"/>
        <v>-92267626005.775467</v>
      </c>
      <c r="Q533">
        <f t="shared" si="447"/>
        <v>-2.7762949419223728E+22</v>
      </c>
      <c r="R533">
        <f t="shared" si="448"/>
        <v>2.1659872806696206E+22</v>
      </c>
      <c r="S533">
        <f t="shared" si="449"/>
        <v>-18293.327245244756</v>
      </c>
      <c r="T533">
        <f t="shared" si="450"/>
        <v>-23447.818604558001</v>
      </c>
      <c r="U533">
        <f t="shared" si="451"/>
        <v>-4.6488528833261433E-3</v>
      </c>
      <c r="V533">
        <f t="shared" si="452"/>
        <v>3.6269043547716351E-3</v>
      </c>
      <c r="X533" s="5">
        <f t="shared" si="463"/>
        <v>7403924380.675374</v>
      </c>
      <c r="Y533" s="9">
        <f t="shared" si="464"/>
        <v>-18402793537.146423</v>
      </c>
      <c r="Z533" s="9">
        <f t="shared" si="465"/>
        <v>6993951030.6897869</v>
      </c>
      <c r="AA533" s="5">
        <f t="shared" si="466"/>
        <v>-18516310790.003391</v>
      </c>
      <c r="AB533">
        <f t="shared" si="419"/>
        <v>-383953484.27318734</v>
      </c>
      <c r="AC533">
        <f t="shared" si="420"/>
        <v>-34148923.290534951</v>
      </c>
      <c r="AD533">
        <f t="shared" si="421"/>
        <v>-90.129399686708183</v>
      </c>
      <c r="AE533">
        <f t="shared" si="422"/>
        <v>1012.5390759060579</v>
      </c>
      <c r="AF533">
        <f t="shared" si="423"/>
        <v>385469099.99041891</v>
      </c>
      <c r="AG533">
        <f t="shared" si="457"/>
        <v>1.9695931862376291E+20</v>
      </c>
      <c r="AH533">
        <f t="shared" si="424"/>
        <v>1.9618489950957499E+20</v>
      </c>
      <c r="AI533">
        <f t="shared" si="425"/>
        <v>1.7448736262403625E+19</v>
      </c>
      <c r="AJ533">
        <f t="shared" si="458"/>
        <v>2.6702722132785489E-3</v>
      </c>
      <c r="AK533">
        <f t="shared" si="459"/>
        <v>2.3749470889347521E-4</v>
      </c>
      <c r="AL533">
        <f t="shared" si="426"/>
        <v>-1323873.9313192768</v>
      </c>
      <c r="AM533">
        <f t="shared" si="427"/>
        <v>21926246.805261523</v>
      </c>
      <c r="AN533">
        <f t="shared" si="428"/>
        <v>57.824104563896107</v>
      </c>
      <c r="AO533">
        <f t="shared" si="429"/>
        <v>3.4871555827242604</v>
      </c>
      <c r="AP533">
        <f t="shared" si="430"/>
        <v>-384926881.7898038</v>
      </c>
      <c r="AQ533">
        <f t="shared" si="431"/>
        <v>-23213501.270749524</v>
      </c>
      <c r="AR533">
        <f t="shared" si="432"/>
        <v>1.9668226677358553E+20</v>
      </c>
      <c r="AS533">
        <f t="shared" si="433"/>
        <v>1.1861172252905159E+19</v>
      </c>
      <c r="AT533">
        <f t="shared" si="460"/>
        <v>-61.290459783299852</v>
      </c>
      <c r="AU533">
        <f t="shared" si="434"/>
        <v>1015.1040187621074</v>
      </c>
      <c r="AV533">
        <f t="shared" si="461"/>
        <v>2.677041877958153E-3</v>
      </c>
      <c r="AW533">
        <f t="shared" si="462"/>
        <v>1.6144238808908613E-4</v>
      </c>
    </row>
    <row r="534" spans="1:49" x14ac:dyDescent="0.3">
      <c r="A534">
        <f t="shared" si="453"/>
        <v>118067654222.3087</v>
      </c>
      <c r="B534">
        <f t="shared" si="454"/>
        <v>-92520440567.590576</v>
      </c>
      <c r="C534">
        <f t="shared" si="455"/>
        <v>-18343.451213041648</v>
      </c>
      <c r="D534">
        <f t="shared" si="456"/>
        <v>-23408.540351432672</v>
      </c>
      <c r="E534">
        <f t="shared" si="435"/>
        <v>150000009654.59872</v>
      </c>
      <c r="F534">
        <f t="shared" si="436"/>
        <v>3.5212579627155514E+22</v>
      </c>
      <c r="G534">
        <f t="shared" si="437"/>
        <v>-2.7716442720689174E+22</v>
      </c>
      <c r="H534">
        <f t="shared" si="438"/>
        <v>2.1719221139569516E+22</v>
      </c>
      <c r="I534">
        <f t="shared" si="439"/>
        <v>-4.6410654254335519E-3</v>
      </c>
      <c r="J534">
        <f t="shared" si="440"/>
        <v>3.6368421198207492E-3</v>
      </c>
      <c r="K534">
        <f t="shared" si="441"/>
        <v>-397301213.94414473</v>
      </c>
      <c r="L534">
        <f t="shared" si="442"/>
        <v>-504776069.06123388</v>
      </c>
      <c r="M534">
        <f t="shared" si="443"/>
        <v>-100.07880570659319</v>
      </c>
      <c r="N534">
        <f t="shared" si="444"/>
        <v>78.770443595753619</v>
      </c>
      <c r="O534">
        <f t="shared" si="445"/>
        <v>117869544949.20786</v>
      </c>
      <c r="P534">
        <f t="shared" si="446"/>
        <v>-92773252803.386047</v>
      </c>
      <c r="Q534">
        <f t="shared" si="447"/>
        <v>-2.7669936466656229E+22</v>
      </c>
      <c r="R534">
        <f t="shared" si="448"/>
        <v>2.1778568942307437E+22</v>
      </c>
      <c r="S534">
        <f t="shared" si="449"/>
        <v>-18393.57471963633</v>
      </c>
      <c r="T534">
        <f t="shared" si="450"/>
        <v>-23369.262456538607</v>
      </c>
      <c r="U534">
        <f t="shared" si="451"/>
        <v>-4.6332780419719071E-3</v>
      </c>
      <c r="V534">
        <f t="shared" si="452"/>
        <v>3.6467797960997046E-3</v>
      </c>
      <c r="X534" s="5">
        <f t="shared" si="463"/>
        <v>7379228388.8942938</v>
      </c>
      <c r="Y534" s="9">
        <f t="shared" si="464"/>
        <v>-18504088113.518116</v>
      </c>
      <c r="Z534" s="9">
        <f t="shared" si="465"/>
        <v>6969046969.2250872</v>
      </c>
      <c r="AA534" s="5">
        <f t="shared" si="466"/>
        <v>-18595300007.627499</v>
      </c>
      <c r="AB534">
        <f t="shared" si="419"/>
        <v>-385277358.20450664</v>
      </c>
      <c r="AC534">
        <f t="shared" si="420"/>
        <v>-12222676.485273428</v>
      </c>
      <c r="AD534">
        <f t="shared" si="421"/>
        <v>-32.305295122812076</v>
      </c>
      <c r="AE534">
        <f t="shared" si="422"/>
        <v>1016.0262314887822</v>
      </c>
      <c r="AF534">
        <f t="shared" si="423"/>
        <v>385471187.72420251</v>
      </c>
      <c r="AG534">
        <f t="shared" si="457"/>
        <v>1.9695718514389182E+20</v>
      </c>
      <c r="AH534">
        <f t="shared" si="424"/>
        <v>1.9685814760798031E+20</v>
      </c>
      <c r="AI534">
        <f t="shared" si="425"/>
        <v>6.2451981681865718E+18</v>
      </c>
      <c r="AJ534">
        <f t="shared" si="458"/>
        <v>2.6794357915881353E-3</v>
      </c>
      <c r="AK534">
        <f t="shared" si="459"/>
        <v>8.5003377816613199E-5</v>
      </c>
      <c r="AL534">
        <f t="shared" si="426"/>
        <v>-72735.59319106063</v>
      </c>
      <c r="AM534">
        <f t="shared" si="427"/>
        <v>21965996.188134756</v>
      </c>
      <c r="AN534">
        <f t="shared" si="428"/>
        <v>57.928223934222885</v>
      </c>
      <c r="AO534">
        <f t="shared" si="429"/>
        <v>0.18771209907654929</v>
      </c>
      <c r="AP534">
        <f t="shared" si="430"/>
        <v>-385626255.39183301</v>
      </c>
      <c r="AQ534">
        <f t="shared" si="431"/>
        <v>-1249593.1851945799</v>
      </c>
      <c r="AR534">
        <f t="shared" si="432"/>
        <v>1.9703641724293313E+20</v>
      </c>
      <c r="AS534">
        <f t="shared" si="433"/>
        <v>6.3848184810898509E+17</v>
      </c>
      <c r="AT534">
        <f t="shared" si="460"/>
        <v>-3.3673885736602145</v>
      </c>
      <c r="AU534">
        <f t="shared" si="434"/>
        <v>1016.9442679692016</v>
      </c>
      <c r="AV534">
        <f t="shared" si="461"/>
        <v>2.6818622191769853E-3</v>
      </c>
      <c r="AW534">
        <f t="shared" si="462"/>
        <v>8.6903749572476525E-6</v>
      </c>
    </row>
    <row r="535" spans="1:49" x14ac:dyDescent="0.3">
      <c r="A535">
        <f t="shared" si="453"/>
        <v>117670353008.36456</v>
      </c>
      <c r="B535">
        <f t="shared" si="454"/>
        <v>-93025216636.65181</v>
      </c>
      <c r="C535">
        <f t="shared" si="455"/>
        <v>-18443.530018748243</v>
      </c>
      <c r="D535">
        <f t="shared" si="456"/>
        <v>-23329.769907836919</v>
      </c>
      <c r="E535">
        <f t="shared" si="435"/>
        <v>150000009691.36346</v>
      </c>
      <c r="F535">
        <f t="shared" si="436"/>
        <v>3.5212579609894422E+22</v>
      </c>
      <c r="G535">
        <f t="shared" si="437"/>
        <v>-2.7623176035501185E+22</v>
      </c>
      <c r="H535">
        <f t="shared" si="438"/>
        <v>2.1837717566056791E+22</v>
      </c>
      <c r="I535">
        <f t="shared" si="439"/>
        <v>-4.6254480970363667E-3</v>
      </c>
      <c r="J535">
        <f t="shared" si="440"/>
        <v>3.6566841202372389E-3</v>
      </c>
      <c r="K535">
        <f t="shared" si="441"/>
        <v>-399459272.93703872</v>
      </c>
      <c r="L535">
        <f t="shared" si="442"/>
        <v>-503069998.73770845</v>
      </c>
      <c r="M535">
        <f t="shared" si="443"/>
        <v>-99.740553701409922</v>
      </c>
      <c r="N535">
        <f t="shared" si="444"/>
        <v>79.198308488062182</v>
      </c>
      <c r="O535">
        <f t="shared" si="445"/>
        <v>117471162884.16208</v>
      </c>
      <c r="P535">
        <f t="shared" si="446"/>
        <v>-93277178151.656448</v>
      </c>
      <c r="Q535">
        <f t="shared" si="447"/>
        <v>-2.7576416051149077E+22</v>
      </c>
      <c r="R535">
        <f t="shared" si="448"/>
        <v>2.1896865661606823E+22</v>
      </c>
      <c r="S535">
        <f t="shared" si="449"/>
        <v>-18493.484858196236</v>
      </c>
      <c r="T535">
        <f t="shared" si="450"/>
        <v>-23290.277719338355</v>
      </c>
      <c r="U535">
        <f t="shared" si="451"/>
        <v>-4.6176182269171261E-3</v>
      </c>
      <c r="V535">
        <f t="shared" si="452"/>
        <v>3.6665883559288048E-3</v>
      </c>
      <c r="X535" s="5">
        <f t="shared" si="463"/>
        <v>7354397063.0227852</v>
      </c>
      <c r="Y535" s="9">
        <f t="shared" si="464"/>
        <v>-18605043327.33036</v>
      </c>
      <c r="Z535" s="9">
        <f t="shared" si="465"/>
        <v>6945259386.6758556</v>
      </c>
      <c r="AA535" s="5">
        <f t="shared" si="466"/>
        <v>-18673979593.117123</v>
      </c>
      <c r="AB535">
        <f t="shared" si="419"/>
        <v>-385350093.79769772</v>
      </c>
      <c r="AC535">
        <f t="shared" si="420"/>
        <v>9743319.7028613277</v>
      </c>
      <c r="AD535">
        <f t="shared" si="421"/>
        <v>25.622928811410809</v>
      </c>
      <c r="AE535">
        <f t="shared" si="422"/>
        <v>1016.2139435878587</v>
      </c>
      <c r="AF535">
        <f t="shared" si="423"/>
        <v>385473250.7823683</v>
      </c>
      <c r="AG535">
        <f t="shared" si="457"/>
        <v>1.9695507691437946E+20</v>
      </c>
      <c r="AH535">
        <f t="shared" si="424"/>
        <v>1.96892150645594E+20</v>
      </c>
      <c r="AI535">
        <f t="shared" si="425"/>
        <v>-4.9782865025876326E+18</v>
      </c>
      <c r="AJ535">
        <f t="shared" si="458"/>
        <v>2.6798986068544165E-3</v>
      </c>
      <c r="AK535">
        <f t="shared" si="459"/>
        <v>-6.7759446067614432E-5</v>
      </c>
      <c r="AL535">
        <f t="shared" si="426"/>
        <v>1178622.0093334718</v>
      </c>
      <c r="AM535">
        <f t="shared" si="427"/>
        <v>21934414.257919095</v>
      </c>
      <c r="AN535">
        <f t="shared" si="428"/>
        <v>57.844240946968718</v>
      </c>
      <c r="AO535">
        <f t="shared" si="429"/>
        <v>-3.1122429626261625</v>
      </c>
      <c r="AP535">
        <f t="shared" si="430"/>
        <v>-385073366.16653448</v>
      </c>
      <c r="AQ535">
        <f t="shared" si="431"/>
        <v>20718430.2936102</v>
      </c>
      <c r="AR535">
        <f t="shared" si="432"/>
        <v>1.9675075844323112E+20</v>
      </c>
      <c r="AS535">
        <f t="shared" si="433"/>
        <v>-1.0585948632599267E+19</v>
      </c>
      <c r="AT535">
        <f t="shared" si="460"/>
        <v>54.565833765438512</v>
      </c>
      <c r="AU535">
        <f t="shared" si="434"/>
        <v>1015.4821415703285</v>
      </c>
      <c r="AV535">
        <f t="shared" si="461"/>
        <v>2.6779741179152185E-3</v>
      </c>
      <c r="AW535">
        <f t="shared" si="462"/>
        <v>-1.4408532234380382E-4</v>
      </c>
    </row>
    <row r="536" spans="1:49" x14ac:dyDescent="0.3">
      <c r="A536">
        <f t="shared" si="453"/>
        <v>117270893735.42752</v>
      </c>
      <c r="B536">
        <f t="shared" si="454"/>
        <v>-93528286635.389511</v>
      </c>
      <c r="C536">
        <f t="shared" si="455"/>
        <v>-18543.270572449652</v>
      </c>
      <c r="D536">
        <f t="shared" si="456"/>
        <v>-23250.571599348856</v>
      </c>
      <c r="E536">
        <f t="shared" si="435"/>
        <v>150000009728.19141</v>
      </c>
      <c r="F536">
        <f t="shared" si="436"/>
        <v>3.5212579592603668E+22</v>
      </c>
      <c r="G536">
        <f t="shared" si="437"/>
        <v>-2.7529402744954725E+22</v>
      </c>
      <c r="H536">
        <f t="shared" si="438"/>
        <v>2.1955813491454312E+22</v>
      </c>
      <c r="I536">
        <f t="shared" si="439"/>
        <v>-4.6097459385389689E-3</v>
      </c>
      <c r="J536">
        <f t="shared" si="440"/>
        <v>3.6764590575107687E-3</v>
      </c>
      <c r="K536">
        <f t="shared" si="441"/>
        <v>-401610005.8974548</v>
      </c>
      <c r="L536">
        <f t="shared" si="442"/>
        <v>-501354702.17699915</v>
      </c>
      <c r="M536">
        <f t="shared" si="443"/>
        <v>-99.400472467798267</v>
      </c>
      <c r="N536">
        <f t="shared" si="444"/>
        <v>79.624720893008401</v>
      </c>
      <c r="O536">
        <f t="shared" si="445"/>
        <v>117070626413.24507</v>
      </c>
      <c r="P536">
        <f t="shared" si="446"/>
        <v>-93779392808.662476</v>
      </c>
      <c r="Q536">
        <f t="shared" si="447"/>
        <v>-2.7482389887856079E+22</v>
      </c>
      <c r="R536">
        <f t="shared" si="448"/>
        <v>2.2014760795048434E+22</v>
      </c>
      <c r="S536">
        <f t="shared" si="449"/>
        <v>-18593.055828585871</v>
      </c>
      <c r="T536">
        <f t="shared" si="450"/>
        <v>-23210.865841527739</v>
      </c>
      <c r="U536">
        <f t="shared" si="451"/>
        <v>-4.601873725361031E-3</v>
      </c>
      <c r="V536">
        <f t="shared" si="452"/>
        <v>3.6863296709726111E-3</v>
      </c>
      <c r="X536" s="5">
        <f t="shared" si="463"/>
        <v>7329430858.46422</v>
      </c>
      <c r="Y536" s="9">
        <f t="shared" si="464"/>
        <v>-18705657327.077904</v>
      </c>
      <c r="Z536" s="9">
        <f t="shared" si="465"/>
        <v>6922584896.9146605</v>
      </c>
      <c r="AA536" s="5">
        <f t="shared" si="466"/>
        <v>-18752418927.884037</v>
      </c>
      <c r="AB536">
        <f t="shared" ref="AB536:AB599" si="467">AB535+AL535</f>
        <v>-384171471.78836423</v>
      </c>
      <c r="AC536">
        <f t="shared" ref="AC536:AC599" si="468">AC535+AM535</f>
        <v>31677733.960780423</v>
      </c>
      <c r="AD536">
        <f t="shared" ref="AD536:AD599" si="469">AD535+AN535</f>
        <v>83.467169758379526</v>
      </c>
      <c r="AE536">
        <f t="shared" ref="AE536:AE599" si="470">AE535+AO535</f>
        <v>1013.1017006252325</v>
      </c>
      <c r="AF536">
        <f t="shared" ref="AF536:AF599" si="471">SQRT((xs-AB536)^2+(ys-AC536)^2)</f>
        <v>385475289.17549032</v>
      </c>
      <c r="AG536">
        <f t="shared" si="457"/>
        <v>1.969529939232051E+20</v>
      </c>
      <c r="AH536">
        <f t="shared" ref="AH536:AH599" si="472">(xs-AB536)/AF536*AG536</f>
        <v>1.962868273876721E+20</v>
      </c>
      <c r="AI536">
        <f t="shared" ref="AI536:AI599" si="473">(ys-AC536)/AF536*AG536</f>
        <v>-1.6185277550795571E+19</v>
      </c>
      <c r="AJ536">
        <f t="shared" si="458"/>
        <v>2.6716595533914809E-3</v>
      </c>
      <c r="AK536">
        <f t="shared" si="459"/>
        <v>-2.202977752932567E-4</v>
      </c>
      <c r="AL536">
        <f t="shared" ref="AL536:AL599" si="474">AT536*dt</f>
        <v>2426135.6073961626</v>
      </c>
      <c r="AM536">
        <f t="shared" ref="AM536:AM599" si="475">AU536*dt</f>
        <v>21831605.66848461</v>
      </c>
      <c r="AN536">
        <f t="shared" ref="AN536:AN599" si="476">AV536*dt</f>
        <v>57.572436833325263</v>
      </c>
      <c r="AO536">
        <f t="shared" ref="AO536:AO599" si="477">AW536*dt</f>
        <v>-6.4019957010391506</v>
      </c>
      <c r="AP536">
        <f t="shared" ref="AP536:AP599" si="478">AB536+AD536*dt/2</f>
        <v>-383270026.35497373</v>
      </c>
      <c r="AQ536">
        <f t="shared" ref="AQ536:AQ599" si="479">AC536+AE536*dt/2</f>
        <v>42619232.327532932</v>
      </c>
      <c r="AR536">
        <f t="shared" ref="AR536:AR599" si="480">(xs-AP536)/AF536*AG536</f>
        <v>1.9582624695112997E+20</v>
      </c>
      <c r="AS536">
        <f t="shared" ref="AS536:AS599" si="481">(ys-AQ536)/AF536*AG536</f>
        <v>-2.1775677044229001E+19</v>
      </c>
      <c r="AT536">
        <f t="shared" si="460"/>
        <v>112.32109293500753</v>
      </c>
      <c r="AU536">
        <f t="shared" ref="AU536:AU599" si="482">AE536+AK536*dt/2</f>
        <v>1010.7224846520653</v>
      </c>
      <c r="AV536">
        <f t="shared" si="461"/>
        <v>2.6653905941354289E-3</v>
      </c>
      <c r="AW536">
        <f t="shared" si="462"/>
        <v>-2.9638868986292364E-4</v>
      </c>
    </row>
    <row r="537" spans="1:49" x14ac:dyDescent="0.3">
      <c r="A537">
        <f t="shared" si="453"/>
        <v>116869283729.53006</v>
      </c>
      <c r="B537">
        <f t="shared" si="454"/>
        <v>-94029641337.566513</v>
      </c>
      <c r="C537">
        <f t="shared" si="455"/>
        <v>-18642.67104491745</v>
      </c>
      <c r="D537">
        <f t="shared" si="456"/>
        <v>-23170.946878455848</v>
      </c>
      <c r="E537">
        <f t="shared" si="435"/>
        <v>150000009765.08234</v>
      </c>
      <c r="F537">
        <f t="shared" si="436"/>
        <v>3.5212579575283336E+22</v>
      </c>
      <c r="G537">
        <f t="shared" si="437"/>
        <v>-2.7435124568841286E+22</v>
      </c>
      <c r="H537">
        <f t="shared" si="438"/>
        <v>2.2073506749898675E+22</v>
      </c>
      <c r="I537">
        <f t="shared" si="439"/>
        <v>-4.5939592379171607E-3</v>
      </c>
      <c r="J537">
        <f t="shared" si="440"/>
        <v>3.6961665689716466E-3</v>
      </c>
      <c r="K537">
        <f t="shared" si="441"/>
        <v>-403753373.38123822</v>
      </c>
      <c r="L537">
        <f t="shared" si="442"/>
        <v>-499630210.83743668</v>
      </c>
      <c r="M537">
        <f t="shared" si="443"/>
        <v>-99.058568242809386</v>
      </c>
      <c r="N537">
        <f t="shared" si="444"/>
        <v>80.049672990246052</v>
      </c>
      <c r="O537">
        <f t="shared" si="445"/>
        <v>116667942882.24495</v>
      </c>
      <c r="P537">
        <f t="shared" si="446"/>
        <v>-94279887563.853836</v>
      </c>
      <c r="Q537">
        <f t="shared" si="447"/>
        <v>-2.7387859701206375E+22</v>
      </c>
      <c r="R537">
        <f t="shared" si="448"/>
        <v>2.2132252180451361E+22</v>
      </c>
      <c r="S537">
        <f t="shared" si="449"/>
        <v>-18692.285804686955</v>
      </c>
      <c r="T537">
        <f t="shared" si="450"/>
        <v>-23131.028279510956</v>
      </c>
      <c r="U537">
        <f t="shared" si="451"/>
        <v>-4.5860448260559902E-3</v>
      </c>
      <c r="V537">
        <f t="shared" si="452"/>
        <v>3.7060033791780577E-3</v>
      </c>
      <c r="X537" s="5">
        <f t="shared" si="463"/>
        <v>7304330233.0956287</v>
      </c>
      <c r="Y537" s="9">
        <f t="shared" si="464"/>
        <v>-18805928267.513302</v>
      </c>
      <c r="Z537" s="9">
        <f t="shared" si="465"/>
        <v>6901016065.6741352</v>
      </c>
      <c r="AA537" s="5">
        <f t="shared" si="466"/>
        <v>-18830687063.734592</v>
      </c>
      <c r="AB537">
        <f t="shared" si="467"/>
        <v>-381745336.18096805</v>
      </c>
      <c r="AC537">
        <f t="shared" si="468"/>
        <v>53509339.629265033</v>
      </c>
      <c r="AD537">
        <f t="shared" si="469"/>
        <v>141.0396065917048</v>
      </c>
      <c r="AE537">
        <f t="shared" si="470"/>
        <v>1006.6997049241934</v>
      </c>
      <c r="AF537">
        <f t="shared" si="471"/>
        <v>385477302.99393809</v>
      </c>
      <c r="AG537">
        <f t="shared" si="457"/>
        <v>1.9695093607682405E+20</v>
      </c>
      <c r="AH537">
        <f t="shared" si="472"/>
        <v>1.950441717835353E+20</v>
      </c>
      <c r="AI537">
        <f t="shared" si="473"/>
        <v>-2.7339390534757822E+19</v>
      </c>
      <c r="AJ537">
        <f t="shared" si="458"/>
        <v>2.6547457708389179E-3</v>
      </c>
      <c r="AK537">
        <f t="shared" si="459"/>
        <v>-3.7211638130880389E-4</v>
      </c>
      <c r="AL537">
        <f t="shared" si="474"/>
        <v>3665754.5958021265</v>
      </c>
      <c r="AM537">
        <f t="shared" si="475"/>
        <v>21657906.31693086</v>
      </c>
      <c r="AN537">
        <f t="shared" si="476"/>
        <v>57.1137024481312</v>
      </c>
      <c r="AO537">
        <f t="shared" si="477"/>
        <v>-9.6708659812160747</v>
      </c>
      <c r="AP537">
        <f t="shared" si="478"/>
        <v>-380222108.42977762</v>
      </c>
      <c r="AQ537">
        <f t="shared" si="479"/>
        <v>64381696.442446321</v>
      </c>
      <c r="AR537">
        <f t="shared" si="480"/>
        <v>1.9426591291037961E+20</v>
      </c>
      <c r="AS537">
        <f t="shared" si="481"/>
        <v>-3.2894376094441902E+19</v>
      </c>
      <c r="AT537">
        <f t="shared" si="460"/>
        <v>169.71086091676511</v>
      </c>
      <c r="AU537">
        <f t="shared" si="482"/>
        <v>1002.6808480060583</v>
      </c>
      <c r="AV537">
        <f t="shared" si="461"/>
        <v>2.6441528911171851E-3</v>
      </c>
      <c r="AW537">
        <f t="shared" si="462"/>
        <v>-4.4772527690815163E-4</v>
      </c>
    </row>
    <row r="538" spans="1:49" x14ac:dyDescent="0.3">
      <c r="A538">
        <f t="shared" si="453"/>
        <v>116465530356.14882</v>
      </c>
      <c r="B538">
        <f t="shared" si="454"/>
        <v>-94529271548.403946</v>
      </c>
      <c r="C538">
        <f t="shared" si="455"/>
        <v>-18741.72961316026</v>
      </c>
      <c r="D538">
        <f t="shared" si="456"/>
        <v>-23090.897205465604</v>
      </c>
      <c r="E538">
        <f t="shared" si="435"/>
        <v>150000009802.03607</v>
      </c>
      <c r="F538">
        <f t="shared" si="436"/>
        <v>3.5212579557933522E+22</v>
      </c>
      <c r="G538">
        <f t="shared" si="437"/>
        <v>-2.7340343236211878E+22</v>
      </c>
      <c r="H538">
        <f t="shared" si="438"/>
        <v>2.2190795182911338E+22</v>
      </c>
      <c r="I538">
        <f t="shared" si="439"/>
        <v>-4.5780882846972329E-3</v>
      </c>
      <c r="J538">
        <f t="shared" si="440"/>
        <v>3.7158062931867612E-3</v>
      </c>
      <c r="K538">
        <f t="shared" si="441"/>
        <v>-405889336.07931578</v>
      </c>
      <c r="L538">
        <f t="shared" si="442"/>
        <v>-497896556.34598243</v>
      </c>
      <c r="M538">
        <f t="shared" si="443"/>
        <v>-98.714847296927815</v>
      </c>
      <c r="N538">
        <f t="shared" si="444"/>
        <v>80.473156986210824</v>
      </c>
      <c r="O538">
        <f t="shared" si="445"/>
        <v>116263119676.32669</v>
      </c>
      <c r="P538">
        <f t="shared" si="446"/>
        <v>-94778653238.222977</v>
      </c>
      <c r="Q538">
        <f t="shared" si="447"/>
        <v>-2.729282722487282E+22</v>
      </c>
      <c r="R538">
        <f t="shared" si="448"/>
        <v>2.22493376630394E+22</v>
      </c>
      <c r="S538">
        <f t="shared" si="449"/>
        <v>-18791.172966634989</v>
      </c>
      <c r="T538">
        <f t="shared" si="450"/>
        <v>-23050.766497499186</v>
      </c>
      <c r="U538">
        <f t="shared" si="451"/>
        <v>-4.5701318193022136E-3</v>
      </c>
      <c r="V538">
        <f t="shared" si="452"/>
        <v>3.7256091197319825E-3</v>
      </c>
      <c r="X538" s="5">
        <f t="shared" si="463"/>
        <v>7279095647.2593012</v>
      </c>
      <c r="Y538" s="9">
        <f t="shared" si="464"/>
        <v>-18905854309.68079</v>
      </c>
      <c r="Z538" s="9">
        <f t="shared" si="465"/>
        <v>6880541436.3490372</v>
      </c>
      <c r="AA538" s="5">
        <f t="shared" si="466"/>
        <v>-18908852492.764351</v>
      </c>
      <c r="AB538">
        <f t="shared" si="467"/>
        <v>-378079581.58516592</v>
      </c>
      <c r="AC538">
        <f t="shared" si="468"/>
        <v>75167245.9461959</v>
      </c>
      <c r="AD538">
        <f t="shared" si="469"/>
        <v>198.15330903983599</v>
      </c>
      <c r="AE538">
        <f t="shared" si="470"/>
        <v>997.02883894297736</v>
      </c>
      <c r="AF538">
        <f t="shared" si="471"/>
        <v>385479292.40719277</v>
      </c>
      <c r="AG538">
        <f t="shared" si="457"/>
        <v>1.9694890320087243E+20</v>
      </c>
      <c r="AH538">
        <f t="shared" si="472"/>
        <v>1.9316824634301363E+20</v>
      </c>
      <c r="AI538">
        <f t="shared" si="473"/>
        <v>-3.8404414808605352E+19</v>
      </c>
      <c r="AJ538">
        <f t="shared" si="458"/>
        <v>2.6292125540086243E-3</v>
      </c>
      <c r="AK538">
        <f t="shared" si="459"/>
        <v>-5.2272240109711926E-4</v>
      </c>
      <c r="AL538">
        <f t="shared" si="474"/>
        <v>4893454.1798595889</v>
      </c>
      <c r="AM538">
        <f t="shared" si="475"/>
        <v>21413882.239440374</v>
      </c>
      <c r="AN538">
        <f t="shared" si="476"/>
        <v>56.469535334504052</v>
      </c>
      <c r="AO538">
        <f t="shared" si="477"/>
        <v>-12.908242081537285</v>
      </c>
      <c r="AP538">
        <f t="shared" si="478"/>
        <v>-375939525.84753567</v>
      </c>
      <c r="AQ538">
        <f t="shared" si="479"/>
        <v>85935157.406780064</v>
      </c>
      <c r="AR538">
        <f t="shared" si="480"/>
        <v>1.9207485004750058E+20</v>
      </c>
      <c r="AS538">
        <f t="shared" si="481"/>
        <v>-4.3905951191228908E+19</v>
      </c>
      <c r="AT538">
        <f t="shared" si="460"/>
        <v>226.54880462312912</v>
      </c>
      <c r="AU538">
        <f t="shared" si="482"/>
        <v>991.38343701112842</v>
      </c>
      <c r="AV538">
        <f t="shared" si="461"/>
        <v>2.6143303395603727E-3</v>
      </c>
      <c r="AW538">
        <f t="shared" si="462"/>
        <v>-5.976038000711706E-4</v>
      </c>
    </row>
    <row r="539" spans="1:49" x14ac:dyDescent="0.3">
      <c r="A539">
        <f t="shared" si="453"/>
        <v>116059641020.0695</v>
      </c>
      <c r="B539">
        <f t="shared" si="454"/>
        <v>-95027168104.749924</v>
      </c>
      <c r="C539">
        <f t="shared" si="455"/>
        <v>-18840.444460457187</v>
      </c>
      <c r="D539">
        <f t="shared" si="456"/>
        <v>-23010.424048479392</v>
      </c>
      <c r="E539">
        <f t="shared" si="435"/>
        <v>150000009839.05237</v>
      </c>
      <c r="F539">
        <f t="shared" si="436"/>
        <v>3.5212579540554335E+22</v>
      </c>
      <c r="G539">
        <f t="shared" si="437"/>
        <v>-2.7245060485345354E+22</v>
      </c>
      <c r="H539">
        <f t="shared" si="438"/>
        <v>2.230767663943824E+22</v>
      </c>
      <c r="I539">
        <f t="shared" si="439"/>
        <v>-4.5621333699506616E-3</v>
      </c>
      <c r="J539">
        <f t="shared" si="440"/>
        <v>3.7353778699662156E-3</v>
      </c>
      <c r="K539">
        <f t="shared" si="441"/>
        <v>-408017854.81841731</v>
      </c>
      <c r="L539">
        <f t="shared" si="442"/>
        <v>-496153770.49764913</v>
      </c>
      <c r="M539">
        <f t="shared" si="443"/>
        <v>-98.369315933956543</v>
      </c>
      <c r="N539">
        <f t="shared" si="444"/>
        <v>80.895165114263264</v>
      </c>
      <c r="O539">
        <f t="shared" si="445"/>
        <v>115856164219.89656</v>
      </c>
      <c r="P539">
        <f t="shared" si="446"/>
        <v>-95275680684.473495</v>
      </c>
      <c r="Q539">
        <f t="shared" si="447"/>
        <v>-2.7197294201740208E+22</v>
      </c>
      <c r="R539">
        <f t="shared" si="448"/>
        <v>2.2366015095480569E+22</v>
      </c>
      <c r="S539">
        <f t="shared" si="449"/>
        <v>-18889.715500852653</v>
      </c>
      <c r="T539">
        <f t="shared" si="450"/>
        <v>-22970.081967483755</v>
      </c>
      <c r="U539">
        <f t="shared" si="451"/>
        <v>-4.5541349969424327E-3</v>
      </c>
      <c r="V539">
        <f t="shared" si="452"/>
        <v>3.745146533067744E-3</v>
      </c>
      <c r="X539" s="5">
        <f t="shared" si="463"/>
        <v>7253727563.754344</v>
      </c>
      <c r="Y539" s="9">
        <f t="shared" si="464"/>
        <v>-19005433620.949986</v>
      </c>
      <c r="Z539" s="9">
        <f t="shared" si="465"/>
        <v>6861145568.8604155</v>
      </c>
      <c r="AA539" s="5">
        <f t="shared" si="466"/>
        <v>-18986982919.103302</v>
      </c>
      <c r="AB539">
        <f t="shared" si="467"/>
        <v>-373186127.40530634</v>
      </c>
      <c r="AC539">
        <f t="shared" si="468"/>
        <v>96581128.185636282</v>
      </c>
      <c r="AD539">
        <f t="shared" si="469"/>
        <v>254.62284437434005</v>
      </c>
      <c r="AE539">
        <f t="shared" si="470"/>
        <v>984.12059686144005</v>
      </c>
      <c r="AF539">
        <f t="shared" si="471"/>
        <v>385481257.66291136</v>
      </c>
      <c r="AG539">
        <f t="shared" si="457"/>
        <v>1.9694689504112951E+20</v>
      </c>
      <c r="AH539">
        <f t="shared" si="472"/>
        <v>1.9066516880872459E+20</v>
      </c>
      <c r="AI539">
        <f t="shared" si="473"/>
        <v>-4.9344430987521139E+19</v>
      </c>
      <c r="AJ539">
        <f t="shared" si="458"/>
        <v>2.595143171481211E-3</v>
      </c>
      <c r="AK539">
        <f t="shared" si="459"/>
        <v>-6.7162693599457106E-4</v>
      </c>
      <c r="AL539">
        <f t="shared" si="474"/>
        <v>6105248.4375288822</v>
      </c>
      <c r="AM539">
        <f t="shared" si="475"/>
        <v>21100327.76057829</v>
      </c>
      <c r="AN539">
        <f t="shared" si="476"/>
        <v>55.642034822300246</v>
      </c>
      <c r="AO539">
        <f t="shared" si="477"/>
        <v>-16.10361511604188</v>
      </c>
      <c r="AP539">
        <f t="shared" si="478"/>
        <v>-370436200.68606347</v>
      </c>
      <c r="AQ539">
        <f t="shared" si="479"/>
        <v>107209630.63173984</v>
      </c>
      <c r="AR539">
        <f t="shared" si="480"/>
        <v>1.8926019899974071E+20</v>
      </c>
      <c r="AS539">
        <f t="shared" si="481"/>
        <v>-5.4774657526648013E+19</v>
      </c>
      <c r="AT539">
        <f t="shared" si="460"/>
        <v>282.65039062633713</v>
      </c>
      <c r="AU539">
        <f t="shared" si="482"/>
        <v>976.86702595269867</v>
      </c>
      <c r="AV539">
        <f t="shared" si="461"/>
        <v>2.5760201306620485E-3</v>
      </c>
      <c r="AW539">
        <f t="shared" si="462"/>
        <v>-7.4553773685379077E-4</v>
      </c>
    </row>
    <row r="540" spans="1:49" x14ac:dyDescent="0.3">
      <c r="A540">
        <f t="shared" si="453"/>
        <v>115651623165.25108</v>
      </c>
      <c r="B540">
        <f t="shared" si="454"/>
        <v>-95523321875.247574</v>
      </c>
      <c r="C540">
        <f t="shared" si="455"/>
        <v>-18938.813776391144</v>
      </c>
      <c r="D540">
        <f t="shared" si="456"/>
        <v>-22929.528883365128</v>
      </c>
      <c r="E540">
        <f t="shared" si="435"/>
        <v>150000009876.13098</v>
      </c>
      <c r="F540">
        <f t="shared" si="436"/>
        <v>3.5212579523145889E+22</v>
      </c>
      <c r="G540">
        <f t="shared" si="437"/>
        <v>-2.7149278063716525E+22</v>
      </c>
      <c r="H540">
        <f t="shared" si="438"/>
        <v>2.2424148975889225E+22</v>
      </c>
      <c r="I540">
        <f t="shared" si="439"/>
        <v>-4.5460947862887681E-3</v>
      </c>
      <c r="J540">
        <f t="shared" si="440"/>
        <v>3.7548809403699303E-3</v>
      </c>
      <c r="K540">
        <f t="shared" si="441"/>
        <v>-410138890.56179416</v>
      </c>
      <c r="L540">
        <f t="shared" si="442"/>
        <v>-494401885.25491732</v>
      </c>
      <c r="M540">
        <f t="shared" si="443"/>
        <v>-98.021980490901427</v>
      </c>
      <c r="N540">
        <f t="shared" si="444"/>
        <v>81.315689634831301</v>
      </c>
      <c r="O540">
        <f t="shared" si="445"/>
        <v>115447083976.46606</v>
      </c>
      <c r="P540">
        <f t="shared" si="446"/>
        <v>-95770960787.187912</v>
      </c>
      <c r="Q540">
        <f t="shared" si="447"/>
        <v>-2.7101262383873306E+22</v>
      </c>
      <c r="R540">
        <f t="shared" si="448"/>
        <v>2.2482282337926505E+22</v>
      </c>
      <c r="S540">
        <f t="shared" si="449"/>
        <v>-18987.911600083062</v>
      </c>
      <c r="T540">
        <f t="shared" si="450"/>
        <v>-22888.976169209134</v>
      </c>
      <c r="U540">
        <f t="shared" si="451"/>
        <v>-4.5380546523565478E-3</v>
      </c>
      <c r="V540">
        <f t="shared" si="452"/>
        <v>3.7646152608718192E-3</v>
      </c>
      <c r="X540" s="5">
        <f t="shared" si="463"/>
        <v>7228226447.8281927</v>
      </c>
      <c r="Y540" s="9">
        <f t="shared" si="464"/>
        <v>-19104664375.049515</v>
      </c>
      <c r="Z540" s="9">
        <f t="shared" si="465"/>
        <v>6842809091.4548531</v>
      </c>
      <c r="AA540" s="5">
        <f t="shared" si="466"/>
        <v>-19065145033.25219</v>
      </c>
      <c r="AB540">
        <f t="shared" si="467"/>
        <v>-367080878.96777743</v>
      </c>
      <c r="AC540">
        <f t="shared" si="468"/>
        <v>117681455.94621457</v>
      </c>
      <c r="AD540">
        <f t="shared" si="469"/>
        <v>310.26487919664032</v>
      </c>
      <c r="AE540">
        <f t="shared" si="470"/>
        <v>968.0169817453982</v>
      </c>
      <c r="AF540">
        <f t="shared" si="471"/>
        <v>385483199.0857408</v>
      </c>
      <c r="AG540">
        <f t="shared" si="457"/>
        <v>1.9694491126473513E+20</v>
      </c>
      <c r="AH540">
        <f t="shared" si="472"/>
        <v>1.8754309216783742E+20</v>
      </c>
      <c r="AI540">
        <f t="shared" si="473"/>
        <v>-6.0123927459876119E+19</v>
      </c>
      <c r="AJ540">
        <f t="shared" si="458"/>
        <v>2.5526485935461738E-3</v>
      </c>
      <c r="AK540">
        <f t="shared" si="459"/>
        <v>-8.1834663753744543E-4</v>
      </c>
      <c r="AL540">
        <f t="shared" si="474"/>
        <v>7297203.2545498824</v>
      </c>
      <c r="AM540">
        <f t="shared" si="475"/>
        <v>20718262.902095865</v>
      </c>
      <c r="AN540">
        <f t="shared" si="476"/>
        <v>54.633895176415429</v>
      </c>
      <c r="AO540">
        <f t="shared" si="477"/>
        <v>-19.246613120817649</v>
      </c>
      <c r="AP540">
        <f t="shared" si="478"/>
        <v>-363730018.27245373</v>
      </c>
      <c r="AQ540">
        <f t="shared" si="479"/>
        <v>128136039.34906487</v>
      </c>
      <c r="AR540">
        <f t="shared" si="480"/>
        <v>1.8583112400977969E+20</v>
      </c>
      <c r="AS540">
        <f t="shared" si="481"/>
        <v>-6.5465216017892262E+19</v>
      </c>
      <c r="AT540">
        <f t="shared" si="460"/>
        <v>337.83348400693899</v>
      </c>
      <c r="AU540">
        <f t="shared" si="482"/>
        <v>959.17883805999384</v>
      </c>
      <c r="AV540">
        <f t="shared" si="461"/>
        <v>2.5293469989081216E-3</v>
      </c>
      <c r="AW540">
        <f t="shared" si="462"/>
        <v>-8.9104690374155787E-4</v>
      </c>
    </row>
    <row r="541" spans="1:49" x14ac:dyDescent="0.3">
      <c r="A541">
        <f t="shared" si="453"/>
        <v>115241484274.68929</v>
      </c>
      <c r="B541">
        <f t="shared" si="454"/>
        <v>-96017723760.502487</v>
      </c>
      <c r="C541">
        <f t="shared" si="455"/>
        <v>-19036.835756882047</v>
      </c>
      <c r="D541">
        <f t="shared" si="456"/>
        <v>-22848.213193730298</v>
      </c>
      <c r="E541">
        <f t="shared" si="435"/>
        <v>150000009913.27176</v>
      </c>
      <c r="F541">
        <f t="shared" si="436"/>
        <v>3.521257950570825E+22</v>
      </c>
      <c r="G541">
        <f t="shared" si="437"/>
        <v>-2.7052997727964036E+22</v>
      </c>
      <c r="H541">
        <f t="shared" si="438"/>
        <v>2.254021005617732E+22</v>
      </c>
      <c r="I541">
        <f t="shared" si="439"/>
        <v>-4.5299728278573401E-3</v>
      </c>
      <c r="J541">
        <f t="shared" si="440"/>
        <v>3.7743151467142196E-3</v>
      </c>
      <c r="K541">
        <f t="shared" si="441"/>
        <v>-412252404.40993476</v>
      </c>
      <c r="L541">
        <f t="shared" si="442"/>
        <v>-492640932.74714893</v>
      </c>
      <c r="M541">
        <f t="shared" si="443"/>
        <v>-97.672847337854691</v>
      </c>
      <c r="N541">
        <f t="shared" si="444"/>
        <v>81.734722835551764</v>
      </c>
      <c r="O541">
        <f t="shared" si="445"/>
        <v>115035886448.51495</v>
      </c>
      <c r="P541">
        <f t="shared" si="446"/>
        <v>-96264484462.994781</v>
      </c>
      <c r="Q541">
        <f t="shared" si="447"/>
        <v>-2.7004733532484642E+22</v>
      </c>
      <c r="R541">
        <f t="shared" si="448"/>
        <v>2.2598137258051629E+22</v>
      </c>
      <c r="S541">
        <f t="shared" si="449"/>
        <v>-19085.759463422906</v>
      </c>
      <c r="T541">
        <f t="shared" si="450"/>
        <v>-22807.450590145785</v>
      </c>
      <c r="U541">
        <f t="shared" si="451"/>
        <v>-4.5218910804562355E-3</v>
      </c>
      <c r="V541">
        <f t="shared" si="452"/>
        <v>3.7840149460903597E-3</v>
      </c>
      <c r="X541" s="5">
        <f t="shared" si="463"/>
        <v>7202592767.1680803</v>
      </c>
      <c r="Y541" s="9">
        <f t="shared" si="464"/>
        <v>-19203544752.100498</v>
      </c>
      <c r="Z541" s="9">
        <f t="shared" si="465"/>
        <v>6825508765.2698631</v>
      </c>
      <c r="AA541" s="5">
        <f t="shared" si="466"/>
        <v>-19143404289.741924</v>
      </c>
      <c r="AB541">
        <f t="shared" si="467"/>
        <v>-359783675.71322757</v>
      </c>
      <c r="AC541">
        <f t="shared" si="468"/>
        <v>138399718.84831044</v>
      </c>
      <c r="AD541">
        <f t="shared" si="469"/>
        <v>364.89877437305574</v>
      </c>
      <c r="AE541">
        <f t="shared" si="470"/>
        <v>948.77036862458056</v>
      </c>
      <c r="AF541">
        <f t="shared" si="471"/>
        <v>385485117.07588959</v>
      </c>
      <c r="AG541">
        <f t="shared" si="457"/>
        <v>1.9694295146165482E+20</v>
      </c>
      <c r="AH541">
        <f t="shared" si="472"/>
        <v>1.838121780684376E+20</v>
      </c>
      <c r="AI541">
        <f t="shared" si="473"/>
        <v>-7.0707915569366802E+19</v>
      </c>
      <c r="AJ541">
        <f t="shared" si="458"/>
        <v>2.5018671303720917E-3</v>
      </c>
      <c r="AK541">
        <f t="shared" si="459"/>
        <v>-9.6240527520575472E-4</v>
      </c>
      <c r="AL541">
        <f t="shared" si="474"/>
        <v>8465449.0906312056</v>
      </c>
      <c r="AM541">
        <f t="shared" si="475"/>
        <v>20268930.059690941</v>
      </c>
      <c r="AN541">
        <f t="shared" si="476"/>
        <v>53.448396817219461</v>
      </c>
      <c r="AO541">
        <f t="shared" si="477"/>
        <v>-22.327034694190125</v>
      </c>
      <c r="AP541">
        <f t="shared" si="478"/>
        <v>-355842768.94999856</v>
      </c>
      <c r="AQ541">
        <f t="shared" si="479"/>
        <v>148646438.82945591</v>
      </c>
      <c r="AR541">
        <f t="shared" si="480"/>
        <v>1.8179878306301454E+20</v>
      </c>
      <c r="AS541">
        <f t="shared" si="481"/>
        <v>-7.5942927730655035E+19</v>
      </c>
      <c r="AT541">
        <f t="shared" si="460"/>
        <v>391.91893938107432</v>
      </c>
      <c r="AU541">
        <f t="shared" si="482"/>
        <v>938.37639165235839</v>
      </c>
      <c r="AV541">
        <f t="shared" si="461"/>
        <v>2.4744628156120121E-3</v>
      </c>
      <c r="AW541">
        <f t="shared" si="462"/>
        <v>-1.0336590136199133E-3</v>
      </c>
    </row>
    <row r="542" spans="1:49" x14ac:dyDescent="0.3">
      <c r="A542">
        <f t="shared" si="453"/>
        <v>114829231870.27936</v>
      </c>
      <c r="B542">
        <f t="shared" si="454"/>
        <v>-96510364693.249634</v>
      </c>
      <c r="C542">
        <f t="shared" si="455"/>
        <v>-19134.5086042199</v>
      </c>
      <c r="D542">
        <f t="shared" si="456"/>
        <v>-22766.478470894748</v>
      </c>
      <c r="E542">
        <f t="shared" si="435"/>
        <v>150000009950.47443</v>
      </c>
      <c r="F542">
        <f t="shared" si="436"/>
        <v>3.5212579488241562E+22</v>
      </c>
      <c r="G542">
        <f t="shared" si="437"/>
        <v>-2.6956221243858285E+22</v>
      </c>
      <c r="H542">
        <f t="shared" si="438"/>
        <v>2.265585775175801E+22</v>
      </c>
      <c r="I542">
        <f t="shared" si="439"/>
        <v>-4.5137677903312598E-3</v>
      </c>
      <c r="J542">
        <f t="shared" si="440"/>
        <v>3.7936801325783674E-3</v>
      </c>
      <c r="K542">
        <f t="shared" si="441"/>
        <v>-414358357.60127831</v>
      </c>
      <c r="L542">
        <f t="shared" si="442"/>
        <v>-490870945.26999873</v>
      </c>
      <c r="M542">
        <f t="shared" si="443"/>
        <v>-97.321922877878691</v>
      </c>
      <c r="N542">
        <f t="shared" si="444"/>
        <v>82.152257031412475</v>
      </c>
      <c r="O542">
        <f t="shared" si="445"/>
        <v>114622579177.35379</v>
      </c>
      <c r="P542">
        <f t="shared" si="446"/>
        <v>-96756242660.735291</v>
      </c>
      <c r="Q542">
        <f t="shared" si="447"/>
        <v>-2.6907709417902385E+22</v>
      </c>
      <c r="R542">
        <f t="shared" si="448"/>
        <v>2.2713577731092375E+22</v>
      </c>
      <c r="S542">
        <f t="shared" si="449"/>
        <v>-19183.257296355478</v>
      </c>
      <c r="T542">
        <f t="shared" si="450"/>
        <v>-22725.506725462903</v>
      </c>
      <c r="U542">
        <f t="shared" si="451"/>
        <v>-4.5056445776795687E-3</v>
      </c>
      <c r="V542">
        <f t="shared" si="452"/>
        <v>3.8033452329357628E-3</v>
      </c>
      <c r="X542" s="5">
        <f t="shared" si="463"/>
        <v>7176826991.8924599</v>
      </c>
      <c r="Y542" s="9">
        <f t="shared" si="464"/>
        <v>-19302072938.649925</v>
      </c>
      <c r="Z542" s="9">
        <f t="shared" si="465"/>
        <v>6809217561.4551172</v>
      </c>
      <c r="AA542" s="5">
        <f t="shared" si="466"/>
        <v>-19221824688.837379</v>
      </c>
      <c r="AB542">
        <f t="shared" si="467"/>
        <v>-351318226.62259638</v>
      </c>
      <c r="AC542">
        <f t="shared" si="468"/>
        <v>158668648.90800139</v>
      </c>
      <c r="AD542">
        <f t="shared" si="469"/>
        <v>418.34717119027522</v>
      </c>
      <c r="AE542">
        <f t="shared" si="470"/>
        <v>926.44333393039039</v>
      </c>
      <c r="AF542">
        <f t="shared" si="471"/>
        <v>385487012.10745949</v>
      </c>
      <c r="AG542">
        <f t="shared" si="457"/>
        <v>1.9694101514638908E+20</v>
      </c>
      <c r="AH542">
        <f t="shared" si="472"/>
        <v>1.7948456372687333E+20</v>
      </c>
      <c r="AI542">
        <f t="shared" si="473"/>
        <v>-8.1062043094559326E+19</v>
      </c>
      <c r="AJ542">
        <f t="shared" si="458"/>
        <v>2.4429639815825958E-3</v>
      </c>
      <c r="AK542">
        <f t="shared" si="459"/>
        <v>-1.1033352809930491E-3</v>
      </c>
      <c r="AL542">
        <f t="shared" si="474"/>
        <v>9606193.5353335328</v>
      </c>
      <c r="AM542">
        <f t="shared" si="475"/>
        <v>19753789.958546374</v>
      </c>
      <c r="AN542">
        <f t="shared" si="476"/>
        <v>52.089395641638156</v>
      </c>
      <c r="AO542">
        <f t="shared" si="477"/>
        <v>-25.334882081893127</v>
      </c>
      <c r="AP542">
        <f t="shared" si="478"/>
        <v>-346800077.1737414</v>
      </c>
      <c r="AQ542">
        <f t="shared" si="479"/>
        <v>168674236.9144496</v>
      </c>
      <c r="AR542">
        <f t="shared" si="480"/>
        <v>1.7717629156440536E+20</v>
      </c>
      <c r="AS542">
        <f t="shared" si="481"/>
        <v>-8.6173786414661485E+19</v>
      </c>
      <c r="AT542">
        <f t="shared" si="460"/>
        <v>444.73118219136722</v>
      </c>
      <c r="AU542">
        <f t="shared" si="482"/>
        <v>914.52731289566543</v>
      </c>
      <c r="AV542">
        <f t="shared" si="461"/>
        <v>2.4115460945202849E-3</v>
      </c>
      <c r="AW542">
        <f t="shared" si="462"/>
        <v>-1.1729112074950522E-3</v>
      </c>
    </row>
    <row r="543" spans="1:49" x14ac:dyDescent="0.3">
      <c r="A543">
        <f t="shared" si="453"/>
        <v>114414873512.67809</v>
      </c>
      <c r="B543">
        <f t="shared" si="454"/>
        <v>-97001235638.519638</v>
      </c>
      <c r="C543">
        <f t="shared" si="455"/>
        <v>-19231.83052709778</v>
      </c>
      <c r="D543">
        <f t="shared" si="456"/>
        <v>-22684.326213863336</v>
      </c>
      <c r="E543">
        <f t="shared" si="435"/>
        <v>150000009987.7388</v>
      </c>
      <c r="F543">
        <f t="shared" si="436"/>
        <v>3.5212579470745899E+22</v>
      </c>
      <c r="G543">
        <f t="shared" si="437"/>
        <v>-2.6858950386268911E+22</v>
      </c>
      <c r="H543">
        <f t="shared" si="438"/>
        <v>2.2771089941668158E+22</v>
      </c>
      <c r="I543">
        <f t="shared" si="439"/>
        <v>-4.4974799709090602E-3</v>
      </c>
      <c r="J543">
        <f t="shared" si="440"/>
        <v>3.8129755428111447E-3</v>
      </c>
      <c r="K543">
        <f t="shared" si="441"/>
        <v>-416456711.51292568</v>
      </c>
      <c r="L543">
        <f t="shared" si="442"/>
        <v>-489091955.28482109</v>
      </c>
      <c r="M543">
        <f t="shared" si="443"/>
        <v>-96.969213546887687</v>
      </c>
      <c r="N543">
        <f t="shared" si="444"/>
        <v>82.56828456489265</v>
      </c>
      <c r="O543">
        <f t="shared" si="445"/>
        <v>114207169742.98543</v>
      </c>
      <c r="P543">
        <f t="shared" si="446"/>
        <v>-97246226361.629364</v>
      </c>
      <c r="Q543">
        <f t="shared" si="447"/>
        <v>-2.681019181953765E+22</v>
      </c>
      <c r="R543">
        <f t="shared" si="448"/>
        <v>2.282860163988606E+22</v>
      </c>
      <c r="S543">
        <f t="shared" si="449"/>
        <v>-19280.403310783597</v>
      </c>
      <c r="T543">
        <f t="shared" si="450"/>
        <v>-22643.146078000977</v>
      </c>
      <c r="U543">
        <f t="shared" si="451"/>
        <v>-4.4893154419855408E-3</v>
      </c>
      <c r="V543">
        <f t="shared" si="452"/>
        <v>3.8226057668931781E-3</v>
      </c>
      <c r="X543" s="5">
        <f t="shared" si="463"/>
        <v>7150929594.5423803</v>
      </c>
      <c r="Y543" s="9">
        <f t="shared" si="464"/>
        <v>-19400247127.703926</v>
      </c>
      <c r="Z543" s="9">
        <f t="shared" si="465"/>
        <v>6793904750.5985212</v>
      </c>
      <c r="AA543" s="5">
        <f t="shared" si="466"/>
        <v>-19300468562.993542</v>
      </c>
      <c r="AB543">
        <f t="shared" si="467"/>
        <v>-341712033.08726287</v>
      </c>
      <c r="AC543">
        <f t="shared" si="468"/>
        <v>178422438.86654776</v>
      </c>
      <c r="AD543">
        <f t="shared" si="469"/>
        <v>470.43656683191335</v>
      </c>
      <c r="AE543">
        <f t="shared" si="470"/>
        <v>901.10845184849723</v>
      </c>
      <c r="AF543">
        <f t="shared" si="471"/>
        <v>385488884.72654772</v>
      </c>
      <c r="AG543">
        <f t="shared" si="457"/>
        <v>1.9693910175991769E+20</v>
      </c>
      <c r="AH543">
        <f t="shared" si="472"/>
        <v>1.7457432243344336E+20</v>
      </c>
      <c r="AI543">
        <f t="shared" si="473"/>
        <v>-9.1152705658731659E+19</v>
      </c>
      <c r="AJ543">
        <f t="shared" si="458"/>
        <v>2.3761306986993789E-3</v>
      </c>
      <c r="AK543">
        <f t="shared" si="459"/>
        <v>-1.2406792658055214E-3</v>
      </c>
      <c r="AL543">
        <f t="shared" si="474"/>
        <v>10715733.61296192</v>
      </c>
      <c r="AM543">
        <f t="shared" si="475"/>
        <v>19174516.900800429</v>
      </c>
      <c r="AN543">
        <f t="shared" si="476"/>
        <v>50.561310479514475</v>
      </c>
      <c r="AO543">
        <f t="shared" si="477"/>
        <v>-28.260393600191403</v>
      </c>
      <c r="AP543">
        <f t="shared" si="478"/>
        <v>-336631318.16547823</v>
      </c>
      <c r="AQ543">
        <f t="shared" si="479"/>
        <v>188154410.14651152</v>
      </c>
      <c r="AR543">
        <f t="shared" si="480"/>
        <v>1.7197867967268189E+20</v>
      </c>
      <c r="AS543">
        <f t="shared" si="481"/>
        <v>-9.6124588787317719E+19</v>
      </c>
      <c r="AT543">
        <f t="shared" si="460"/>
        <v>496.09877837786667</v>
      </c>
      <c r="AU543">
        <f t="shared" si="482"/>
        <v>887.70911577779759</v>
      </c>
      <c r="AV543">
        <f t="shared" si="461"/>
        <v>2.3408014110886332E-3</v>
      </c>
      <c r="AW543">
        <f t="shared" si="462"/>
        <v>-1.3083515555644169E-3</v>
      </c>
    </row>
    <row r="544" spans="1:49" x14ac:dyDescent="0.3">
      <c r="A544">
        <f t="shared" si="453"/>
        <v>113998416801.16516</v>
      </c>
      <c r="B544">
        <f t="shared" si="454"/>
        <v>-97490327593.804459</v>
      </c>
      <c r="C544">
        <f t="shared" si="455"/>
        <v>-19328.799740644667</v>
      </c>
      <c r="D544">
        <f t="shared" si="456"/>
        <v>-22601.757929298445</v>
      </c>
      <c r="E544">
        <f t="shared" si="435"/>
        <v>150000010025.06464</v>
      </c>
      <c r="F544">
        <f t="shared" si="436"/>
        <v>3.5212579453221384E+22</v>
      </c>
      <c r="G544">
        <f t="shared" si="437"/>
        <v>-2.6761186939132315E+22</v>
      </c>
      <c r="H544">
        <f t="shared" si="438"/>
        <v>2.2885904512564993E+22</v>
      </c>
      <c r="I544">
        <f t="shared" si="439"/>
        <v>-4.4811096683074871E-3</v>
      </c>
      <c r="J544">
        <f t="shared" si="440"/>
        <v>3.8322010235373395E-3</v>
      </c>
      <c r="K544">
        <f t="shared" si="441"/>
        <v>-418547427.66134763</v>
      </c>
      <c r="L544">
        <f t="shared" si="442"/>
        <v>-487303995.41807562</v>
      </c>
      <c r="M544">
        <f t="shared" si="443"/>
        <v>-96.614725813530555</v>
      </c>
      <c r="N544">
        <f t="shared" si="444"/>
        <v>82.982797806103562</v>
      </c>
      <c r="O544">
        <f t="shared" si="445"/>
        <v>113789665763.9662</v>
      </c>
      <c r="P544">
        <f t="shared" si="446"/>
        <v>-97734426579.440887</v>
      </c>
      <c r="Q544">
        <f t="shared" si="447"/>
        <v>-2.671218252585206E+22</v>
      </c>
      <c r="R544">
        <f t="shared" si="448"/>
        <v>2.2943206874909747E+22</v>
      </c>
      <c r="S544">
        <f t="shared" si="449"/>
        <v>-19377.195725062389</v>
      </c>
      <c r="T544">
        <f t="shared" si="450"/>
        <v>-22560.370158244241</v>
      </c>
      <c r="U544">
        <f t="shared" si="451"/>
        <v>-4.472903972848637E-3</v>
      </c>
      <c r="V544">
        <f t="shared" si="452"/>
        <v>3.8417961947270168E-3</v>
      </c>
      <c r="X544" s="5">
        <f t="shared" si="463"/>
        <v>7124901050.0728226</v>
      </c>
      <c r="Y544" s="9">
        <f t="shared" si="464"/>
        <v>-19498065518.760891</v>
      </c>
      <c r="Z544" s="9">
        <f t="shared" si="465"/>
        <v>6779536004.1662827</v>
      </c>
      <c r="AA544" s="5">
        <f t="shared" si="466"/>
        <v>-19379396368.756763</v>
      </c>
      <c r="AB544">
        <f t="shared" si="467"/>
        <v>-330996299.47430092</v>
      </c>
      <c r="AC544">
        <f t="shared" si="468"/>
        <v>197596955.7673482</v>
      </c>
      <c r="AD544">
        <f t="shared" si="469"/>
        <v>520.99787731142783</v>
      </c>
      <c r="AE544">
        <f t="shared" si="470"/>
        <v>872.84805824830585</v>
      </c>
      <c r="AF544">
        <f t="shared" si="471"/>
        <v>385490735.54912376</v>
      </c>
      <c r="AG544">
        <f t="shared" si="457"/>
        <v>1.969372106718732E+20</v>
      </c>
      <c r="AH544">
        <f t="shared" si="472"/>
        <v>1.6909741778443888E+20</v>
      </c>
      <c r="AI544">
        <f t="shared" si="473"/>
        <v>-1.0094715570957258E+20</v>
      </c>
      <c r="AJ544">
        <f t="shared" si="458"/>
        <v>2.3015845621946218E-3</v>
      </c>
      <c r="AK544">
        <f t="shared" si="459"/>
        <v>-1.3739915027844369E-3</v>
      </c>
      <c r="AL544">
        <f t="shared" si="474"/>
        <v>11790467.796595601</v>
      </c>
      <c r="AM544">
        <f t="shared" si="475"/>
        <v>18532993.320393853</v>
      </c>
      <c r="AN544">
        <f t="shared" si="476"/>
        <v>48.869108725898812</v>
      </c>
      <c r="AO544">
        <f t="shared" si="477"/>
        <v>-31.094075292058754</v>
      </c>
      <c r="AP544">
        <f t="shared" si="478"/>
        <v>-325369522.39933753</v>
      </c>
      <c r="AQ544">
        <f t="shared" si="479"/>
        <v>207023714.7964299</v>
      </c>
      <c r="AR544">
        <f t="shared" si="480"/>
        <v>1.6622284343017528E+20</v>
      </c>
      <c r="AS544">
        <f t="shared" si="481"/>
        <v>-1.057630422086832E+20</v>
      </c>
      <c r="AT544">
        <f t="shared" si="460"/>
        <v>545.85499058312973</v>
      </c>
      <c r="AU544">
        <f t="shared" si="482"/>
        <v>858.00895001823392</v>
      </c>
      <c r="AV544">
        <f t="shared" si="461"/>
        <v>2.2624587373101302E-3</v>
      </c>
      <c r="AW544">
        <f t="shared" si="462"/>
        <v>-1.4395405227804979E-3</v>
      </c>
    </row>
    <row r="545" spans="1:49" x14ac:dyDescent="0.3">
      <c r="A545">
        <f t="shared" si="453"/>
        <v>113579869373.50381</v>
      </c>
      <c r="B545">
        <f t="shared" si="454"/>
        <v>-97977631589.222534</v>
      </c>
      <c r="C545">
        <f t="shared" si="455"/>
        <v>-19425.414466458198</v>
      </c>
      <c r="D545">
        <f t="shared" si="456"/>
        <v>-22518.775131492341</v>
      </c>
      <c r="E545">
        <f t="shared" si="435"/>
        <v>150000010062.45169</v>
      </c>
      <c r="F545">
        <f t="shared" si="436"/>
        <v>3.5212579435668121E+22</v>
      </c>
      <c r="G545">
        <f t="shared" si="437"/>
        <v>-2.6662932695418933E+22</v>
      </c>
      <c r="H545">
        <f t="shared" si="438"/>
        <v>2.3000299358764826E+22</v>
      </c>
      <c r="I545">
        <f t="shared" si="439"/>
        <v>-4.4646571827560164E-3</v>
      </c>
      <c r="J545">
        <f t="shared" si="440"/>
        <v>3.8513562221642373E-3</v>
      </c>
      <c r="K545">
        <f t="shared" si="441"/>
        <v>-420630467.70309037</v>
      </c>
      <c r="L545">
        <f t="shared" si="442"/>
        <v>-485507098.46072811</v>
      </c>
      <c r="M545">
        <f t="shared" si="443"/>
        <v>-96.258466179071661</v>
      </c>
      <c r="N545">
        <f t="shared" si="444"/>
        <v>83.395789152928586</v>
      </c>
      <c r="O545">
        <f t="shared" si="445"/>
        <v>113370074897.26607</v>
      </c>
      <c r="P545">
        <f t="shared" si="446"/>
        <v>-98220834360.642654</v>
      </c>
      <c r="Q545">
        <f t="shared" si="447"/>
        <v>-2.6613683334324817E+22</v>
      </c>
      <c r="R545">
        <f t="shared" si="448"/>
        <v>2.3057391334318961E+22</v>
      </c>
      <c r="S545">
        <f t="shared" si="449"/>
        <v>-19473.632764031961</v>
      </c>
      <c r="T545">
        <f t="shared" si="450"/>
        <v>-22477.180484292967</v>
      </c>
      <c r="U545">
        <f t="shared" si="451"/>
        <v>-4.4564104712533177E-3</v>
      </c>
      <c r="V545">
        <f t="shared" si="452"/>
        <v>3.8609161644874348E-3</v>
      </c>
      <c r="X545" s="5">
        <f t="shared" si="463"/>
        <v>7098741835.8439884</v>
      </c>
      <c r="Y545" s="9">
        <f t="shared" si="464"/>
        <v>-19595526317.844505</v>
      </c>
      <c r="Z545" s="9">
        <f t="shared" si="465"/>
        <v>6766073507.6271658</v>
      </c>
      <c r="AA545" s="5">
        <f t="shared" si="466"/>
        <v>-19458666484.785931</v>
      </c>
      <c r="AB545">
        <f t="shared" si="467"/>
        <v>-319205831.67770535</v>
      </c>
      <c r="AC545">
        <f t="shared" si="468"/>
        <v>216129949.08774206</v>
      </c>
      <c r="AD545">
        <f t="shared" si="469"/>
        <v>569.86698603732668</v>
      </c>
      <c r="AE545">
        <f t="shared" si="470"/>
        <v>841.75398295624711</v>
      </c>
      <c r="AF545">
        <f t="shared" si="471"/>
        <v>385492565.25869024</v>
      </c>
      <c r="AG545">
        <f t="shared" si="457"/>
        <v>1.969353411829353E+20</v>
      </c>
      <c r="AH545">
        <f t="shared" si="472"/>
        <v>1.6307165178878735E+20</v>
      </c>
      <c r="AI545">
        <f t="shared" si="473"/>
        <v>-1.1041360871611623E+20</v>
      </c>
      <c r="AJ545">
        <f t="shared" si="458"/>
        <v>2.2195678751706456E-3</v>
      </c>
      <c r="AK545">
        <f t="shared" si="459"/>
        <v>-1.5028393727523645E-3</v>
      </c>
      <c r="AL545">
        <f t="shared" si="474"/>
        <v>12826907.692326065</v>
      </c>
      <c r="AM545">
        <f t="shared" si="475"/>
        <v>17831303.662979268</v>
      </c>
      <c r="AN545">
        <f t="shared" si="476"/>
        <v>47.018290195801491</v>
      </c>
      <c r="AO545">
        <f t="shared" si="477"/>
        <v>-33.826731713982852</v>
      </c>
      <c r="AP545">
        <f t="shared" si="478"/>
        <v>-313051268.22850221</v>
      </c>
      <c r="AQ545">
        <f t="shared" si="479"/>
        <v>225220892.10366952</v>
      </c>
      <c r="AR545">
        <f t="shared" si="480"/>
        <v>1.5992748984655256E+20</v>
      </c>
      <c r="AS545">
        <f t="shared" si="481"/>
        <v>-1.1505786939936668E+20</v>
      </c>
      <c r="AT545">
        <f t="shared" si="460"/>
        <v>593.83831908916966</v>
      </c>
      <c r="AU545">
        <f t="shared" si="482"/>
        <v>825.52331773052163</v>
      </c>
      <c r="AV545">
        <f t="shared" si="461"/>
        <v>2.1767726942500689E-3</v>
      </c>
      <c r="AW545">
        <f t="shared" si="462"/>
        <v>-1.5660523941658728E-3</v>
      </c>
    </row>
    <row r="546" spans="1:49" x14ac:dyDescent="0.3">
      <c r="A546">
        <f t="shared" si="453"/>
        <v>113159238905.80072</v>
      </c>
      <c r="B546">
        <f t="shared" si="454"/>
        <v>-98463138687.683258</v>
      </c>
      <c r="C546">
        <f t="shared" si="455"/>
        <v>-19521.67293263727</v>
      </c>
      <c r="D546">
        <f t="shared" si="456"/>
        <v>-22435.379342339413</v>
      </c>
      <c r="E546">
        <f t="shared" si="435"/>
        <v>150000010099.89978</v>
      </c>
      <c r="F546">
        <f t="shared" si="436"/>
        <v>3.5212579418086203E+22</v>
      </c>
      <c r="G546">
        <f t="shared" si="437"/>
        <v>-2.6564189457100311E+22</v>
      </c>
      <c r="H546">
        <f t="shared" si="438"/>
        <v>2.3114272382281654E+22</v>
      </c>
      <c r="I546">
        <f t="shared" si="439"/>
        <v>-4.4481228159913445E-3</v>
      </c>
      <c r="J546">
        <f t="shared" si="440"/>
        <v>3.8704407873880863E-3</v>
      </c>
      <c r="K546">
        <f t="shared" si="441"/>
        <v>-422705793.43547946</v>
      </c>
      <c r="L546">
        <f t="shared" si="442"/>
        <v>-483701297.36764938</v>
      </c>
      <c r="M546">
        <f t="shared" si="443"/>
        <v>-95.900441177271873</v>
      </c>
      <c r="N546">
        <f t="shared" si="444"/>
        <v>83.807251031162281</v>
      </c>
      <c r="O546">
        <f t="shared" si="445"/>
        <v>112948404838.12823</v>
      </c>
      <c r="P546">
        <f t="shared" si="446"/>
        <v>-98705440784.580521</v>
      </c>
      <c r="Q546">
        <f t="shared" si="447"/>
        <v>-2.6514696051419798E+22</v>
      </c>
      <c r="R546">
        <f t="shared" si="448"/>
        <v>2.3171152923986162E+22</v>
      </c>
      <c r="S546">
        <f t="shared" si="449"/>
        <v>-19569.712659049976</v>
      </c>
      <c r="T546">
        <f t="shared" si="450"/>
        <v>-22393.57858183562</v>
      </c>
      <c r="U546">
        <f t="shared" si="451"/>
        <v>-4.4398352396885126E-3</v>
      </c>
      <c r="V546">
        <f t="shared" si="452"/>
        <v>3.8799653255167719E-3</v>
      </c>
      <c r="X546" s="5">
        <f t="shared" si="463"/>
        <v>7072452431.612545</v>
      </c>
      <c r="Y546" s="9">
        <f t="shared" si="464"/>
        <v>-19692627737.536652</v>
      </c>
      <c r="Z546" s="9">
        <f t="shared" si="465"/>
        <v>6753476084.8932896</v>
      </c>
      <c r="AA546" s="5">
        <f t="shared" si="466"/>
        <v>-19538335016.648697</v>
      </c>
      <c r="AB546">
        <f t="shared" si="467"/>
        <v>-306378923.98537928</v>
      </c>
      <c r="AC546">
        <f t="shared" si="468"/>
        <v>233961252.75072134</v>
      </c>
      <c r="AD546">
        <f t="shared" si="469"/>
        <v>616.88527623312814</v>
      </c>
      <c r="AE546">
        <f t="shared" si="470"/>
        <v>807.92725124226422</v>
      </c>
      <c r="AF546">
        <f t="shared" si="471"/>
        <v>385494374.60373622</v>
      </c>
      <c r="AG546">
        <f t="shared" si="457"/>
        <v>1.9693349252743627E+20</v>
      </c>
      <c r="AH546">
        <f t="shared" si="472"/>
        <v>1.5651660701731517E+20</v>
      </c>
      <c r="AI546">
        <f t="shared" si="473"/>
        <v>-1.1952134623924355E+20</v>
      </c>
      <c r="AJ546">
        <f t="shared" si="458"/>
        <v>2.1303471759536569E-3</v>
      </c>
      <c r="AK546">
        <f t="shared" si="459"/>
        <v>-1.6268047671055335E-3</v>
      </c>
      <c r="AL546">
        <f t="shared" si="474"/>
        <v>13821689.355842037</v>
      </c>
      <c r="AM546">
        <f t="shared" si="475"/>
        <v>17071727.610762529</v>
      </c>
      <c r="AN546">
        <f t="shared" si="476"/>
        <v>45.014869253677745</v>
      </c>
      <c r="AO546">
        <f t="shared" si="477"/>
        <v>-36.449495753765511</v>
      </c>
      <c r="AP546">
        <f t="shared" si="478"/>
        <v>-299716563.00206149</v>
      </c>
      <c r="AQ546">
        <f t="shared" si="479"/>
        <v>242686867.06413779</v>
      </c>
      <c r="AR546">
        <f t="shared" si="480"/>
        <v>1.5311307611424555E+20</v>
      </c>
      <c r="AS546">
        <f t="shared" si="481"/>
        <v>-1.2397890986246077E+20</v>
      </c>
      <c r="AT546">
        <f t="shared" si="460"/>
        <v>639.89302573342763</v>
      </c>
      <c r="AU546">
        <f t="shared" si="482"/>
        <v>790.35775975752449</v>
      </c>
      <c r="AV546">
        <f t="shared" si="461"/>
        <v>2.084021724707303E-3</v>
      </c>
      <c r="AW546">
        <f t="shared" si="462"/>
        <v>-1.6874766552669219E-3</v>
      </c>
    </row>
    <row r="547" spans="1:49" x14ac:dyDescent="0.3">
      <c r="A547">
        <f t="shared" si="453"/>
        <v>112736533112.36523</v>
      </c>
      <c r="B547">
        <f t="shared" si="454"/>
        <v>-98946839985.050903</v>
      </c>
      <c r="C547">
        <f t="shared" si="455"/>
        <v>-19617.573373814543</v>
      </c>
      <c r="D547">
        <f t="shared" si="456"/>
        <v>-22351.572091308251</v>
      </c>
      <c r="E547">
        <f t="shared" si="435"/>
        <v>150000010137.40863</v>
      </c>
      <c r="F547">
        <f t="shared" si="436"/>
        <v>3.5212579400475763E+22</v>
      </c>
      <c r="G547">
        <f t="shared" si="437"/>
        <v>-2.6464959035116142E+22</v>
      </c>
      <c r="H547">
        <f t="shared" si="438"/>
        <v>2.3227821492865711E+22</v>
      </c>
      <c r="I547">
        <f t="shared" si="439"/>
        <v>-4.4315068712518658E-3</v>
      </c>
      <c r="J547">
        <f t="shared" si="440"/>
        <v>3.8894543692005543E-3</v>
      </c>
      <c r="K547">
        <f t="shared" si="441"/>
        <v>-424773366.79731977</v>
      </c>
      <c r="L547">
        <f t="shared" si="442"/>
        <v>-481886625.25701118</v>
      </c>
      <c r="M547">
        <f t="shared" si="443"/>
        <v>-95.540657374268662</v>
      </c>
      <c r="N547">
        <f t="shared" si="444"/>
        <v>84.217175894649699</v>
      </c>
      <c r="O547">
        <f t="shared" si="445"/>
        <v>112524663319.92804</v>
      </c>
      <c r="P547">
        <f t="shared" si="446"/>
        <v>-99188236963.637039</v>
      </c>
      <c r="Q547">
        <f t="shared" si="447"/>
        <v>-2.6415222492552432E+22</v>
      </c>
      <c r="R547">
        <f t="shared" si="448"/>
        <v>2.328448955753926E+22</v>
      </c>
      <c r="S547">
        <f t="shared" si="449"/>
        <v>-19665.433648024064</v>
      </c>
      <c r="T547">
        <f t="shared" si="450"/>
        <v>-22309.565984120887</v>
      </c>
      <c r="U547">
        <f t="shared" si="451"/>
        <v>-4.4231785821420679E-3</v>
      </c>
      <c r="V547">
        <f t="shared" si="452"/>
        <v>3.8989433284560043E-3</v>
      </c>
      <c r="X547" s="5">
        <f t="shared" si="463"/>
        <v>7046033319.5228271</v>
      </c>
      <c r="Y547" s="9">
        <f t="shared" si="464"/>
        <v>-19789367997.010181</v>
      </c>
      <c r="Z547" s="9">
        <f t="shared" si="465"/>
        <v>6741699333.6731482</v>
      </c>
      <c r="AA547" s="5">
        <f t="shared" si="466"/>
        <v>-19618455609.025829</v>
      </c>
      <c r="AB547">
        <f t="shared" si="467"/>
        <v>-292557234.62953722</v>
      </c>
      <c r="AC547">
        <f t="shared" si="468"/>
        <v>251032980.36148387</v>
      </c>
      <c r="AD547">
        <f t="shared" si="469"/>
        <v>661.90014548680585</v>
      </c>
      <c r="AE547">
        <f t="shared" si="470"/>
        <v>771.4777554884987</v>
      </c>
      <c r="AF547">
        <f t="shared" si="471"/>
        <v>385496164.39499271</v>
      </c>
      <c r="AG547">
        <f t="shared" si="457"/>
        <v>1.9693166387616878E+20</v>
      </c>
      <c r="AH547">
        <f t="shared" si="472"/>
        <v>1.494535829818851E+20</v>
      </c>
      <c r="AI547">
        <f t="shared" si="473"/>
        <v>-1.282408155421397E+20</v>
      </c>
      <c r="AJ547">
        <f t="shared" si="458"/>
        <v>2.0342123721503345E-3</v>
      </c>
      <c r="AK547">
        <f t="shared" si="459"/>
        <v>-1.7454854436115379E-3</v>
      </c>
      <c r="AL547">
        <f t="shared" si="474"/>
        <v>14771584.204690237</v>
      </c>
      <c r="AM547">
        <f t="shared" si="475"/>
        <v>16256732.674265871</v>
      </c>
      <c r="AN547">
        <f t="shared" si="476"/>
        <v>42.86535527548795</v>
      </c>
      <c r="AO547">
        <f t="shared" si="477"/>
        <v>-38.953857382804578</v>
      </c>
      <c r="AP547">
        <f t="shared" si="478"/>
        <v>-285408713.05827969</v>
      </c>
      <c r="AQ547">
        <f t="shared" si="479"/>
        <v>259364940.12075967</v>
      </c>
      <c r="AR547">
        <f t="shared" si="480"/>
        <v>1.4580174315231945E+20</v>
      </c>
      <c r="AS547">
        <f t="shared" si="481"/>
        <v>-1.3249721768123392E+20</v>
      </c>
      <c r="AT547">
        <f t="shared" si="460"/>
        <v>683.86963910602947</v>
      </c>
      <c r="AU547">
        <f t="shared" si="482"/>
        <v>752.62651269749404</v>
      </c>
      <c r="AV547">
        <f t="shared" si="461"/>
        <v>1.9845071886799978E-3</v>
      </c>
      <c r="AW547">
        <f t="shared" si="462"/>
        <v>-1.8034193232779898E-3</v>
      </c>
    </row>
    <row r="548" spans="1:49" x14ac:dyDescent="0.3">
      <c r="A548">
        <f t="shared" si="453"/>
        <v>112311759745.56792</v>
      </c>
      <c r="B548">
        <f t="shared" si="454"/>
        <v>-99428726610.307907</v>
      </c>
      <c r="C548">
        <f t="shared" si="455"/>
        <v>-19713.114031188812</v>
      </c>
      <c r="D548">
        <f t="shared" si="456"/>
        <v>-22267.354915413602</v>
      </c>
      <c r="E548">
        <f t="shared" si="435"/>
        <v>150000010174.97806</v>
      </c>
      <c r="F548">
        <f t="shared" si="436"/>
        <v>3.5212579382836878E+22</v>
      </c>
      <c r="G548">
        <f t="shared" si="437"/>
        <v>-2.6365243249340946E+22</v>
      </c>
      <c r="H548">
        <f t="shared" si="438"/>
        <v>2.3340944608041693E+22</v>
      </c>
      <c r="I548">
        <f t="shared" si="439"/>
        <v>-4.414809653272094E-3</v>
      </c>
      <c r="J548">
        <f t="shared" si="440"/>
        <v>3.9083966188951259E-3</v>
      </c>
      <c r="K548">
        <f t="shared" si="441"/>
        <v>-426833149.86959362</v>
      </c>
      <c r="L548">
        <f t="shared" si="442"/>
        <v>-480063115.40967792</v>
      </c>
      <c r="M548">
        <f t="shared" si="443"/>
        <v>-95.179121368455554</v>
      </c>
      <c r="N548">
        <f t="shared" si="444"/>
        <v>84.62555622542439</v>
      </c>
      <c r="O548">
        <f t="shared" si="445"/>
        <v>112098858114.03108</v>
      </c>
      <c r="P548">
        <f t="shared" si="446"/>
        <v>-99669214043.394379</v>
      </c>
      <c r="Q548">
        <f t="shared" si="447"/>
        <v>-2.6315264482056325E+22</v>
      </c>
      <c r="R548">
        <f t="shared" si="448"/>
        <v>2.3397399156399744E+22</v>
      </c>
      <c r="S548">
        <f t="shared" si="449"/>
        <v>-19760.79397544415</v>
      </c>
      <c r="T548">
        <f t="shared" si="450"/>
        <v>-22225.144231929535</v>
      </c>
      <c r="U548">
        <f t="shared" si="451"/>
        <v>-4.4064408040951648E-3</v>
      </c>
      <c r="V548">
        <f t="shared" si="452"/>
        <v>3.9178498252511289E-3</v>
      </c>
      <c r="X548" s="5">
        <f t="shared" si="463"/>
        <v>7019484984.0979948</v>
      </c>
      <c r="Y548" s="9">
        <f t="shared" si="464"/>
        <v>-19885745322.061581</v>
      </c>
      <c r="Z548" s="9">
        <f t="shared" si="465"/>
        <v>6730695771.2971468</v>
      </c>
      <c r="AA548" s="5">
        <f t="shared" si="466"/>
        <v>-19699079265.932716</v>
      </c>
      <c r="AB548">
        <f t="shared" si="467"/>
        <v>-277785650.42484701</v>
      </c>
      <c r="AC548">
        <f t="shared" si="468"/>
        <v>267289713.03574973</v>
      </c>
      <c r="AD548">
        <f t="shared" si="469"/>
        <v>704.76550076229375</v>
      </c>
      <c r="AE548">
        <f t="shared" si="470"/>
        <v>732.52389810569412</v>
      </c>
      <c r="AF548">
        <f t="shared" si="471"/>
        <v>385497935.50249887</v>
      </c>
      <c r="AG548">
        <f t="shared" si="457"/>
        <v>1.9692985433938664E+20</v>
      </c>
      <c r="AH548">
        <f t="shared" si="472"/>
        <v>1.4190552695030528E+20</v>
      </c>
      <c r="AI548">
        <f t="shared" si="473"/>
        <v>-1.3654372541822715E+20</v>
      </c>
      <c r="AJ548">
        <f t="shared" si="458"/>
        <v>1.9314757989697194E-3</v>
      </c>
      <c r="AK548">
        <f t="shared" si="459"/>
        <v>-1.8584963307231135E-3</v>
      </c>
      <c r="AL548">
        <f t="shared" si="474"/>
        <v>15673509.490849202</v>
      </c>
      <c r="AM548">
        <f t="shared" si="475"/>
        <v>15388966.175051903</v>
      </c>
      <c r="AN548">
        <f t="shared" si="476"/>
        <v>40.576731506562808</v>
      </c>
      <c r="AO548">
        <f t="shared" si="477"/>
        <v>-41.33169124977185</v>
      </c>
      <c r="AP548">
        <f t="shared" si="478"/>
        <v>-270174183.01661426</v>
      </c>
      <c r="AQ548">
        <f t="shared" si="479"/>
        <v>275200971.13529122</v>
      </c>
      <c r="AR548">
        <f t="shared" si="480"/>
        <v>1.3801724369385046E+20</v>
      </c>
      <c r="AS548">
        <f t="shared" si="481"/>
        <v>-1.405851553759601E+20</v>
      </c>
      <c r="AT548">
        <f t="shared" si="460"/>
        <v>725.62543939116676</v>
      </c>
      <c r="AU548">
        <f t="shared" si="482"/>
        <v>712.45213773388446</v>
      </c>
      <c r="AV548">
        <f t="shared" si="461"/>
        <v>1.8785523845630931E-3</v>
      </c>
      <c r="AW548">
        <f t="shared" si="462"/>
        <v>-1.9135042245264746E-3</v>
      </c>
    </row>
    <row r="549" spans="1:49" x14ac:dyDescent="0.3">
      <c r="A549">
        <f t="shared" si="453"/>
        <v>111884926595.69832</v>
      </c>
      <c r="B549">
        <f t="shared" si="454"/>
        <v>-99908789725.71759</v>
      </c>
      <c r="C549">
        <f t="shared" si="455"/>
        <v>-19808.293152557268</v>
      </c>
      <c r="D549">
        <f t="shared" si="456"/>
        <v>-22182.729359188179</v>
      </c>
      <c r="E549">
        <f t="shared" si="435"/>
        <v>150000010212.60785</v>
      </c>
      <c r="F549">
        <f t="shared" si="436"/>
        <v>3.5212579365169652E+22</v>
      </c>
      <c r="G549">
        <f t="shared" si="437"/>
        <v>-2.6265043928550763E+22</v>
      </c>
      <c r="H549">
        <f t="shared" si="438"/>
        <v>2.3453639653147017E+22</v>
      </c>
      <c r="I549">
        <f t="shared" si="439"/>
        <v>-4.3980314682770865E-3</v>
      </c>
      <c r="J549">
        <f t="shared" si="440"/>
        <v>3.927267189073512E-3</v>
      </c>
      <c r="K549">
        <f t="shared" si="441"/>
        <v>-428885104.87615669</v>
      </c>
      <c r="L549">
        <f t="shared" si="442"/>
        <v>-478230801.26859754</v>
      </c>
      <c r="M549">
        <f t="shared" si="443"/>
        <v>-94.815839790361295</v>
      </c>
      <c r="N549">
        <f t="shared" si="444"/>
        <v>85.032384533846582</v>
      </c>
      <c r="O549">
        <f t="shared" si="445"/>
        <v>111670997029.6507</v>
      </c>
      <c r="P549">
        <f t="shared" si="446"/>
        <v>-100148363202.79683</v>
      </c>
      <c r="Q549">
        <f t="shared" si="447"/>
        <v>-2.6214823853149892E+22</v>
      </c>
      <c r="R549">
        <f t="shared" si="448"/>
        <v>2.3509879649820918E+22</v>
      </c>
      <c r="S549">
        <f t="shared" si="449"/>
        <v>-19855.791892414662</v>
      </c>
      <c r="T549">
        <f t="shared" si="450"/>
        <v>-22140.314873546184</v>
      </c>
      <c r="U549">
        <f t="shared" si="451"/>
        <v>-4.3896222125167266E-3</v>
      </c>
      <c r="V549">
        <f t="shared" si="452"/>
        <v>3.9366844691595638E-3</v>
      </c>
      <c r="X549" s="5">
        <f t="shared" si="463"/>
        <v>6992807912.2311449</v>
      </c>
      <c r="Y549" s="9">
        <f t="shared" si="464"/>
        <v>-19981757945.143517</v>
      </c>
      <c r="Z549" s="9">
        <f t="shared" si="465"/>
        <v>6720414990.5420637</v>
      </c>
      <c r="AA549" s="5">
        <f t="shared" si="466"/>
        <v>-19780254179.541019</v>
      </c>
      <c r="AB549">
        <f t="shared" si="467"/>
        <v>-262112140.93399781</v>
      </c>
      <c r="AC549">
        <f t="shared" si="468"/>
        <v>282678679.21080166</v>
      </c>
      <c r="AD549">
        <f t="shared" si="469"/>
        <v>745.34223226885661</v>
      </c>
      <c r="AE549">
        <f t="shared" si="470"/>
        <v>691.19220685592222</v>
      </c>
      <c r="AF549">
        <f t="shared" si="471"/>
        <v>385499688.85249084</v>
      </c>
      <c r="AG549">
        <f t="shared" si="457"/>
        <v>1.9692806296998589E+20</v>
      </c>
      <c r="AH549">
        <f t="shared" si="472"/>
        <v>1.3389695942089115E+20</v>
      </c>
      <c r="AI549">
        <f t="shared" si="473"/>
        <v>-1.4440313792626165E+20</v>
      </c>
      <c r="AJ549">
        <f t="shared" si="458"/>
        <v>1.8224712048576445E-3</v>
      </c>
      <c r="AK549">
        <f t="shared" si="459"/>
        <v>-1.9654707761843151E-3</v>
      </c>
      <c r="AL549">
        <f t="shared" si="474"/>
        <v>16524538.299676495</v>
      </c>
      <c r="AM549">
        <f t="shared" si="475"/>
        <v>14471246.645419642</v>
      </c>
      <c r="AN549">
        <f t="shared" si="476"/>
        <v>38.156432383689804</v>
      </c>
      <c r="AO549">
        <f t="shared" si="477"/>
        <v>-43.575283026329117</v>
      </c>
      <c r="AP549">
        <f t="shared" si="478"/>
        <v>-254062444.82549417</v>
      </c>
      <c r="AQ549">
        <f t="shared" si="479"/>
        <v>290143555.04484564</v>
      </c>
      <c r="AR549">
        <f t="shared" si="480"/>
        <v>1.2978486514952269E+20</v>
      </c>
      <c r="AS549">
        <f t="shared" si="481"/>
        <v>-1.4821648351594447E+20</v>
      </c>
      <c r="AT549">
        <f t="shared" si="460"/>
        <v>765.02492128131917</v>
      </c>
      <c r="AU549">
        <f t="shared" si="482"/>
        <v>669.9651224731316</v>
      </c>
      <c r="AV549">
        <f t="shared" si="461"/>
        <v>1.7665014992448984E-3</v>
      </c>
      <c r="AW549">
        <f t="shared" si="462"/>
        <v>-2.0173742141819037E-3</v>
      </c>
    </row>
    <row r="550" spans="1:49" x14ac:dyDescent="0.3">
      <c r="A550">
        <f t="shared" si="453"/>
        <v>111456041490.82216</v>
      </c>
      <c r="B550">
        <f t="shared" si="454"/>
        <v>-100387020526.98619</v>
      </c>
      <c r="C550">
        <f t="shared" si="455"/>
        <v>-19903.108992347628</v>
      </c>
      <c r="D550">
        <f t="shared" si="456"/>
        <v>-22097.696974654333</v>
      </c>
      <c r="E550">
        <f t="shared" si="435"/>
        <v>150000010250.2977</v>
      </c>
      <c r="F550">
        <f t="shared" si="436"/>
        <v>3.5212579347474227E+22</v>
      </c>
      <c r="G550">
        <f t="shared" si="437"/>
        <v>-2.6164362910389638E+22</v>
      </c>
      <c r="H550">
        <f t="shared" si="438"/>
        <v>2.3565904561369921E+22</v>
      </c>
      <c r="I550">
        <f t="shared" si="439"/>
        <v>-4.3811726239768312E-3</v>
      </c>
      <c r="J550">
        <f t="shared" si="440"/>
        <v>3.9460657336520292E-3</v>
      </c>
      <c r="K550">
        <f t="shared" si="441"/>
        <v>-430929194.18443006</v>
      </c>
      <c r="L550">
        <f t="shared" si="442"/>
        <v>-476389716.43818724</v>
      </c>
      <c r="M550">
        <f t="shared" si="443"/>
        <v>-94.450819302528359</v>
      </c>
      <c r="N550">
        <f t="shared" si="444"/>
        <v>85.437653358740533</v>
      </c>
      <c r="O550">
        <f t="shared" si="445"/>
        <v>111241087913.7048</v>
      </c>
      <c r="P550">
        <f t="shared" si="446"/>
        <v>-100625675654.31245</v>
      </c>
      <c r="Q550">
        <f t="shared" si="447"/>
        <v>-2.6113902447902748E+22</v>
      </c>
      <c r="R550">
        <f t="shared" si="448"/>
        <v>2.3621928974925859E+22</v>
      </c>
      <c r="S550">
        <f t="shared" si="449"/>
        <v>-19950.425656686577</v>
      </c>
      <c r="T550">
        <f t="shared" si="450"/>
        <v>-22055.07946473089</v>
      </c>
      <c r="U550">
        <f t="shared" si="451"/>
        <v>-4.3727231158577941E-3</v>
      </c>
      <c r="V550">
        <f t="shared" si="452"/>
        <v>3.9554469147565063E-3</v>
      </c>
      <c r="X550" s="5">
        <f t="shared" si="463"/>
        <v>6966002593.1763849</v>
      </c>
      <c r="Y550" s="9">
        <f t="shared" si="464"/>
        <v>-20077404105.39724</v>
      </c>
      <c r="Z550" s="9">
        <f t="shared" si="465"/>
        <v>6710803824.9483585</v>
      </c>
      <c r="AA550" s="5">
        <f t="shared" si="466"/>
        <v>-19862025568.155682</v>
      </c>
      <c r="AB550">
        <f t="shared" si="467"/>
        <v>-245587602.6343213</v>
      </c>
      <c r="AC550">
        <f t="shared" si="468"/>
        <v>297149925.85622132</v>
      </c>
      <c r="AD550">
        <f t="shared" si="469"/>
        <v>783.49866465254638</v>
      </c>
      <c r="AE550">
        <f t="shared" si="470"/>
        <v>647.61692382959313</v>
      </c>
      <c r="AF550">
        <f t="shared" si="471"/>
        <v>385501425.42412359</v>
      </c>
      <c r="AG550">
        <f t="shared" si="457"/>
        <v>1.9692628876685708E+20</v>
      </c>
      <c r="AH550">
        <f t="shared" si="472"/>
        <v>1.2545389449784407E+20</v>
      </c>
      <c r="AI550">
        <f t="shared" si="473"/>
        <v>-1.5179355573545075E+20</v>
      </c>
      <c r="AJ550">
        <f t="shared" si="458"/>
        <v>1.707552667726202E-3</v>
      </c>
      <c r="AK550">
        <f t="shared" si="459"/>
        <v>-2.0660617358847248E-3</v>
      </c>
      <c r="AL550">
        <f t="shared" si="474"/>
        <v>17321909.042822171</v>
      </c>
      <c r="AM550">
        <f t="shared" si="475"/>
        <v>13506554.672972023</v>
      </c>
      <c r="AN550">
        <f t="shared" si="476"/>
        <v>35.612319394807223</v>
      </c>
      <c r="AO550">
        <f t="shared" si="477"/>
        <v>-45.677354419541246</v>
      </c>
      <c r="AP550">
        <f t="shared" si="478"/>
        <v>-237125817.05607381</v>
      </c>
      <c r="AQ550">
        <f t="shared" si="479"/>
        <v>304144188.63358092</v>
      </c>
      <c r="AR550">
        <f t="shared" si="480"/>
        <v>1.2113134749705958E+20</v>
      </c>
      <c r="AS550">
        <f t="shared" si="481"/>
        <v>-1.5536644579646738E+20</v>
      </c>
      <c r="AT550">
        <f t="shared" si="460"/>
        <v>801.94023346398933</v>
      </c>
      <c r="AU550">
        <f t="shared" si="482"/>
        <v>625.30345708203811</v>
      </c>
      <c r="AV550">
        <f t="shared" si="461"/>
        <v>1.6487184905003345E-3</v>
      </c>
      <c r="AW550">
        <f t="shared" si="462"/>
        <v>-2.1146923342380206E-3</v>
      </c>
    </row>
    <row r="551" spans="1:49" x14ac:dyDescent="0.3">
      <c r="A551">
        <f t="shared" si="453"/>
        <v>111025112296.63773</v>
      </c>
      <c r="B551">
        <f t="shared" si="454"/>
        <v>-100863410243.42438</v>
      </c>
      <c r="C551">
        <f t="shared" si="455"/>
        <v>-19997.559811650157</v>
      </c>
      <c r="D551">
        <f t="shared" si="456"/>
        <v>-22012.259321295591</v>
      </c>
      <c r="E551">
        <f t="shared" si="435"/>
        <v>150000010288.04745</v>
      </c>
      <c r="F551">
        <f t="shared" si="436"/>
        <v>3.5212579329750679E+22</v>
      </c>
      <c r="G551">
        <f t="shared" si="437"/>
        <v>-2.6063202041335827E+22</v>
      </c>
      <c r="H551">
        <f t="shared" si="438"/>
        <v>2.3677737273787224E+22</v>
      </c>
      <c r="I551">
        <f t="shared" si="439"/>
        <v>-4.3642334295605871E-3</v>
      </c>
      <c r="J551">
        <f t="shared" si="440"/>
        <v>3.9647919078679211E-3</v>
      </c>
      <c r="K551">
        <f t="shared" si="441"/>
        <v>-432965380.30609131</v>
      </c>
      <c r="L551">
        <f t="shared" si="442"/>
        <v>-474539894.68371731</v>
      </c>
      <c r="M551">
        <f t="shared" si="443"/>
        <v>-94.084066599390312</v>
      </c>
      <c r="N551">
        <f t="shared" si="444"/>
        <v>85.841355267531057</v>
      </c>
      <c r="O551">
        <f t="shared" si="445"/>
        <v>110809138650.67191</v>
      </c>
      <c r="P551">
        <f t="shared" si="446"/>
        <v>-101101142644.09438</v>
      </c>
      <c r="Q551">
        <f t="shared" si="447"/>
        <v>-2.6012502117201803E+22</v>
      </c>
      <c r="R551">
        <f t="shared" si="448"/>
        <v>2.3733545076745164E+22</v>
      </c>
      <c r="S551">
        <f t="shared" si="449"/>
        <v>-20044.693532689413</v>
      </c>
      <c r="T551">
        <f t="shared" si="450"/>
        <v>-21969.439568690617</v>
      </c>
      <c r="U551">
        <f t="shared" si="451"/>
        <v>-4.3557438240458476E-3</v>
      </c>
      <c r="V551">
        <f t="shared" si="452"/>
        <v>3.9741368179412526E-3</v>
      </c>
      <c r="X551" s="5">
        <f t="shared" si="463"/>
        <v>6939069518.5398579</v>
      </c>
      <c r="Y551" s="9">
        <f t="shared" si="464"/>
        <v>-20172682048.684875</v>
      </c>
      <c r="Z551" s="9">
        <f t="shared" si="465"/>
        <v>6701806523.0935669</v>
      </c>
      <c r="AA551" s="5">
        <f t="shared" si="466"/>
        <v>-19944435523.872673</v>
      </c>
      <c r="AB551">
        <f t="shared" si="467"/>
        <v>-228265693.59149912</v>
      </c>
      <c r="AC551">
        <f t="shared" si="468"/>
        <v>310656480.52919334</v>
      </c>
      <c r="AD551">
        <f t="shared" si="469"/>
        <v>819.11098404735355</v>
      </c>
      <c r="AE551">
        <f t="shared" si="470"/>
        <v>601.93956941005194</v>
      </c>
      <c r="AF551">
        <f t="shared" si="471"/>
        <v>385503146.24603683</v>
      </c>
      <c r="AG551">
        <f t="shared" si="457"/>
        <v>1.9692453067839544E+20</v>
      </c>
      <c r="AH551">
        <f t="shared" si="472"/>
        <v>1.1660375542511283E+20</v>
      </c>
      <c r="AI551">
        <f t="shared" si="473"/>
        <v>-1.5869100479758382E+20</v>
      </c>
      <c r="AJ551">
        <f t="shared" si="458"/>
        <v>1.587093445285325E-3</v>
      </c>
      <c r="AK551">
        <f t="shared" si="459"/>
        <v>-2.1599428991096203E-3</v>
      </c>
      <c r="AL551">
        <f t="shared" si="474"/>
        <v>18063034.414338998</v>
      </c>
      <c r="AM551">
        <f t="shared" si="475"/>
        <v>12498023.21975283</v>
      </c>
      <c r="AN551">
        <f t="shared" si="476"/>
        <v>32.952655554426556</v>
      </c>
      <c r="AO551">
        <f t="shared" si="477"/>
        <v>-47.631086769937575</v>
      </c>
      <c r="AP551">
        <f t="shared" si="478"/>
        <v>-219419294.9637877</v>
      </c>
      <c r="AQ551">
        <f t="shared" si="479"/>
        <v>317157427.87882191</v>
      </c>
      <c r="AR551">
        <f t="shared" si="480"/>
        <v>1.1208479646220922E+20</v>
      </c>
      <c r="AS551">
        <f t="shared" si="481"/>
        <v>-1.6201184930496823E+20</v>
      </c>
      <c r="AT551">
        <f t="shared" si="460"/>
        <v>836.25159325643506</v>
      </c>
      <c r="AU551">
        <f t="shared" si="482"/>
        <v>578.61218609966807</v>
      </c>
      <c r="AV551">
        <f t="shared" si="461"/>
        <v>1.5255859052975256E-3</v>
      </c>
      <c r="AW551">
        <f t="shared" si="462"/>
        <v>-2.2051429060156286E-3</v>
      </c>
    </row>
    <row r="552" spans="1:49" x14ac:dyDescent="0.3">
      <c r="A552">
        <f t="shared" si="453"/>
        <v>110592146916.33163</v>
      </c>
      <c r="B552">
        <f t="shared" si="454"/>
        <v>-101337950138.10809</v>
      </c>
      <c r="C552">
        <f t="shared" si="455"/>
        <v>-20091.643878249546</v>
      </c>
      <c r="D552">
        <f t="shared" si="456"/>
        <v>-21926.417966028061</v>
      </c>
      <c r="E552">
        <f t="shared" si="435"/>
        <v>150000010325.85684</v>
      </c>
      <c r="F552">
        <f t="shared" si="436"/>
        <v>3.5212579311999131E+22</v>
      </c>
      <c r="G552">
        <f t="shared" si="437"/>
        <v>-2.5961563176668018E+22</v>
      </c>
      <c r="H552">
        <f t="shared" si="438"/>
        <v>2.378913573940223E+22</v>
      </c>
      <c r="I552">
        <f t="shared" si="439"/>
        <v>-4.3472141956912283E-3</v>
      </c>
      <c r="J552">
        <f t="shared" si="440"/>
        <v>3.9834453682857044E-3</v>
      </c>
      <c r="K552">
        <f t="shared" si="441"/>
        <v>-434993625.89776111</v>
      </c>
      <c r="L552">
        <f t="shared" si="442"/>
        <v>-472681369.93069237</v>
      </c>
      <c r="M552">
        <f t="shared" si="443"/>
        <v>-93.715588407149454</v>
      </c>
      <c r="N552">
        <f t="shared" si="444"/>
        <v>86.243482856380183</v>
      </c>
      <c r="O552">
        <f t="shared" si="445"/>
        <v>110375157162.44653</v>
      </c>
      <c r="P552">
        <f t="shared" si="446"/>
        <v>-101574755452.14119</v>
      </c>
      <c r="Q552">
        <f t="shared" si="447"/>
        <v>-2.5910624720717437E+22</v>
      </c>
      <c r="R552">
        <f t="shared" si="448"/>
        <v>2.3844725908254742E+22</v>
      </c>
      <c r="S552">
        <f t="shared" si="449"/>
        <v>-20138.593791563013</v>
      </c>
      <c r="T552">
        <f t="shared" si="450"/>
        <v>-21883.396756050573</v>
      </c>
      <c r="U552">
        <f t="shared" si="451"/>
        <v>-4.3386846484791417E-3</v>
      </c>
      <c r="V552">
        <f t="shared" si="452"/>
        <v>3.992753835943527E-3</v>
      </c>
      <c r="X552" s="5">
        <f t="shared" si="463"/>
        <v>6912009182.2707272</v>
      </c>
      <c r="Y552" s="9">
        <f t="shared" si="464"/>
        <v>-20267590027.62162</v>
      </c>
      <c r="Z552" s="9">
        <f t="shared" si="465"/>
        <v>6693364931.2559137</v>
      </c>
      <c r="AA552" s="5">
        <f t="shared" si="466"/>
        <v>-20027522870.411457</v>
      </c>
      <c r="AB552">
        <f t="shared" si="467"/>
        <v>-210202659.17716011</v>
      </c>
      <c r="AC552">
        <f t="shared" si="468"/>
        <v>323154503.74894619</v>
      </c>
      <c r="AD552">
        <f t="shared" si="469"/>
        <v>852.0636396017801</v>
      </c>
      <c r="AE552">
        <f t="shared" si="470"/>
        <v>554.30848264011433</v>
      </c>
      <c r="AF552">
        <f t="shared" si="471"/>
        <v>385504852.39277732</v>
      </c>
      <c r="AG552">
        <f t="shared" si="457"/>
        <v>1.9692278760615877E+20</v>
      </c>
      <c r="AH552">
        <f t="shared" si="472"/>
        <v>1.0737528555209756E+20</v>
      </c>
      <c r="AI552">
        <f t="shared" si="473"/>
        <v>-1.6507311207821165E+20</v>
      </c>
      <c r="AJ552">
        <f t="shared" si="458"/>
        <v>1.46148476319719E-3</v>
      </c>
      <c r="AK552">
        <f t="shared" si="459"/>
        <v>-2.2468097465388817E-3</v>
      </c>
      <c r="AL552">
        <f t="shared" si="474"/>
        <v>18745509.780957092</v>
      </c>
      <c r="AM552">
        <f t="shared" si="475"/>
        <v>11448927.447353877</v>
      </c>
      <c r="AN552">
        <f t="shared" si="476"/>
        <v>30.186078577391601</v>
      </c>
      <c r="AO552">
        <f t="shared" si="477"/>
        <v>-49.430143158728129</v>
      </c>
      <c r="AP552">
        <f t="shared" si="478"/>
        <v>-201000371.86946088</v>
      </c>
      <c r="AQ552">
        <f t="shared" si="479"/>
        <v>329141035.36145943</v>
      </c>
      <c r="AR552">
        <f t="shared" si="480"/>
        <v>1.0267459227226672E+20</v>
      </c>
      <c r="AS552">
        <f t="shared" si="481"/>
        <v>-1.6813113971628501E+20</v>
      </c>
      <c r="AT552">
        <f t="shared" si="460"/>
        <v>867.84767504430977</v>
      </c>
      <c r="AU552">
        <f t="shared" si="482"/>
        <v>530.04293737749435</v>
      </c>
      <c r="AV552">
        <f t="shared" si="461"/>
        <v>1.3975036378422038E-3</v>
      </c>
      <c r="AW552">
        <f t="shared" si="462"/>
        <v>-2.2884325536448209E-3</v>
      </c>
    </row>
    <row r="553" spans="1:49" x14ac:dyDescent="0.3">
      <c r="A553">
        <f t="shared" si="453"/>
        <v>110157153290.43387</v>
      </c>
      <c r="B553">
        <f t="shared" si="454"/>
        <v>-101810631508.03879</v>
      </c>
      <c r="C553">
        <f t="shared" si="455"/>
        <v>-20185.359466656697</v>
      </c>
      <c r="D553">
        <f t="shared" si="456"/>
        <v>-21840.174483171679</v>
      </c>
      <c r="E553">
        <f t="shared" si="435"/>
        <v>150000010363.72568</v>
      </c>
      <c r="F553">
        <f t="shared" si="436"/>
        <v>3.5212579294219673E+22</v>
      </c>
      <c r="G553">
        <f t="shared" si="437"/>
        <v>-2.5859448180431248E+22</v>
      </c>
      <c r="H553">
        <f t="shared" si="438"/>
        <v>2.3900097915182249E+22</v>
      </c>
      <c r="I553">
        <f t="shared" si="439"/>
        <v>-4.3301152344995385E-3</v>
      </c>
      <c r="J553">
        <f t="shared" si="440"/>
        <v>4.0020257728034577E-3</v>
      </c>
      <c r="K553">
        <f t="shared" si="441"/>
        <v>-437013893.76168871</v>
      </c>
      <c r="L553">
        <f t="shared" si="442"/>
        <v>-470814176.26422864</v>
      </c>
      <c r="M553">
        <f t="shared" si="443"/>
        <v>-93.345391483653316</v>
      </c>
      <c r="N553">
        <f t="shared" si="444"/>
        <v>86.644028750322732</v>
      </c>
      <c r="O553">
        <f t="shared" si="445"/>
        <v>109939151408.19397</v>
      </c>
      <c r="P553">
        <f t="shared" si="446"/>
        <v>-102046505392.45705</v>
      </c>
      <c r="Q553">
        <f t="shared" si="447"/>
        <v>-2.5808272126869334E+22</v>
      </c>
      <c r="R553">
        <f t="shared" si="448"/>
        <v>2.3955469430413305E+22</v>
      </c>
      <c r="S553">
        <f t="shared" si="449"/>
        <v>-20232.124711189292</v>
      </c>
      <c r="T553">
        <f t="shared" si="450"/>
        <v>-21796.952604825401</v>
      </c>
      <c r="U553">
        <f t="shared" si="451"/>
        <v>-4.321545902020987E-3</v>
      </c>
      <c r="V553">
        <f t="shared" si="452"/>
        <v>4.0112976273297563E-3</v>
      </c>
      <c r="X553" s="5">
        <f t="shared" si="463"/>
        <v>6884822080.6521168</v>
      </c>
      <c r="Y553" s="9">
        <f t="shared" si="464"/>
        <v>-20362126301.607758</v>
      </c>
      <c r="Z553" s="9">
        <f t="shared" si="465"/>
        <v>6685418683.8751307</v>
      </c>
      <c r="AA553" s="5">
        <f t="shared" si="466"/>
        <v>-20111323031.583309</v>
      </c>
      <c r="AB553">
        <f t="shared" si="467"/>
        <v>-191457149.39620301</v>
      </c>
      <c r="AC553">
        <f t="shared" si="468"/>
        <v>334603431.19630009</v>
      </c>
      <c r="AD553">
        <f t="shared" si="469"/>
        <v>882.24971817917174</v>
      </c>
      <c r="AE553">
        <f t="shared" si="470"/>
        <v>504.87833948138621</v>
      </c>
      <c r="AF553">
        <f t="shared" si="471"/>
        <v>385506544.98108995</v>
      </c>
      <c r="AG553">
        <f t="shared" si="457"/>
        <v>1.9692105840865785E+20</v>
      </c>
      <c r="AH553">
        <f t="shared" si="472"/>
        <v>9.7798455019367301E+19</v>
      </c>
      <c r="AI553">
        <f t="shared" si="473"/>
        <v>-1.7091917809482593E+20</v>
      </c>
      <c r="AJ553">
        <f t="shared" si="458"/>
        <v>1.3311345449757356E-3</v>
      </c>
      <c r="AK553">
        <f t="shared" si="459"/>
        <v>-2.3263805375639841E-3</v>
      </c>
      <c r="AL553">
        <f t="shared" si="474"/>
        <v>19367120.97932205</v>
      </c>
      <c r="AM553">
        <f t="shared" si="475"/>
        <v>10362674.080995016</v>
      </c>
      <c r="AN553">
        <f t="shared" si="476"/>
        <v>27.321572837804769</v>
      </c>
      <c r="AO553">
        <f t="shared" si="477"/>
        <v>-51.06868895248364</v>
      </c>
      <c r="AP553">
        <f t="shared" si="478"/>
        <v>-181928852.43986794</v>
      </c>
      <c r="AQ553">
        <f t="shared" si="479"/>
        <v>340056117.26269907</v>
      </c>
      <c r="AR553">
        <f t="shared" si="480"/>
        <v>9.2931294277477614E+19</v>
      </c>
      <c r="AS553">
        <f t="shared" si="481"/>
        <v>-1.7370447117310063E+20</v>
      </c>
      <c r="AT553">
        <f t="shared" si="460"/>
        <v>896.62597126490971</v>
      </c>
      <c r="AU553">
        <f t="shared" si="482"/>
        <v>479.7534296756952</v>
      </c>
      <c r="AV553">
        <f t="shared" si="461"/>
        <v>1.2648876313798504E-3</v>
      </c>
      <c r="AW553">
        <f t="shared" si="462"/>
        <v>-2.3642911552075761E-3</v>
      </c>
    </row>
    <row r="554" spans="1:49" x14ac:dyDescent="0.3">
      <c r="A554">
        <f t="shared" si="453"/>
        <v>109720139396.67218</v>
      </c>
      <c r="B554">
        <f t="shared" si="454"/>
        <v>-102281445684.30301</v>
      </c>
      <c r="C554">
        <f t="shared" si="455"/>
        <v>-20278.704858140351</v>
      </c>
      <c r="D554">
        <f t="shared" si="456"/>
        <v>-21753.530454421358</v>
      </c>
      <c r="E554">
        <f t="shared" si="435"/>
        <v>150000010401.65363</v>
      </c>
      <c r="F554">
        <f t="shared" si="436"/>
        <v>3.5212579276412466E+22</v>
      </c>
      <c r="G554">
        <f t="shared" si="437"/>
        <v>-2.5756858925402806E+22</v>
      </c>
      <c r="H554">
        <f t="shared" si="438"/>
        <v>2.4010621766096166E+22</v>
      </c>
      <c r="I554">
        <f t="shared" si="439"/>
        <v>-4.3129368595785002E-3</v>
      </c>
      <c r="J554">
        <f t="shared" si="440"/>
        <v>4.0205327806591036E-3</v>
      </c>
      <c r="K554">
        <f t="shared" si="441"/>
        <v>-439026146.84643406</v>
      </c>
      <c r="L554">
        <f t="shared" si="442"/>
        <v>-468938347.92842919</v>
      </c>
      <c r="M554">
        <f t="shared" si="443"/>
        <v>-92.973482618270836</v>
      </c>
      <c r="N554">
        <f t="shared" si="444"/>
        <v>87.042985603401817</v>
      </c>
      <c r="O554">
        <f t="shared" si="445"/>
        <v>109501129384.20427</v>
      </c>
      <c r="P554">
        <f t="shared" si="446"/>
        <v>-102516383813.21075</v>
      </c>
      <c r="Q554">
        <f t="shared" si="447"/>
        <v>-2.5705446212792291E+22</v>
      </c>
      <c r="R554">
        <f t="shared" si="448"/>
        <v>2.4065773612199802E+22</v>
      </c>
      <c r="S554">
        <f t="shared" si="449"/>
        <v>-20325.284576223799</v>
      </c>
      <c r="T554">
        <f t="shared" si="450"/>
        <v>-21710.108700390239</v>
      </c>
      <c r="U554">
        <f t="shared" si="451"/>
        <v>-4.30432789899402E-3</v>
      </c>
      <c r="V554">
        <f t="shared" si="452"/>
        <v>4.0297678520093434E-3</v>
      </c>
      <c r="X554" s="5">
        <f t="shared" si="463"/>
        <v>6857508712.2920113</v>
      </c>
      <c r="Y554" s="9">
        <f t="shared" si="464"/>
        <v>-20456289136.860603</v>
      </c>
      <c r="Z554" s="9">
        <f t="shared" si="465"/>
        <v>6677905401.1921434</v>
      </c>
      <c r="AA554" s="5">
        <f t="shared" si="466"/>
        <v>-20195867910.821918</v>
      </c>
      <c r="AB554">
        <f t="shared" si="467"/>
        <v>-172090028.41688097</v>
      </c>
      <c r="AC554">
        <f t="shared" si="468"/>
        <v>344966105.27729511</v>
      </c>
      <c r="AD554">
        <f t="shared" si="469"/>
        <v>909.57129101697649</v>
      </c>
      <c r="AE554">
        <f t="shared" si="470"/>
        <v>453.80965052890258</v>
      </c>
      <c r="AF554">
        <f t="shared" si="471"/>
        <v>385508225.16609001</v>
      </c>
      <c r="AG554">
        <f t="shared" si="457"/>
        <v>1.9691934190526867E+20</v>
      </c>
      <c r="AH554">
        <f t="shared" si="472"/>
        <v>8.7904363466463379E+19</v>
      </c>
      <c r="AI554">
        <f t="shared" si="473"/>
        <v>-1.7621024402673074E+20</v>
      </c>
      <c r="AJ554">
        <f t="shared" si="458"/>
        <v>1.196466087742798E-3</v>
      </c>
      <c r="AK554">
        <f t="shared" si="459"/>
        <v>-2.398397223720304E-3</v>
      </c>
      <c r="AL554">
        <f t="shared" si="474"/>
        <v>19925851.494915333</v>
      </c>
      <c r="AM554">
        <f t="shared" si="475"/>
        <v>9242790.3470748235</v>
      </c>
      <c r="AN554">
        <f t="shared" si="476"/>
        <v>24.368440203897578</v>
      </c>
      <c r="AO554">
        <f t="shared" si="477"/>
        <v>-52.541410718626473</v>
      </c>
      <c r="AP554">
        <f t="shared" si="478"/>
        <v>-162266658.47389761</v>
      </c>
      <c r="AQ554">
        <f t="shared" si="479"/>
        <v>349867249.50300723</v>
      </c>
      <c r="AR554">
        <f t="shared" si="480"/>
        <v>8.2886541749090517E+19</v>
      </c>
      <c r="AS554">
        <f t="shared" si="481"/>
        <v>-1.7871377062488369E+20</v>
      </c>
      <c r="AT554">
        <f t="shared" si="460"/>
        <v>922.49312476459875</v>
      </c>
      <c r="AU554">
        <f t="shared" si="482"/>
        <v>427.90696051272329</v>
      </c>
      <c r="AV554">
        <f t="shared" si="461"/>
        <v>1.1281685279582211E-3</v>
      </c>
      <c r="AW554">
        <f t="shared" si="462"/>
        <v>-2.4324727184549294E-3</v>
      </c>
    </row>
    <row r="555" spans="1:49" x14ac:dyDescent="0.3">
      <c r="A555">
        <f t="shared" si="453"/>
        <v>109281113249.82574</v>
      </c>
      <c r="B555">
        <f t="shared" si="454"/>
        <v>-102750384032.23145</v>
      </c>
      <c r="C555">
        <f t="shared" si="455"/>
        <v>-20371.678340758623</v>
      </c>
      <c r="D555">
        <f t="shared" si="456"/>
        <v>-21666.487468817955</v>
      </c>
      <c r="E555">
        <f t="shared" ref="E555:E618" si="483">SQRT((xs-A555)^2+(ys-B555)^2)</f>
        <v>150000010439.64056</v>
      </c>
      <c r="F555">
        <f t="shared" ref="F555:F618" si="484">G*Ms*Me/E555^2</f>
        <v>3.521257925857756E+22</v>
      </c>
      <c r="G555">
        <f t="shared" ref="G555:G618" si="485">(xs-A555)/E555*F555</f>
        <v>-2.5653797293057712E+22</v>
      </c>
      <c r="H555">
        <f t="shared" ref="H555:H618" si="486">(ys-B555)/E555*F555</f>
        <v>2.4120705265151592E+22</v>
      </c>
      <c r="I555">
        <f t="shared" ref="I555:I618" si="487">G555/Me</f>
        <v>-4.2956793859775131E-3</v>
      </c>
      <c r="J555">
        <f t="shared" ref="J555:J618" si="488">H555/Me</f>
        <v>4.0389660524366364E-3</v>
      </c>
      <c r="K555">
        <f t="shared" ref="K555:K618" si="489">S555*dt</f>
        <v>-441030348.24754709</v>
      </c>
      <c r="L555">
        <f t="shared" ref="L555:L618" si="490">T555*dt</f>
        <v>-467053919.32575542</v>
      </c>
      <c r="M555">
        <f t="shared" ref="M555:M618" si="491">U555*dt</f>
        <v>-92.599868631767379</v>
      </c>
      <c r="N555">
        <f t="shared" ref="N555:N618" si="492">V555*dt</f>
        <v>87.440346098803118</v>
      </c>
      <c r="O555">
        <f t="shared" ref="O555:O618" si="493">A555+C555*dt/2</f>
        <v>109061099123.74554</v>
      </c>
      <c r="P555">
        <f t="shared" ref="P555:P618" si="494">B555+D555*dt/2</f>
        <v>-102984382096.89468</v>
      </c>
      <c r="Q555">
        <f t="shared" ref="Q555:Q618" si="495">(xs-O555)/E555*F555</f>
        <v>-2.5602148864301614E+22</v>
      </c>
      <c r="R555">
        <f t="shared" ref="R555:R618" si="496">(ys-P555)/E555*F555</f>
        <v>2.4175636430650566E+22</v>
      </c>
      <c r="S555">
        <f t="shared" ref="S555:S618" si="497">C555+I555*dt/2</f>
        <v>-20418.07167812718</v>
      </c>
      <c r="T555">
        <f t="shared" ref="T555:T618" si="498">D555+J555*dt/2</f>
        <v>-21622.866635451639</v>
      </c>
      <c r="U555">
        <f t="shared" ref="U555:U618" si="499">Q555/Me</f>
        <v>-4.287030955174416E-3</v>
      </c>
      <c r="V555">
        <f t="shared" ref="V555:V618" si="500">R555/Me</f>
        <v>4.0481641712408851E-3</v>
      </c>
      <c r="X555" s="5">
        <f t="shared" si="463"/>
        <v>6830069578.114109</v>
      </c>
      <c r="Y555" s="9">
        <f t="shared" si="464"/>
        <v>-20550076806.446289</v>
      </c>
      <c r="Z555" s="9">
        <f t="shared" si="465"/>
        <v>6670760893.4260492</v>
      </c>
      <c r="AA555" s="5">
        <f t="shared" si="466"/>
        <v>-20281185782.166996</v>
      </c>
      <c r="AB555">
        <f t="shared" si="467"/>
        <v>-152164176.92196563</v>
      </c>
      <c r="AC555">
        <f t="shared" si="468"/>
        <v>354208895.62436992</v>
      </c>
      <c r="AD555">
        <f t="shared" si="469"/>
        <v>933.93973122087402</v>
      </c>
      <c r="AE555">
        <f t="shared" si="470"/>
        <v>401.2682398102761</v>
      </c>
      <c r="AF555">
        <f t="shared" si="471"/>
        <v>385509894.13732958</v>
      </c>
      <c r="AG555">
        <f t="shared" si="457"/>
        <v>1.969176368802525E+20</v>
      </c>
      <c r="AH555">
        <f t="shared" si="472"/>
        <v>7.7725139076788945E+19</v>
      </c>
      <c r="AI555">
        <f t="shared" si="473"/>
        <v>-1.8092915317879757E+20</v>
      </c>
      <c r="AJ555">
        <f t="shared" si="458"/>
        <v>1.0579166881283372E-3</v>
      </c>
      <c r="AK555">
        <f t="shared" si="459"/>
        <v>-2.4626262852701451E-3</v>
      </c>
      <c r="AL555">
        <f t="shared" si="474"/>
        <v>20419888.999377456</v>
      </c>
      <c r="AM555">
        <f t="shared" si="475"/>
        <v>8092912.520074144</v>
      </c>
      <c r="AN555">
        <f t="shared" si="476"/>
        <v>21.336269843277481</v>
      </c>
      <c r="AO555">
        <f t="shared" si="477"/>
        <v>-53.8435334503326</v>
      </c>
      <c r="AP555">
        <f t="shared" si="478"/>
        <v>-142077627.8247802</v>
      </c>
      <c r="AQ555">
        <f t="shared" si="479"/>
        <v>358542592.61432087</v>
      </c>
      <c r="AR555">
        <f t="shared" si="480"/>
        <v>7.2572951175259103E+19</v>
      </c>
      <c r="AS555">
        <f t="shared" si="481"/>
        <v>-1.8314279641647854E+20</v>
      </c>
      <c r="AT555">
        <f t="shared" si="460"/>
        <v>945.36523145266005</v>
      </c>
      <c r="AU555">
        <f t="shared" si="482"/>
        <v>374.67187592935852</v>
      </c>
      <c r="AV555">
        <f t="shared" si="461"/>
        <v>9.8779027052210569E-4</v>
      </c>
      <c r="AW555">
        <f t="shared" si="462"/>
        <v>-2.4927561782561391E-3</v>
      </c>
    </row>
    <row r="556" spans="1:49" x14ac:dyDescent="0.3">
      <c r="A556">
        <f t="shared" ref="A556:A619" si="501">A555+K555</f>
        <v>108840082901.5782</v>
      </c>
      <c r="B556">
        <f t="shared" ref="B556:B619" si="502">B555+L555</f>
        <v>-103217437951.55721</v>
      </c>
      <c r="C556">
        <f t="shared" ref="C556:C619" si="503">C555+M555</f>
        <v>-20464.278209390392</v>
      </c>
      <c r="D556">
        <f t="shared" si="456"/>
        <v>-21579.047122719152</v>
      </c>
      <c r="E556">
        <f t="shared" si="483"/>
        <v>150000010477.68622</v>
      </c>
      <c r="F556">
        <f t="shared" si="484"/>
        <v>3.521257924071508E+22</v>
      </c>
      <c r="G556">
        <f t="shared" si="485"/>
        <v>-2.5550265173534396E+22</v>
      </c>
      <c r="H556">
        <f t="shared" si="486"/>
        <v>2.4230346393432227E+22</v>
      </c>
      <c r="I556">
        <f t="shared" si="487"/>
        <v>-4.2783431301966499E-3</v>
      </c>
      <c r="J556">
        <f t="shared" si="488"/>
        <v>4.0573252500723756E-3</v>
      </c>
      <c r="K556">
        <f t="shared" si="489"/>
        <v>-443026461.20824468</v>
      </c>
      <c r="L556">
        <f t="shared" si="490"/>
        <v>-465160925.01639682</v>
      </c>
      <c r="M556">
        <f t="shared" si="491"/>
        <v>-92.224556376180317</v>
      </c>
      <c r="N556">
        <f t="shared" si="492"/>
        <v>87.836102948989506</v>
      </c>
      <c r="O556">
        <f t="shared" si="493"/>
        <v>108619068696.91678</v>
      </c>
      <c r="P556">
        <f t="shared" si="494"/>
        <v>-103450491660.48257</v>
      </c>
      <c r="Q556">
        <f t="shared" si="495"/>
        <v>-2.5498381975858746E+22</v>
      </c>
      <c r="R556">
        <f t="shared" si="496"/>
        <v>2.4285055870896546E+22</v>
      </c>
      <c r="S556">
        <f t="shared" si="497"/>
        <v>-20510.484315196514</v>
      </c>
      <c r="T556">
        <f t="shared" si="498"/>
        <v>-21535.228010018371</v>
      </c>
      <c r="U556">
        <f t="shared" si="499"/>
        <v>-4.2696553877861259E-3</v>
      </c>
      <c r="V556">
        <f t="shared" si="500"/>
        <v>4.0664862476384031E-3</v>
      </c>
      <c r="X556" s="5">
        <f t="shared" si="463"/>
        <v>6802505181.3486376</v>
      </c>
      <c r="Y556" s="9">
        <f t="shared" si="464"/>
        <v>-20643487590.31144</v>
      </c>
      <c r="Z556" s="9">
        <f t="shared" si="465"/>
        <v>6663919370.8255663</v>
      </c>
      <c r="AA556" s="5">
        <f t="shared" si="466"/>
        <v>-20367301193.054314</v>
      </c>
      <c r="AB556">
        <f t="shared" si="467"/>
        <v>-131744287.92258817</v>
      </c>
      <c r="AC556">
        <f t="shared" si="468"/>
        <v>362301808.14444405</v>
      </c>
      <c r="AD556">
        <f t="shared" si="469"/>
        <v>955.2760010641515</v>
      </c>
      <c r="AE556">
        <f t="shared" si="470"/>
        <v>347.42470635994351</v>
      </c>
      <c r="AF556">
        <f t="shared" si="471"/>
        <v>385511553.1147716</v>
      </c>
      <c r="AG556">
        <f t="shared" si="457"/>
        <v>1.9691594208686971E+20</v>
      </c>
      <c r="AH556">
        <f t="shared" si="472"/>
        <v>6.7293834286509277E+19</v>
      </c>
      <c r="AI556">
        <f t="shared" si="473"/>
        <v>-1.8506060659951174E+20</v>
      </c>
      <c r="AJ556">
        <f t="shared" si="458"/>
        <v>9.1593622276451984E-4</v>
      </c>
      <c r="AK556">
        <f t="shared" si="459"/>
        <v>-2.5188594882198409E-3</v>
      </c>
      <c r="AL556">
        <f t="shared" si="474"/>
        <v>20847631.225032181</v>
      </c>
      <c r="AM556">
        <f t="shared" si="475"/>
        <v>6916774.1159628555</v>
      </c>
      <c r="AN556">
        <f t="shared" si="476"/>
        <v>18.234907096336229</v>
      </c>
      <c r="AO556">
        <f t="shared" si="477"/>
        <v>-54.97083604490031</v>
      </c>
      <c r="AP556">
        <f t="shared" si="478"/>
        <v>-121427307.11109534</v>
      </c>
      <c r="AQ556">
        <f t="shared" si="479"/>
        <v>366053994.97313142</v>
      </c>
      <c r="AR556">
        <f t="shared" si="480"/>
        <v>6.2024010387399205E+19</v>
      </c>
      <c r="AS556">
        <f t="shared" si="481"/>
        <v>-1.8697719093605676E+20</v>
      </c>
      <c r="AT556">
        <f t="shared" si="460"/>
        <v>965.16811227000835</v>
      </c>
      <c r="AU556">
        <f t="shared" si="482"/>
        <v>320.22102388716922</v>
      </c>
      <c r="AV556">
        <f t="shared" si="461"/>
        <v>8.4420866186741801E-4</v>
      </c>
      <c r="AW556">
        <f t="shared" si="462"/>
        <v>-2.5449461131898292E-3</v>
      </c>
    </row>
    <row r="557" spans="1:49" x14ac:dyDescent="0.3">
      <c r="A557">
        <f t="shared" si="501"/>
        <v>108397056440.36995</v>
      </c>
      <c r="B557">
        <f t="shared" si="502"/>
        <v>-103682598876.57361</v>
      </c>
      <c r="C557">
        <f t="shared" si="503"/>
        <v>-20556.502765766571</v>
      </c>
      <c r="D557">
        <f t="shared" ref="D557:D620" si="504">D556+N556</f>
        <v>-21491.211019770162</v>
      </c>
      <c r="E557">
        <f t="shared" si="483"/>
        <v>150000010515.79034</v>
      </c>
      <c r="F557">
        <f t="shared" si="484"/>
        <v>3.5212579222825162E+22</v>
      </c>
      <c r="G557">
        <f t="shared" si="485"/>
        <v>-2.5446264465599964E+22</v>
      </c>
      <c r="H557">
        <f t="shared" si="486"/>
        <v>2.4339543140134793E+22</v>
      </c>
      <c r="I557">
        <f t="shared" si="487"/>
        <v>-4.2609284101808378E-3</v>
      </c>
      <c r="J557">
        <f t="shared" si="488"/>
        <v>4.0756100368611508E-3</v>
      </c>
      <c r="K557">
        <f t="shared" si="489"/>
        <v>-445014449.12008488</v>
      </c>
      <c r="L557">
        <f t="shared" si="490"/>
        <v>-463259399.71763659</v>
      </c>
      <c r="M557">
        <f t="shared" si="491"/>
        <v>-91.847552734692968</v>
      </c>
      <c r="N557">
        <f t="shared" si="492"/>
        <v>88.230248895834634</v>
      </c>
      <c r="O557">
        <f t="shared" si="493"/>
        <v>108175046210.49966</v>
      </c>
      <c r="P557">
        <f t="shared" si="494"/>
        <v>-103914703955.58713</v>
      </c>
      <c r="Q557">
        <f t="shared" si="495"/>
        <v>-2.5394147450536411E+22</v>
      </c>
      <c r="R557">
        <f t="shared" si="496"/>
        <v>2.4394029926200203E+22</v>
      </c>
      <c r="S557">
        <f t="shared" si="497"/>
        <v>-20602.520792596522</v>
      </c>
      <c r="T557">
        <f t="shared" si="498"/>
        <v>-21447.194431372063</v>
      </c>
      <c r="U557">
        <f t="shared" si="499"/>
        <v>-4.2522015154950448E-3</v>
      </c>
      <c r="V557">
        <f t="shared" si="500"/>
        <v>4.0847337451775292E-3</v>
      </c>
      <c r="X557" s="5">
        <f t="shared" si="463"/>
        <v>6774816027.5231218</v>
      </c>
      <c r="Y557" s="9">
        <f t="shared" si="464"/>
        <v>-20736519775.31472</v>
      </c>
      <c r="Z557" s="9">
        <f t="shared" si="465"/>
        <v>6657313658.9131174</v>
      </c>
      <c r="AA557" s="5">
        <f t="shared" si="466"/>
        <v>-20454234879.227432</v>
      </c>
      <c r="AB557">
        <f t="shared" si="467"/>
        <v>-110896656.69755599</v>
      </c>
      <c r="AC557">
        <f t="shared" si="468"/>
        <v>369218582.26040691</v>
      </c>
      <c r="AD557">
        <f t="shared" si="469"/>
        <v>973.5109081604877</v>
      </c>
      <c r="AE557">
        <f t="shared" si="470"/>
        <v>292.45387031504322</v>
      </c>
      <c r="AF557">
        <f t="shared" si="471"/>
        <v>385513203.34468502</v>
      </c>
      <c r="AG557">
        <f t="shared" si="457"/>
        <v>1.9691425625157409E+20</v>
      </c>
      <c r="AH557">
        <f t="shared" si="472"/>
        <v>5.6644318495262884E+19</v>
      </c>
      <c r="AI557">
        <f t="shared" si="473"/>
        <v>-1.885912126725893E+20</v>
      </c>
      <c r="AJ557">
        <f t="shared" si="458"/>
        <v>7.7098568797145614E-4</v>
      </c>
      <c r="AK557">
        <f t="shared" si="459"/>
        <v>-2.5669145593111378E-3</v>
      </c>
      <c r="AL557">
        <f t="shared" si="474"/>
        <v>21207691.157556515</v>
      </c>
      <c r="AM557">
        <f t="shared" si="475"/>
        <v>5718193.7704088306</v>
      </c>
      <c r="AN557">
        <f t="shared" si="476"/>
        <v>15.074421518644817</v>
      </c>
      <c r="AO557">
        <f t="shared" si="477"/>
        <v>-55.919664985280441</v>
      </c>
      <c r="AP557">
        <f t="shared" si="478"/>
        <v>-100382738.88942271</v>
      </c>
      <c r="AQ557">
        <f t="shared" si="479"/>
        <v>372377084.05980939</v>
      </c>
      <c r="AR557">
        <f t="shared" si="480"/>
        <v>5.1273969859946054E+19</v>
      </c>
      <c r="AS557">
        <f t="shared" si="481"/>
        <v>-1.9020452715132197E+20</v>
      </c>
      <c r="AT557">
        <f t="shared" si="460"/>
        <v>981.83755359057943</v>
      </c>
      <c r="AU557">
        <f t="shared" si="482"/>
        <v>264.73119307448292</v>
      </c>
      <c r="AV557">
        <f t="shared" si="461"/>
        <v>6.9788988512244521E-4</v>
      </c>
      <c r="AW557">
        <f t="shared" si="462"/>
        <v>-2.5888733789481686E-3</v>
      </c>
    </row>
    <row r="558" spans="1:49" x14ac:dyDescent="0.3">
      <c r="A558">
        <f t="shared" si="501"/>
        <v>107952041991.24986</v>
      </c>
      <c r="B558">
        <f t="shared" si="502"/>
        <v>-104145858276.29124</v>
      </c>
      <c r="C558">
        <f t="shared" si="503"/>
        <v>-20648.350318501263</v>
      </c>
      <c r="D558">
        <f t="shared" si="504"/>
        <v>-21402.980770874328</v>
      </c>
      <c r="E558">
        <f t="shared" si="483"/>
        <v>150000010553.95267</v>
      </c>
      <c r="F558">
        <f t="shared" si="484"/>
        <v>3.5212579204907913E+22</v>
      </c>
      <c r="G558">
        <f t="shared" si="485"/>
        <v>-2.5341797076615358E+22</v>
      </c>
      <c r="H558">
        <f t="shared" si="486"/>
        <v>2.4448293502605916E+22</v>
      </c>
      <c r="I558">
        <f t="shared" si="487"/>
        <v>-4.2434355453140251E-3</v>
      </c>
      <c r="J558">
        <f t="shared" si="488"/>
        <v>4.0938200774624772E-3</v>
      </c>
      <c r="K558">
        <f t="shared" si="489"/>
        <v>-446994275.52363813</v>
      </c>
      <c r="L558">
        <f t="shared" si="490"/>
        <v>-461349378.30321503</v>
      </c>
      <c r="M558">
        <f t="shared" si="491"/>
        <v>-91.468864621508487</v>
      </c>
      <c r="N558">
        <f t="shared" si="492"/>
        <v>88.622776710755801</v>
      </c>
      <c r="O558">
        <f t="shared" si="493"/>
        <v>107729039807.81004</v>
      </c>
      <c r="P558">
        <f t="shared" si="494"/>
        <v>-104377010468.61668</v>
      </c>
      <c r="Q558">
        <f t="shared" si="495"/>
        <v>-2.5289447199983733E+22</v>
      </c>
      <c r="R558">
        <f t="shared" si="496"/>
        <v>2.4502556597992299E+22</v>
      </c>
      <c r="S558">
        <f t="shared" si="497"/>
        <v>-20694.179422390655</v>
      </c>
      <c r="T558">
        <f t="shared" si="498"/>
        <v>-21358.767514037732</v>
      </c>
      <c r="U558">
        <f t="shared" si="499"/>
        <v>-4.2346696584031705E-3</v>
      </c>
      <c r="V558">
        <f t="shared" si="500"/>
        <v>4.1029063292016572E-3</v>
      </c>
      <c r="X558" s="5">
        <f t="shared" si="463"/>
        <v>6747002624.4531164</v>
      </c>
      <c r="Y558" s="9">
        <f t="shared" si="464"/>
        <v>-20829171655.258247</v>
      </c>
      <c r="Z558" s="9">
        <f t="shared" si="465"/>
        <v>6650875418.2228403</v>
      </c>
      <c r="AA558" s="5">
        <f t="shared" si="466"/>
        <v>-20542003692.046963</v>
      </c>
      <c r="AB558">
        <f t="shared" si="467"/>
        <v>-89688965.53999947</v>
      </c>
      <c r="AC558">
        <f t="shared" si="468"/>
        <v>374936776.03081572</v>
      </c>
      <c r="AD558">
        <f t="shared" si="469"/>
        <v>988.58532967913254</v>
      </c>
      <c r="AE558">
        <f t="shared" si="470"/>
        <v>236.53420532976278</v>
      </c>
      <c r="AF558">
        <f t="shared" si="471"/>
        <v>385514846.09547436</v>
      </c>
      <c r="AG558">
        <f t="shared" si="457"/>
        <v>1.9691257807827436E+20</v>
      </c>
      <c r="AH558">
        <f t="shared" si="472"/>
        <v>4.5811168126274994E+19</v>
      </c>
      <c r="AI558">
        <f t="shared" si="473"/>
        <v>-1.9150953052090817E+20</v>
      </c>
      <c r="AJ558">
        <f t="shared" si="458"/>
        <v>6.2353570336565938E-4</v>
      </c>
      <c r="AK558">
        <f t="shared" si="459"/>
        <v>-2.6066357767919987E-3</v>
      </c>
      <c r="AL558">
        <f t="shared" si="474"/>
        <v>21498901.529950403</v>
      </c>
      <c r="AM558">
        <f t="shared" si="475"/>
        <v>4501062.8411128391</v>
      </c>
      <c r="AN558">
        <f t="shared" si="476"/>
        <v>11.86507419587611</v>
      </c>
      <c r="AO558">
        <f t="shared" si="477"/>
        <v>-56.686946180267562</v>
      </c>
      <c r="AP558">
        <f t="shared" si="478"/>
        <v>-79012243.979464844</v>
      </c>
      <c r="AQ558">
        <f t="shared" si="479"/>
        <v>377491345.44837713</v>
      </c>
      <c r="AR558">
        <f t="shared" si="480"/>
        <v>4.0357731535695266E+19</v>
      </c>
      <c r="AS558">
        <f t="shared" si="481"/>
        <v>-1.9281434888260456E+20</v>
      </c>
      <c r="AT558">
        <f t="shared" si="460"/>
        <v>995.31951527548165</v>
      </c>
      <c r="AU558">
        <f t="shared" si="482"/>
        <v>208.3825389404092</v>
      </c>
      <c r="AV558">
        <f t="shared" si="461"/>
        <v>5.4930899054981988E-4</v>
      </c>
      <c r="AW558">
        <f t="shared" si="462"/>
        <v>-2.6243956564938687E-3</v>
      </c>
    </row>
    <row r="559" spans="1:49" x14ac:dyDescent="0.3">
      <c r="A559">
        <f t="shared" si="501"/>
        <v>107505047715.72623</v>
      </c>
      <c r="B559">
        <f t="shared" si="502"/>
        <v>-104607207654.59445</v>
      </c>
      <c r="C559">
        <f t="shared" si="503"/>
        <v>-20739.81918312277</v>
      </c>
      <c r="D559">
        <f t="shared" si="504"/>
        <v>-21314.357994163573</v>
      </c>
      <c r="E559">
        <f t="shared" si="483"/>
        <v>150000010592.173</v>
      </c>
      <c r="F559">
        <f t="shared" si="484"/>
        <v>3.5212579186963422E+22</v>
      </c>
      <c r="G559">
        <f t="shared" si="485"/>
        <v>-2.5236864922500343E+22</v>
      </c>
      <c r="H559">
        <f t="shared" si="486"/>
        <v>2.455659548637884E+22</v>
      </c>
      <c r="I559">
        <f t="shared" si="487"/>
        <v>-4.2258648564133189E-3</v>
      </c>
      <c r="J559">
        <f t="shared" si="488"/>
        <v>4.1119550379067043E-3</v>
      </c>
      <c r="K559">
        <f t="shared" si="489"/>
        <v>-448965904.10915589</v>
      </c>
      <c r="L559">
        <f t="shared" si="490"/>
        <v>-459430895.80269033</v>
      </c>
      <c r="M559">
        <f t="shared" si="491"/>
        <v>-91.088498981722779</v>
      </c>
      <c r="N559">
        <f t="shared" si="492"/>
        <v>89.013679194846659</v>
      </c>
      <c r="O559">
        <f t="shared" si="493"/>
        <v>107281057668.54851</v>
      </c>
      <c r="P559">
        <f t="shared" si="494"/>
        <v>-104837402720.93141</v>
      </c>
      <c r="Q559">
        <f t="shared" si="495"/>
        <v>-2.5184283144391131E+22</v>
      </c>
      <c r="R559">
        <f t="shared" si="496"/>
        <v>2.4610633895908534E+22</v>
      </c>
      <c r="S559">
        <f t="shared" si="497"/>
        <v>-20785.458523572033</v>
      </c>
      <c r="T559">
        <f t="shared" si="498"/>
        <v>-21269.948879754182</v>
      </c>
      <c r="U559">
        <f t="shared" si="499"/>
        <v>-4.2170601380427213E-3</v>
      </c>
      <c r="V559">
        <f t="shared" si="500"/>
        <v>4.1210036664280861E-3</v>
      </c>
      <c r="X559" s="5">
        <f t="shared" si="463"/>
        <v>6719065482.2328892</v>
      </c>
      <c r="Y559" s="9">
        <f t="shared" si="464"/>
        <v>-20921441530.918892</v>
      </c>
      <c r="Z559" s="9">
        <f t="shared" si="465"/>
        <v>6644535367.8192415</v>
      </c>
      <c r="AA559" s="5">
        <f t="shared" si="466"/>
        <v>-20630620538.43301</v>
      </c>
      <c r="AB559">
        <f t="shared" si="467"/>
        <v>-68190064.010049075</v>
      </c>
      <c r="AC559">
        <f t="shared" si="468"/>
        <v>379437838.87192857</v>
      </c>
      <c r="AD559">
        <f t="shared" si="469"/>
        <v>1000.4504038750086</v>
      </c>
      <c r="AE559">
        <f t="shared" si="470"/>
        <v>179.84725914949522</v>
      </c>
      <c r="AF559">
        <f t="shared" si="471"/>
        <v>385516482.6534583</v>
      </c>
      <c r="AG559">
        <f t="shared" si="457"/>
        <v>1.9691090625264678E+20</v>
      </c>
      <c r="AH559">
        <f t="shared" si="472"/>
        <v>3.4829554392139047E+19</v>
      </c>
      <c r="AI559">
        <f t="shared" si="473"/>
        <v>-1.938061070814944E+20</v>
      </c>
      <c r="AJ559">
        <f t="shared" si="458"/>
        <v>4.7406498424035719E-4</v>
      </c>
      <c r="AK559">
        <f t="shared" si="459"/>
        <v>-2.6378944750441594E-3</v>
      </c>
      <c r="AL559">
        <f t="shared" si="474"/>
        <v>21720318.603223778</v>
      </c>
      <c r="AM559">
        <f t="shared" si="475"/>
        <v>3269332.7744907951</v>
      </c>
      <c r="AN559">
        <f t="shared" si="476"/>
        <v>8.6172844371789044</v>
      </c>
      <c r="AO559">
        <f t="shared" si="477"/>
        <v>-57.270194924803484</v>
      </c>
      <c r="AP559">
        <f t="shared" si="478"/>
        <v>-57385199.648198977</v>
      </c>
      <c r="AQ559">
        <f t="shared" si="479"/>
        <v>381380189.27074313</v>
      </c>
      <c r="AR559">
        <f t="shared" si="480"/>
        <v>2.9310735537015468E+19</v>
      </c>
      <c r="AS559">
        <f t="shared" si="481"/>
        <v>-1.9479820468172741E+20</v>
      </c>
      <c r="AT559">
        <f t="shared" si="460"/>
        <v>1005.5703057048045</v>
      </c>
      <c r="AU559">
        <f t="shared" si="482"/>
        <v>151.35799881901829</v>
      </c>
      <c r="AV559">
        <f t="shared" si="461"/>
        <v>3.9894835357309738E-4</v>
      </c>
      <c r="AW559">
        <f t="shared" si="462"/>
        <v>-2.6513979131853466E-3</v>
      </c>
    </row>
    <row r="560" spans="1:49" x14ac:dyDescent="0.3">
      <c r="A560">
        <f t="shared" si="501"/>
        <v>107056081811.61707</v>
      </c>
      <c r="B560">
        <f t="shared" si="502"/>
        <v>-105066638550.39714</v>
      </c>
      <c r="C560">
        <f t="shared" si="503"/>
        <v>-20830.907682104495</v>
      </c>
      <c r="D560">
        <f t="shared" si="504"/>
        <v>-21225.344314968726</v>
      </c>
      <c r="E560">
        <f t="shared" si="483"/>
        <v>150000010630.45111</v>
      </c>
      <c r="F560">
        <f t="shared" si="484"/>
        <v>3.5212579168991811E+22</v>
      </c>
      <c r="G560">
        <f t="shared" si="485"/>
        <v>-2.5131469927698454E+22</v>
      </c>
      <c r="H560">
        <f t="shared" si="486"/>
        <v>2.4664447105210048E+22</v>
      </c>
      <c r="I560">
        <f t="shared" si="487"/>
        <v>-4.2082166657231163E-3</v>
      </c>
      <c r="J560">
        <f t="shared" si="488"/>
        <v>4.1300145856011461E-3</v>
      </c>
      <c r="K560">
        <f t="shared" si="489"/>
        <v>-450929298.717237</v>
      </c>
      <c r="L560">
        <f t="shared" si="490"/>
        <v>-457503987.40079546</v>
      </c>
      <c r="M560">
        <f t="shared" si="491"/>
        <v>-90.706462791197538</v>
      </c>
      <c r="N560">
        <f t="shared" si="492"/>
        <v>89.402949179009383</v>
      </c>
      <c r="O560">
        <f t="shared" si="493"/>
        <v>106831108008.65033</v>
      </c>
      <c r="P560">
        <f t="shared" si="494"/>
        <v>-105295872268.99881</v>
      </c>
      <c r="Q560">
        <f t="shared" si="495"/>
        <v>-2.5078657212455171E+22</v>
      </c>
      <c r="R560">
        <f t="shared" si="496"/>
        <v>2.4718259837826115E+22</v>
      </c>
      <c r="S560">
        <f t="shared" si="497"/>
        <v>-20876.356422094304</v>
      </c>
      <c r="T560">
        <f t="shared" si="498"/>
        <v>-21180.740157444234</v>
      </c>
      <c r="U560">
        <f t="shared" si="499"/>
        <v>-4.1993732773702563E-3</v>
      </c>
      <c r="V560">
        <f t="shared" si="500"/>
        <v>4.139025424954138E-3</v>
      </c>
      <c r="X560" s="5">
        <f t="shared" si="463"/>
        <v>6691005113.2260666</v>
      </c>
      <c r="Y560" s="9">
        <f t="shared" si="464"/>
        <v>-21013327710.07943</v>
      </c>
      <c r="Z560" s="9">
        <f t="shared" si="465"/>
        <v>6638223511.870945</v>
      </c>
      <c r="AA560" s="5">
        <f t="shared" si="466"/>
        <v>-20720094333.635479</v>
      </c>
      <c r="AB560">
        <f t="shared" si="467"/>
        <v>-46469745.406825297</v>
      </c>
      <c r="AC560">
        <f t="shared" si="468"/>
        <v>382707171.64641935</v>
      </c>
      <c r="AD560">
        <f t="shared" si="469"/>
        <v>1009.0676883121876</v>
      </c>
      <c r="AE560">
        <f t="shared" si="470"/>
        <v>122.57706422469172</v>
      </c>
      <c r="AF560">
        <f t="shared" si="471"/>
        <v>385518114.31861025</v>
      </c>
      <c r="AG560">
        <f t="shared" si="457"/>
        <v>1.9690923944648684E+20</v>
      </c>
      <c r="AH560">
        <f t="shared" si="472"/>
        <v>2.3735129130061029E+19</v>
      </c>
      <c r="AI560">
        <f t="shared" si="473"/>
        <v>-1.9547350773077465E+20</v>
      </c>
      <c r="AJ560">
        <f t="shared" si="458"/>
        <v>3.2305878766926676E-4</v>
      </c>
      <c r="AK560">
        <f t="shared" si="459"/>
        <v>-2.6605894614233653E-3</v>
      </c>
      <c r="AL560">
        <f t="shared" si="474"/>
        <v>21871225.221530739</v>
      </c>
      <c r="AM560">
        <f t="shared" si="475"/>
        <v>2027002.2776924986</v>
      </c>
      <c r="AN560">
        <f t="shared" si="476"/>
        <v>5.3415959549700531</v>
      </c>
      <c r="AO560">
        <f t="shared" si="477"/>
        <v>-57.667523947925645</v>
      </c>
      <c r="AP560">
        <f t="shared" si="478"/>
        <v>-35571814.37305367</v>
      </c>
      <c r="AQ560">
        <f t="shared" si="479"/>
        <v>384031003.94004601</v>
      </c>
      <c r="AR560">
        <f t="shared" si="480"/>
        <v>1.8168845130168973E+19</v>
      </c>
      <c r="AS560">
        <f t="shared" si="481"/>
        <v>-1.9614967520620823E+20</v>
      </c>
      <c r="AT560">
        <f t="shared" si="460"/>
        <v>1012.5567232190157</v>
      </c>
      <c r="AU560">
        <f t="shared" si="482"/>
        <v>93.84269804131938</v>
      </c>
      <c r="AV560">
        <f t="shared" si="461"/>
        <v>2.4729610902639136E-4</v>
      </c>
      <c r="AW560">
        <f t="shared" si="462"/>
        <v>-2.669792775366928E-3</v>
      </c>
    </row>
    <row r="561" spans="1:49" x14ac:dyDescent="0.3">
      <c r="A561">
        <f t="shared" si="501"/>
        <v>106605152512.89983</v>
      </c>
      <c r="B561">
        <f t="shared" si="502"/>
        <v>-105524142537.79794</v>
      </c>
      <c r="C561">
        <f t="shared" si="503"/>
        <v>-20921.614144895691</v>
      </c>
      <c r="D561">
        <f t="shared" si="504"/>
        <v>-21135.941365789717</v>
      </c>
      <c r="E561">
        <f t="shared" si="483"/>
        <v>150000010668.78671</v>
      </c>
      <c r="F561">
        <f t="shared" si="484"/>
        <v>3.5212579150993209E+22</v>
      </c>
      <c r="G561">
        <f t="shared" si="485"/>
        <v>-2.5025614025141661E+22</v>
      </c>
      <c r="H561">
        <f t="shared" si="486"/>
        <v>2.4771846381115695E+22</v>
      </c>
      <c r="I561">
        <f t="shared" si="487"/>
        <v>-4.1904912969091858E-3</v>
      </c>
      <c r="J561">
        <f t="shared" si="488"/>
        <v>4.1479983893361848E-3</v>
      </c>
      <c r="K561">
        <f t="shared" si="489"/>
        <v>-452884423.33948994</v>
      </c>
      <c r="L561">
        <f t="shared" si="490"/>
        <v>-455568688.43679357</v>
      </c>
      <c r="M561">
        <f t="shared" si="491"/>
        <v>-90.322763056432166</v>
      </c>
      <c r="N561">
        <f t="shared" si="492"/>
        <v>89.790579524085985</v>
      </c>
      <c r="O561">
        <f t="shared" si="493"/>
        <v>106379199080.13495</v>
      </c>
      <c r="P561">
        <f t="shared" si="494"/>
        <v>-105752410704.54848</v>
      </c>
      <c r="Q561">
        <f t="shared" si="495"/>
        <v>-2.497257134134319E+22</v>
      </c>
      <c r="R561">
        <f t="shared" si="496"/>
        <v>2.4825432449900073E+22</v>
      </c>
      <c r="S561">
        <f t="shared" si="497"/>
        <v>-20966.871450902312</v>
      </c>
      <c r="T561">
        <f t="shared" si="498"/>
        <v>-21091.142983184887</v>
      </c>
      <c r="U561">
        <f t="shared" si="499"/>
        <v>-4.1816094007607486E-3</v>
      </c>
      <c r="V561">
        <f t="shared" si="500"/>
        <v>4.1569712742632403E-3</v>
      </c>
      <c r="X561" s="5">
        <f t="shared" si="463"/>
        <v>6662822032.0562391</v>
      </c>
      <c r="Y561" s="9">
        <f t="shared" si="464"/>
        <v>-21104828507.559589</v>
      </c>
      <c r="Z561" s="9">
        <f t="shared" si="465"/>
        <v>6631869368.5440588</v>
      </c>
      <c r="AA561" s="5">
        <f t="shared" si="466"/>
        <v>-20810429966.985256</v>
      </c>
      <c r="AB561">
        <f t="shared" si="467"/>
        <v>-24598520.185294557</v>
      </c>
      <c r="AC561">
        <f t="shared" si="468"/>
        <v>384734173.92411184</v>
      </c>
      <c r="AD561">
        <f t="shared" si="469"/>
        <v>1014.4092842671577</v>
      </c>
      <c r="AE561">
        <f t="shared" si="470"/>
        <v>64.90954027676608</v>
      </c>
      <c r="AF561">
        <f t="shared" si="471"/>
        <v>385519742.40027589</v>
      </c>
      <c r="AG561">
        <f t="shared" si="457"/>
        <v>1.9690757632208441E+20</v>
      </c>
      <c r="AH561">
        <f t="shared" si="472"/>
        <v>1.2563909076716472E+19</v>
      </c>
      <c r="AI561">
        <f t="shared" si="473"/>
        <v>-1.965063403601764E+20</v>
      </c>
      <c r="AJ561">
        <f t="shared" si="458"/>
        <v>1.7100733737194054E-4</v>
      </c>
      <c r="AK561">
        <f t="shared" si="459"/>
        <v>-2.6746473439523124E-3</v>
      </c>
      <c r="AL561">
        <f t="shared" si="474"/>
        <v>21951133.131832734</v>
      </c>
      <c r="AM561">
        <f t="shared" si="475"/>
        <v>778104.33758095175</v>
      </c>
      <c r="AN561">
        <f t="shared" si="476"/>
        <v>2.0486426408045975</v>
      </c>
      <c r="AO561">
        <f t="shared" si="477"/>
        <v>-57.87764952208267</v>
      </c>
      <c r="AP561">
        <f t="shared" si="478"/>
        <v>-13642899.915209254</v>
      </c>
      <c r="AQ561">
        <f t="shared" si="479"/>
        <v>385435196.9591009</v>
      </c>
      <c r="AR561">
        <f t="shared" si="480"/>
        <v>6.9682303157367501E+18</v>
      </c>
      <c r="AS561">
        <f t="shared" si="481"/>
        <v>-1.9686439399941734E+20</v>
      </c>
      <c r="AT561">
        <f t="shared" si="460"/>
        <v>1016.2561635107746</v>
      </c>
      <c r="AU561">
        <f t="shared" si="482"/>
        <v>36.023348962081101</v>
      </c>
      <c r="AV561">
        <f t="shared" si="461"/>
        <v>9.4844566703916556E-5</v>
      </c>
      <c r="AW561">
        <f t="shared" si="462"/>
        <v>-2.6795208112075312E-3</v>
      </c>
    </row>
    <row r="562" spans="1:49" x14ac:dyDescent="0.3">
      <c r="A562">
        <f t="shared" si="501"/>
        <v>106152268089.56033</v>
      </c>
      <c r="B562">
        <f t="shared" si="502"/>
        <v>-105979711226.23474</v>
      </c>
      <c r="C562">
        <f t="shared" si="503"/>
        <v>-21011.936907952124</v>
      </c>
      <c r="D562">
        <f t="shared" si="504"/>
        <v>-21046.150786265629</v>
      </c>
      <c r="E562">
        <f t="shared" si="483"/>
        <v>150000010707.1796</v>
      </c>
      <c r="F562">
        <f t="shared" si="484"/>
        <v>3.521257913296771E+22</v>
      </c>
      <c r="G562">
        <f t="shared" si="485"/>
        <v>-2.4919299156214897E+22</v>
      </c>
      <c r="H562">
        <f t="shared" si="486"/>
        <v>2.4878791344407802E+22</v>
      </c>
      <c r="I562">
        <f t="shared" si="487"/>
        <v>-4.172689075052729E-3</v>
      </c>
      <c r="J562">
        <f t="shared" si="488"/>
        <v>4.1659061192913264E-3</v>
      </c>
      <c r="K562">
        <f t="shared" si="489"/>
        <v>-454831242.11919421</v>
      </c>
      <c r="L562">
        <f t="shared" si="490"/>
        <v>-453625034.40382928</v>
      </c>
      <c r="M562">
        <f t="shared" si="491"/>
        <v>-89.937406814435093</v>
      </c>
      <c r="N562">
        <f t="shared" si="492"/>
        <v>90.176563120989215</v>
      </c>
      <c r="O562">
        <f t="shared" si="493"/>
        <v>105925339170.95445</v>
      </c>
      <c r="P562">
        <f t="shared" si="494"/>
        <v>-106207009654.72641</v>
      </c>
      <c r="Q562">
        <f t="shared" si="495"/>
        <v>-2.4866027476657702E+22</v>
      </c>
      <c r="R562">
        <f t="shared" si="496"/>
        <v>2.4932149766599429E+22</v>
      </c>
      <c r="S562">
        <f t="shared" si="497"/>
        <v>-21057.001949962694</v>
      </c>
      <c r="T562">
        <f t="shared" si="498"/>
        <v>-21001.159000177282</v>
      </c>
      <c r="U562">
        <f t="shared" si="499"/>
        <v>-4.1637688340016247E-3</v>
      </c>
      <c r="V562">
        <f t="shared" si="500"/>
        <v>4.1748408852309822E-3</v>
      </c>
      <c r="X562" s="5">
        <f t="shared" si="463"/>
        <v>6634516755.5975208</v>
      </c>
      <c r="Y562" s="9">
        <f t="shared" si="464"/>
        <v>-21195942245.246948</v>
      </c>
      <c r="Z562" s="9">
        <f t="shared" si="465"/>
        <v>6625402200.472167</v>
      </c>
      <c r="AA562" s="5">
        <f t="shared" si="466"/>
        <v>-20901628280.737225</v>
      </c>
      <c r="AB562">
        <f t="shared" si="467"/>
        <v>-2647387.0534618236</v>
      </c>
      <c r="AC562">
        <f t="shared" si="468"/>
        <v>385512278.26169282</v>
      </c>
      <c r="AD562">
        <f t="shared" si="469"/>
        <v>1016.4579269079622</v>
      </c>
      <c r="AE562">
        <f t="shared" si="470"/>
        <v>7.0318907546834097</v>
      </c>
      <c r="AF562">
        <f t="shared" si="471"/>
        <v>385521368.21288091</v>
      </c>
      <c r="AG562">
        <f t="shared" si="457"/>
        <v>1.9690591553660803E+20</v>
      </c>
      <c r="AH562">
        <f t="shared" si="472"/>
        <v>1.3521589580316457E+18</v>
      </c>
      <c r="AI562">
        <f t="shared" si="473"/>
        <v>-1.9690127282336707E+20</v>
      </c>
      <c r="AJ562">
        <f t="shared" si="458"/>
        <v>1.8404232449049211E-5</v>
      </c>
      <c r="AK562">
        <f t="shared" si="459"/>
        <v>-2.6800227687949784E-3</v>
      </c>
      <c r="AL562">
        <f t="shared" si="474"/>
        <v>21959784.560557697</v>
      </c>
      <c r="AM562">
        <f t="shared" si="475"/>
        <v>-473306.87120333093</v>
      </c>
      <c r="AN562">
        <f t="shared" si="476"/>
        <v>-1.2508859516757003</v>
      </c>
      <c r="AO562">
        <f t="shared" si="477"/>
        <v>-57.899895613817598</v>
      </c>
      <c r="AP562">
        <f t="shared" si="478"/>
        <v>8330358.5571441688</v>
      </c>
      <c r="AQ562">
        <f t="shared" si="479"/>
        <v>385588222.6818434</v>
      </c>
      <c r="AR562">
        <f t="shared" si="480"/>
        <v>-4.2547495772969313E+18</v>
      </c>
      <c r="AS562">
        <f t="shared" si="481"/>
        <v>-1.9694006160866571E+20</v>
      </c>
      <c r="AT562">
        <f t="shared" si="460"/>
        <v>1016.656692618412</v>
      </c>
      <c r="AU562">
        <f t="shared" si="482"/>
        <v>-21.912355148302357</v>
      </c>
      <c r="AV562">
        <f t="shared" si="461"/>
        <v>-5.7911386651652795E-5</v>
      </c>
      <c r="AW562">
        <f t="shared" si="462"/>
        <v>-2.680550722861926E-3</v>
      </c>
    </row>
    <row r="563" spans="1:49" x14ac:dyDescent="0.3">
      <c r="A563">
        <f t="shared" si="501"/>
        <v>105697436847.44113</v>
      </c>
      <c r="B563">
        <f t="shared" si="502"/>
        <v>-106433336260.63857</v>
      </c>
      <c r="C563">
        <f t="shared" si="503"/>
        <v>-21101.874314766559</v>
      </c>
      <c r="D563">
        <f t="shared" si="504"/>
        <v>-20955.97422314464</v>
      </c>
      <c r="E563">
        <f t="shared" si="483"/>
        <v>150000010745.62952</v>
      </c>
      <c r="F563">
        <f t="shared" si="484"/>
        <v>3.5212579114915434E+22</v>
      </c>
      <c r="G563">
        <f t="shared" si="485"/>
        <v>-2.4812527270720491E+22</v>
      </c>
      <c r="H563">
        <f t="shared" si="486"/>
        <v>2.4985280033730473E+22</v>
      </c>
      <c r="I563">
        <f t="shared" si="487"/>
        <v>-4.1548103266444225E-3</v>
      </c>
      <c r="J563">
        <f t="shared" si="488"/>
        <v>4.1837374470412711E-3</v>
      </c>
      <c r="K563">
        <f t="shared" si="489"/>
        <v>-456769719.35195726</v>
      </c>
      <c r="L563">
        <f t="shared" si="490"/>
        <v>-451673060.94827843</v>
      </c>
      <c r="M563">
        <f t="shared" si="491"/>
        <v>-89.550401132594956</v>
      </c>
      <c r="N563">
        <f t="shared" si="492"/>
        <v>90.56089289083306</v>
      </c>
      <c r="O563">
        <f t="shared" si="493"/>
        <v>105469536604.84166</v>
      </c>
      <c r="P563">
        <f t="shared" si="494"/>
        <v>-106659660782.24852</v>
      </c>
      <c r="Q563">
        <f t="shared" si="495"/>
        <v>-2.4759027572400791E+22</v>
      </c>
      <c r="R563">
        <f t="shared" si="496"/>
        <v>2.5038409830743289E+22</v>
      </c>
      <c r="S563">
        <f t="shared" si="497"/>
        <v>-21146.746266294318</v>
      </c>
      <c r="T563">
        <f t="shared" si="498"/>
        <v>-20910.789858716595</v>
      </c>
      <c r="U563">
        <f t="shared" si="499"/>
        <v>-4.1458519042868033E-3</v>
      </c>
      <c r="V563">
        <f t="shared" si="500"/>
        <v>4.1926339301311599E-3</v>
      </c>
      <c r="X563" s="5">
        <f t="shared" si="463"/>
        <v>6606089802.9650707</v>
      </c>
      <c r="Y563" s="9">
        <f t="shared" si="464"/>
        <v>-21286667252.127712</v>
      </c>
      <c r="Z563" s="9">
        <f t="shared" si="465"/>
        <v>6618751246.054801</v>
      </c>
      <c r="AA563" s="5">
        <f t="shared" si="466"/>
        <v>-20993686062.073483</v>
      </c>
      <c r="AB563">
        <f t="shared" si="467"/>
        <v>19312397.507095873</v>
      </c>
      <c r="AC563">
        <f t="shared" si="468"/>
        <v>385038971.39048952</v>
      </c>
      <c r="AD563">
        <f t="shared" si="469"/>
        <v>1015.2070409562865</v>
      </c>
      <c r="AE563">
        <f t="shared" si="470"/>
        <v>-50.868004859134189</v>
      </c>
      <c r="AF563">
        <f t="shared" si="471"/>
        <v>385522993.07164329</v>
      </c>
      <c r="AG563">
        <f t="shared" si="457"/>
        <v>1.9690425574648529E+20</v>
      </c>
      <c r="AH563">
        <f t="shared" si="472"/>
        <v>-9.863726226851328E+18</v>
      </c>
      <c r="AI563">
        <f t="shared" si="473"/>
        <v>-1.9665704369790317E+20</v>
      </c>
      <c r="AJ563">
        <f t="shared" si="458"/>
        <v>-1.3425515485029709E-4</v>
      </c>
      <c r="AK563">
        <f t="shared" si="459"/>
        <v>-2.6766985667334036E-3</v>
      </c>
      <c r="AL563">
        <f t="shared" si="474"/>
        <v>21897153.042132311</v>
      </c>
      <c r="AM563">
        <f t="shared" si="475"/>
        <v>-1723169.146604867</v>
      </c>
      <c r="AN563">
        <f t="shared" si="476"/>
        <v>-4.5462793047341581</v>
      </c>
      <c r="AO563">
        <f t="shared" si="477"/>
        <v>-57.734196062168373</v>
      </c>
      <c r="AP563">
        <f t="shared" si="478"/>
        <v>30276633.549423769</v>
      </c>
      <c r="AQ563">
        <f t="shared" si="479"/>
        <v>384489596.93801087</v>
      </c>
      <c r="AR563">
        <f t="shared" si="480"/>
        <v>-1.546366391290827E+19</v>
      </c>
      <c r="AS563">
        <f t="shared" si="481"/>
        <v>-1.9637645299479216E+20</v>
      </c>
      <c r="AT563">
        <f t="shared" si="460"/>
        <v>1013.7570852839033</v>
      </c>
      <c r="AU563">
        <f t="shared" si="482"/>
        <v>-79.776349379854949</v>
      </c>
      <c r="AV563">
        <f t="shared" si="461"/>
        <v>-2.104758937376925E-4</v>
      </c>
      <c r="AW563">
        <f t="shared" si="462"/>
        <v>-2.6728794473226099E-3</v>
      </c>
    </row>
    <row r="564" spans="1:49" x14ac:dyDescent="0.3">
      <c r="A564">
        <f t="shared" si="501"/>
        <v>105240667128.08917</v>
      </c>
      <c r="B564">
        <f t="shared" si="502"/>
        <v>-106885009321.58684</v>
      </c>
      <c r="C564">
        <f t="shared" si="503"/>
        <v>-21191.424715899153</v>
      </c>
      <c r="D564">
        <f t="shared" si="504"/>
        <v>-20865.413330253807</v>
      </c>
      <c r="E564">
        <f t="shared" si="483"/>
        <v>150000010784.1362</v>
      </c>
      <c r="F564">
        <f t="shared" si="484"/>
        <v>3.5212579096836503E+22</v>
      </c>
      <c r="G564">
        <f t="shared" si="485"/>
        <v>-2.4705300326842385E+22</v>
      </c>
      <c r="H564">
        <f t="shared" si="486"/>
        <v>2.5091310496095826E+22</v>
      </c>
      <c r="I564">
        <f t="shared" si="487"/>
        <v>-4.1368553795784295E-3</v>
      </c>
      <c r="J564">
        <f t="shared" si="488"/>
        <v>4.201492045561926E-3</v>
      </c>
      <c r="K564">
        <f t="shared" si="489"/>
        <v>-458699819.48636973</v>
      </c>
      <c r="L564">
        <f t="shared" si="490"/>
        <v>-449712803.86909354</v>
      </c>
      <c r="M564">
        <f t="shared" si="491"/>
        <v>-89.161753108550869</v>
      </c>
      <c r="N564">
        <f t="shared" si="492"/>
        <v>90.94356178506257</v>
      </c>
      <c r="O564">
        <f t="shared" si="493"/>
        <v>105011799741.15746</v>
      </c>
      <c r="P564">
        <f t="shared" si="494"/>
        <v>-107110355785.55357</v>
      </c>
      <c r="Q564">
        <f t="shared" si="495"/>
        <v>-2.4651573590938232E+22</v>
      </c>
      <c r="R564">
        <f t="shared" si="496"/>
        <v>2.5144210693536744E+22</v>
      </c>
      <c r="S564">
        <f t="shared" si="497"/>
        <v>-21236.102753998599</v>
      </c>
      <c r="T564">
        <f t="shared" si="498"/>
        <v>-20820.037216161738</v>
      </c>
      <c r="U564">
        <f t="shared" si="499"/>
        <v>-4.1278589402106887E-3</v>
      </c>
      <c r="V564">
        <f t="shared" si="500"/>
        <v>4.2103500826417856E-3</v>
      </c>
      <c r="X564" s="5">
        <f t="shared" si="463"/>
        <v>6577541695.5055733</v>
      </c>
      <c r="Y564" s="9">
        <f t="shared" si="464"/>
        <v>-21377001864.317368</v>
      </c>
      <c r="Z564" s="9">
        <f t="shared" si="465"/>
        <v>6611845950.8335953</v>
      </c>
      <c r="AA564" s="5">
        <f t="shared" si="466"/>
        <v>-21086596048.29253</v>
      </c>
      <c r="AB564">
        <f t="shared" si="467"/>
        <v>41209550.549228184</v>
      </c>
      <c r="AC564">
        <f t="shared" si="468"/>
        <v>383315802.24388462</v>
      </c>
      <c r="AD564">
        <f t="shared" si="469"/>
        <v>1010.6607616515523</v>
      </c>
      <c r="AE564">
        <f t="shared" si="470"/>
        <v>-108.60220092130257</v>
      </c>
      <c r="AF564">
        <f t="shared" si="471"/>
        <v>385524618.28830367</v>
      </c>
      <c r="AG564">
        <f t="shared" si="457"/>
        <v>1.9690259561176377E+20</v>
      </c>
      <c r="AH564">
        <f t="shared" si="472"/>
        <v>-2.1047339345445351E+19</v>
      </c>
      <c r="AI564">
        <f t="shared" si="473"/>
        <v>-1.957744663257378E+20</v>
      </c>
      <c r="AJ564">
        <f t="shared" si="458"/>
        <v>-2.8647528713005786E-4</v>
      </c>
      <c r="AK564">
        <f t="shared" si="459"/>
        <v>-2.6646858081630295E-3</v>
      </c>
      <c r="AL564">
        <f t="shared" si="474"/>
        <v>21763443.49669183</v>
      </c>
      <c r="AM564">
        <f t="shared" si="475"/>
        <v>-2967425.4452284072</v>
      </c>
      <c r="AN564">
        <f t="shared" si="476"/>
        <v>-7.8268407028715767</v>
      </c>
      <c r="AO564">
        <f t="shared" si="477"/>
        <v>-57.381094777530862</v>
      </c>
      <c r="AP564">
        <f t="shared" si="478"/>
        <v>52124686.775064945</v>
      </c>
      <c r="AQ564">
        <f t="shared" si="479"/>
        <v>382142898.47393453</v>
      </c>
      <c r="AR564">
        <f t="shared" si="480"/>
        <v>-2.6622129001850683E+19</v>
      </c>
      <c r="AS564">
        <f t="shared" si="481"/>
        <v>-1.9517541820857375E+20</v>
      </c>
      <c r="AT564">
        <f t="shared" si="460"/>
        <v>1007.5668285505477</v>
      </c>
      <c r="AU564">
        <f t="shared" si="482"/>
        <v>-137.38080764946329</v>
      </c>
      <c r="AV564">
        <f t="shared" si="461"/>
        <v>-3.6235373624405448E-4</v>
      </c>
      <c r="AW564">
        <f t="shared" si="462"/>
        <v>-2.6565321656264289E-3</v>
      </c>
    </row>
    <row r="565" spans="1:49" x14ac:dyDescent="0.3">
      <c r="A565">
        <f t="shared" si="501"/>
        <v>104781967308.6028</v>
      </c>
      <c r="B565">
        <f t="shared" si="502"/>
        <v>-107334722125.45593</v>
      </c>
      <c r="C565">
        <f t="shared" si="503"/>
        <v>-21280.586469007703</v>
      </c>
      <c r="D565">
        <f t="shared" si="504"/>
        <v>-20774.469768468745</v>
      </c>
      <c r="E565">
        <f t="shared" si="483"/>
        <v>150000010822.69943</v>
      </c>
      <c r="F565">
        <f t="shared" si="484"/>
        <v>3.5212579078731031E+22</v>
      </c>
      <c r="G565">
        <f t="shared" si="485"/>
        <v>-2.4597620291110229E+22</v>
      </c>
      <c r="H565">
        <f t="shared" si="486"/>
        <v>2.5196880786919805E+22</v>
      </c>
      <c r="I565">
        <f t="shared" si="487"/>
        <v>-4.1188245631463881E-3</v>
      </c>
      <c r="J565">
        <f t="shared" si="488"/>
        <v>4.2191695892364036E-3</v>
      </c>
      <c r="K565">
        <f t="shared" si="489"/>
        <v>-460621507.12465721</v>
      </c>
      <c r="L565">
        <f t="shared" si="490"/>
        <v>-447744299.1171478</v>
      </c>
      <c r="M565">
        <f t="shared" si="491"/>
        <v>-88.771469870062276</v>
      </c>
      <c r="N565">
        <f t="shared" si="492"/>
        <v>91.324562785583041</v>
      </c>
      <c r="O565">
        <f t="shared" si="493"/>
        <v>104552136974.73752</v>
      </c>
      <c r="P565">
        <f t="shared" si="494"/>
        <v>-107559086398.9554</v>
      </c>
      <c r="Q565">
        <f t="shared" si="495"/>
        <v>-2.4543667502963516E+22</v>
      </c>
      <c r="R565">
        <f t="shared" si="496"/>
        <v>2.5249550414606571E+22</v>
      </c>
      <c r="S565">
        <f t="shared" si="497"/>
        <v>-21325.069774289685</v>
      </c>
      <c r="T565">
        <f t="shared" si="498"/>
        <v>-20728.902736904991</v>
      </c>
      <c r="U565">
        <f t="shared" si="499"/>
        <v>-4.1097902717621426E-3</v>
      </c>
      <c r="V565">
        <f t="shared" si="500"/>
        <v>4.2279890178510667E-3</v>
      </c>
      <c r="X565" s="5">
        <f t="shared" si="463"/>
        <v>6548872956.7876749</v>
      </c>
      <c r="Y565" s="9">
        <f t="shared" si="464"/>
        <v>-21466944425.091187</v>
      </c>
      <c r="Z565" s="9">
        <f t="shared" si="465"/>
        <v>6604616198.1950121</v>
      </c>
      <c r="AA565" s="5">
        <f t="shared" si="466"/>
        <v>-21180346945.167286</v>
      </c>
      <c r="AB565">
        <f t="shared" si="467"/>
        <v>62972994.045920014</v>
      </c>
      <c r="AC565">
        <f t="shared" si="468"/>
        <v>380348376.79865623</v>
      </c>
      <c r="AD565">
        <f t="shared" si="469"/>
        <v>1002.8339209486808</v>
      </c>
      <c r="AE565">
        <f t="shared" si="470"/>
        <v>-165.98329569883344</v>
      </c>
      <c r="AF565">
        <f t="shared" si="471"/>
        <v>385526245.16688883</v>
      </c>
      <c r="AG565">
        <f t="shared" si="457"/>
        <v>1.9690093380043814E+20</v>
      </c>
      <c r="AH565">
        <f t="shared" si="472"/>
        <v>-3.2162379312162107E+19</v>
      </c>
      <c r="AI565">
        <f t="shared" si="473"/>
        <v>-1.9425642611884199E+20</v>
      </c>
      <c r="AJ565">
        <f t="shared" si="458"/>
        <v>-4.3776207039828644E-4</v>
      </c>
      <c r="AK565">
        <f t="shared" si="459"/>
        <v>-2.6440237664195178E-3</v>
      </c>
      <c r="AL565">
        <f t="shared" si="474"/>
        <v>21559091.556708992</v>
      </c>
      <c r="AM565">
        <f t="shared" si="475"/>
        <v>-4202037.051325148</v>
      </c>
      <c r="AN565">
        <f t="shared" si="476"/>
        <v>-11.081921954646131</v>
      </c>
      <c r="AO565">
        <f t="shared" si="477"/>
        <v>-56.841743960153693</v>
      </c>
      <c r="AP565">
        <f t="shared" si="478"/>
        <v>73803600.392165765</v>
      </c>
      <c r="AQ565">
        <f t="shared" si="479"/>
        <v>378555757.20510882</v>
      </c>
      <c r="AR565">
        <f t="shared" si="480"/>
        <v>-3.7693926204067185E+19</v>
      </c>
      <c r="AS565">
        <f t="shared" si="481"/>
        <v>-1.9334087633113389E+20</v>
      </c>
      <c r="AT565">
        <f t="shared" si="460"/>
        <v>998.10609058837929</v>
      </c>
      <c r="AU565">
        <f t="shared" si="482"/>
        <v>-194.53875237616424</v>
      </c>
      <c r="AV565">
        <f t="shared" si="461"/>
        <v>-5.1305194234472823E-4</v>
      </c>
      <c r="AW565">
        <f t="shared" si="462"/>
        <v>-2.6315622203774858E-3</v>
      </c>
    </row>
    <row r="566" spans="1:49" x14ac:dyDescent="0.3">
      <c r="A566">
        <f t="shared" si="501"/>
        <v>104321345801.47813</v>
      </c>
      <c r="B566">
        <f t="shared" si="502"/>
        <v>-107782466424.57307</v>
      </c>
      <c r="C566">
        <f t="shared" si="503"/>
        <v>-21369.357938877765</v>
      </c>
      <c r="D566">
        <f t="shared" si="504"/>
        <v>-20683.145205683162</v>
      </c>
      <c r="E566">
        <f t="shared" si="483"/>
        <v>150000010861.31894</v>
      </c>
      <c r="F566">
        <f t="shared" si="484"/>
        <v>3.521257906059913E+22</v>
      </c>
      <c r="G566">
        <f t="shared" si="485"/>
        <v>-2.4489489138363321E+22</v>
      </c>
      <c r="H566">
        <f t="shared" si="486"/>
        <v>2.5301988970057861E+22</v>
      </c>
      <c r="I566">
        <f t="shared" si="487"/>
        <v>-4.1007182080313662E-3</v>
      </c>
      <c r="J566">
        <f t="shared" si="488"/>
        <v>4.2367697538609949E-3</v>
      </c>
      <c r="K566">
        <f t="shared" si="489"/>
        <v>-462534747.02332932</v>
      </c>
      <c r="L566">
        <f t="shared" si="490"/>
        <v>-445767582.79457557</v>
      </c>
      <c r="M566">
        <f t="shared" si="491"/>
        <v>-88.37955857487816</v>
      </c>
      <c r="N566">
        <f t="shared" si="492"/>
        <v>91.703888904888686</v>
      </c>
      <c r="O566">
        <f t="shared" si="493"/>
        <v>104090556735.73825</v>
      </c>
      <c r="P566">
        <f t="shared" si="494"/>
        <v>-108005844392.79445</v>
      </c>
      <c r="Q566">
        <f t="shared" si="495"/>
        <v>-2.4435311287461686E+22</v>
      </c>
      <c r="R566">
        <f t="shared" si="496"/>
        <v>2.5354427062036818E+22</v>
      </c>
      <c r="S566">
        <f t="shared" si="497"/>
        <v>-21413.645695524505</v>
      </c>
      <c r="T566">
        <f t="shared" si="498"/>
        <v>-20637.388092341462</v>
      </c>
      <c r="U566">
        <f t="shared" si="499"/>
        <v>-4.0916462303184336E-3</v>
      </c>
      <c r="V566">
        <f t="shared" si="500"/>
        <v>4.2455504122633648E-3</v>
      </c>
      <c r="X566" s="5">
        <f t="shared" si="463"/>
        <v>6520084112.5923834</v>
      </c>
      <c r="Y566" s="9">
        <f t="shared" si="464"/>
        <v>-21556493284.914616</v>
      </c>
      <c r="Z566" s="9">
        <f t="shared" si="465"/>
        <v>6596992538.6507759</v>
      </c>
      <c r="AA566" s="5">
        <f t="shared" si="466"/>
        <v>-21274923458.41214</v>
      </c>
      <c r="AB566">
        <f t="shared" si="467"/>
        <v>84532085.602629006</v>
      </c>
      <c r="AC566">
        <f t="shared" si="468"/>
        <v>376146339.74733108</v>
      </c>
      <c r="AD566">
        <f t="shared" si="469"/>
        <v>991.75199899403469</v>
      </c>
      <c r="AE566">
        <f t="shared" si="470"/>
        <v>-222.82503965898712</v>
      </c>
      <c r="AF566">
        <f t="shared" si="471"/>
        <v>385527874.99951911</v>
      </c>
      <c r="AG566">
        <f t="shared" si="457"/>
        <v>1.9689926899273259E+20</v>
      </c>
      <c r="AH566">
        <f t="shared" si="472"/>
        <v>-4.3172768925228843E+19</v>
      </c>
      <c r="AI566">
        <f t="shared" si="473"/>
        <v>-1.9210787113806987E+20</v>
      </c>
      <c r="AJ566">
        <f t="shared" si="458"/>
        <v>-5.8762445794513193E-4</v>
      </c>
      <c r="AK566">
        <f t="shared" si="459"/>
        <v>-2.6147797895477048E-3</v>
      </c>
      <c r="AL566">
        <f t="shared" si="474"/>
        <v>21284762.144721709</v>
      </c>
      <c r="AM566">
        <f t="shared" si="475"/>
        <v>-5422996.6859398102</v>
      </c>
      <c r="AN566">
        <f t="shared" si="476"/>
        <v>-14.300957957241051</v>
      </c>
      <c r="AO566">
        <f t="shared" si="477"/>
        <v>-56.117900343867142</v>
      </c>
      <c r="AP566">
        <f t="shared" si="478"/>
        <v>95243007.191764578</v>
      </c>
      <c r="AQ566">
        <f t="shared" si="479"/>
        <v>373739829.31901401</v>
      </c>
      <c r="AR566">
        <f t="shared" si="480"/>
        <v>-4.8643119496226857E+19</v>
      </c>
      <c r="AS566">
        <f t="shared" si="481"/>
        <v>-1.9087880269740366E+20</v>
      </c>
      <c r="AT566">
        <f t="shared" si="460"/>
        <v>985.4056548482273</v>
      </c>
      <c r="AU566">
        <f t="shared" si="482"/>
        <v>-251.06466138610233</v>
      </c>
      <c r="AV566">
        <f t="shared" si="461"/>
        <v>-6.6208138690930789E-4</v>
      </c>
      <c r="AW566">
        <f t="shared" si="462"/>
        <v>-2.598050941845701E-3</v>
      </c>
    </row>
    <row r="567" spans="1:49" x14ac:dyDescent="0.3">
      <c r="A567">
        <f t="shared" si="501"/>
        <v>103858811054.4548</v>
      </c>
      <c r="B567">
        <f t="shared" si="502"/>
        <v>-108228234007.36765</v>
      </c>
      <c r="C567">
        <f t="shared" si="503"/>
        <v>-21457.737497452643</v>
      </c>
      <c r="D567">
        <f t="shared" si="504"/>
        <v>-20591.441316778273</v>
      </c>
      <c r="E567">
        <f t="shared" si="483"/>
        <v>150000010899.99451</v>
      </c>
      <c r="F567">
        <f t="shared" si="484"/>
        <v>3.5212579042440914E+22</v>
      </c>
      <c r="G567">
        <f t="shared" si="485"/>
        <v>-2.4380908851714354E+22</v>
      </c>
      <c r="H567">
        <f t="shared" si="486"/>
        <v>2.5406633117840421E+22</v>
      </c>
      <c r="I567">
        <f t="shared" si="487"/>
        <v>-4.0825366463018006E-3</v>
      </c>
      <c r="J567">
        <f t="shared" si="488"/>
        <v>4.2542922166511083E-3</v>
      </c>
      <c r="K567">
        <f t="shared" si="489"/>
        <v>-464439504.09382635</v>
      </c>
      <c r="L567">
        <f t="shared" si="490"/>
        <v>-443782691.15411031</v>
      </c>
      <c r="M567">
        <f t="shared" si="491"/>
        <v>-87.986026410605959</v>
      </c>
      <c r="N567">
        <f t="shared" si="492"/>
        <v>92.081533186190995</v>
      </c>
      <c r="O567">
        <f t="shared" si="493"/>
        <v>103627067489.48232</v>
      </c>
      <c r="P567">
        <f t="shared" si="494"/>
        <v>-108450621573.58885</v>
      </c>
      <c r="Q567">
        <f t="shared" si="495"/>
        <v>-2.432650693167309E+22</v>
      </c>
      <c r="R567">
        <f t="shared" si="496"/>
        <v>2.5458838712404291E+22</v>
      </c>
      <c r="S567">
        <f t="shared" si="497"/>
        <v>-21501.828893232701</v>
      </c>
      <c r="T567">
        <f t="shared" si="498"/>
        <v>-20545.494960838441</v>
      </c>
      <c r="U567">
        <f t="shared" si="499"/>
        <v>-4.0734271486391645E-3</v>
      </c>
      <c r="V567">
        <f t="shared" si="500"/>
        <v>4.2630339438051385E-3</v>
      </c>
      <c r="X567" s="5">
        <f t="shared" si="463"/>
        <v>6491175690.9034252</v>
      </c>
      <c r="Y567" s="9">
        <f t="shared" si="464"/>
        <v>-21645646801.47353</v>
      </c>
      <c r="Z567" s="9">
        <f t="shared" si="465"/>
        <v>6588906416.951683</v>
      </c>
      <c r="AA567" s="5">
        <f t="shared" si="466"/>
        <v>-21370306338.15662</v>
      </c>
      <c r="AB567">
        <f t="shared" si="467"/>
        <v>105816847.74735072</v>
      </c>
      <c r="AC567">
        <f t="shared" si="468"/>
        <v>370723343.06139129</v>
      </c>
      <c r="AD567">
        <f t="shared" si="469"/>
        <v>977.45104103679364</v>
      </c>
      <c r="AE567">
        <f t="shared" si="470"/>
        <v>-278.94294000285424</v>
      </c>
      <c r="AF567">
        <f t="shared" si="471"/>
        <v>385529509.0622766</v>
      </c>
      <c r="AG567">
        <f t="shared" si="457"/>
        <v>1.9689759988532049E+20</v>
      </c>
      <c r="AH567">
        <f t="shared" si="472"/>
        <v>-5.4042771977587163E+19</v>
      </c>
      <c r="AI567">
        <f t="shared" si="473"/>
        <v>-1.893357959752415E+20</v>
      </c>
      <c r="AJ567">
        <f t="shared" si="458"/>
        <v>-7.3557604433901124E-4</v>
      </c>
      <c r="AK567">
        <f t="shared" si="459"/>
        <v>-2.5770490809206683E-3</v>
      </c>
      <c r="AL567">
        <f t="shared" si="474"/>
        <v>20941347.306771338</v>
      </c>
      <c r="AM567">
        <f t="shared" si="475"/>
        <v>-6626341.5136588253</v>
      </c>
      <c r="AN567">
        <f t="shared" si="476"/>
        <v>-17.47350099152003</v>
      </c>
      <c r="AO567">
        <f t="shared" si="477"/>
        <v>-55.211919477062871</v>
      </c>
      <c r="AP567">
        <f t="shared" si="478"/>
        <v>116373318.99054809</v>
      </c>
      <c r="AQ567">
        <f t="shared" si="479"/>
        <v>367710759.30936044</v>
      </c>
      <c r="AR567">
        <f t="shared" si="480"/>
        <v>-5.9434172122545218E+19</v>
      </c>
      <c r="AS567">
        <f t="shared" si="481"/>
        <v>-1.877972094435097E+20</v>
      </c>
      <c r="AT567">
        <f t="shared" si="460"/>
        <v>969.50681975793236</v>
      </c>
      <c r="AU567">
        <f t="shared" si="482"/>
        <v>-306.77507007679748</v>
      </c>
      <c r="AV567">
        <f t="shared" si="461"/>
        <v>-8.0895837923703839E-4</v>
      </c>
      <c r="AW567">
        <f t="shared" si="462"/>
        <v>-2.5561073831973551E-3</v>
      </c>
    </row>
    <row r="568" spans="1:49" x14ac:dyDescent="0.3">
      <c r="A568">
        <f t="shared" si="501"/>
        <v>103394371550.36098</v>
      </c>
      <c r="B568">
        <f t="shared" si="502"/>
        <v>-108672016698.52176</v>
      </c>
      <c r="C568">
        <f t="shared" si="503"/>
        <v>-21545.723523863249</v>
      </c>
      <c r="D568">
        <f t="shared" si="504"/>
        <v>-20499.359783592081</v>
      </c>
      <c r="E568">
        <f t="shared" si="483"/>
        <v>150000010938.72589</v>
      </c>
      <c r="F568">
        <f t="shared" si="484"/>
        <v>3.5212579024256488E+22</v>
      </c>
      <c r="G568">
        <f t="shared" si="485"/>
        <v>-2.4271881422513101E+22</v>
      </c>
      <c r="H568">
        <f t="shared" si="486"/>
        <v>2.5510811311108306E+22</v>
      </c>
      <c r="I568">
        <f t="shared" si="487"/>
        <v>-4.0642802114054088E-3</v>
      </c>
      <c r="J568">
        <f t="shared" si="488"/>
        <v>4.2717366562472041E-3</v>
      </c>
      <c r="K568">
        <f t="shared" si="489"/>
        <v>-466335743.40316284</v>
      </c>
      <c r="L568">
        <f t="shared" si="490"/>
        <v>-441789660.59841961</v>
      </c>
      <c r="M568">
        <f t="shared" si="491"/>
        <v>-87.590880594579403</v>
      </c>
      <c r="N568">
        <f t="shared" si="492"/>
        <v>92.457488703546034</v>
      </c>
      <c r="O568">
        <f t="shared" si="493"/>
        <v>103161677736.30325</v>
      </c>
      <c r="P568">
        <f t="shared" si="494"/>
        <v>-108893409784.18456</v>
      </c>
      <c r="Q568">
        <f t="shared" si="495"/>
        <v>-2.4217256431056864E+22</v>
      </c>
      <c r="R568">
        <f t="shared" si="496"/>
        <v>2.5562783450813746E+22</v>
      </c>
      <c r="S568">
        <f t="shared" si="497"/>
        <v>-21589.617750146426</v>
      </c>
      <c r="T568">
        <f t="shared" si="498"/>
        <v>-20453.225027704611</v>
      </c>
      <c r="U568">
        <f t="shared" si="499"/>
        <v>-4.0551333608601576E-3</v>
      </c>
      <c r="V568">
        <f t="shared" si="500"/>
        <v>4.2804392918308351E-3</v>
      </c>
      <c r="X568" s="5">
        <f t="shared" si="463"/>
        <v>6462148221.8975611</v>
      </c>
      <c r="Y568" s="9">
        <f t="shared" si="464"/>
        <v>-21734403339.704353</v>
      </c>
      <c r="Z568" s="9">
        <f t="shared" si="465"/>
        <v>6580290396.2975664</v>
      </c>
      <c r="AA568" s="5">
        <f t="shared" si="466"/>
        <v>-21466472436.281033</v>
      </c>
      <c r="AB568">
        <f t="shared" si="467"/>
        <v>126758195.05412206</v>
      </c>
      <c r="AC568">
        <f t="shared" si="468"/>
        <v>364097001.54773247</v>
      </c>
      <c r="AD568">
        <f t="shared" si="469"/>
        <v>959.9775400452736</v>
      </c>
      <c r="AE568">
        <f t="shared" si="470"/>
        <v>-334.15485947991709</v>
      </c>
      <c r="AF568">
        <f t="shared" si="471"/>
        <v>385531148.61114448</v>
      </c>
      <c r="AG568">
        <f t="shared" si="457"/>
        <v>1.9689592519547139E+20</v>
      </c>
      <c r="AH568">
        <f t="shared" si="472"/>
        <v>-6.4737109261339533E+19</v>
      </c>
      <c r="AI568">
        <f t="shared" si="473"/>
        <v>-1.8594921899020186E+20</v>
      </c>
      <c r="AJ568">
        <f t="shared" si="458"/>
        <v>-8.8113664436286279E-4</v>
      </c>
      <c r="AK568">
        <f t="shared" si="459"/>
        <v>-2.530954389413391E-3</v>
      </c>
      <c r="AL568">
        <f t="shared" si="474"/>
        <v>20529963.308580942</v>
      </c>
      <c r="AM568">
        <f t="shared" si="475"/>
        <v>-7808166.004728565</v>
      </c>
      <c r="AN568">
        <f t="shared" si="476"/>
        <v>-20.589254636156063</v>
      </c>
      <c r="AO568">
        <f t="shared" si="477"/>
        <v>-54.126748059326502</v>
      </c>
      <c r="AP568">
        <f t="shared" si="478"/>
        <v>137125952.48661101</v>
      </c>
      <c r="AQ568">
        <f t="shared" si="479"/>
        <v>360488129.06534934</v>
      </c>
      <c r="AR568">
        <f t="shared" si="480"/>
        <v>-7.0032061949925286E+19</v>
      </c>
      <c r="AS568">
        <f t="shared" si="481"/>
        <v>-1.841061194406814E+20</v>
      </c>
      <c r="AT568">
        <f t="shared" si="460"/>
        <v>950.46126428615469</v>
      </c>
      <c r="AU568">
        <f t="shared" si="482"/>
        <v>-361.48916688558171</v>
      </c>
      <c r="AV568">
        <f t="shared" si="461"/>
        <v>-9.5320623315537333E-4</v>
      </c>
      <c r="AW568">
        <f t="shared" si="462"/>
        <v>-2.5058679657095602E-3</v>
      </c>
    </row>
    <row r="569" spans="1:49" x14ac:dyDescent="0.3">
      <c r="A569">
        <f t="shared" si="501"/>
        <v>102928035806.95781</v>
      </c>
      <c r="B569">
        <f t="shared" si="502"/>
        <v>-109113806359.12018</v>
      </c>
      <c r="C569">
        <f t="shared" si="503"/>
        <v>-21633.314404457829</v>
      </c>
      <c r="D569">
        <f t="shared" si="504"/>
        <v>-20406.902294888536</v>
      </c>
      <c r="E569">
        <f t="shared" si="483"/>
        <v>150000010977.51282</v>
      </c>
      <c r="F569">
        <f t="shared" si="484"/>
        <v>3.521257900604599E+22</v>
      </c>
      <c r="G569">
        <f t="shared" si="485"/>
        <v>-2.4162408850309868E+22</v>
      </c>
      <c r="H569">
        <f t="shared" si="486"/>
        <v>2.5614521639247888E+22</v>
      </c>
      <c r="I569">
        <f t="shared" si="487"/>
        <v>-4.0459492381630718E-3</v>
      </c>
      <c r="J569">
        <f t="shared" si="488"/>
        <v>4.2891027527206778E-3</v>
      </c>
      <c r="K569">
        <f t="shared" si="489"/>
        <v>-468223430.17456782</v>
      </c>
      <c r="L569">
        <f t="shared" si="490"/>
        <v>-439788527.67943764</v>
      </c>
      <c r="M569">
        <f t="shared" si="491"/>
        <v>-87.194128373726656</v>
      </c>
      <c r="N569">
        <f t="shared" si="492"/>
        <v>92.831748561981797</v>
      </c>
      <c r="O569">
        <f t="shared" si="493"/>
        <v>102694396011.38966</v>
      </c>
      <c r="P569">
        <f t="shared" si="494"/>
        <v>-109334200903.90497</v>
      </c>
      <c r="Q569">
        <f t="shared" si="495"/>
        <v>-2.4107561789254426E+22</v>
      </c>
      <c r="R569">
        <f t="shared" si="496"/>
        <v>2.5666259370933116E+22</v>
      </c>
      <c r="S569">
        <f t="shared" si="497"/>
        <v>-21677.010656229992</v>
      </c>
      <c r="T569">
        <f t="shared" si="498"/>
        <v>-20360.579985159151</v>
      </c>
      <c r="U569">
        <f t="shared" si="499"/>
        <v>-4.0367652024873449E-3</v>
      </c>
      <c r="V569">
        <f t="shared" si="500"/>
        <v>4.2977661371287872E-3</v>
      </c>
      <c r="X569" s="5">
        <f t="shared" si="463"/>
        <v>6433002237.9348631</v>
      </c>
      <c r="Y569" s="9">
        <f t="shared" si="464"/>
        <v>-21822761271.824036</v>
      </c>
      <c r="Z569" s="9">
        <f t="shared" si="465"/>
        <v>6571078378.915554</v>
      </c>
      <c r="AA569" s="5">
        <f t="shared" si="466"/>
        <v>-21563394776.4277</v>
      </c>
      <c r="AB569">
        <f t="shared" si="467"/>
        <v>147288158.362703</v>
      </c>
      <c r="AC569">
        <f t="shared" si="468"/>
        <v>356288835.54300392</v>
      </c>
      <c r="AD569">
        <f t="shared" si="469"/>
        <v>939.38828540911754</v>
      </c>
      <c r="AE569">
        <f t="shared" si="470"/>
        <v>-388.28160753924362</v>
      </c>
      <c r="AF569">
        <f t="shared" si="471"/>
        <v>385532794.87803155</v>
      </c>
      <c r="AG569">
        <f t="shared" si="457"/>
        <v>1.9689424366511089E+20</v>
      </c>
      <c r="AH569">
        <f t="shared" si="472"/>
        <v>-7.5221073088804487E+19</v>
      </c>
      <c r="AI569">
        <f t="shared" si="473"/>
        <v>-1.8195915297622376E+20</v>
      </c>
      <c r="AJ569">
        <f t="shared" si="458"/>
        <v>-1.0238338517599629E-3</v>
      </c>
      <c r="AK569">
        <f t="shared" si="459"/>
        <v>-2.4766456101296278E-3</v>
      </c>
      <c r="AL569">
        <f t="shared" si="474"/>
        <v>20051947.003898375</v>
      </c>
      <c r="AM569">
        <f t="shared" si="475"/>
        <v>-8964634.6107787024</v>
      </c>
      <c r="AN569">
        <f t="shared" si="476"/>
        <v>-23.638107190628233</v>
      </c>
      <c r="AO569">
        <f t="shared" si="477"/>
        <v>-52.865914358449366</v>
      </c>
      <c r="AP569">
        <f t="shared" si="478"/>
        <v>157433551.84512147</v>
      </c>
      <c r="AQ569">
        <f t="shared" si="479"/>
        <v>352095394.18158007</v>
      </c>
      <c r="AR569">
        <f t="shared" si="480"/>
        <v>-8.0402395152567419E+19</v>
      </c>
      <c r="AS569">
        <f t="shared" si="481"/>
        <v>-1.7981753369978126E+20</v>
      </c>
      <c r="AT569">
        <f t="shared" si="460"/>
        <v>928.33087981010999</v>
      </c>
      <c r="AU569">
        <f t="shared" si="482"/>
        <v>-415.0293801286436</v>
      </c>
      <c r="AV569">
        <f t="shared" si="461"/>
        <v>-1.0943568143809367E-3</v>
      </c>
      <c r="AW569">
        <f t="shared" si="462"/>
        <v>-2.4474960351133965E-3</v>
      </c>
    </row>
    <row r="570" spans="1:49" x14ac:dyDescent="0.3">
      <c r="A570">
        <f t="shared" si="501"/>
        <v>102459812376.78325</v>
      </c>
      <c r="B570">
        <f t="shared" si="502"/>
        <v>-109553594886.79962</v>
      </c>
      <c r="C570">
        <f t="shared" si="503"/>
        <v>-21720.508532831554</v>
      </c>
      <c r="D570">
        <f t="shared" si="504"/>
        <v>-20314.070546326555</v>
      </c>
      <c r="E570">
        <f t="shared" si="483"/>
        <v>150000011016.35504</v>
      </c>
      <c r="F570">
        <f t="shared" si="484"/>
        <v>3.5212578987809522E+22</v>
      </c>
      <c r="G570">
        <f t="shared" si="485"/>
        <v>-2.4052493142818797E+22</v>
      </c>
      <c r="H570">
        <f t="shared" si="486"/>
        <v>2.5717762200226119E+22</v>
      </c>
      <c r="I570">
        <f t="shared" si="487"/>
        <v>-4.0275440627626918E-3</v>
      </c>
      <c r="J570">
        <f t="shared" si="488"/>
        <v>4.3063901875797254E-3</v>
      </c>
      <c r="K570">
        <f t="shared" si="489"/>
        <v>-470102529.78812283</v>
      </c>
      <c r="L570">
        <f t="shared" si="490"/>
        <v>-437779329.09769499</v>
      </c>
      <c r="M570">
        <f t="shared" si="491"/>
        <v>-86.795777024436916</v>
      </c>
      <c r="N570">
        <f t="shared" si="492"/>
        <v>93.204305897624366</v>
      </c>
      <c r="O570">
        <f t="shared" si="493"/>
        <v>102225230884.62866</v>
      </c>
      <c r="P570">
        <f t="shared" si="494"/>
        <v>-109772986848.69995</v>
      </c>
      <c r="Q570">
        <f t="shared" si="495"/>
        <v>-2.3997425018052652E+22</v>
      </c>
      <c r="R570">
        <f t="shared" si="496"/>
        <v>2.5769264575028367E+22</v>
      </c>
      <c r="S570">
        <f t="shared" si="497"/>
        <v>-21764.006008709392</v>
      </c>
      <c r="T570">
        <f t="shared" si="498"/>
        <v>-20267.561532300693</v>
      </c>
      <c r="U570">
        <f t="shared" si="499"/>
        <v>-4.018323010390598E-3</v>
      </c>
      <c r="V570">
        <f t="shared" si="500"/>
        <v>4.3150141619270541E-3</v>
      </c>
      <c r="X570" s="5">
        <f t="shared" si="463"/>
        <v>6403738273.5489531</v>
      </c>
      <c r="Y570" s="9">
        <f t="shared" si="464"/>
        <v>-21910718977.359924</v>
      </c>
      <c r="Z570" s="9">
        <f t="shared" si="465"/>
        <v>6561205822.2905912</v>
      </c>
      <c r="AA570" s="5">
        <f t="shared" si="466"/>
        <v>-21661042636.460228</v>
      </c>
      <c r="AB570">
        <f t="shared" si="467"/>
        <v>167340105.36660138</v>
      </c>
      <c r="AC570">
        <f t="shared" si="468"/>
        <v>347324200.93222523</v>
      </c>
      <c r="AD570">
        <f t="shared" si="469"/>
        <v>915.75017821848928</v>
      </c>
      <c r="AE570">
        <f t="shared" si="470"/>
        <v>-441.14752189769297</v>
      </c>
      <c r="AF570">
        <f t="shared" si="471"/>
        <v>385534449.06689471</v>
      </c>
      <c r="AG570">
        <f t="shared" si="457"/>
        <v>1.9689255406477997E+20</v>
      </c>
      <c r="AH570">
        <f t="shared" si="472"/>
        <v>-8.5460639957968257E+19</v>
      </c>
      <c r="AI570">
        <f t="shared" si="473"/>
        <v>-1.7737856934851746E+20</v>
      </c>
      <c r="AJ570">
        <f t="shared" si="458"/>
        <v>-1.1632045727231284E-3</v>
      </c>
      <c r="AK570">
        <f t="shared" si="459"/>
        <v>-2.4142992969717904E-3</v>
      </c>
      <c r="AL570">
        <f t="shared" si="474"/>
        <v>19508851.486794516</v>
      </c>
      <c r="AM570">
        <f t="shared" si="475"/>
        <v>-10091994.212987747</v>
      </c>
      <c r="AN570">
        <f t="shared" si="476"/>
        <v>-26.610164498449588</v>
      </c>
      <c r="AO570">
        <f t="shared" si="477"/>
        <v>-51.433516738796733</v>
      </c>
      <c r="AP570">
        <f t="shared" si="478"/>
        <v>177230207.29136106</v>
      </c>
      <c r="AQ570">
        <f t="shared" si="479"/>
        <v>342559807.69573015</v>
      </c>
      <c r="AR570">
        <f t="shared" si="480"/>
        <v>-9.0511517856532005E+19</v>
      </c>
      <c r="AS570">
        <f t="shared" si="481"/>
        <v>-1.7494539235182392E+20</v>
      </c>
      <c r="AT570">
        <f t="shared" si="460"/>
        <v>903.18756883307947</v>
      </c>
      <c r="AU570">
        <f t="shared" si="482"/>
        <v>-467.22195430498829</v>
      </c>
      <c r="AV570">
        <f t="shared" si="461"/>
        <v>-1.2319520601134068E-3</v>
      </c>
      <c r="AW570">
        <f t="shared" si="462"/>
        <v>-2.3811813304998489E-3</v>
      </c>
    </row>
    <row r="571" spans="1:49" x14ac:dyDescent="0.3">
      <c r="A571">
        <f t="shared" si="501"/>
        <v>101989709846.99513</v>
      </c>
      <c r="B571">
        <f t="shared" si="502"/>
        <v>-109991374215.89732</v>
      </c>
      <c r="C571">
        <f t="shared" si="503"/>
        <v>-21807.30430985599</v>
      </c>
      <c r="D571">
        <f t="shared" si="504"/>
        <v>-20220.866240428932</v>
      </c>
      <c r="E571">
        <f t="shared" si="483"/>
        <v>150000011055.25232</v>
      </c>
      <c r="F571">
        <f t="shared" si="484"/>
        <v>3.5212578969547212E+22</v>
      </c>
      <c r="G571">
        <f t="shared" si="485"/>
        <v>-2.3942136315881099E+22</v>
      </c>
      <c r="H571">
        <f t="shared" si="486"/>
        <v>2.5820531100625448E+22</v>
      </c>
      <c r="I571">
        <f t="shared" si="487"/>
        <v>-4.0090650227530304E-3</v>
      </c>
      <c r="J571">
        <f t="shared" si="488"/>
        <v>4.3235986437751917E-3</v>
      </c>
      <c r="K571">
        <f t="shared" si="489"/>
        <v>-471973007.78139722</v>
      </c>
      <c r="L571">
        <f t="shared" si="490"/>
        <v>-435762101.70164502</v>
      </c>
      <c r="M571">
        <f t="shared" si="491"/>
        <v>-86.395833852427273</v>
      </c>
      <c r="N571">
        <f t="shared" si="492"/>
        <v>93.575153877823936</v>
      </c>
      <c r="O571">
        <f t="shared" si="493"/>
        <v>101754190960.44868</v>
      </c>
      <c r="P571">
        <f t="shared" si="494"/>
        <v>-110209759571.29396</v>
      </c>
      <c r="Q571">
        <f t="shared" si="495"/>
        <v>-2.3886848137347023E+22</v>
      </c>
      <c r="R571">
        <f t="shared" si="496"/>
        <v>2.5871797173998364E+22</v>
      </c>
      <c r="S571">
        <f t="shared" si="497"/>
        <v>-21850.602212101723</v>
      </c>
      <c r="T571">
        <f t="shared" si="498"/>
        <v>-20174.171375076159</v>
      </c>
      <c r="U571">
        <f t="shared" si="499"/>
        <v>-3.9998071227975588E-3</v>
      </c>
      <c r="V571">
        <f t="shared" si="500"/>
        <v>4.3321830498992565E-3</v>
      </c>
      <c r="X571" s="5">
        <f t="shared" si="463"/>
        <v>6374356865.4371958</v>
      </c>
      <c r="Y571" s="9">
        <f t="shared" si="464"/>
        <v>-21998274843.179466</v>
      </c>
      <c r="Z571" s="9">
        <f t="shared" si="465"/>
        <v>6550609950.3462887</v>
      </c>
      <c r="AA571" s="5">
        <f t="shared" si="466"/>
        <v>-21759381643.102821</v>
      </c>
      <c r="AB571">
        <f t="shared" si="467"/>
        <v>186848956.85339588</v>
      </c>
      <c r="AC571">
        <f t="shared" si="468"/>
        <v>337232206.71923751</v>
      </c>
      <c r="AD571">
        <f t="shared" si="469"/>
        <v>889.14001372003975</v>
      </c>
      <c r="AE571">
        <f t="shared" si="470"/>
        <v>-492.58103863648972</v>
      </c>
      <c r="AF571">
        <f t="shared" si="471"/>
        <v>385536112.34997004</v>
      </c>
      <c r="AG571">
        <f t="shared" si="457"/>
        <v>1.968908551974836E+20</v>
      </c>
      <c r="AH571">
        <f t="shared" si="472"/>
        <v>-9.5422580996064477E+19</v>
      </c>
      <c r="AI571">
        <f t="shared" si="473"/>
        <v>-1.7222235597170878E+20</v>
      </c>
      <c r="AJ571">
        <f t="shared" si="458"/>
        <v>-1.2987965291420237E-3</v>
      </c>
      <c r="AK571">
        <f t="shared" si="459"/>
        <v>-2.3441180886308532E-3</v>
      </c>
      <c r="AL571">
        <f t="shared" si="474"/>
        <v>18902441.042034607</v>
      </c>
      <c r="AM571">
        <f t="shared" si="475"/>
        <v>-11186586.302263983</v>
      </c>
      <c r="AN571">
        <f t="shared" si="476"/>
        <v>-29.495782063914</v>
      </c>
      <c r="AO571">
        <f t="shared" si="477"/>
        <v>-49.834210338162791</v>
      </c>
      <c r="AP571">
        <f t="shared" si="478"/>
        <v>196451669.00157231</v>
      </c>
      <c r="AQ571">
        <f t="shared" si="479"/>
        <v>331912331.50196344</v>
      </c>
      <c r="AR571">
        <f t="shared" si="480"/>
        <v>-1.0032662538128527E+20</v>
      </c>
      <c r="AS571">
        <f t="shared" si="481"/>
        <v>-1.6950552933077873E+20</v>
      </c>
      <c r="AT571">
        <f t="shared" si="460"/>
        <v>875.11301120530584</v>
      </c>
      <c r="AU571">
        <f t="shared" si="482"/>
        <v>-517.89751399370289</v>
      </c>
      <c r="AV571">
        <f t="shared" si="461"/>
        <v>-1.3655454659219444E-3</v>
      </c>
      <c r="AW571">
        <f t="shared" si="462"/>
        <v>-2.3071393675075367E-3</v>
      </c>
    </row>
    <row r="572" spans="1:49" x14ac:dyDescent="0.3">
      <c r="A572">
        <f t="shared" si="501"/>
        <v>101517736839.21373</v>
      </c>
      <c r="B572">
        <f t="shared" si="502"/>
        <v>-110427136317.59897</v>
      </c>
      <c r="C572">
        <f t="shared" si="503"/>
        <v>-21893.700143708418</v>
      </c>
      <c r="D572">
        <f t="shared" si="504"/>
        <v>-20127.291086551108</v>
      </c>
      <c r="E572">
        <f t="shared" si="483"/>
        <v>150000011094.20438</v>
      </c>
      <c r="F572">
        <f t="shared" si="484"/>
        <v>3.5212578951259178E+22</v>
      </c>
      <c r="G572">
        <f t="shared" si="485"/>
        <v>-2.3831340393428033E+22</v>
      </c>
      <c r="H572">
        <f t="shared" si="486"/>
        <v>2.5922826455678523E+22</v>
      </c>
      <c r="I572">
        <f t="shared" si="487"/>
        <v>-3.9905124570375136E-3</v>
      </c>
      <c r="J572">
        <f t="shared" si="488"/>
        <v>4.3407278057063835E-3</v>
      </c>
      <c r="K572">
        <f t="shared" si="489"/>
        <v>-473834829.85007954</v>
      </c>
      <c r="L572">
        <f t="shared" si="490"/>
        <v>-433736882.48698872</v>
      </c>
      <c r="M572">
        <f t="shared" si="491"/>
        <v>-85.994306192608533</v>
      </c>
      <c r="N572">
        <f t="shared" si="492"/>
        <v>93.944285701280137</v>
      </c>
      <c r="O572">
        <f t="shared" si="493"/>
        <v>101281284877.66168</v>
      </c>
      <c r="P572">
        <f t="shared" si="494"/>
        <v>-110644511061.33372</v>
      </c>
      <c r="Q572">
        <f t="shared" si="495"/>
        <v>-2.3775833175104546E+22</v>
      </c>
      <c r="R572">
        <f t="shared" si="496"/>
        <v>2.5973855287409495E+22</v>
      </c>
      <c r="S572">
        <f t="shared" si="497"/>
        <v>-21936.797678244424</v>
      </c>
      <c r="T572">
        <f t="shared" si="498"/>
        <v>-20080.411226249478</v>
      </c>
      <c r="U572">
        <f t="shared" si="499"/>
        <v>-3.9812178792874324E-3</v>
      </c>
      <c r="V572">
        <f t="shared" si="500"/>
        <v>4.3492724861703769E-3</v>
      </c>
      <c r="X572" s="5">
        <f t="shared" si="463"/>
        <v>6344858552.4508581</v>
      </c>
      <c r="Y572" s="9">
        <f t="shared" si="464"/>
        <v>-22085427263.519794</v>
      </c>
      <c r="Z572" s="9">
        <f t="shared" si="465"/>
        <v>6539229958.8905811</v>
      </c>
      <c r="AA572" s="5">
        <f t="shared" si="466"/>
        <v>-21858373878.452099</v>
      </c>
      <c r="AB572">
        <f t="shared" si="467"/>
        <v>205751397.89543048</v>
      </c>
      <c r="AC572">
        <f t="shared" si="468"/>
        <v>326045620.41697353</v>
      </c>
      <c r="AD572">
        <f t="shared" si="469"/>
        <v>859.64423165612573</v>
      </c>
      <c r="AE572">
        <f t="shared" si="470"/>
        <v>-542.41524897465251</v>
      </c>
      <c r="AF572">
        <f t="shared" si="471"/>
        <v>385537785.86412632</v>
      </c>
      <c r="AG572">
        <f t="shared" si="457"/>
        <v>1.9688914590241391E+20</v>
      </c>
      <c r="AH572">
        <f t="shared" si="472"/>
        <v>-1.050745698221546E+20</v>
      </c>
      <c r="AI572">
        <f t="shared" si="473"/>
        <v>-1.6650726876287173E+20</v>
      </c>
      <c r="AJ572">
        <f t="shared" si="458"/>
        <v>-1.4301697267204926E-3</v>
      </c>
      <c r="AK572">
        <f t="shared" si="459"/>
        <v>-2.2663300498553386E-3</v>
      </c>
      <c r="AL572">
        <f t="shared" si="474"/>
        <v>18234685.409922957</v>
      </c>
      <c r="AM572">
        <f t="shared" si="475"/>
        <v>-12244858.851882748</v>
      </c>
      <c r="AN572">
        <f t="shared" si="476"/>
        <v>-32.285596357922422</v>
      </c>
      <c r="AO572">
        <f t="shared" si="477"/>
        <v>-48.073191936276231</v>
      </c>
      <c r="AP572">
        <f t="shared" si="478"/>
        <v>215035555.59731662</v>
      </c>
      <c r="AQ572">
        <f t="shared" si="479"/>
        <v>320187535.72804731</v>
      </c>
      <c r="AR572">
        <f t="shared" si="480"/>
        <v>-1.0981586872298892E+20</v>
      </c>
      <c r="AS572">
        <f t="shared" si="481"/>
        <v>-1.6351562090547292E+20</v>
      </c>
      <c r="AT572">
        <f t="shared" si="460"/>
        <v>844.19839860754439</v>
      </c>
      <c r="AU572">
        <f t="shared" si="482"/>
        <v>-566.89161351309019</v>
      </c>
      <c r="AV572">
        <f t="shared" si="461"/>
        <v>-1.4947035350890011E-3</v>
      </c>
      <c r="AW572">
        <f t="shared" si="462"/>
        <v>-2.2256107377905663E-3</v>
      </c>
    </row>
    <row r="573" spans="1:49" x14ac:dyDescent="0.3">
      <c r="A573">
        <f t="shared" si="501"/>
        <v>101043902009.36365</v>
      </c>
      <c r="B573">
        <f t="shared" si="502"/>
        <v>-110860873200.08595</v>
      </c>
      <c r="C573">
        <f t="shared" si="503"/>
        <v>-21979.694449901028</v>
      </c>
      <c r="D573">
        <f t="shared" si="504"/>
        <v>-20033.346800849828</v>
      </c>
      <c r="E573">
        <f t="shared" si="483"/>
        <v>150000011133.211</v>
      </c>
      <c r="F573">
        <f t="shared" si="484"/>
        <v>3.521257893294553E+22</v>
      </c>
      <c r="G573">
        <f t="shared" si="485"/>
        <v>-2.3720107407443799E+22</v>
      </c>
      <c r="H573">
        <f t="shared" si="486"/>
        <v>2.6024646389302752E+22</v>
      </c>
      <c r="I573">
        <f t="shared" si="487"/>
        <v>-3.9718867058680168E-3</v>
      </c>
      <c r="J573">
        <f t="shared" si="488"/>
        <v>4.3577773592268507E-3</v>
      </c>
      <c r="K573">
        <f t="shared" si="489"/>
        <v>-475687961.84860706</v>
      </c>
      <c r="L573">
        <f t="shared" si="490"/>
        <v>-431703708.59599584</v>
      </c>
      <c r="M573">
        <f t="shared" si="491"/>
        <v>-85.591201408950809</v>
      </c>
      <c r="N573">
        <f t="shared" si="492"/>
        <v>94.311694598166653</v>
      </c>
      <c r="O573">
        <f t="shared" si="493"/>
        <v>100806521309.30472</v>
      </c>
      <c r="P573">
        <f t="shared" si="494"/>
        <v>-111077233345.53513</v>
      </c>
      <c r="Q573">
        <f t="shared" si="495"/>
        <v>-2.3664382167326587E+22</v>
      </c>
      <c r="R573">
        <f t="shared" si="496"/>
        <v>2.607543704353015E+22</v>
      </c>
      <c r="S573">
        <f t="shared" si="497"/>
        <v>-22022.590826324402</v>
      </c>
      <c r="T573">
        <f t="shared" si="498"/>
        <v>-19986.282805370178</v>
      </c>
      <c r="U573">
        <f t="shared" si="499"/>
        <v>-3.96255562078476E-3</v>
      </c>
      <c r="V573">
        <f t="shared" si="500"/>
        <v>4.36628215732253E-3</v>
      </c>
      <c r="X573" s="5">
        <f t="shared" si="463"/>
        <v>6315243875.585228</v>
      </c>
      <c r="Y573" s="9">
        <f t="shared" si="464"/>
        <v>-22172174640.017189</v>
      </c>
      <c r="Z573" s="9">
        <f t="shared" si="465"/>
        <v>6527007214.6592941</v>
      </c>
      <c r="AA573" s="5">
        <f t="shared" si="466"/>
        <v>-21957977998.015316</v>
      </c>
      <c r="AB573">
        <f t="shared" si="467"/>
        <v>223986083.30535343</v>
      </c>
      <c r="AC573">
        <f t="shared" si="468"/>
        <v>313800761.56509078</v>
      </c>
      <c r="AD573">
        <f t="shared" si="469"/>
        <v>827.35863529820335</v>
      </c>
      <c r="AE573">
        <f t="shared" si="470"/>
        <v>-590.48844091092872</v>
      </c>
      <c r="AF573">
        <f t="shared" si="471"/>
        <v>385539470.70735013</v>
      </c>
      <c r="AG573">
        <f t="shared" si="457"/>
        <v>1.9688742505853839E+20</v>
      </c>
      <c r="AH573">
        <f t="shared" si="472"/>
        <v>-1.1438528747790171E+20</v>
      </c>
      <c r="AI573">
        <f t="shared" si="473"/>
        <v>-1.602518772270058E+20</v>
      </c>
      <c r="AJ573">
        <f t="shared" si="458"/>
        <v>-1.5568978831890798E-3</v>
      </c>
      <c r="AK573">
        <f t="shared" si="459"/>
        <v>-2.1811879301348279E-3</v>
      </c>
      <c r="AL573">
        <f t="shared" si="474"/>
        <v>17507753.384250842</v>
      </c>
      <c r="AM573">
        <f t="shared" si="475"/>
        <v>-13263377.844017912</v>
      </c>
      <c r="AN573">
        <f t="shared" si="476"/>
        <v>-34.970555211065864</v>
      </c>
      <c r="AO573">
        <f t="shared" si="477"/>
        <v>-46.156183064020105</v>
      </c>
      <c r="AP573">
        <f t="shared" si="478"/>
        <v>232921556.56657404</v>
      </c>
      <c r="AQ573">
        <f t="shared" si="479"/>
        <v>307423486.40325272</v>
      </c>
      <c r="AR573">
        <f t="shared" si="480"/>
        <v>-1.1894845793319487E+20</v>
      </c>
      <c r="AS573">
        <f t="shared" si="481"/>
        <v>-1.5699512822747952E+20</v>
      </c>
      <c r="AT573">
        <f t="shared" si="460"/>
        <v>810.54413815976125</v>
      </c>
      <c r="AU573">
        <f t="shared" si="482"/>
        <v>-614.04527055638482</v>
      </c>
      <c r="AV573">
        <f t="shared" si="461"/>
        <v>-1.6190071856974936E-3</v>
      </c>
      <c r="AW573">
        <f t="shared" si="462"/>
        <v>-2.1368603270379679E-3</v>
      </c>
    </row>
    <row r="574" spans="1:49" x14ac:dyDescent="0.3">
      <c r="A574">
        <f t="shared" si="501"/>
        <v>100568214047.51505</v>
      </c>
      <c r="B574">
        <f t="shared" si="502"/>
        <v>-111292576908.68195</v>
      </c>
      <c r="C574">
        <f t="shared" si="503"/>
        <v>-22065.28565130998</v>
      </c>
      <c r="D574">
        <f t="shared" si="504"/>
        <v>-19939.03510625166</v>
      </c>
      <c r="E574">
        <f t="shared" si="483"/>
        <v>150000011172.27188</v>
      </c>
      <c r="F574">
        <f t="shared" si="484"/>
        <v>3.5212578914606409E+22</v>
      </c>
      <c r="G574">
        <f t="shared" si="485"/>
        <v>-2.3608439397928321E+22</v>
      </c>
      <c r="H574">
        <f t="shared" si="486"/>
        <v>2.6125989034134757E+22</v>
      </c>
      <c r="I574">
        <f t="shared" si="487"/>
        <v>-3.9531881108386333E-3</v>
      </c>
      <c r="J574">
        <f t="shared" si="488"/>
        <v>4.3747469916501601E-3</v>
      </c>
      <c r="K574">
        <f t="shared" si="489"/>
        <v>-477532369.79079199</v>
      </c>
      <c r="L574">
        <f t="shared" si="490"/>
        <v>-429662617.31682372</v>
      </c>
      <c r="M574">
        <f t="shared" si="491"/>
        <v>-85.186526894348575</v>
      </c>
      <c r="N574">
        <f t="shared" si="492"/>
        <v>94.677373830255576</v>
      </c>
      <c r="O574">
        <f t="shared" si="493"/>
        <v>100329908962.4809</v>
      </c>
      <c r="P574">
        <f t="shared" si="494"/>
        <v>-111507918487.82947</v>
      </c>
      <c r="Q574">
        <f t="shared" si="495"/>
        <v>-2.355249715801156E+22</v>
      </c>
      <c r="R574">
        <f t="shared" si="496"/>
        <v>2.6176540579365105E+22</v>
      </c>
      <c r="S574">
        <f t="shared" si="497"/>
        <v>-22107.980082907037</v>
      </c>
      <c r="T574">
        <f t="shared" si="498"/>
        <v>-19891.787838741839</v>
      </c>
      <c r="U574">
        <f t="shared" si="499"/>
        <v>-3.9438206895531748E-3</v>
      </c>
      <c r="V574">
        <f t="shared" si="500"/>
        <v>4.3832117514007209E-3</v>
      </c>
      <c r="X574" s="5">
        <f t="shared" si="463"/>
        <v>6285513377.9696903</v>
      </c>
      <c r="Y574" s="9">
        <f t="shared" si="464"/>
        <v>-22258515381.736389</v>
      </c>
      <c r="Z574" s="9">
        <f t="shared" si="465"/>
        <v>6513885447.3115168</v>
      </c>
      <c r="AA574" s="5">
        <f t="shared" si="466"/>
        <v>-22058149359.891407</v>
      </c>
      <c r="AB574">
        <f t="shared" si="467"/>
        <v>241493836.68960428</v>
      </c>
      <c r="AC574">
        <f t="shared" si="468"/>
        <v>300537383.72107285</v>
      </c>
      <c r="AD574">
        <f t="shared" si="469"/>
        <v>792.3880800871375</v>
      </c>
      <c r="AE574">
        <f t="shared" si="470"/>
        <v>-636.64462397494879</v>
      </c>
      <c r="AF574">
        <f t="shared" si="471"/>
        <v>385541167.93537456</v>
      </c>
      <c r="AG574">
        <f t="shared" si="457"/>
        <v>1.9688569158804167E+20</v>
      </c>
      <c r="AH574">
        <f t="shared" si="472"/>
        <v>-1.2332452408520024E+20</v>
      </c>
      <c r="AI574">
        <f t="shared" si="473"/>
        <v>-1.534765041016387E+20</v>
      </c>
      <c r="AJ574">
        <f t="shared" si="458"/>
        <v>-1.6785698119667924E-3</v>
      </c>
      <c r="AK574">
        <f t="shared" si="459"/>
        <v>-2.0889683422027861E-3</v>
      </c>
      <c r="AL574">
        <f t="shared" si="474"/>
        <v>16724005.764146557</v>
      </c>
      <c r="AM574">
        <f t="shared" si="475"/>
        <v>-14238838.412727959</v>
      </c>
      <c r="AN574">
        <f t="shared" si="476"/>
        <v>-37.541947195091915</v>
      </c>
      <c r="AO574">
        <f t="shared" si="477"/>
        <v>-44.089411408168665</v>
      </c>
      <c r="AP574">
        <f t="shared" si="478"/>
        <v>250051627.95454538</v>
      </c>
      <c r="AQ574">
        <f t="shared" si="479"/>
        <v>293661621.78214341</v>
      </c>
      <c r="AR574">
        <f t="shared" si="480"/>
        <v>-1.2769476205663904E+20</v>
      </c>
      <c r="AS574">
        <f t="shared" si="481"/>
        <v>-1.4996523408139593E+20</v>
      </c>
      <c r="AT574">
        <f t="shared" si="460"/>
        <v>774.25952611789614</v>
      </c>
      <c r="AU574">
        <f t="shared" si="482"/>
        <v>-659.20548207073887</v>
      </c>
      <c r="AV574">
        <f t="shared" si="461"/>
        <v>-1.738053110883885E-3</v>
      </c>
      <c r="AW574">
        <f t="shared" si="462"/>
        <v>-2.0411764540818828E-3</v>
      </c>
    </row>
    <row r="575" spans="1:49" x14ac:dyDescent="0.3">
      <c r="A575">
        <f t="shared" si="501"/>
        <v>100090681677.72426</v>
      </c>
      <c r="B575">
        <f t="shared" si="502"/>
        <v>-111722239525.99876</v>
      </c>
      <c r="C575">
        <f t="shared" si="503"/>
        <v>-22150.472178204327</v>
      </c>
      <c r="D575">
        <f t="shared" si="504"/>
        <v>-19844.357732421406</v>
      </c>
      <c r="E575">
        <f t="shared" si="483"/>
        <v>150000011211.38681</v>
      </c>
      <c r="F575">
        <f t="shared" si="484"/>
        <v>3.5212578896241909E+22</v>
      </c>
      <c r="G575">
        <f t="shared" si="485"/>
        <v>-2.3496338412859742E+22</v>
      </c>
      <c r="H575">
        <f t="shared" si="486"/>
        <v>2.6226852531564527E+22</v>
      </c>
      <c r="I575">
        <f t="shared" si="487"/>
        <v>-3.9344170148793937E-3</v>
      </c>
      <c r="J575">
        <f t="shared" si="488"/>
        <v>4.391636391755614E-3</v>
      </c>
      <c r="K575">
        <f t="shared" si="489"/>
        <v>-479368019.85044456</v>
      </c>
      <c r="L575">
        <f t="shared" si="490"/>
        <v>-427613646.08283359</v>
      </c>
      <c r="M575">
        <f t="shared" si="491"/>
        <v>-84.780290070484682</v>
      </c>
      <c r="N575">
        <f t="shared" si="492"/>
        <v>95.041316691040677</v>
      </c>
      <c r="O575">
        <f t="shared" si="493"/>
        <v>99851456578.199646</v>
      </c>
      <c r="P575">
        <f t="shared" si="494"/>
        <v>-111936558589.50891</v>
      </c>
      <c r="Q575">
        <f t="shared" si="495"/>
        <v>-2.3440180199117342E+22</v>
      </c>
      <c r="R575">
        <f t="shared" si="496"/>
        <v>2.6277164040689583E+22</v>
      </c>
      <c r="S575">
        <f t="shared" si="497"/>
        <v>-22192.963881965024</v>
      </c>
      <c r="T575">
        <f t="shared" si="498"/>
        <v>-19796.928059390444</v>
      </c>
      <c r="U575">
        <f t="shared" si="499"/>
        <v>-3.9250134291891059E-3</v>
      </c>
      <c r="V575">
        <f t="shared" si="500"/>
        <v>4.4000609579185499E-3</v>
      </c>
      <c r="X575" s="5">
        <f t="shared" si="463"/>
        <v>6255667604.8577662</v>
      </c>
      <c r="Y575" s="9">
        <f t="shared" si="464"/>
        <v>-22344447905.199753</v>
      </c>
      <c r="Z575" s="9">
        <f t="shared" si="465"/>
        <v>6499810933.7535925</v>
      </c>
      <c r="AA575" s="5">
        <f t="shared" si="466"/>
        <v>-22158840164.675179</v>
      </c>
      <c r="AB575">
        <f t="shared" si="467"/>
        <v>258217842.45375085</v>
      </c>
      <c r="AC575">
        <f t="shared" si="468"/>
        <v>286298545.3083449</v>
      </c>
      <c r="AD575">
        <f t="shared" si="469"/>
        <v>754.8461328920456</v>
      </c>
      <c r="AE575">
        <f t="shared" si="470"/>
        <v>-680.73403538311743</v>
      </c>
      <c r="AF575">
        <f t="shared" si="471"/>
        <v>385542878.55846137</v>
      </c>
      <c r="AG575">
        <f t="shared" si="457"/>
        <v>1.9688394445961032E+20</v>
      </c>
      <c r="AH575">
        <f t="shared" si="472"/>
        <v>-1.3186327689991501E+20</v>
      </c>
      <c r="AI575">
        <f t="shared" si="473"/>
        <v>-1.4620315930646394E+20</v>
      </c>
      <c r="AJ575">
        <f t="shared" si="458"/>
        <v>-1.7947907567703145E-3</v>
      </c>
      <c r="AK575">
        <f t="shared" si="459"/>
        <v>-1.9899708630252339E-3</v>
      </c>
      <c r="AL575">
        <f t="shared" si="474"/>
        <v>15885987.682728807</v>
      </c>
      <c r="AM575">
        <f t="shared" si="475"/>
        <v>-15168075.567201864</v>
      </c>
      <c r="AN575">
        <f t="shared" si="476"/>
        <v>-39.991429897156962</v>
      </c>
      <c r="AO575">
        <f t="shared" si="477"/>
        <v>-41.879590572008674</v>
      </c>
      <c r="AP575">
        <f t="shared" si="478"/>
        <v>266370180.68898493</v>
      </c>
      <c r="AQ575">
        <f t="shared" si="479"/>
        <v>278946617.72620726</v>
      </c>
      <c r="AR575">
        <f t="shared" si="480"/>
        <v>-1.3602640530296861E+20</v>
      </c>
      <c r="AS575">
        <f t="shared" si="481"/>
        <v>-1.4244877404284617E+20</v>
      </c>
      <c r="AT575">
        <f t="shared" si="460"/>
        <v>735.46239271892625</v>
      </c>
      <c r="AU575">
        <f t="shared" si="482"/>
        <v>-702.22572070378999</v>
      </c>
      <c r="AV575">
        <f t="shared" si="461"/>
        <v>-1.8514550878313408E-3</v>
      </c>
      <c r="AW575">
        <f t="shared" si="462"/>
        <v>-1.9388699338892903E-3</v>
      </c>
    </row>
    <row r="576" spans="1:49" x14ac:dyDescent="0.3">
      <c r="A576">
        <f t="shared" si="501"/>
        <v>99611313657.87381</v>
      </c>
      <c r="B576">
        <f t="shared" si="502"/>
        <v>-112149853172.0816</v>
      </c>
      <c r="C576">
        <f t="shared" si="503"/>
        <v>-22235.252468274812</v>
      </c>
      <c r="D576">
        <f t="shared" si="504"/>
        <v>-19749.316415730365</v>
      </c>
      <c r="E576">
        <f t="shared" si="483"/>
        <v>150000011250.55551</v>
      </c>
      <c r="F576">
        <f t="shared" si="484"/>
        <v>3.5212578877852164E+22</v>
      </c>
      <c r="G576">
        <f t="shared" si="485"/>
        <v>-2.3383806508156938E+22</v>
      </c>
      <c r="H576">
        <f t="shared" si="486"/>
        <v>2.6327235031769618E+22</v>
      </c>
      <c r="I576">
        <f t="shared" si="487"/>
        <v>-3.9155737622499891E-3</v>
      </c>
      <c r="J576">
        <f t="shared" si="488"/>
        <v>4.408445249793975E-3</v>
      </c>
      <c r="K576">
        <f t="shared" si="489"/>
        <v>-481194878.36199361</v>
      </c>
      <c r="L576">
        <f t="shared" si="490"/>
        <v>-425556832.47190398</v>
      </c>
      <c r="M576">
        <f t="shared" si="491"/>
        <v>-84.372498387694762</v>
      </c>
      <c r="N576">
        <f t="shared" si="492"/>
        <v>95.403516505860807</v>
      </c>
      <c r="O576">
        <f t="shared" si="493"/>
        <v>99371172931.216446</v>
      </c>
      <c r="P576">
        <f t="shared" si="494"/>
        <v>-112363145789.37149</v>
      </c>
      <c r="Q576">
        <f t="shared" si="495"/>
        <v>-2.3327433350523755E+22</v>
      </c>
      <c r="R576">
        <f t="shared" si="496"/>
        <v>2.637730558208337E+22</v>
      </c>
      <c r="S576">
        <f t="shared" si="497"/>
        <v>-22277.540664907112</v>
      </c>
      <c r="T576">
        <f t="shared" si="498"/>
        <v>-19701.705207032592</v>
      </c>
      <c r="U576">
        <f t="shared" si="499"/>
        <v>-3.9061341846154981E-3</v>
      </c>
      <c r="V576">
        <f t="shared" si="500"/>
        <v>4.4168294678639261E-3</v>
      </c>
      <c r="X576" s="5">
        <f t="shared" si="463"/>
        <v>6225707103.6171131</v>
      </c>
      <c r="Y576" s="9">
        <f t="shared" si="464"/>
        <v>-22429970634.416321</v>
      </c>
      <c r="Z576" s="9">
        <f t="shared" si="465"/>
        <v>6484732674.1934605</v>
      </c>
      <c r="AA576" s="5">
        <f t="shared" si="466"/>
        <v>-22259999605.629993</v>
      </c>
      <c r="AB576">
        <f t="shared" si="467"/>
        <v>274103830.13647968</v>
      </c>
      <c r="AC576">
        <f t="shared" si="468"/>
        <v>271130469.74114305</v>
      </c>
      <c r="AD576">
        <f t="shared" si="469"/>
        <v>714.85470299488861</v>
      </c>
      <c r="AE576">
        <f t="shared" si="470"/>
        <v>-722.61362595512605</v>
      </c>
      <c r="AF576">
        <f t="shared" si="471"/>
        <v>385544603.53834677</v>
      </c>
      <c r="AG576">
        <f t="shared" si="457"/>
        <v>1.9688218269154984E+20</v>
      </c>
      <c r="AH576">
        <f t="shared" si="472"/>
        <v>-1.3997384444266095E+20</v>
      </c>
      <c r="AI576">
        <f t="shared" si="473"/>
        <v>-1.3845546841252087E+20</v>
      </c>
      <c r="AJ576">
        <f t="shared" si="458"/>
        <v>-1.9051836728278336E-3</v>
      </c>
      <c r="AK576">
        <f t="shared" si="459"/>
        <v>-1.8845170601949214E-3</v>
      </c>
      <c r="AL576">
        <f t="shared" si="474"/>
        <v>14996420.337492315</v>
      </c>
      <c r="AM576">
        <f t="shared" si="475"/>
        <v>-16048074.460432995</v>
      </c>
      <c r="AN576">
        <f t="shared" si="476"/>
        <v>-42.311056994855342</v>
      </c>
      <c r="AO576">
        <f t="shared" si="477"/>
        <v>-39.533898257582408</v>
      </c>
      <c r="AP576">
        <f t="shared" si="478"/>
        <v>281824260.92882448</v>
      </c>
      <c r="AQ576">
        <f t="shared" si="479"/>
        <v>263326242.58082768</v>
      </c>
      <c r="AR576">
        <f t="shared" si="480"/>
        <v>-1.4391635913944547E+20</v>
      </c>
      <c r="AS576">
        <f t="shared" si="481"/>
        <v>-1.3447016226780461E+20</v>
      </c>
      <c r="AT576">
        <f t="shared" si="460"/>
        <v>694.27871932834796</v>
      </c>
      <c r="AU576">
        <f t="shared" si="482"/>
        <v>-742.96641020523123</v>
      </c>
      <c r="AV576">
        <f t="shared" si="461"/>
        <v>-1.958845231243303E-3</v>
      </c>
      <c r="AW576">
        <f t="shared" si="462"/>
        <v>-1.830273067480667E-3</v>
      </c>
    </row>
    <row r="577" spans="1:49" x14ac:dyDescent="0.3">
      <c r="A577">
        <f t="shared" si="501"/>
        <v>99130118779.51181</v>
      </c>
      <c r="B577">
        <f t="shared" si="502"/>
        <v>-112575410004.55351</v>
      </c>
      <c r="C577">
        <f t="shared" si="503"/>
        <v>-22319.624966662508</v>
      </c>
      <c r="D577">
        <f t="shared" si="504"/>
        <v>-19653.912899224506</v>
      </c>
      <c r="E577">
        <f t="shared" si="483"/>
        <v>150000011289.77774</v>
      </c>
      <c r="F577">
        <f t="shared" si="484"/>
        <v>3.5212578859437286E+22</v>
      </c>
      <c r="G577">
        <f t="shared" si="485"/>
        <v>-2.3270845747641788E+22</v>
      </c>
      <c r="H577">
        <f t="shared" si="486"/>
        <v>2.6427134693748993E+22</v>
      </c>
      <c r="I577">
        <f t="shared" si="487"/>
        <v>-3.8966586985334541E-3</v>
      </c>
      <c r="J577">
        <f t="shared" si="488"/>
        <v>4.4251732574931328E-3</v>
      </c>
      <c r="K577">
        <f t="shared" si="489"/>
        <v>-483012911.82110405</v>
      </c>
      <c r="L577">
        <f t="shared" si="490"/>
        <v>-423492214.20574135</v>
      </c>
      <c r="M577">
        <f t="shared" si="491"/>
        <v>-83.963159324830144</v>
      </c>
      <c r="N577">
        <f t="shared" si="492"/>
        <v>95.763966632021919</v>
      </c>
      <c r="O577">
        <f t="shared" si="493"/>
        <v>98889066829.871857</v>
      </c>
      <c r="P577">
        <f t="shared" si="494"/>
        <v>-112787672263.86514</v>
      </c>
      <c r="Q577">
        <f t="shared" si="495"/>
        <v>-2.3214258679994707E+22</v>
      </c>
      <c r="R577">
        <f t="shared" si="496"/>
        <v>2.6476963366964583E+22</v>
      </c>
      <c r="S577">
        <f t="shared" si="497"/>
        <v>-22361.708880606668</v>
      </c>
      <c r="T577">
        <f t="shared" si="498"/>
        <v>-19606.121028043581</v>
      </c>
      <c r="U577">
        <f t="shared" si="499"/>
        <v>-3.8871833020754699E-3</v>
      </c>
      <c r="V577">
        <f t="shared" si="500"/>
        <v>4.4335169737047186E-3</v>
      </c>
      <c r="X577" s="5">
        <f t="shared" si="463"/>
        <v>6195632423.7194881</v>
      </c>
      <c r="Y577" s="9">
        <f t="shared" si="464"/>
        <v>-22515082000.910702</v>
      </c>
      <c r="Z577" s="9">
        <f t="shared" si="465"/>
        <v>6468602559.3539429</v>
      </c>
      <c r="AA577" s="5">
        <f t="shared" si="466"/>
        <v>-22361574028.641106</v>
      </c>
      <c r="AB577">
        <f t="shared" si="467"/>
        <v>289100250.47397196</v>
      </c>
      <c r="AC577">
        <f t="shared" si="468"/>
        <v>255082395.28071004</v>
      </c>
      <c r="AD577">
        <f t="shared" si="469"/>
        <v>672.54364600003328</v>
      </c>
      <c r="AE577">
        <f t="shared" si="470"/>
        <v>-762.1475242127085</v>
      </c>
      <c r="AF577">
        <f t="shared" si="471"/>
        <v>385546343.78535837</v>
      </c>
      <c r="AG577">
        <f t="shared" si="457"/>
        <v>1.9688040535472724E+20</v>
      </c>
      <c r="AH577">
        <f t="shared" si="472"/>
        <v>-1.4762991640028702E+20</v>
      </c>
      <c r="AI577">
        <f t="shared" si="473"/>
        <v>-1.3025859586332862E+20</v>
      </c>
      <c r="AJ577">
        <f t="shared" si="458"/>
        <v>-2.0093904505279299E-3</v>
      </c>
      <c r="AK577">
        <f t="shared" si="459"/>
        <v>-1.7729494468943599E-3</v>
      </c>
      <c r="AL577">
        <f t="shared" si="474"/>
        <v>14058192.149301564</v>
      </c>
      <c r="AM577">
        <f t="shared" si="475"/>
        <v>-16875980.16996602</v>
      </c>
      <c r="AN577">
        <f t="shared" si="476"/>
        <v>-44.493304043909838</v>
      </c>
      <c r="AO577">
        <f t="shared" si="477"/>
        <v>-37.059952940447332</v>
      </c>
      <c r="AP577">
        <f t="shared" si="478"/>
        <v>296363721.85077232</v>
      </c>
      <c r="AQ577">
        <f t="shared" si="479"/>
        <v>246851202.01921278</v>
      </c>
      <c r="AR577">
        <f t="shared" si="480"/>
        <v>-1.5133903000491E+20</v>
      </c>
      <c r="AS577">
        <f t="shared" si="481"/>
        <v>-1.2605531215438266E+20</v>
      </c>
      <c r="AT577">
        <f t="shared" si="460"/>
        <v>650.84222913433166</v>
      </c>
      <c r="AU577">
        <f t="shared" si="482"/>
        <v>-781.29537823916758</v>
      </c>
      <c r="AV577">
        <f t="shared" si="461"/>
        <v>-2.059875187218048E-3</v>
      </c>
      <c r="AW577">
        <f t="shared" si="462"/>
        <v>-1.7157385620577468E-3</v>
      </c>
    </row>
    <row r="578" spans="1:49" x14ac:dyDescent="0.3">
      <c r="A578">
        <f t="shared" si="501"/>
        <v>98647105867.690704</v>
      </c>
      <c r="B578">
        <f t="shared" si="502"/>
        <v>-112998902218.75925</v>
      </c>
      <c r="C578">
        <f t="shared" si="503"/>
        <v>-22403.588125987339</v>
      </c>
      <c r="D578">
        <f t="shared" si="504"/>
        <v>-19558.148932592485</v>
      </c>
      <c r="E578">
        <f t="shared" si="483"/>
        <v>150000011329.05322</v>
      </c>
      <c r="F578">
        <f t="shared" si="484"/>
        <v>3.521257884099741E+22</v>
      </c>
      <c r="G578">
        <f t="shared" si="485"/>
        <v>-2.3157458203001338E+22</v>
      </c>
      <c r="H578">
        <f t="shared" si="486"/>
        <v>2.6526549685356825E+22</v>
      </c>
      <c r="I578">
        <f t="shared" si="487"/>
        <v>-3.8776721706298288E-3</v>
      </c>
      <c r="J578">
        <f t="shared" si="488"/>
        <v>4.441820108063768E-3</v>
      </c>
      <c r="K578">
        <f t="shared" si="489"/>
        <v>-484822086.88529098</v>
      </c>
      <c r="L578">
        <f t="shared" si="490"/>
        <v>-421419829.14918858</v>
      </c>
      <c r="M578">
        <f t="shared" si="491"/>
        <v>-83.552280389121066</v>
      </c>
      <c r="N578">
        <f t="shared" si="492"/>
        <v>96.122660458919185</v>
      </c>
      <c r="O578">
        <f t="shared" si="493"/>
        <v>98405147115.930038</v>
      </c>
      <c r="P578">
        <f t="shared" si="494"/>
        <v>-113210130227.23125</v>
      </c>
      <c r="Q578">
        <f t="shared" si="495"/>
        <v>-2.3100658263140325E+22</v>
      </c>
      <c r="R578">
        <f t="shared" si="496"/>
        <v>2.6576135567623399E+22</v>
      </c>
      <c r="S578">
        <f t="shared" si="497"/>
        <v>-22445.466985430139</v>
      </c>
      <c r="T578">
        <f t="shared" si="498"/>
        <v>-19510.177275425398</v>
      </c>
      <c r="U578">
        <f t="shared" si="499"/>
        <v>-3.8681611291259753E-3</v>
      </c>
      <c r="V578">
        <f t="shared" si="500"/>
        <v>4.4501231693944068E-3</v>
      </c>
      <c r="X578" s="5">
        <f t="shared" si="463"/>
        <v>6165444116.730669</v>
      </c>
      <c r="Y578" s="9">
        <f t="shared" si="464"/>
        <v>-22599780443.75185</v>
      </c>
      <c r="Z578" s="9">
        <f t="shared" si="465"/>
        <v>6451375528.3023405</v>
      </c>
      <c r="AA578" s="5">
        <f t="shared" si="466"/>
        <v>-22463507101.42989</v>
      </c>
      <c r="AB578">
        <f t="shared" si="467"/>
        <v>303158442.62327355</v>
      </c>
      <c r="AC578">
        <f t="shared" si="468"/>
        <v>238206415.11074403</v>
      </c>
      <c r="AD578">
        <f t="shared" si="469"/>
        <v>628.05034195612348</v>
      </c>
      <c r="AE578">
        <f t="shared" si="470"/>
        <v>-799.20747715315588</v>
      </c>
      <c r="AF578">
        <f t="shared" si="471"/>
        <v>385548100.15571433</v>
      </c>
      <c r="AG578">
        <f t="shared" si="457"/>
        <v>1.9687861157532664E+20</v>
      </c>
      <c r="AH578">
        <f t="shared" si="472"/>
        <v>-1.5480665900545953E+20</v>
      </c>
      <c r="AI578">
        <f t="shared" si="473"/>
        <v>-1.216391631975316E+20</v>
      </c>
      <c r="AJ578">
        <f t="shared" si="458"/>
        <v>-2.1070730775208865E-3</v>
      </c>
      <c r="AK578">
        <f t="shared" si="459"/>
        <v>-1.6556303688244399E-3</v>
      </c>
      <c r="AL578">
        <f t="shared" si="474"/>
        <v>13074349.378728194</v>
      </c>
      <c r="AM578">
        <f t="shared" si="475"/>
        <v>-17649106.958947532</v>
      </c>
      <c r="AN578">
        <f t="shared" si="476"/>
        <v>-46.531092894589371</v>
      </c>
      <c r="AO578">
        <f t="shared" si="477"/>
        <v>-34.465789112772342</v>
      </c>
      <c r="AP578">
        <f t="shared" si="478"/>
        <v>309941386.31639969</v>
      </c>
      <c r="AQ578">
        <f t="shared" si="479"/>
        <v>229574974.35748994</v>
      </c>
      <c r="AR578">
        <f t="shared" si="480"/>
        <v>-1.5827034235951301E+20</v>
      </c>
      <c r="AS578">
        <f t="shared" si="481"/>
        <v>-1.1723155213497149E+20</v>
      </c>
      <c r="AT578">
        <f t="shared" si="460"/>
        <v>605.29395271889791</v>
      </c>
      <c r="AU578">
        <f t="shared" si="482"/>
        <v>-817.08828513645983</v>
      </c>
      <c r="AV578">
        <f t="shared" si="461"/>
        <v>-2.1542172636383966E-3</v>
      </c>
      <c r="AW578">
        <f t="shared" si="462"/>
        <v>-1.5956383848505715E-3</v>
      </c>
    </row>
    <row r="579" spans="1:49" x14ac:dyDescent="0.3">
      <c r="A579">
        <f t="shared" si="501"/>
        <v>98162283780.80542</v>
      </c>
      <c r="B579">
        <f t="shared" si="502"/>
        <v>-113420322047.90843</v>
      </c>
      <c r="C579">
        <f t="shared" si="503"/>
        <v>-22487.14040637646</v>
      </c>
      <c r="D579">
        <f t="shared" si="504"/>
        <v>-19462.026272133568</v>
      </c>
      <c r="E579">
        <f t="shared" si="483"/>
        <v>150000011368.38168</v>
      </c>
      <c r="F579">
        <f t="shared" si="484"/>
        <v>3.5212578822532658E+22</v>
      </c>
      <c r="G579">
        <f t="shared" si="485"/>
        <v>-2.3043645953749782E+22</v>
      </c>
      <c r="H579">
        <f t="shared" si="486"/>
        <v>2.6625478183336106E+22</v>
      </c>
      <c r="I579">
        <f t="shared" si="487"/>
        <v>-3.8586145267497959E-3</v>
      </c>
      <c r="J579">
        <f t="shared" si="488"/>
        <v>4.4583854962049743E-3</v>
      </c>
      <c r="K579">
        <f t="shared" si="489"/>
        <v>-486622370.37453169</v>
      </c>
      <c r="L579">
        <f t="shared" si="490"/>
        <v>-419339715.30953038</v>
      </c>
      <c r="M579">
        <f t="shared" si="491"/>
        <v>-83.13986911603871</v>
      </c>
      <c r="N579">
        <f t="shared" si="492"/>
        <v>96.479591408158115</v>
      </c>
      <c r="O579">
        <f t="shared" si="493"/>
        <v>97919422664.41655</v>
      </c>
      <c r="P579">
        <f t="shared" si="494"/>
        <v>-113630511931.64748</v>
      </c>
      <c r="Q579">
        <f t="shared" si="495"/>
        <v>-2.2986634183378851E+22</v>
      </c>
      <c r="R579">
        <f t="shared" si="496"/>
        <v>2.6674820365255568E+22</v>
      </c>
      <c r="S579">
        <f t="shared" si="497"/>
        <v>-22528.813443265357</v>
      </c>
      <c r="T579">
        <f t="shared" si="498"/>
        <v>-19413.875708774554</v>
      </c>
      <c r="U579">
        <f t="shared" si="499"/>
        <v>-3.8490680146314217E-3</v>
      </c>
      <c r="V579">
        <f t="shared" si="500"/>
        <v>4.4666477503776903E-3</v>
      </c>
      <c r="X579" s="5">
        <f t="shared" si="463"/>
        <v>6135142736.3003387</v>
      </c>
      <c r="Y579" s="9">
        <f t="shared" si="464"/>
        <v>-22684064409.581688</v>
      </c>
      <c r="Z579" s="9">
        <f t="shared" si="465"/>
        <v>6433009716.3841667</v>
      </c>
      <c r="AA579" s="5">
        <f t="shared" si="466"/>
        <v>-22565739991.479198</v>
      </c>
      <c r="AB579">
        <f t="shared" si="467"/>
        <v>316232792.00200176</v>
      </c>
      <c r="AC579">
        <f t="shared" si="468"/>
        <v>220557308.15179649</v>
      </c>
      <c r="AD579">
        <f t="shared" si="469"/>
        <v>581.51924906153408</v>
      </c>
      <c r="AE579">
        <f t="shared" si="470"/>
        <v>-833.67326626592819</v>
      </c>
      <c r="AF579">
        <f t="shared" si="471"/>
        <v>385549873.44901025</v>
      </c>
      <c r="AG579">
        <f t="shared" si="457"/>
        <v>1.9687680053741339E+20</v>
      </c>
      <c r="AH579">
        <f t="shared" si="472"/>
        <v>-1.614807956164491E+20</v>
      </c>
      <c r="AI579">
        <f t="shared" si="473"/>
        <v>-1.1262516253895954E+20</v>
      </c>
      <c r="AJ579">
        <f t="shared" si="458"/>
        <v>-2.1979147354899836E-3</v>
      </c>
      <c r="AK579">
        <f t="shared" si="459"/>
        <v>-1.5329408267178376E-3</v>
      </c>
      <c r="AL579">
        <f t="shared" si="474"/>
        <v>12048086.230234032</v>
      </c>
      <c r="AM579">
        <f t="shared" si="475"/>
        <v>-18364946.987400785</v>
      </c>
      <c r="AN579">
        <f t="shared" si="476"/>
        <v>-48.417814657380774</v>
      </c>
      <c r="AO579">
        <f t="shared" si="477"/>
        <v>-31.75983117527387</v>
      </c>
      <c r="AP579">
        <f t="shared" si="478"/>
        <v>322513199.89186633</v>
      </c>
      <c r="AQ579">
        <f t="shared" si="479"/>
        <v>211553636.87612447</v>
      </c>
      <c r="AR579">
        <f t="shared" si="480"/>
        <v>-1.6468781679989657E+20</v>
      </c>
      <c r="AS579">
        <f t="shared" si="481"/>
        <v>-1.0802753687256349E+20</v>
      </c>
      <c r="AT579">
        <f t="shared" si="460"/>
        <v>557.78176991824228</v>
      </c>
      <c r="AU579">
        <f t="shared" si="482"/>
        <v>-850.22902719448086</v>
      </c>
      <c r="AV579">
        <f t="shared" si="461"/>
        <v>-2.241565493397258E-3</v>
      </c>
      <c r="AW579">
        <f t="shared" si="462"/>
        <v>-1.4703625544108274E-3</v>
      </c>
    </row>
    <row r="580" spans="1:49" x14ac:dyDescent="0.3">
      <c r="A580">
        <f t="shared" si="501"/>
        <v>97675661410.430893</v>
      </c>
      <c r="B580">
        <f t="shared" si="502"/>
        <v>-113839661763.21796</v>
      </c>
      <c r="C580">
        <f t="shared" si="503"/>
        <v>-22570.2802754925</v>
      </c>
      <c r="D580">
        <f t="shared" si="504"/>
        <v>-19365.546680725409</v>
      </c>
      <c r="E580">
        <f t="shared" si="483"/>
        <v>150000011407.76291</v>
      </c>
      <c r="F580">
        <f t="shared" si="484"/>
        <v>3.5212578804043134E+22</v>
      </c>
      <c r="G580">
        <f t="shared" si="485"/>
        <v>-2.2929411087190318E+22</v>
      </c>
      <c r="H580">
        <f t="shared" si="486"/>
        <v>2.672391837335202E+22</v>
      </c>
      <c r="I580">
        <f t="shared" si="487"/>
        <v>-3.8394861164082915E-3</v>
      </c>
      <c r="J580">
        <f t="shared" si="488"/>
        <v>4.4748691181098494E-3</v>
      </c>
      <c r="K580">
        <f t="shared" si="489"/>
        <v>-488413729.27187377</v>
      </c>
      <c r="L580">
        <f t="shared" si="490"/>
        <v>-417251910.83579618</v>
      </c>
      <c r="M580">
        <f t="shared" si="491"/>
        <v>-82.725933069157051</v>
      </c>
      <c r="N580">
        <f t="shared" si="492"/>
        <v>96.834752933675063</v>
      </c>
      <c r="O580">
        <f t="shared" si="493"/>
        <v>97431902383.455566</v>
      </c>
      <c r="P580">
        <f t="shared" si="494"/>
        <v>-114048809667.3698</v>
      </c>
      <c r="Q580">
        <f t="shared" si="495"/>
        <v>-2.2872188531898424E+22</v>
      </c>
      <c r="R580">
        <f t="shared" si="496"/>
        <v>2.6773015949995716E+22</v>
      </c>
      <c r="S580">
        <f t="shared" si="497"/>
        <v>-22611.74672554971</v>
      </c>
      <c r="T580">
        <f t="shared" si="498"/>
        <v>-19317.218094249823</v>
      </c>
      <c r="U580">
        <f t="shared" si="499"/>
        <v>-3.8299043087572709E-3</v>
      </c>
      <c r="V580">
        <f t="shared" si="500"/>
        <v>4.4830904135960675E-3</v>
      </c>
      <c r="X580" s="5">
        <f t="shared" si="463"/>
        <v>6104728838.1519308</v>
      </c>
      <c r="Y580" s="9">
        <f t="shared" si="464"/>
        <v>-22767932352.643593</v>
      </c>
      <c r="Z580" s="9">
        <f t="shared" si="465"/>
        <v>6413466592.7810421</v>
      </c>
      <c r="AA580" s="5">
        <f t="shared" si="466"/>
        <v>-22668211552.091789</v>
      </c>
      <c r="AB580">
        <f t="shared" si="467"/>
        <v>328280878.23223579</v>
      </c>
      <c r="AC580">
        <f t="shared" si="468"/>
        <v>202192361.16439569</v>
      </c>
      <c r="AD580">
        <f t="shared" si="469"/>
        <v>533.10143440415334</v>
      </c>
      <c r="AE580">
        <f t="shared" si="470"/>
        <v>-865.43309744120211</v>
      </c>
      <c r="AF580">
        <f t="shared" si="471"/>
        <v>385551664.40590221</v>
      </c>
      <c r="AG580">
        <f t="shared" si="457"/>
        <v>1.9687497148529715E+20</v>
      </c>
      <c r="AH580">
        <f t="shared" si="472"/>
        <v>-1.6763068223484068E+20</v>
      </c>
      <c r="AI580">
        <f t="shared" si="473"/>
        <v>-1.0324586563547442E+20</v>
      </c>
      <c r="AJ580">
        <f t="shared" si="458"/>
        <v>-2.2816208280228754E-3</v>
      </c>
      <c r="AK580">
        <f t="shared" si="459"/>
        <v>-1.4052792382669719E-3</v>
      </c>
      <c r="AL580">
        <f t="shared" si="474"/>
        <v>10982734.476368535</v>
      </c>
      <c r="AM580">
        <f t="shared" si="475"/>
        <v>-19021178.445432886</v>
      </c>
      <c r="AN580">
        <f t="shared" si="476"/>
        <v>-50.147351143162311</v>
      </c>
      <c r="AO580">
        <f t="shared" si="477"/>
        <v>-28.950866062911171</v>
      </c>
      <c r="AP580">
        <f t="shared" si="478"/>
        <v>334038373.72380066</v>
      </c>
      <c r="AQ580">
        <f t="shared" si="479"/>
        <v>192845683.71203071</v>
      </c>
      <c r="AR580">
        <f t="shared" si="480"/>
        <v>-1.7057064298556182E+20</v>
      </c>
      <c r="AS580">
        <f t="shared" si="481"/>
        <v>-9.8473154150096486E+19</v>
      </c>
      <c r="AT580">
        <f t="shared" si="460"/>
        <v>508.45992946150631</v>
      </c>
      <c r="AU580">
        <f t="shared" si="482"/>
        <v>-880.61011321448541</v>
      </c>
      <c r="AV580">
        <f t="shared" si="461"/>
        <v>-2.3216366269982552E-3</v>
      </c>
      <c r="AW580">
        <f t="shared" si="462"/>
        <v>-1.3403178732829246E-3</v>
      </c>
    </row>
    <row r="581" spans="1:49" x14ac:dyDescent="0.3">
      <c r="A581">
        <f t="shared" si="501"/>
        <v>97187247681.159012</v>
      </c>
      <c r="B581">
        <f t="shared" si="502"/>
        <v>-114256913674.05376</v>
      </c>
      <c r="C581">
        <f t="shared" si="503"/>
        <v>-22653.006208561656</v>
      </c>
      <c r="D581">
        <f t="shared" si="504"/>
        <v>-19268.711927791734</v>
      </c>
      <c r="E581">
        <f t="shared" si="483"/>
        <v>150000011447.19662</v>
      </c>
      <c r="F581">
        <f t="shared" si="484"/>
        <v>3.521257878552896E+22</v>
      </c>
      <c r="G581">
        <f t="shared" si="485"/>
        <v>-2.2814755698376893E+22</v>
      </c>
      <c r="H581">
        <f t="shared" si="486"/>
        <v>2.6821868450025314E+22</v>
      </c>
      <c r="I581">
        <f t="shared" si="487"/>
        <v>-3.8202872904180996E-3</v>
      </c>
      <c r="J581">
        <f t="shared" si="488"/>
        <v>4.4912706714710839E-3</v>
      </c>
      <c r="K581">
        <f t="shared" si="489"/>
        <v>-490196130.72404051</v>
      </c>
      <c r="L581">
        <f t="shared" si="490"/>
        <v>-415156454.01806068</v>
      </c>
      <c r="M581">
        <f t="shared" si="491"/>
        <v>-82.310479840014253</v>
      </c>
      <c r="N581">
        <f t="shared" si="492"/>
        <v>97.18813852185751</v>
      </c>
      <c r="O581">
        <f t="shared" si="493"/>
        <v>96942595214.106552</v>
      </c>
      <c r="P581">
        <f t="shared" si="494"/>
        <v>-114465015762.8739</v>
      </c>
      <c r="Q581">
        <f t="shared" si="495"/>
        <v>-2.2757323407618759E+22</v>
      </c>
      <c r="R581">
        <f t="shared" si="496"/>
        <v>2.6870720520950603E+22</v>
      </c>
      <c r="S581">
        <f t="shared" si="497"/>
        <v>-22694.265311298172</v>
      </c>
      <c r="T581">
        <f t="shared" si="498"/>
        <v>-19220.206204539845</v>
      </c>
      <c r="U581">
        <f t="shared" si="499"/>
        <v>-3.8106703629636231E-3</v>
      </c>
      <c r="V581">
        <f t="shared" si="500"/>
        <v>4.499450857493403E-3</v>
      </c>
      <c r="X581" s="5">
        <f t="shared" si="463"/>
        <v>6074202980.0724382</v>
      </c>
      <c r="Y581" s="9">
        <f t="shared" si="464"/>
        <v>-22851382734.810753</v>
      </c>
      <c r="Z581" s="9">
        <f t="shared" si="465"/>
        <v>6392711087.2465019</v>
      </c>
      <c r="AA581" s="5">
        <f t="shared" si="466"/>
        <v>-22770858515.977364</v>
      </c>
      <c r="AB581">
        <f t="shared" si="467"/>
        <v>339263612.70860434</v>
      </c>
      <c r="AC581">
        <f t="shared" si="468"/>
        <v>183171182.71896279</v>
      </c>
      <c r="AD581">
        <f t="shared" si="469"/>
        <v>482.95408326099101</v>
      </c>
      <c r="AE581">
        <f t="shared" si="470"/>
        <v>-894.38396350411324</v>
      </c>
      <c r="AF581">
        <f t="shared" si="471"/>
        <v>385553473.70599264</v>
      </c>
      <c r="AG581">
        <f t="shared" si="457"/>
        <v>1.9687312372568808E+20</v>
      </c>
      <c r="AH581">
        <f t="shared" si="472"/>
        <v>-1.7323637771537174E+20</v>
      </c>
      <c r="AI581">
        <f t="shared" si="473"/>
        <v>-9.3531728742534939E+19</v>
      </c>
      <c r="AJ581">
        <f t="shared" si="458"/>
        <v>-2.3579199362375354E-3</v>
      </c>
      <c r="AK581">
        <f t="shared" si="459"/>
        <v>-1.2730601434944185E-3</v>
      </c>
      <c r="AL581">
        <f t="shared" si="474"/>
        <v>9881752.6357119139</v>
      </c>
      <c r="AM581">
        <f t="shared" si="475"/>
        <v>-19615673.081963226</v>
      </c>
      <c r="AN581">
        <f t="shared" si="476"/>
        <v>-51.71409470809553</v>
      </c>
      <c r="AO581">
        <f t="shared" si="477"/>
        <v>-26.04801469340298</v>
      </c>
      <c r="AP581">
        <f t="shared" si="478"/>
        <v>344479516.80782306</v>
      </c>
      <c r="AQ581">
        <f t="shared" si="479"/>
        <v>173511835.91311836</v>
      </c>
      <c r="AR581">
        <f t="shared" si="480"/>
        <v>-1.7589974713906384E+20</v>
      </c>
      <c r="AS581">
        <f t="shared" si="481"/>
        <v>-8.8599427755755422E+19</v>
      </c>
      <c r="AT581">
        <f t="shared" si="460"/>
        <v>457.48854794962563</v>
      </c>
      <c r="AU581">
        <f t="shared" si="482"/>
        <v>-908.13301305385301</v>
      </c>
      <c r="AV581">
        <f t="shared" si="461"/>
        <v>-2.3941710513007189E-3</v>
      </c>
      <c r="AW581">
        <f t="shared" si="462"/>
        <v>-1.2059266061760639E-3</v>
      </c>
    </row>
    <row r="582" spans="1:49" x14ac:dyDescent="0.3">
      <c r="A582">
        <f t="shared" si="501"/>
        <v>96697051550.434967</v>
      </c>
      <c r="B582">
        <f t="shared" si="502"/>
        <v>-114672070128.07182</v>
      </c>
      <c r="C582">
        <f t="shared" si="503"/>
        <v>-22735.316688401668</v>
      </c>
      <c r="D582">
        <f t="shared" si="504"/>
        <v>-19171.523789269875</v>
      </c>
      <c r="E582">
        <f t="shared" si="483"/>
        <v>150000011486.68256</v>
      </c>
      <c r="F582">
        <f t="shared" si="484"/>
        <v>3.5212578766990275E+22</v>
      </c>
      <c r="G582">
        <f t="shared" si="485"/>
        <v>-2.2699681890075801E+22</v>
      </c>
      <c r="H582">
        <f t="shared" si="486"/>
        <v>2.6919326616965345E+22</v>
      </c>
      <c r="I582">
        <f t="shared" si="487"/>
        <v>-3.8010184008834226E-3</v>
      </c>
      <c r="J582">
        <f t="shared" si="488"/>
        <v>4.5075898554864944E-3</v>
      </c>
      <c r="K582">
        <f t="shared" si="489"/>
        <v>-491969542.04203409</v>
      </c>
      <c r="L582">
        <f t="shared" si="490"/>
        <v>-413053383.28674138</v>
      </c>
      <c r="M582">
        <f t="shared" si="491"/>
        <v>-81.893517047973461</v>
      </c>
      <c r="N582">
        <f t="shared" si="492"/>
        <v>97.539741691663536</v>
      </c>
      <c r="O582">
        <f t="shared" si="493"/>
        <v>96451510130.200226</v>
      </c>
      <c r="P582">
        <f t="shared" si="494"/>
        <v>-114879122584.99594</v>
      </c>
      <c r="Q582">
        <f t="shared" si="495"/>
        <v>-2.2642040917152663E+22</v>
      </c>
      <c r="R582">
        <f t="shared" si="496"/>
        <v>2.6967932286232158E+22</v>
      </c>
      <c r="S582">
        <f t="shared" si="497"/>
        <v>-22776.367687131209</v>
      </c>
      <c r="T582">
        <f t="shared" si="498"/>
        <v>-19122.84181883062</v>
      </c>
      <c r="U582">
        <f t="shared" si="499"/>
        <v>-3.7913665299987714E-3</v>
      </c>
      <c r="V582">
        <f t="shared" si="500"/>
        <v>4.5157287820214598E-3</v>
      </c>
      <c r="X582" s="5">
        <f t="shared" si="463"/>
        <v>6043565721.9021854</v>
      </c>
      <c r="Y582" s="9">
        <f t="shared" si="464"/>
        <v>-22934414025.614365</v>
      </c>
      <c r="Z582" s="9">
        <f t="shared" si="465"/>
        <v>6370711705.6086216</v>
      </c>
      <c r="AA582" s="5">
        <f t="shared" si="466"/>
        <v>-22873615695.739243</v>
      </c>
      <c r="AB582">
        <f t="shared" si="467"/>
        <v>349145365.34431624</v>
      </c>
      <c r="AC582">
        <f t="shared" si="468"/>
        <v>163555509.63699955</v>
      </c>
      <c r="AD582">
        <f t="shared" si="469"/>
        <v>431.23998855289551</v>
      </c>
      <c r="AE582">
        <f t="shared" si="470"/>
        <v>-920.43197819751617</v>
      </c>
      <c r="AF582">
        <f t="shared" si="471"/>
        <v>385555301.96592385</v>
      </c>
      <c r="AG582">
        <f t="shared" si="457"/>
        <v>1.968712566296403E+20</v>
      </c>
      <c r="AH582">
        <f t="shared" si="472"/>
        <v>-1.7827970843940176E+20</v>
      </c>
      <c r="AI582">
        <f t="shared" si="473"/>
        <v>-8.351429366099909E+19</v>
      </c>
      <c r="AJ582">
        <f t="shared" si="458"/>
        <v>-2.4265646990526985E-3</v>
      </c>
      <c r="AK582">
        <f t="shared" si="459"/>
        <v>-1.1367128577786728E-3</v>
      </c>
      <c r="AL582">
        <f t="shared" si="474"/>
        <v>8748714.7397475298</v>
      </c>
      <c r="AM582">
        <f t="shared" si="475"/>
        <v>-20146503.10452896</v>
      </c>
      <c r="AN582">
        <f t="shared" si="476"/>
        <v>-53.112966438651597</v>
      </c>
      <c r="AO582">
        <f t="shared" si="477"/>
        <v>-23.060702331477277</v>
      </c>
      <c r="AP582">
        <f t="shared" si="478"/>
        <v>353802757.22068751</v>
      </c>
      <c r="AQ582">
        <f t="shared" si="479"/>
        <v>153614844.27246636</v>
      </c>
      <c r="AR582">
        <f t="shared" si="480"/>
        <v>-1.8065785390035803E+20</v>
      </c>
      <c r="AS582">
        <f t="shared" si="481"/>
        <v>-7.8438416680260911E+19</v>
      </c>
      <c r="AT582">
        <f t="shared" si="460"/>
        <v>405.03308980312636</v>
      </c>
      <c r="AU582">
        <f t="shared" si="482"/>
        <v>-932.70847706152585</v>
      </c>
      <c r="AV582">
        <f t="shared" si="461"/>
        <v>-2.4589336314190554E-3</v>
      </c>
      <c r="AW582">
        <f t="shared" si="462"/>
        <v>-1.0676251079387627E-3</v>
      </c>
    </row>
    <row r="583" spans="1:49" x14ac:dyDescent="0.3">
      <c r="A583">
        <f t="shared" si="501"/>
        <v>96205082008.392929</v>
      </c>
      <c r="B583">
        <f t="shared" si="502"/>
        <v>-115085123511.35857</v>
      </c>
      <c r="C583">
        <f t="shared" si="503"/>
        <v>-22817.210205449643</v>
      </c>
      <c r="D583">
        <f t="shared" si="504"/>
        <v>-19073.984047578211</v>
      </c>
      <c r="E583">
        <f t="shared" si="483"/>
        <v>150000011526.22043</v>
      </c>
      <c r="F583">
        <f t="shared" si="484"/>
        <v>3.5212578748427204E+22</v>
      </c>
      <c r="G583">
        <f t="shared" si="485"/>
        <v>-2.258419177272707E+22</v>
      </c>
      <c r="H583">
        <f t="shared" si="486"/>
        <v>2.7016291086803055E+22</v>
      </c>
      <c r="I583">
        <f t="shared" si="487"/>
        <v>-3.7816798011934142E-3</v>
      </c>
      <c r="J583">
        <f t="shared" si="488"/>
        <v>4.5238263708645438E-3</v>
      </c>
      <c r="K583">
        <f t="shared" si="489"/>
        <v>-493733930.70173466</v>
      </c>
      <c r="L583">
        <f t="shared" si="490"/>
        <v>-410942737.21189409</v>
      </c>
      <c r="M583">
        <f t="shared" si="491"/>
        <v>-81.475052340082911</v>
      </c>
      <c r="N583">
        <f t="shared" si="492"/>
        <v>97.889555994740462</v>
      </c>
      <c r="O583">
        <f t="shared" si="493"/>
        <v>95958656138.174072</v>
      </c>
      <c r="P583">
        <f t="shared" si="494"/>
        <v>-115291122539.07242</v>
      </c>
      <c r="Q583">
        <f t="shared" si="495"/>
        <v>-2.2526343174767367E+22</v>
      </c>
      <c r="R583">
        <f t="shared" si="496"/>
        <v>2.7064649462990284E+22</v>
      </c>
      <c r="S583">
        <f t="shared" si="497"/>
        <v>-22858.052347302531</v>
      </c>
      <c r="T583">
        <f t="shared" si="498"/>
        <v>-19025.126722772875</v>
      </c>
      <c r="U583">
        <f t="shared" si="499"/>
        <v>-3.771993163892727E-3</v>
      </c>
      <c r="V583">
        <f t="shared" si="500"/>
        <v>4.5319238886453918E-3</v>
      </c>
      <c r="X583" s="5">
        <f t="shared" si="463"/>
        <v>6012817625.5245581</v>
      </c>
      <c r="Y583" s="9">
        <f t="shared" si="464"/>
        <v>-23017024702.271713</v>
      </c>
      <c r="Z583" s="9">
        <f t="shared" si="465"/>
        <v>6347440633.6649485</v>
      </c>
      <c r="AA583" s="5">
        <f t="shared" si="466"/>
        <v>-22976416190.60939</v>
      </c>
      <c r="AB583">
        <f t="shared" si="467"/>
        <v>357894080.08406377</v>
      </c>
      <c r="AC583">
        <f t="shared" si="468"/>
        <v>143409006.53247058</v>
      </c>
      <c r="AD583">
        <f t="shared" si="469"/>
        <v>378.12702211424391</v>
      </c>
      <c r="AE583">
        <f t="shared" si="470"/>
        <v>-943.49268052899345</v>
      </c>
      <c r="AF583">
        <f t="shared" si="471"/>
        <v>385557149.73768604</v>
      </c>
      <c r="AG583">
        <f t="shared" si="457"/>
        <v>1.9686936963427605E+20</v>
      </c>
      <c r="AH583">
        <f t="shared" si="472"/>
        <v>-1.8274432724156491E+20</v>
      </c>
      <c r="AI583">
        <f t="shared" si="473"/>
        <v>-7.3226085251261678E+19</v>
      </c>
      <c r="AJ583">
        <f t="shared" si="458"/>
        <v>-2.4873326152383955E-3</v>
      </c>
      <c r="AK583">
        <f t="shared" si="459"/>
        <v>-9.9668007691930947E-4</v>
      </c>
      <c r="AL583">
        <f t="shared" si="474"/>
        <v>7587298.7251848551</v>
      </c>
      <c r="AM583">
        <f t="shared" si="475"/>
        <v>-20611947.427769996</v>
      </c>
      <c r="AN583">
        <f t="shared" si="476"/>
        <v>-54.339432617600103</v>
      </c>
      <c r="AO583">
        <f t="shared" si="477"/>
        <v>-19.998627965312689</v>
      </c>
      <c r="AP583">
        <f t="shared" si="478"/>
        <v>361977851.92289758</v>
      </c>
      <c r="AQ583">
        <f t="shared" si="479"/>
        <v>133219285.58275746</v>
      </c>
      <c r="AR583">
        <f t="shared" si="480"/>
        <v>-1.848295423340315E+20</v>
      </c>
      <c r="AS583">
        <f t="shared" si="481"/>
        <v>-6.802311095423719E+19</v>
      </c>
      <c r="AT583">
        <f t="shared" si="460"/>
        <v>351.26382986966922</v>
      </c>
      <c r="AU583">
        <f t="shared" si="482"/>
        <v>-954.25682535972203</v>
      </c>
      <c r="AV583">
        <f t="shared" si="461"/>
        <v>-2.5157144730370419E-3</v>
      </c>
      <c r="AW583">
        <f t="shared" si="462"/>
        <v>-9.2586240580151333E-4</v>
      </c>
    </row>
    <row r="584" spans="1:49" x14ac:dyDescent="0.3">
      <c r="A584">
        <f t="shared" si="501"/>
        <v>95711348077.691193</v>
      </c>
      <c r="B584">
        <f t="shared" si="502"/>
        <v>-115496066248.57047</v>
      </c>
      <c r="C584">
        <f t="shared" si="503"/>
        <v>-22898.685257789726</v>
      </c>
      <c r="D584">
        <f t="shared" si="504"/>
        <v>-18976.09449158347</v>
      </c>
      <c r="E584">
        <f t="shared" si="483"/>
        <v>150000011565.81003</v>
      </c>
      <c r="F584">
        <f t="shared" si="484"/>
        <v>3.5212578729839848E+22</v>
      </c>
      <c r="G584">
        <f t="shared" si="485"/>
        <v>-2.2468287464405752E+22</v>
      </c>
      <c r="H584">
        <f t="shared" si="486"/>
        <v>2.7112760081223692E+22</v>
      </c>
      <c r="I584">
        <f t="shared" si="487"/>
        <v>-3.7622718460156987E-3</v>
      </c>
      <c r="J584">
        <f t="shared" si="488"/>
        <v>4.5399799198298212E-3</v>
      </c>
      <c r="K584">
        <f t="shared" si="489"/>
        <v>-495489264.34449661</v>
      </c>
      <c r="L584">
        <f t="shared" si="490"/>
        <v>-408824554.502505</v>
      </c>
      <c r="M584">
        <f t="shared" si="491"/>
        <v>-81.055093390935667</v>
      </c>
      <c r="N584">
        <f t="shared" si="492"/>
        <v>98.237575015543214</v>
      </c>
      <c r="O584">
        <f t="shared" si="493"/>
        <v>95464042276.907059</v>
      </c>
      <c r="P584">
        <f t="shared" si="494"/>
        <v>-115701008069.07956</v>
      </c>
      <c r="Q584">
        <f t="shared" si="495"/>
        <v>-2.2410232302345732E+22</v>
      </c>
      <c r="R584">
        <f t="shared" si="496"/>
        <v>2.716087027744556E+22</v>
      </c>
      <c r="S584">
        <f t="shared" si="497"/>
        <v>-22939.317793726696</v>
      </c>
      <c r="T584">
        <f t="shared" si="498"/>
        <v>-18927.062708449306</v>
      </c>
      <c r="U584">
        <f t="shared" si="499"/>
        <v>-3.7525506199507252E-3</v>
      </c>
      <c r="V584">
        <f t="shared" si="500"/>
        <v>4.548035880349223E-3</v>
      </c>
      <c r="X584" s="5">
        <f t="shared" si="463"/>
        <v>5981959254.8556995</v>
      </c>
      <c r="Y584" s="9">
        <f t="shared" si="464"/>
        <v>-23099213249.714092</v>
      </c>
      <c r="Z584" s="9">
        <f t="shared" si="465"/>
        <v>6322873829.1328897</v>
      </c>
      <c r="AA584" s="5">
        <f t="shared" si="466"/>
        <v>-23079191598.760208</v>
      </c>
      <c r="AB584">
        <f t="shared" si="467"/>
        <v>365481378.80924863</v>
      </c>
      <c r="AC584">
        <f t="shared" si="468"/>
        <v>122797059.1047006</v>
      </c>
      <c r="AD584">
        <f t="shared" si="469"/>
        <v>323.78758949664382</v>
      </c>
      <c r="AE584">
        <f t="shared" si="470"/>
        <v>-963.49130849430617</v>
      </c>
      <c r="AF584">
        <f t="shared" si="471"/>
        <v>385559017.50714225</v>
      </c>
      <c r="AG584">
        <f t="shared" si="457"/>
        <v>1.968674622442884E+20</v>
      </c>
      <c r="AH584">
        <f t="shared" si="472"/>
        <v>-1.8661576639790914E+20</v>
      </c>
      <c r="AI584">
        <f t="shared" si="473"/>
        <v>-6.2700505757348741E+19</v>
      </c>
      <c r="AJ584">
        <f t="shared" si="458"/>
        <v>-2.5400267646373911E-3</v>
      </c>
      <c r="AK584">
        <f t="shared" si="459"/>
        <v>-8.5341643878247906E-4</v>
      </c>
      <c r="AL584">
        <f t="shared" si="474"/>
        <v>6401274.4894728959</v>
      </c>
      <c r="AM584">
        <f t="shared" si="475"/>
        <v>-21010497.250316188</v>
      </c>
      <c r="AN584">
        <f t="shared" si="476"/>
        <v>-55.389519417397558</v>
      </c>
      <c r="AO584">
        <f t="shared" si="477"/>
        <v>-16.871732794860545</v>
      </c>
      <c r="AP584">
        <f t="shared" si="478"/>
        <v>368978284.77581239</v>
      </c>
      <c r="AQ584">
        <f t="shared" si="479"/>
        <v>112391352.97296208</v>
      </c>
      <c r="AR584">
        <f t="shared" si="480"/>
        <v>-1.8840129590723143E+20</v>
      </c>
      <c r="AS584">
        <f t="shared" si="481"/>
        <v>-5.7387324464740942E+19</v>
      </c>
      <c r="AT584">
        <f t="shared" si="460"/>
        <v>296.35530043855999</v>
      </c>
      <c r="AU584">
        <f t="shared" si="482"/>
        <v>-972.7082060331569</v>
      </c>
      <c r="AV584">
        <f t="shared" si="461"/>
        <v>-2.5643296026572945E-3</v>
      </c>
      <c r="AW584">
        <f t="shared" si="462"/>
        <v>-7.8109874050280299E-4</v>
      </c>
    </row>
    <row r="585" spans="1:49" x14ac:dyDescent="0.3">
      <c r="A585">
        <f t="shared" si="501"/>
        <v>95215858813.346695</v>
      </c>
      <c r="B585">
        <f t="shared" si="502"/>
        <v>-115904890803.07297</v>
      </c>
      <c r="C585">
        <f t="shared" si="503"/>
        <v>-22979.740351180662</v>
      </c>
      <c r="D585">
        <f t="shared" si="504"/>
        <v>-18877.856916567926</v>
      </c>
      <c r="E585">
        <f t="shared" si="483"/>
        <v>150000011605.45102</v>
      </c>
      <c r="F585">
        <f t="shared" si="484"/>
        <v>3.5212578711228362E+22</v>
      </c>
      <c r="G585">
        <f t="shared" si="485"/>
        <v>-2.2351971090783143E+22</v>
      </c>
      <c r="H585">
        <f t="shared" si="486"/>
        <v>2.7208731830999535E+22</v>
      </c>
      <c r="I585">
        <f t="shared" si="487"/>
        <v>-3.7427948912898763E-3</v>
      </c>
      <c r="J585">
        <f t="shared" si="488"/>
        <v>4.5560502061285221E-3</v>
      </c>
      <c r="K585">
        <f t="shared" si="489"/>
        <v>-497235510.77774239</v>
      </c>
      <c r="L585">
        <f t="shared" si="490"/>
        <v>-406698874.00578153</v>
      </c>
      <c r="M585">
        <f t="shared" si="491"/>
        <v>-80.633647902529191</v>
      </c>
      <c r="N585">
        <f t="shared" si="492"/>
        <v>98.583792371452148</v>
      </c>
      <c r="O585">
        <f t="shared" si="493"/>
        <v>94967677617.55394</v>
      </c>
      <c r="P585">
        <f t="shared" si="494"/>
        <v>-116108771657.7719</v>
      </c>
      <c r="Q585">
        <f t="shared" si="495"/>
        <v>-2.2293710429347425E+22</v>
      </c>
      <c r="R585">
        <f t="shared" si="496"/>
        <v>2.7256592964921862E+22</v>
      </c>
      <c r="S585">
        <f t="shared" si="497"/>
        <v>-23020.162536006592</v>
      </c>
      <c r="T585">
        <f t="shared" si="498"/>
        <v>-18828.651574341737</v>
      </c>
      <c r="U585">
        <f t="shared" si="499"/>
        <v>-3.733039254746722E-3</v>
      </c>
      <c r="V585">
        <f t="shared" si="500"/>
        <v>4.5640644616413029E-3</v>
      </c>
      <c r="X585" s="5">
        <f t="shared" si="463"/>
        <v>5950991175.8341684</v>
      </c>
      <c r="Y585" s="9">
        <f t="shared" si="464"/>
        <v>-23180978160.614594</v>
      </c>
      <c r="Z585" s="9">
        <f t="shared" si="465"/>
        <v>6296991101.3576202</v>
      </c>
      <c r="AA585" s="5">
        <f t="shared" si="466"/>
        <v>-23181872234.503349</v>
      </c>
      <c r="AB585">
        <f t="shared" si="467"/>
        <v>371882653.29872155</v>
      </c>
      <c r="AC585">
        <f t="shared" si="468"/>
        <v>101786561.85438441</v>
      </c>
      <c r="AD585">
        <f t="shared" si="469"/>
        <v>268.39807007924628</v>
      </c>
      <c r="AE585">
        <f t="shared" si="470"/>
        <v>-980.36304128916674</v>
      </c>
      <c r="AF585">
        <f t="shared" si="471"/>
        <v>385560905.69277585</v>
      </c>
      <c r="AG585">
        <f t="shared" si="457"/>
        <v>1.9686553403321595E+20</v>
      </c>
      <c r="AH585">
        <f t="shared" si="472"/>
        <v>-1.8988148450319883E+20</v>
      </c>
      <c r="AI585">
        <f t="shared" si="473"/>
        <v>-5.1971726285017399E+19</v>
      </c>
      <c r="AJ585">
        <f t="shared" si="458"/>
        <v>-2.5844764462120431E-3</v>
      </c>
      <c r="AK585">
        <f t="shared" si="459"/>
        <v>-7.073870462095739E-4</v>
      </c>
      <c r="AL585">
        <f t="shared" si="474"/>
        <v>5194491.648339374</v>
      </c>
      <c r="AM585">
        <f t="shared" si="475"/>
        <v>-21340860.941985771</v>
      </c>
      <c r="AN585">
        <f t="shared" si="476"/>
        <v>-56.25982577319666</v>
      </c>
      <c r="AO585">
        <f t="shared" si="477"/>
        <v>-13.690167934639966</v>
      </c>
      <c r="AP585">
        <f t="shared" si="478"/>
        <v>374781352.45557743</v>
      </c>
      <c r="AQ585">
        <f t="shared" si="479"/>
        <v>91198641.008461401</v>
      </c>
      <c r="AR585">
        <f t="shared" si="480"/>
        <v>-1.9136154627577587E+20</v>
      </c>
      <c r="AS585">
        <f t="shared" si="481"/>
        <v>-4.6565585099907334E+19</v>
      </c>
      <c r="AT585">
        <f t="shared" si="460"/>
        <v>240.48572446015621</v>
      </c>
      <c r="AU585">
        <f t="shared" si="482"/>
        <v>-988.00282138823013</v>
      </c>
      <c r="AV585">
        <f t="shared" si="461"/>
        <v>-2.6046215635739194E-3</v>
      </c>
      <c r="AW585">
        <f t="shared" si="462"/>
        <v>-6.3380407104814661E-4</v>
      </c>
    </row>
    <row r="586" spans="1:49" x14ac:dyDescent="0.3">
      <c r="A586">
        <f t="shared" si="501"/>
        <v>94718623302.568954</v>
      </c>
      <c r="B586">
        <f t="shared" si="502"/>
        <v>-116311589677.07875</v>
      </c>
      <c r="C586">
        <f t="shared" si="503"/>
        <v>-23060.373999083193</v>
      </c>
      <c r="D586">
        <f t="shared" si="504"/>
        <v>-18779.273124196472</v>
      </c>
      <c r="E586">
        <f t="shared" si="483"/>
        <v>150000011645.14319</v>
      </c>
      <c r="F586">
        <f t="shared" si="484"/>
        <v>3.5212578692592851E+22</v>
      </c>
      <c r="G586">
        <f t="shared" si="485"/>
        <v>-2.223524478508773E+22</v>
      </c>
      <c r="H586">
        <f t="shared" si="486"/>
        <v>2.7304204576022222E+22</v>
      </c>
      <c r="I586">
        <f t="shared" si="487"/>
        <v>-3.7232492942209862E-3</v>
      </c>
      <c r="J586">
        <f t="shared" si="488"/>
        <v>4.5720369350338618E-3</v>
      </c>
      <c r="K586">
        <f t="shared" si="489"/>
        <v>-498972637.97555286</v>
      </c>
      <c r="L586">
        <f t="shared" si="490"/>
        <v>-404565734.70643908</v>
      </c>
      <c r="M586">
        <f t="shared" si="491"/>
        <v>-80.210723604123643</v>
      </c>
      <c r="N586">
        <f t="shared" si="492"/>
        <v>98.928201712889759</v>
      </c>
      <c r="O586">
        <f t="shared" si="493"/>
        <v>94469571263.37886</v>
      </c>
      <c r="P586">
        <f t="shared" si="494"/>
        <v>-116514405826.82007</v>
      </c>
      <c r="Q586">
        <f t="shared" si="495"/>
        <v>-2.2176779692769743E+22</v>
      </c>
      <c r="R586">
        <f t="shared" si="496"/>
        <v>2.7351815769878597E+22</v>
      </c>
      <c r="S586">
        <f t="shared" si="497"/>
        <v>-23100.58509146078</v>
      </c>
      <c r="T586">
        <f t="shared" si="498"/>
        <v>-18729.895125298106</v>
      </c>
      <c r="U586">
        <f t="shared" si="499"/>
        <v>-3.7134594261168355E-3</v>
      </c>
      <c r="V586">
        <f t="shared" si="500"/>
        <v>4.580009338559711E-3</v>
      </c>
      <c r="X586" s="5">
        <f t="shared" si="463"/>
        <v>5919913956.4105597</v>
      </c>
      <c r="Y586" s="9">
        <f t="shared" si="464"/>
        <v>-23262317935.415749</v>
      </c>
      <c r="Z586" s="9">
        <f t="shared" si="465"/>
        <v>6269776178.5193081</v>
      </c>
      <c r="AA586" s="5">
        <f t="shared" si="466"/>
        <v>-23284387349.670086</v>
      </c>
      <c r="AB586">
        <f t="shared" si="467"/>
        <v>377077144.94706094</v>
      </c>
      <c r="AC586">
        <f t="shared" si="468"/>
        <v>80445700.912398636</v>
      </c>
      <c r="AD586">
        <f t="shared" si="469"/>
        <v>212.13824430604961</v>
      </c>
      <c r="AE586">
        <f t="shared" si="470"/>
        <v>-994.05320922380668</v>
      </c>
      <c r="AF586">
        <f t="shared" si="471"/>
        <v>385562814.64466184</v>
      </c>
      <c r="AG586">
        <f t="shared" si="457"/>
        <v>1.9686358464448925E+20</v>
      </c>
      <c r="AH586">
        <f t="shared" si="472"/>
        <v>-1.9253090708501456E+20</v>
      </c>
      <c r="AI586">
        <f t="shared" si="473"/>
        <v>-4.1074575787212825E+19</v>
      </c>
      <c r="AJ586">
        <f t="shared" si="458"/>
        <v>-2.6205377308427188E-3</v>
      </c>
      <c r="AK586">
        <f t="shared" si="459"/>
        <v>-5.5906595599854115E-4</v>
      </c>
      <c r="AL586">
        <f t="shared" si="474"/>
        <v>3970867.0351596824</v>
      </c>
      <c r="AM586">
        <f t="shared" si="475"/>
        <v>-21601968.225449562</v>
      </c>
      <c r="AN586">
        <f t="shared" si="476"/>
        <v>-56.947534393642087</v>
      </c>
      <c r="AO586">
        <f t="shared" si="477"/>
        <v>-10.464261436165797</v>
      </c>
      <c r="AP586">
        <f t="shared" si="478"/>
        <v>379368237.98556626</v>
      </c>
      <c r="AQ586">
        <f t="shared" si="479"/>
        <v>69709926.252781525</v>
      </c>
      <c r="AR586">
        <f t="shared" si="480"/>
        <v>-1.9370071073615207E+20</v>
      </c>
      <c r="AS586">
        <f t="shared" si="481"/>
        <v>-3.5593022579402834E+19</v>
      </c>
      <c r="AT586">
        <f t="shared" si="460"/>
        <v>183.83643681294825</v>
      </c>
      <c r="AU586">
        <f t="shared" si="482"/>
        <v>-1000.0911215485909</v>
      </c>
      <c r="AV586">
        <f t="shared" si="461"/>
        <v>-2.6364599256315782E-3</v>
      </c>
      <c r="AW586">
        <f t="shared" si="462"/>
        <v>-4.8445654797063878E-4</v>
      </c>
    </row>
    <row r="587" spans="1:49" x14ac:dyDescent="0.3">
      <c r="A587">
        <f t="shared" si="501"/>
        <v>94219650664.593399</v>
      </c>
      <c r="B587">
        <f t="shared" si="502"/>
        <v>-116716155411.78519</v>
      </c>
      <c r="C587">
        <f t="shared" si="503"/>
        <v>-23140.584722687316</v>
      </c>
      <c r="D587">
        <f t="shared" si="504"/>
        <v>-18680.344922483582</v>
      </c>
      <c r="E587">
        <f t="shared" si="483"/>
        <v>150000011684.88623</v>
      </c>
      <c r="F587">
        <f t="shared" si="484"/>
        <v>3.5212578673933454E+22</v>
      </c>
      <c r="G587">
        <f t="shared" si="485"/>
        <v>-2.2118110688066098E+22</v>
      </c>
      <c r="H587">
        <f t="shared" si="486"/>
        <v>2.7399176565335125E+22</v>
      </c>
      <c r="I587">
        <f t="shared" si="487"/>
        <v>-3.7036354132729565E-3</v>
      </c>
      <c r="J587">
        <f t="shared" si="488"/>
        <v>4.5879398133514939E-3</v>
      </c>
      <c r="K587">
        <f t="shared" si="489"/>
        <v>-500700614.07925433</v>
      </c>
      <c r="L587">
        <f t="shared" si="490"/>
        <v>-402425175.72598678</v>
      </c>
      <c r="M587">
        <f t="shared" si="491"/>
        <v>-79.786328252100461</v>
      </c>
      <c r="N587">
        <f t="shared" si="492"/>
        <v>99.270796723437542</v>
      </c>
      <c r="O587">
        <f t="shared" si="493"/>
        <v>93969732349.588379</v>
      </c>
      <c r="P587">
        <f t="shared" si="494"/>
        <v>-116917903136.94801</v>
      </c>
      <c r="Q587">
        <f t="shared" si="495"/>
        <v>-2.2059442237108518E+22</v>
      </c>
      <c r="R587">
        <f t="shared" si="496"/>
        <v>2.7446536945943009E+22</v>
      </c>
      <c r="S587">
        <f t="shared" si="497"/>
        <v>-23180.583985150664</v>
      </c>
      <c r="T587">
        <f t="shared" si="498"/>
        <v>-18630.795172499387</v>
      </c>
      <c r="U587">
        <f t="shared" si="499"/>
        <v>-3.6938114931527994E-3</v>
      </c>
      <c r="V587">
        <f t="shared" si="500"/>
        <v>4.5958702186776638E-3</v>
      </c>
      <c r="X587" s="5">
        <f t="shared" si="463"/>
        <v>5888728166.5370874</v>
      </c>
      <c r="Y587" s="9">
        <f t="shared" si="464"/>
        <v>-23343231082.357037</v>
      </c>
      <c r="Z587" s="9">
        <f t="shared" si="465"/>
        <v>6241216762.1221533</v>
      </c>
      <c r="AA587" s="5">
        <f t="shared" si="466"/>
        <v>-23386665358.454098</v>
      </c>
      <c r="AB587">
        <f t="shared" si="467"/>
        <v>381048011.98222065</v>
      </c>
      <c r="AC587">
        <f t="shared" si="468"/>
        <v>58843732.686949074</v>
      </c>
      <c r="AD587">
        <f t="shared" si="469"/>
        <v>155.19070991240753</v>
      </c>
      <c r="AE587">
        <f t="shared" si="470"/>
        <v>-1004.5174706599724</v>
      </c>
      <c r="AF587">
        <f t="shared" si="471"/>
        <v>385564744.64366639</v>
      </c>
      <c r="AG587">
        <f t="shared" si="457"/>
        <v>1.9686161379224335E+20</v>
      </c>
      <c r="AH587">
        <f t="shared" si="472"/>
        <v>-1.9455546082272821E+20</v>
      </c>
      <c r="AI587">
        <f t="shared" si="473"/>
        <v>-3.0044427918372086E+19</v>
      </c>
      <c r="AJ587">
        <f t="shared" si="458"/>
        <v>-2.648093927082186E-3</v>
      </c>
      <c r="AK587">
        <f t="shared" si="459"/>
        <v>-4.0893463887807383E-4</v>
      </c>
      <c r="AL587">
        <f t="shared" si="474"/>
        <v>2734371.9827982704</v>
      </c>
      <c r="AM587">
        <f t="shared" si="475"/>
        <v>-21792973.638812881</v>
      </c>
      <c r="AN587">
        <f t="shared" si="476"/>
        <v>-57.45042087369778</v>
      </c>
      <c r="AO587">
        <f t="shared" si="477"/>
        <v>-7.2044847373903647</v>
      </c>
      <c r="AP587">
        <f t="shared" si="478"/>
        <v>382724071.64927465</v>
      </c>
      <c r="AQ587">
        <f t="shared" si="479"/>
        <v>47994944.003821373</v>
      </c>
      <c r="AR587">
        <f t="shared" si="480"/>
        <v>-1.9541122322178592E+20</v>
      </c>
      <c r="AS587">
        <f t="shared" si="481"/>
        <v>-2.4505254335929172E+19</v>
      </c>
      <c r="AT587">
        <f t="shared" si="460"/>
        <v>126.59129549991992</v>
      </c>
      <c r="AU587">
        <f t="shared" si="482"/>
        <v>-1008.9339647598556</v>
      </c>
      <c r="AV587">
        <f t="shared" si="461"/>
        <v>-2.6597417071156379E-3</v>
      </c>
      <c r="AW587">
        <f t="shared" si="462"/>
        <v>-3.3354096006436872E-4</v>
      </c>
    </row>
    <row r="588" spans="1:49" x14ac:dyDescent="0.3">
      <c r="A588">
        <f t="shared" si="501"/>
        <v>93718950050.514145</v>
      </c>
      <c r="B588">
        <f t="shared" si="502"/>
        <v>-117118580587.51117</v>
      </c>
      <c r="C588">
        <f t="shared" si="503"/>
        <v>-23220.371050939415</v>
      </c>
      <c r="D588">
        <f t="shared" si="504"/>
        <v>-18581.074125760144</v>
      </c>
      <c r="E588">
        <f t="shared" si="483"/>
        <v>150000011724.67993</v>
      </c>
      <c r="F588">
        <f t="shared" si="484"/>
        <v>3.5212578655250267E+22</v>
      </c>
      <c r="G588">
        <f t="shared" si="485"/>
        <v>-2.200057094794365E+22</v>
      </c>
      <c r="H588">
        <f t="shared" si="486"/>
        <v>2.7493646057165359E+22</v>
      </c>
      <c r="I588">
        <f t="shared" si="487"/>
        <v>-3.6839536081620309E-3</v>
      </c>
      <c r="J588">
        <f t="shared" si="488"/>
        <v>4.6037585494248757E-3</v>
      </c>
      <c r="K588">
        <f t="shared" si="489"/>
        <v>-502419407.3980034</v>
      </c>
      <c r="L588">
        <f t="shared" si="490"/>
        <v>-400277236.32200927</v>
      </c>
      <c r="M588">
        <f t="shared" si="491"/>
        <v>-79.360469629819846</v>
      </c>
      <c r="N588">
        <f t="shared" si="492"/>
        <v>99.611571119951321</v>
      </c>
      <c r="O588">
        <f t="shared" si="493"/>
        <v>93468170043.164001</v>
      </c>
      <c r="P588">
        <f t="shared" si="494"/>
        <v>-117319256188.06938</v>
      </c>
      <c r="Q588">
        <f t="shared" si="495"/>
        <v>-2.1941700214318713E+22</v>
      </c>
      <c r="R588">
        <f t="shared" si="496"/>
        <v>2.7540754755942099E+22</v>
      </c>
      <c r="S588">
        <f t="shared" si="497"/>
        <v>-23260.157749907565</v>
      </c>
      <c r="T588">
        <f t="shared" si="498"/>
        <v>-18531.353533426354</v>
      </c>
      <c r="U588">
        <f t="shared" si="499"/>
        <v>-3.6740958161953635E-3</v>
      </c>
      <c r="V588">
        <f t="shared" si="500"/>
        <v>4.6116468111088577E-3</v>
      </c>
      <c r="X588" s="5">
        <f t="shared" si="463"/>
        <v>5857434378.1571341</v>
      </c>
      <c r="Y588" s="9">
        <f t="shared" si="464"/>
        <v>-23423716117.502235</v>
      </c>
      <c r="Z588" s="9">
        <f t="shared" si="465"/>
        <v>6211304568.5890484</v>
      </c>
      <c r="AA588" s="5">
        <f t="shared" si="466"/>
        <v>-23488634064.986408</v>
      </c>
      <c r="AB588">
        <f t="shared" si="467"/>
        <v>383782383.96501893</v>
      </c>
      <c r="AC588">
        <f t="shared" si="468"/>
        <v>37050759.04813619</v>
      </c>
      <c r="AD588">
        <f t="shared" si="469"/>
        <v>97.740289038709747</v>
      </c>
      <c r="AE588">
        <f t="shared" si="470"/>
        <v>-1011.7219553973628</v>
      </c>
      <c r="AF588">
        <f t="shared" si="471"/>
        <v>385566695.90087295</v>
      </c>
      <c r="AG588">
        <f t="shared" ref="AG588:AG651" si="505">G*(Mm*Me/AF588^2)</f>
        <v>1.9685962126189933E+20</v>
      </c>
      <c r="AH588">
        <f t="shared" si="472"/>
        <v>-1.9594860126032842E+20</v>
      </c>
      <c r="AI588">
        <f t="shared" si="473"/>
        <v>-1.891708612602053E+19</v>
      </c>
      <c r="AJ588">
        <f t="shared" ref="AJ588:AJ651" si="506">AH588/Mm</f>
        <v>-2.6670559583548172E-3</v>
      </c>
      <c r="AK588">
        <f t="shared" ref="AK588:AK651" si="507">AI588/Mm</f>
        <v>-2.574804154895948E-4</v>
      </c>
      <c r="AL588">
        <f t="shared" si="474"/>
        <v>1489019.4292711187</v>
      </c>
      <c r="AM588">
        <f t="shared" si="475"/>
        <v>-21913259.267908446</v>
      </c>
      <c r="AN588">
        <f t="shared" si="476"/>
        <v>-57.766860879952141</v>
      </c>
      <c r="AO588">
        <f t="shared" si="477"/>
        <v>-3.9214186484098001</v>
      </c>
      <c r="AP588">
        <f t="shared" si="478"/>
        <v>384837979.08663702</v>
      </c>
      <c r="AQ588">
        <f t="shared" si="479"/>
        <v>26124161.92984467</v>
      </c>
      <c r="AR588">
        <f t="shared" si="480"/>
        <v>-1.9648755874305943E+20</v>
      </c>
      <c r="AS588">
        <f t="shared" si="481"/>
        <v>-1.3338269819382778E+19</v>
      </c>
      <c r="AT588">
        <f t="shared" ref="AT588:AT651" si="508">AD588+AJ588*dt/2</f>
        <v>68.93608468847772</v>
      </c>
      <c r="AU588">
        <f t="shared" si="482"/>
        <v>-1014.5027438846504</v>
      </c>
      <c r="AV588">
        <f t="shared" ref="AV588:AV651" si="509">AR588/Mm</f>
        <v>-2.6743917074051916E-3</v>
      </c>
      <c r="AW588">
        <f t="shared" ref="AW588:AW651" si="510">AS588/Mm</f>
        <v>-1.8154715964860185E-4</v>
      </c>
    </row>
    <row r="589" spans="1:49" x14ac:dyDescent="0.3">
      <c r="A589">
        <f t="shared" si="501"/>
        <v>93216530643.116135</v>
      </c>
      <c r="B589">
        <f t="shared" si="502"/>
        <v>-117518857823.83318</v>
      </c>
      <c r="C589">
        <f t="shared" si="503"/>
        <v>-23299.731520569236</v>
      </c>
      <c r="D589">
        <f t="shared" si="504"/>
        <v>-18481.462554640191</v>
      </c>
      <c r="E589">
        <f t="shared" si="483"/>
        <v>150000011764.52396</v>
      </c>
      <c r="F589">
        <f t="shared" si="484"/>
        <v>3.5212578636543457E+22</v>
      </c>
      <c r="G589">
        <f t="shared" si="485"/>
        <v>-2.1882627720385275E+22</v>
      </c>
      <c r="H589">
        <f t="shared" si="486"/>
        <v>2.7587611318955878E+22</v>
      </c>
      <c r="I589">
        <f t="shared" si="487"/>
        <v>-3.66420423985018E-3</v>
      </c>
      <c r="J589">
        <f t="shared" si="488"/>
        <v>4.6194928531406356E-3</v>
      </c>
      <c r="K589">
        <f t="shared" si="489"/>
        <v>-504128986.40936774</v>
      </c>
      <c r="L589">
        <f t="shared" si="490"/>
        <v>-398121955.88744748</v>
      </c>
      <c r="M589">
        <f t="shared" si="491"/>
        <v>-78.933155547478421</v>
      </c>
      <c r="N589">
        <f t="shared" si="492"/>
        <v>99.950518652677204</v>
      </c>
      <c r="O589">
        <f t="shared" si="493"/>
        <v>92964893542.693985</v>
      </c>
      <c r="P589">
        <f t="shared" si="494"/>
        <v>-117718457619.42329</v>
      </c>
      <c r="Q589">
        <f t="shared" si="495"/>
        <v>-2.1823555783775056E+22</v>
      </c>
      <c r="R589">
        <f t="shared" si="496"/>
        <v>2.7634467471934645E+22</v>
      </c>
      <c r="S589">
        <f t="shared" si="497"/>
        <v>-23339.304926359619</v>
      </c>
      <c r="T589">
        <f t="shared" si="498"/>
        <v>-18431.572031826272</v>
      </c>
      <c r="U589">
        <f t="shared" si="499"/>
        <v>-3.6543127568277049E-3</v>
      </c>
      <c r="V589">
        <f t="shared" si="500"/>
        <v>4.6273388265128338E-3</v>
      </c>
      <c r="X589" s="5">
        <f t="shared" ref="X589:X652" si="511">A589/16</f>
        <v>5826033165.1947584</v>
      </c>
      <c r="Y589" s="9">
        <f t="shared" ref="Y589:Y652" si="512">B589/5</f>
        <v>-23503771564.766636</v>
      </c>
      <c r="Z589" s="9">
        <f t="shared" ref="Z589:Z652" si="513">AB590+X590</f>
        <v>6180035357.8276119</v>
      </c>
      <c r="AA589" s="5">
        <f t="shared" ref="AA589:AA652" si="514">AC590+Y590</f>
        <v>-23590220892.90337</v>
      </c>
      <c r="AB589">
        <f t="shared" si="467"/>
        <v>385271403.39429003</v>
      </c>
      <c r="AC589">
        <f t="shared" si="468"/>
        <v>15137499.780227743</v>
      </c>
      <c r="AD589">
        <f t="shared" si="469"/>
        <v>39.973428158757606</v>
      </c>
      <c r="AE589">
        <f t="shared" si="470"/>
        <v>-1015.6433740457726</v>
      </c>
      <c r="AF589">
        <f t="shared" si="471"/>
        <v>385568668.55723917</v>
      </c>
      <c r="AG589">
        <f t="shared" si="505"/>
        <v>1.9685760691050935E+20</v>
      </c>
      <c r="AH589">
        <f t="shared" si="472"/>
        <v>-1.9670583392331357E+20</v>
      </c>
      <c r="AI589">
        <f t="shared" si="473"/>
        <v>-7.72866735384546E+18</v>
      </c>
      <c r="AJ589">
        <f t="shared" si="506"/>
        <v>-2.6773626503785704E-3</v>
      </c>
      <c r="AK589">
        <f t="shared" si="507"/>
        <v>-1.0519487347006206E-4</v>
      </c>
      <c r="AL589">
        <f t="shared" si="474"/>
        <v>238850.88914885139</v>
      </c>
      <c r="AM589">
        <f t="shared" si="475"/>
        <v>-21962436.739471782</v>
      </c>
      <c r="AN589">
        <f t="shared" si="476"/>
        <v>-57.895835385141567</v>
      </c>
      <c r="AO589">
        <f t="shared" si="477"/>
        <v>-0.62571898419464478</v>
      </c>
      <c r="AP589">
        <f t="shared" si="478"/>
        <v>385703116.41840464</v>
      </c>
      <c r="AQ589">
        <f t="shared" si="479"/>
        <v>4168551.3405334</v>
      </c>
      <c r="AR589">
        <f t="shared" si="480"/>
        <v>-1.969262511919607E+20</v>
      </c>
      <c r="AS589">
        <f t="shared" si="481"/>
        <v>-2.128313600406507E+18</v>
      </c>
      <c r="AT589">
        <f t="shared" si="508"/>
        <v>11.057911534669046</v>
      </c>
      <c r="AU589">
        <f t="shared" si="482"/>
        <v>-1016.7794786792492</v>
      </c>
      <c r="AV589">
        <f t="shared" si="509"/>
        <v>-2.6803627493121097E-3</v>
      </c>
      <c r="AW589">
        <f t="shared" si="510"/>
        <v>-2.8968471490492812E-5</v>
      </c>
    </row>
    <row r="590" spans="1:49" x14ac:dyDescent="0.3">
      <c r="A590">
        <f t="shared" si="501"/>
        <v>92712401656.706772</v>
      </c>
      <c r="B590">
        <f t="shared" si="502"/>
        <v>-117916979779.72063</v>
      </c>
      <c r="C590">
        <f t="shared" si="503"/>
        <v>-23378.664676116714</v>
      </c>
      <c r="D590">
        <f t="shared" si="504"/>
        <v>-18381.512035987515</v>
      </c>
      <c r="E590">
        <f t="shared" si="483"/>
        <v>150000011804.41809</v>
      </c>
      <c r="F590">
        <f t="shared" si="484"/>
        <v>3.5212578617813121E+22</v>
      </c>
      <c r="G590">
        <f t="shared" si="485"/>
        <v>-2.176428316845571E+22</v>
      </c>
      <c r="H590">
        <f t="shared" si="486"/>
        <v>2.768107062739708E+22</v>
      </c>
      <c r="I590">
        <f t="shared" si="487"/>
        <v>-3.6443876705384644E-3</v>
      </c>
      <c r="J590">
        <f t="shared" si="488"/>
        <v>4.6351424359338715E-3</v>
      </c>
      <c r="K590">
        <f t="shared" si="489"/>
        <v>-505829319.75990421</v>
      </c>
      <c r="L590">
        <f t="shared" si="490"/>
        <v>-395959373.94987565</v>
      </c>
      <c r="M590">
        <f t="shared" si="491"/>
        <v>-78.504393841965495</v>
      </c>
      <c r="N590">
        <f t="shared" si="492"/>
        <v>100.28763310536539</v>
      </c>
      <c r="O590">
        <f t="shared" si="493"/>
        <v>92459912078.204712</v>
      </c>
      <c r="P590">
        <f t="shared" si="494"/>
        <v>-118115500109.70929</v>
      </c>
      <c r="Q590">
        <f t="shared" si="495"/>
        <v>-2.1705011112232314E+22</v>
      </c>
      <c r="R590">
        <f t="shared" si="496"/>
        <v>2.7727673375242691E+22</v>
      </c>
      <c r="S590">
        <f t="shared" si="497"/>
        <v>-23418.024062958528</v>
      </c>
      <c r="T590">
        <f t="shared" si="498"/>
        <v>-18331.452497679427</v>
      </c>
      <c r="U590">
        <f t="shared" si="499"/>
        <v>-3.634462677868773E-3</v>
      </c>
      <c r="V590">
        <f t="shared" si="500"/>
        <v>4.6429459771002496E-3</v>
      </c>
      <c r="X590" s="5">
        <f t="shared" si="511"/>
        <v>5794525103.5441732</v>
      </c>
      <c r="Y590" s="9">
        <f t="shared" si="512"/>
        <v>-23583395955.944126</v>
      </c>
      <c r="Z590" s="9">
        <f t="shared" si="513"/>
        <v>6147408948.6756725</v>
      </c>
      <c r="AA590" s="5">
        <f t="shared" si="514"/>
        <v>-23691353116.162121</v>
      </c>
      <c r="AB590">
        <f t="shared" si="467"/>
        <v>385510254.28343886</v>
      </c>
      <c r="AC590">
        <f t="shared" si="468"/>
        <v>-6824936.9592440389</v>
      </c>
      <c r="AD590">
        <f t="shared" si="469"/>
        <v>-17.92240722638396</v>
      </c>
      <c r="AE590">
        <f t="shared" si="470"/>
        <v>-1016.2690930299673</v>
      </c>
      <c r="AF590">
        <f t="shared" si="471"/>
        <v>385570662.68348187</v>
      </c>
      <c r="AG590">
        <f t="shared" si="505"/>
        <v>1.9685557066686906E+20</v>
      </c>
      <c r="AH590">
        <f t="shared" si="472"/>
        <v>-1.9682472877142822E+20</v>
      </c>
      <c r="AI590">
        <f t="shared" si="473"/>
        <v>3.4845152650535127E+18</v>
      </c>
      <c r="AJ590">
        <f t="shared" si="506"/>
        <v>-2.6789809278811518E-3</v>
      </c>
      <c r="AK590">
        <f t="shared" si="507"/>
        <v>4.742772920992939E-5</v>
      </c>
      <c r="AL590">
        <f t="shared" si="474"/>
        <v>-1012076.6669460086</v>
      </c>
      <c r="AM590">
        <f t="shared" si="475"/>
        <v>-21940348.468777202</v>
      </c>
      <c r="AN590">
        <f t="shared" si="476"/>
        <v>-57.836933935007842</v>
      </c>
      <c r="AO590">
        <f t="shared" si="477"/>
        <v>2.6719180437490593</v>
      </c>
      <c r="AP590">
        <f t="shared" si="478"/>
        <v>385316692.28539389</v>
      </c>
      <c r="AQ590">
        <f t="shared" si="479"/>
        <v>-17800643.163967684</v>
      </c>
      <c r="AR590">
        <f t="shared" si="480"/>
        <v>-1.9672590445393641E+20</v>
      </c>
      <c r="AS590">
        <f t="shared" si="481"/>
        <v>9.0882323460297871E+18</v>
      </c>
      <c r="AT590">
        <f t="shared" si="508"/>
        <v>-46.855401247500396</v>
      </c>
      <c r="AU590">
        <f t="shared" si="482"/>
        <v>-1015.7568735545001</v>
      </c>
      <c r="AV590">
        <f t="shared" si="509"/>
        <v>-2.6776358303244371E-3</v>
      </c>
      <c r="AW590">
        <f t="shared" si="510"/>
        <v>1.2369990943282683E-4</v>
      </c>
    </row>
    <row r="591" spans="1:49" x14ac:dyDescent="0.3">
      <c r="A591">
        <f t="shared" si="501"/>
        <v>92206572336.946869</v>
      </c>
      <c r="B591">
        <f t="shared" si="502"/>
        <v>-118312939153.6705</v>
      </c>
      <c r="C591">
        <f t="shared" si="503"/>
        <v>-23457.16906995868</v>
      </c>
      <c r="D591">
        <f t="shared" si="504"/>
        <v>-18281.224402882148</v>
      </c>
      <c r="E591">
        <f t="shared" si="483"/>
        <v>150000011844.36203</v>
      </c>
      <c r="F591">
        <f t="shared" si="484"/>
        <v>3.5212578599059403E+22</v>
      </c>
      <c r="G591">
        <f t="shared" si="485"/>
        <v>-2.1645539462579948E+22</v>
      </c>
      <c r="H591">
        <f t="shared" si="486"/>
        <v>2.7774022268458537E+22</v>
      </c>
      <c r="I591">
        <f t="shared" si="487"/>
        <v>-3.6245042636604062E-3</v>
      </c>
      <c r="J591">
        <f t="shared" si="488"/>
        <v>4.6507070107934586E-3</v>
      </c>
      <c r="K591">
        <f t="shared" si="489"/>
        <v>-507520376.26573414</v>
      </c>
      <c r="L591">
        <f t="shared" si="490"/>
        <v>-393789530.17077655</v>
      </c>
      <c r="M591">
        <f t="shared" si="491"/>
        <v>-78.074192376719679</v>
      </c>
      <c r="N591">
        <f t="shared" si="492"/>
        <v>100.62290829538479</v>
      </c>
      <c r="O591">
        <f t="shared" si="493"/>
        <v>91953234910.991318</v>
      </c>
      <c r="P591">
        <f t="shared" si="494"/>
        <v>-118510376377.22163</v>
      </c>
      <c r="Q591">
        <f t="shared" si="495"/>
        <v>-2.1586068373785643E+22</v>
      </c>
      <c r="R591">
        <f t="shared" si="496"/>
        <v>2.7820370756483242E+22</v>
      </c>
      <c r="S591">
        <f t="shared" si="497"/>
        <v>-23496.313716006211</v>
      </c>
      <c r="T591">
        <f t="shared" si="498"/>
        <v>-18230.99676716558</v>
      </c>
      <c r="U591">
        <f t="shared" si="499"/>
        <v>-3.6145459433666515E-3</v>
      </c>
      <c r="V591">
        <f t="shared" si="500"/>
        <v>4.6584679766381847E-3</v>
      </c>
      <c r="X591" s="5">
        <f t="shared" si="511"/>
        <v>5762910771.0591793</v>
      </c>
      <c r="Y591" s="9">
        <f t="shared" si="512"/>
        <v>-23662587830.7341</v>
      </c>
      <c r="Z591" s="9">
        <f t="shared" si="513"/>
        <v>6113429221.1769657</v>
      </c>
      <c r="AA591" s="5">
        <f t="shared" si="514"/>
        <v>-23791958090.354019</v>
      </c>
      <c r="AB591">
        <f t="shared" si="467"/>
        <v>384498177.61649287</v>
      </c>
      <c r="AC591">
        <f t="shared" si="468"/>
        <v>-28765285.428021241</v>
      </c>
      <c r="AD591">
        <f t="shared" si="469"/>
        <v>-75.759341161391802</v>
      </c>
      <c r="AE591">
        <f t="shared" si="470"/>
        <v>-1013.5971749862182</v>
      </c>
      <c r="AF591">
        <f t="shared" si="471"/>
        <v>385572678.28019094</v>
      </c>
      <c r="AG591">
        <f t="shared" si="505"/>
        <v>1.96853512531396E+20</v>
      </c>
      <c r="AH591">
        <f t="shared" si="472"/>
        <v>-1.96304927940782E+20</v>
      </c>
      <c r="AI591">
        <f t="shared" si="473"/>
        <v>1.4686070342772728E+19</v>
      </c>
      <c r="AJ591">
        <f t="shared" si="506"/>
        <v>-2.6719059199779771E-3</v>
      </c>
      <c r="AK591">
        <f t="shared" si="507"/>
        <v>1.9989206945382777E-4</v>
      </c>
      <c r="AL591">
        <f t="shared" si="474"/>
        <v>-2259703.9820985254</v>
      </c>
      <c r="AM591">
        <f t="shared" si="475"/>
        <v>-21847068.157740124</v>
      </c>
      <c r="AN591">
        <f t="shared" si="476"/>
        <v>-57.590355937030921</v>
      </c>
      <c r="AO591">
        <f t="shared" si="477"/>
        <v>5.960790564104566</v>
      </c>
      <c r="AP591">
        <f t="shared" si="478"/>
        <v>383679976.73194981</v>
      </c>
      <c r="AQ591">
        <f t="shared" si="479"/>
        <v>-39712134.917872399</v>
      </c>
      <c r="AR591">
        <f t="shared" si="480"/>
        <v>-1.9588719679137323E+20</v>
      </c>
      <c r="AS591">
        <f t="shared" si="481"/>
        <v>2.0274966793739002E+19</v>
      </c>
      <c r="AT591">
        <f t="shared" si="508"/>
        <v>-104.61592509715396</v>
      </c>
      <c r="AU591">
        <f t="shared" si="482"/>
        <v>-1011.4383406361169</v>
      </c>
      <c r="AV591">
        <f t="shared" si="509"/>
        <v>-2.66622018226995E-3</v>
      </c>
      <c r="AW591">
        <f t="shared" si="510"/>
        <v>2.7596252611595211E-4</v>
      </c>
    </row>
    <row r="592" spans="1:49" x14ac:dyDescent="0.3">
      <c r="A592">
        <f t="shared" si="501"/>
        <v>91699051960.681137</v>
      </c>
      <c r="B592">
        <f t="shared" si="502"/>
        <v>-118706728683.84128</v>
      </c>
      <c r="C592">
        <f t="shared" si="503"/>
        <v>-23535.2432623354</v>
      </c>
      <c r="D592">
        <f t="shared" si="504"/>
        <v>-18180.601494586765</v>
      </c>
      <c r="E592">
        <f t="shared" si="483"/>
        <v>150000011884.35553</v>
      </c>
      <c r="F592">
        <f t="shared" si="484"/>
        <v>3.5212578580282409E+22</v>
      </c>
      <c r="G592">
        <f t="shared" si="485"/>
        <v>-2.1526398780503386E+22</v>
      </c>
      <c r="H592">
        <f t="shared" si="486"/>
        <v>2.7866464537420354E+22</v>
      </c>
      <c r="I592">
        <f t="shared" si="487"/>
        <v>-3.6045543838753155E-3</v>
      </c>
      <c r="J592">
        <f t="shared" si="488"/>
        <v>4.666186292267306E-3</v>
      </c>
      <c r="K592">
        <f t="shared" si="489"/>
        <v>-509202124.91311508</v>
      </c>
      <c r="L592">
        <f t="shared" si="490"/>
        <v>-391612464.34481394</v>
      </c>
      <c r="M592">
        <f t="shared" si="491"/>
        <v>-77.642559041584477</v>
      </c>
      <c r="N592">
        <f t="shared" si="492"/>
        <v>100.95633807383606</v>
      </c>
      <c r="O592">
        <f t="shared" si="493"/>
        <v>91444871333.447922</v>
      </c>
      <c r="P592">
        <f t="shared" si="494"/>
        <v>-118903079179.98282</v>
      </c>
      <c r="Q592">
        <f t="shared" si="495"/>
        <v>-2.1466729749830672E+22</v>
      </c>
      <c r="R592">
        <f t="shared" si="496"/>
        <v>2.7912557915599492E+22</v>
      </c>
      <c r="S592">
        <f t="shared" si="497"/>
        <v>-23574.172449681253</v>
      </c>
      <c r="T592">
        <f t="shared" si="498"/>
        <v>-18130.206682630276</v>
      </c>
      <c r="U592">
        <f t="shared" si="499"/>
        <v>-3.5945629185918739E-3</v>
      </c>
      <c r="V592">
        <f t="shared" si="500"/>
        <v>4.6739045404553736E-3</v>
      </c>
      <c r="X592" s="5">
        <f t="shared" si="511"/>
        <v>5731190747.5425711</v>
      </c>
      <c r="Y592" s="9">
        <f t="shared" si="512"/>
        <v>-23741345736.768257</v>
      </c>
      <c r="Z592" s="9">
        <f t="shared" si="513"/>
        <v>6078104105.680583</v>
      </c>
      <c r="AA592" s="5">
        <f t="shared" si="514"/>
        <v>-23891963483.764912</v>
      </c>
      <c r="AB592">
        <f t="shared" si="467"/>
        <v>382238473.63439435</v>
      </c>
      <c r="AC592">
        <f t="shared" si="468"/>
        <v>-50612353.585761368</v>
      </c>
      <c r="AD592">
        <f t="shared" si="469"/>
        <v>-133.34969709842272</v>
      </c>
      <c r="AE592">
        <f t="shared" si="470"/>
        <v>-1007.6363844221137</v>
      </c>
      <c r="AF592">
        <f t="shared" si="471"/>
        <v>385574715.27816981</v>
      </c>
      <c r="AG592">
        <f t="shared" si="505"/>
        <v>1.9685143257577619E+20</v>
      </c>
      <c r="AH592">
        <f t="shared" si="472"/>
        <v>-1.9514814675081655E+20</v>
      </c>
      <c r="AI592">
        <f t="shared" si="473"/>
        <v>2.5839646415095034E+19</v>
      </c>
      <c r="AJ592">
        <f t="shared" si="506"/>
        <v>-2.6561609738779985E-3</v>
      </c>
      <c r="AK592">
        <f t="shared" si="507"/>
        <v>3.5170336756628598E-4</v>
      </c>
      <c r="AL592">
        <f t="shared" si="474"/>
        <v>-3499982.6893121903</v>
      </c>
      <c r="AM592">
        <f t="shared" si="475"/>
        <v>-21682900.541931793</v>
      </c>
      <c r="AN592">
        <f t="shared" si="476"/>
        <v>-57.156909967041777</v>
      </c>
      <c r="AO592">
        <f t="shared" si="477"/>
        <v>9.2302257977640423</v>
      </c>
      <c r="AP592">
        <f t="shared" si="478"/>
        <v>380798296.90573138</v>
      </c>
      <c r="AQ592">
        <f t="shared" si="479"/>
        <v>-61494826.5375202</v>
      </c>
      <c r="AR592">
        <f t="shared" si="480"/>
        <v>-1.9441287848511848E+20</v>
      </c>
      <c r="AS592">
        <f t="shared" si="481"/>
        <v>3.1395587470450196E+19</v>
      </c>
      <c r="AT592">
        <f t="shared" si="508"/>
        <v>-162.03623561630511</v>
      </c>
      <c r="AU592">
        <f t="shared" si="482"/>
        <v>-1003.8379880523978</v>
      </c>
      <c r="AV592">
        <f t="shared" si="509"/>
        <v>-2.6461532392148971E-3</v>
      </c>
      <c r="AW592">
        <f t="shared" si="510"/>
        <v>4.2732526841500197E-4</v>
      </c>
    </row>
    <row r="593" spans="1:49" x14ac:dyDescent="0.3">
      <c r="A593">
        <f t="shared" si="501"/>
        <v>91189849835.768021</v>
      </c>
      <c r="B593">
        <f t="shared" si="502"/>
        <v>-119098341148.1861</v>
      </c>
      <c r="C593">
        <f t="shared" si="503"/>
        <v>-23612.885821376985</v>
      </c>
      <c r="D593">
        <f t="shared" si="504"/>
        <v>-18079.645156512928</v>
      </c>
      <c r="E593">
        <f t="shared" si="483"/>
        <v>150000011924.39832</v>
      </c>
      <c r="F593">
        <f t="shared" si="484"/>
        <v>3.5212578561482285E+22</v>
      </c>
      <c r="G593">
        <f t="shared" si="485"/>
        <v>-2.1406863307251925E+22</v>
      </c>
      <c r="H593">
        <f t="shared" si="486"/>
        <v>2.7958395738904494E+22</v>
      </c>
      <c r="I593">
        <f t="shared" si="487"/>
        <v>-3.5845383970616084E-3</v>
      </c>
      <c r="J593">
        <f t="shared" si="488"/>
        <v>4.6815799964675976E-3</v>
      </c>
      <c r="K593">
        <f t="shared" si="489"/>
        <v>-510874534.85900944</v>
      </c>
      <c r="L593">
        <f t="shared" si="490"/>
        <v>-389428216.39910328</v>
      </c>
      <c r="M593">
        <f t="shared" si="491"/>
        <v>-77.209501752663797</v>
      </c>
      <c r="N593">
        <f t="shared" si="492"/>
        <v>101.28791632566465</v>
      </c>
      <c r="O593">
        <f t="shared" si="493"/>
        <v>90934830668.897156</v>
      </c>
      <c r="P593">
        <f t="shared" si="494"/>
        <v>-119293601315.87643</v>
      </c>
      <c r="Q593">
        <f t="shared" si="495"/>
        <v>-2.1346997429023531E+22</v>
      </c>
      <c r="R593">
        <f t="shared" si="496"/>
        <v>2.8004233161892098E+22</v>
      </c>
      <c r="S593">
        <f t="shared" si="497"/>
        <v>-23651.598836065252</v>
      </c>
      <c r="T593">
        <f t="shared" si="498"/>
        <v>-18029.084092551078</v>
      </c>
      <c r="U593">
        <f t="shared" si="499"/>
        <v>-3.5745139700307316E-3</v>
      </c>
      <c r="V593">
        <f t="shared" si="500"/>
        <v>4.6892553854474377E-3</v>
      </c>
      <c r="X593" s="5">
        <f t="shared" si="511"/>
        <v>5699365614.7355013</v>
      </c>
      <c r="Y593" s="9">
        <f t="shared" si="512"/>
        <v>-23819668229.637218</v>
      </c>
      <c r="Z593" s="9">
        <f t="shared" si="513"/>
        <v>6041445558.8005457</v>
      </c>
      <c r="AA593" s="5">
        <f t="shared" si="514"/>
        <v>-23991297507.432133</v>
      </c>
      <c r="AB593">
        <f t="shared" si="467"/>
        <v>378738490.94508213</v>
      </c>
      <c r="AC593">
        <f t="shared" si="468"/>
        <v>-72295254.127693161</v>
      </c>
      <c r="AD593">
        <f t="shared" si="469"/>
        <v>-190.50660706546449</v>
      </c>
      <c r="AE593">
        <f t="shared" si="470"/>
        <v>-998.40615862434959</v>
      </c>
      <c r="AF593">
        <f t="shared" si="471"/>
        <v>385576773.53900063</v>
      </c>
      <c r="AG593">
        <f t="shared" si="505"/>
        <v>1.9684933094238159E+20</v>
      </c>
      <c r="AH593">
        <f t="shared" si="472"/>
        <v>-1.9335816797358408E+20</v>
      </c>
      <c r="AI593">
        <f t="shared" si="473"/>
        <v>3.6909049979138261E+19</v>
      </c>
      <c r="AJ593">
        <f t="shared" si="506"/>
        <v>-2.6317975768828648E-3</v>
      </c>
      <c r="AK593">
        <f t="shared" si="507"/>
        <v>5.0236899386332193E-4</v>
      </c>
      <c r="AL593">
        <f t="shared" si="474"/>
        <v>-4728888.4513492677</v>
      </c>
      <c r="AM593">
        <f t="shared" si="475"/>
        <v>-21448380.387397517</v>
      </c>
      <c r="AN593">
        <f t="shared" si="476"/>
        <v>-56.538011096193181</v>
      </c>
      <c r="AO593">
        <f t="shared" si="477"/>
        <v>12.469614712016538</v>
      </c>
      <c r="AP593">
        <f t="shared" si="478"/>
        <v>376681019.5887751</v>
      </c>
      <c r="AQ593">
        <f t="shared" si="479"/>
        <v>-83078040.640836135</v>
      </c>
      <c r="AR593">
        <f t="shared" si="480"/>
        <v>-1.9230776274246818E+20</v>
      </c>
      <c r="AS593">
        <f t="shared" si="481"/>
        <v>4.2414008930178482E+19</v>
      </c>
      <c r="AT593">
        <f t="shared" si="508"/>
        <v>-218.93002089579943</v>
      </c>
      <c r="AU593">
        <f t="shared" si="482"/>
        <v>-992.98057349062572</v>
      </c>
      <c r="AV593">
        <f t="shared" si="509"/>
        <v>-2.6175005137126471E-3</v>
      </c>
      <c r="AW593">
        <f t="shared" si="510"/>
        <v>5.772969774081731E-4</v>
      </c>
    </row>
    <row r="594" spans="1:49" x14ac:dyDescent="0.3">
      <c r="A594">
        <f t="shared" si="501"/>
        <v>90678975300.909012</v>
      </c>
      <c r="B594">
        <f t="shared" si="502"/>
        <v>-119487769364.58521</v>
      </c>
      <c r="C594">
        <f t="shared" si="503"/>
        <v>-23690.095323129648</v>
      </c>
      <c r="D594">
        <f t="shared" si="504"/>
        <v>-17978.357240187263</v>
      </c>
      <c r="E594">
        <f t="shared" si="483"/>
        <v>150000011964.49011</v>
      </c>
      <c r="F594">
        <f t="shared" si="484"/>
        <v>3.5212578542659146E+22</v>
      </c>
      <c r="G594">
        <f t="shared" si="485"/>
        <v>-2.1286935235091879E+22</v>
      </c>
      <c r="H594">
        <f t="shared" si="486"/>
        <v>2.8049814186905823E+22</v>
      </c>
      <c r="I594">
        <f t="shared" si="487"/>
        <v>-3.5644566703100932E-3</v>
      </c>
      <c r="J594">
        <f t="shared" si="488"/>
        <v>4.6968878410759913E-3</v>
      </c>
      <c r="K594">
        <f t="shared" si="489"/>
        <v>-512537575.43165034</v>
      </c>
      <c r="L594">
        <f t="shared" si="490"/>
        <v>-387236826.3924787</v>
      </c>
      <c r="M594">
        <f t="shared" si="491"/>
        <v>-76.775028452176585</v>
      </c>
      <c r="N594">
        <f t="shared" si="492"/>
        <v>101.61763696977266</v>
      </c>
      <c r="O594">
        <f t="shared" si="493"/>
        <v>90423122271.419205</v>
      </c>
      <c r="P594">
        <f t="shared" si="494"/>
        <v>-119681935622.77922</v>
      </c>
      <c r="Q594">
        <f t="shared" si="495"/>
        <v>-2.1226873607240674E+22</v>
      </c>
      <c r="R594">
        <f t="shared" si="496"/>
        <v>2.8095394814050106E+22</v>
      </c>
      <c r="S594">
        <f t="shared" si="497"/>
        <v>-23728.591455168997</v>
      </c>
      <c r="T594">
        <f t="shared" si="498"/>
        <v>-17927.630851503643</v>
      </c>
      <c r="U594">
        <f t="shared" si="499"/>
        <v>-3.5543994653785453E-3</v>
      </c>
      <c r="V594">
        <f t="shared" si="500"/>
        <v>4.7045202300820673E-3</v>
      </c>
      <c r="X594" s="5">
        <f t="shared" si="511"/>
        <v>5667435956.3068132</v>
      </c>
      <c r="Y594" s="9">
        <f t="shared" si="512"/>
        <v>-23897553872.917042</v>
      </c>
      <c r="Z594" s="9">
        <f t="shared" si="513"/>
        <v>6003469526.3145657</v>
      </c>
      <c r="AA594" s="5">
        <f t="shared" si="514"/>
        <v>-24089889143.451237</v>
      </c>
      <c r="AB594">
        <f t="shared" si="467"/>
        <v>374009602.49373287</v>
      </c>
      <c r="AC594">
        <f t="shared" si="468"/>
        <v>-93743634.515090674</v>
      </c>
      <c r="AD594">
        <f t="shared" si="469"/>
        <v>-247.04461816165767</v>
      </c>
      <c r="AE594">
        <f t="shared" si="470"/>
        <v>-985.93654391233304</v>
      </c>
      <c r="AF594">
        <f t="shared" si="471"/>
        <v>385578852.8558315</v>
      </c>
      <c r="AG594">
        <f t="shared" si="505"/>
        <v>1.9684720784346012E+20</v>
      </c>
      <c r="AH594">
        <f t="shared" si="472"/>
        <v>-1.9094082938480391E+20</v>
      </c>
      <c r="AI594">
        <f t="shared" si="473"/>
        <v>4.7858363005953245E+19</v>
      </c>
      <c r="AJ594">
        <f t="shared" si="506"/>
        <v>-2.598895186944384E-3</v>
      </c>
      <c r="AK594">
        <f t="shared" si="507"/>
        <v>6.5140006813601799E-4</v>
      </c>
      <c r="AL594">
        <f t="shared" si="474"/>
        <v>-5942434.0215021921</v>
      </c>
      <c r="AM594">
        <f t="shared" si="475"/>
        <v>-21144270.740611624</v>
      </c>
      <c r="AN594">
        <f t="shared" si="476"/>
        <v>-55.735676247230749</v>
      </c>
      <c r="AO594">
        <f t="shared" si="477"/>
        <v>15.668446464114096</v>
      </c>
      <c r="AP594">
        <f t="shared" si="478"/>
        <v>371341520.61758697</v>
      </c>
      <c r="AQ594">
        <f t="shared" si="479"/>
        <v>-104391749.18934387</v>
      </c>
      <c r="AR594">
        <f t="shared" si="480"/>
        <v>-1.8957870990203902E+20</v>
      </c>
      <c r="AS594">
        <f t="shared" si="481"/>
        <v>5.3294479709188088E+19</v>
      </c>
      <c r="AT594">
        <f t="shared" si="508"/>
        <v>-275.11268618065702</v>
      </c>
      <c r="AU594">
        <f t="shared" si="482"/>
        <v>-978.90142317646405</v>
      </c>
      <c r="AV594">
        <f t="shared" si="509"/>
        <v>-2.5803553818162382E-3</v>
      </c>
      <c r="AW594">
        <f t="shared" si="510"/>
        <v>7.2539104000528222E-4</v>
      </c>
    </row>
    <row r="595" spans="1:49" x14ac:dyDescent="0.3">
      <c r="A595">
        <f t="shared" si="501"/>
        <v>90166437725.477356</v>
      </c>
      <c r="B595">
        <f t="shared" si="502"/>
        <v>-119875006190.97768</v>
      </c>
      <c r="C595">
        <f t="shared" si="503"/>
        <v>-23766.870351581823</v>
      </c>
      <c r="D595">
        <f t="shared" si="504"/>
        <v>-17876.739603217491</v>
      </c>
      <c r="E595">
        <f t="shared" si="483"/>
        <v>150000012004.63062</v>
      </c>
      <c r="F595">
        <f t="shared" si="484"/>
        <v>3.5212578523813136E+22</v>
      </c>
      <c r="G595">
        <f t="shared" si="485"/>
        <v>-2.1166616763489755E+22</v>
      </c>
      <c r="H595">
        <f t="shared" si="486"/>
        <v>2.8140718204823066E+22</v>
      </c>
      <c r="I595">
        <f t="shared" si="487"/>
        <v>-3.5443095719172395E-3</v>
      </c>
      <c r="J595">
        <f t="shared" si="488"/>
        <v>4.7121095453488051E-3</v>
      </c>
      <c r="K595">
        <f t="shared" si="489"/>
        <v>-514191216.13110423</v>
      </c>
      <c r="L595">
        <f t="shared" si="490"/>
        <v>-385038334.51475888</v>
      </c>
      <c r="M595">
        <f t="shared" si="491"/>
        <v>-76.339147108311238</v>
      </c>
      <c r="N595">
        <f t="shared" si="492"/>
        <v>101.94549395913059</v>
      </c>
      <c r="O595">
        <f t="shared" si="493"/>
        <v>89909755525.680267</v>
      </c>
      <c r="P595">
        <f t="shared" si="494"/>
        <v>-120068074978.69243</v>
      </c>
      <c r="Q595">
        <f t="shared" si="495"/>
        <v>-2.1106360487538646E+22</v>
      </c>
      <c r="R595">
        <f t="shared" si="496"/>
        <v>2.8186041200181846E+22</v>
      </c>
      <c r="S595">
        <f t="shared" si="497"/>
        <v>-23805.148894958529</v>
      </c>
      <c r="T595">
        <f t="shared" si="498"/>
        <v>-17825.848820127725</v>
      </c>
      <c r="U595">
        <f t="shared" si="499"/>
        <v>-3.5342197735329277E-3</v>
      </c>
      <c r="V595">
        <f t="shared" si="500"/>
        <v>4.7196987944041939E-3</v>
      </c>
      <c r="X595" s="5">
        <f t="shared" si="511"/>
        <v>5635402357.8423347</v>
      </c>
      <c r="Y595" s="9">
        <f t="shared" si="512"/>
        <v>-23975001238.195534</v>
      </c>
      <c r="Z595" s="9">
        <f t="shared" si="513"/>
        <v>5964195893.1235113</v>
      </c>
      <c r="AA595" s="5">
        <f t="shared" si="514"/>
        <v>-24187668370.791523</v>
      </c>
      <c r="AB595">
        <f t="shared" si="467"/>
        <v>368067168.47223067</v>
      </c>
      <c r="AC595">
        <f t="shared" si="468"/>
        <v>-114887905.2557023</v>
      </c>
      <c r="AD595">
        <f t="shared" si="469"/>
        <v>-302.78029440888844</v>
      </c>
      <c r="AE595">
        <f t="shared" si="470"/>
        <v>-970.2680974482189</v>
      </c>
      <c r="AF595">
        <f t="shared" si="471"/>
        <v>385580952.95438111</v>
      </c>
      <c r="AG595">
        <f t="shared" si="505"/>
        <v>1.9684506356010425E+20</v>
      </c>
      <c r="AH595">
        <f t="shared" si="472"/>
        <v>-1.8790400463810206E+20</v>
      </c>
      <c r="AI595">
        <f t="shared" si="473"/>
        <v>5.8652059545642533E+19</v>
      </c>
      <c r="AJ595">
        <f t="shared" si="506"/>
        <v>-2.5575609723438417E-3</v>
      </c>
      <c r="AK595">
        <f t="shared" si="507"/>
        <v>7.983130467625225E-4</v>
      </c>
      <c r="AL595">
        <f t="shared" si="474"/>
        <v>-7136682.1828603623</v>
      </c>
      <c r="AM595">
        <f t="shared" si="475"/>
        <v>-20771560.437332764</v>
      </c>
      <c r="AN595">
        <f t="shared" si="476"/>
        <v>-54.752517595441169</v>
      </c>
      <c r="AO595">
        <f t="shared" si="477"/>
        <v>18.816342522132956</v>
      </c>
      <c r="AP595">
        <f t="shared" si="478"/>
        <v>364797141.2926147</v>
      </c>
      <c r="AQ595">
        <f t="shared" si="479"/>
        <v>-125366800.70814307</v>
      </c>
      <c r="AR595">
        <f t="shared" si="480"/>
        <v>-1.86234604987827E+20</v>
      </c>
      <c r="AS595">
        <f t="shared" si="481"/>
        <v>6.4001698384310575E+19</v>
      </c>
      <c r="AT595">
        <f t="shared" si="508"/>
        <v>-330.40195291020194</v>
      </c>
      <c r="AU595">
        <f t="shared" si="482"/>
        <v>-961.64631654318362</v>
      </c>
      <c r="AV595">
        <f t="shared" si="509"/>
        <v>-2.5348387775667208E-3</v>
      </c>
      <c r="AW595">
        <f t="shared" si="510"/>
        <v>8.7112696861726653E-4</v>
      </c>
    </row>
    <row r="596" spans="1:49" x14ac:dyDescent="0.3">
      <c r="A596">
        <f t="shared" si="501"/>
        <v>89652246509.346252</v>
      </c>
      <c r="B596">
        <f t="shared" si="502"/>
        <v>-120260044525.49243</v>
      </c>
      <c r="C596">
        <f t="shared" si="503"/>
        <v>-23843.209498690136</v>
      </c>
      <c r="D596">
        <f t="shared" si="504"/>
        <v>-17774.794109258361</v>
      </c>
      <c r="E596">
        <f t="shared" si="483"/>
        <v>150000012044.81955</v>
      </c>
      <c r="F596">
        <f t="shared" si="484"/>
        <v>3.5212578504944392E+22</v>
      </c>
      <c r="G596">
        <f t="shared" si="485"/>
        <v>-2.1045910099071951E+22</v>
      </c>
      <c r="H596">
        <f t="shared" si="486"/>
        <v>2.8231106125489542E+22</v>
      </c>
      <c r="I596">
        <f t="shared" si="487"/>
        <v>-3.5240974713784245E-3</v>
      </c>
      <c r="J596">
        <f t="shared" si="488"/>
        <v>4.7272448301221605E-3</v>
      </c>
      <c r="K596">
        <f t="shared" si="489"/>
        <v>-515835426.62983012</v>
      </c>
      <c r="L596">
        <f t="shared" si="490"/>
        <v>-382832781.08600968</v>
      </c>
      <c r="M596">
        <f t="shared" si="491"/>
        <v>-75.901865715079552</v>
      </c>
      <c r="N596">
        <f t="shared" si="492"/>
        <v>102.27148128088824</v>
      </c>
      <c r="O596">
        <f t="shared" si="493"/>
        <v>89394739846.760406</v>
      </c>
      <c r="P596">
        <f t="shared" si="494"/>
        <v>-120452012301.87242</v>
      </c>
      <c r="Q596">
        <f t="shared" si="495"/>
        <v>-2.0985460280113662E+22</v>
      </c>
      <c r="R596">
        <f t="shared" si="496"/>
        <v>2.827617065784558E+22</v>
      </c>
      <c r="S596">
        <f t="shared" si="497"/>
        <v>-23881.269751381024</v>
      </c>
      <c r="T596">
        <f t="shared" si="498"/>
        <v>-17723.739865093041</v>
      </c>
      <c r="U596">
        <f t="shared" si="499"/>
        <v>-3.5139752645870163E-3</v>
      </c>
      <c r="V596">
        <f t="shared" si="500"/>
        <v>4.7347908000411219E-3</v>
      </c>
      <c r="X596" s="5">
        <f t="shared" si="511"/>
        <v>5603265406.8341408</v>
      </c>
      <c r="Y596" s="9">
        <f t="shared" si="512"/>
        <v>-24052008905.098488</v>
      </c>
      <c r="Z596" s="9">
        <f t="shared" si="513"/>
        <v>5923648420.4351082</v>
      </c>
      <c r="AA596" s="5">
        <f t="shared" si="514"/>
        <v>-24284566387.88726</v>
      </c>
      <c r="AB596">
        <f t="shared" si="467"/>
        <v>360930486.2893703</v>
      </c>
      <c r="AC596">
        <f t="shared" si="468"/>
        <v>-135659465.69303507</v>
      </c>
      <c r="AD596">
        <f t="shared" si="469"/>
        <v>-357.53281200432963</v>
      </c>
      <c r="AE596">
        <f t="shared" si="470"/>
        <v>-951.45175492608598</v>
      </c>
      <c r="AF596">
        <f t="shared" si="471"/>
        <v>385583073.49415779</v>
      </c>
      <c r="AG596">
        <f t="shared" si="505"/>
        <v>1.9684289844100016E+20</v>
      </c>
      <c r="AH596">
        <f t="shared" si="472"/>
        <v>-1.8425757752562703E+20</v>
      </c>
      <c r="AI596">
        <f t="shared" si="473"/>
        <v>6.925512104560536E+19</v>
      </c>
      <c r="AJ596">
        <f t="shared" si="506"/>
        <v>-2.5079294613533009E-3</v>
      </c>
      <c r="AK596">
        <f t="shared" si="507"/>
        <v>9.4263129230441481E-4</v>
      </c>
      <c r="AL596">
        <f t="shared" si="474"/>
        <v>-8307758.5240380177</v>
      </c>
      <c r="AM596">
        <f t="shared" si="475"/>
        <v>-20331460.878534682</v>
      </c>
      <c r="AN596">
        <f t="shared" si="476"/>
        <v>-53.59173403603463</v>
      </c>
      <c r="AO596">
        <f t="shared" si="477"/>
        <v>21.903090352121694</v>
      </c>
      <c r="AP596">
        <f t="shared" si="478"/>
        <v>357069131.91972351</v>
      </c>
      <c r="AQ596">
        <f t="shared" si="479"/>
        <v>-145935144.64623681</v>
      </c>
      <c r="AR596">
        <f t="shared" si="480"/>
        <v>-1.8228632868645667E+20</v>
      </c>
      <c r="AS596">
        <f t="shared" si="481"/>
        <v>7.4500928156036153E+19</v>
      </c>
      <c r="AT596">
        <f t="shared" si="508"/>
        <v>-384.61845018694527</v>
      </c>
      <c r="AU596">
        <f t="shared" si="482"/>
        <v>-941.27133696919827</v>
      </c>
      <c r="AV596">
        <f t="shared" si="509"/>
        <v>-2.4810987979645661E-3</v>
      </c>
      <c r="AW596">
        <f t="shared" si="510"/>
        <v>1.0140319607463747E-3</v>
      </c>
    </row>
    <row r="597" spans="1:49" x14ac:dyDescent="0.3">
      <c r="A597">
        <f t="shared" si="501"/>
        <v>89136411082.716415</v>
      </c>
      <c r="B597">
        <f t="shared" si="502"/>
        <v>-120642877306.57845</v>
      </c>
      <c r="C597">
        <f t="shared" si="503"/>
        <v>-23919.111364405217</v>
      </c>
      <c r="D597">
        <f t="shared" si="504"/>
        <v>-17672.522627977472</v>
      </c>
      <c r="E597">
        <f t="shared" si="483"/>
        <v>150000012085.05667</v>
      </c>
      <c r="F597">
        <f t="shared" si="484"/>
        <v>3.5212578486053025E+22</v>
      </c>
      <c r="G597">
        <f t="shared" si="485"/>
        <v>-2.0924817455584224E+22</v>
      </c>
      <c r="H597">
        <f t="shared" si="486"/>
        <v>2.8320976291203702E+22</v>
      </c>
      <c r="I597">
        <f t="shared" si="487"/>
        <v>-3.5038207393811491E-3</v>
      </c>
      <c r="J597">
        <f t="shared" si="488"/>
        <v>4.7422934178170967E-3</v>
      </c>
      <c r="K597">
        <f t="shared" si="489"/>
        <v>-517470176.7732355</v>
      </c>
      <c r="L597">
        <f t="shared" si="490"/>
        <v>-380620206.55580503</v>
      </c>
      <c r="M597">
        <f t="shared" si="491"/>
        <v>-75.463192292169779</v>
      </c>
      <c r="N597">
        <f t="shared" si="492"/>
        <v>102.59559295648471</v>
      </c>
      <c r="O597">
        <f t="shared" si="493"/>
        <v>88878084679.980835</v>
      </c>
      <c r="P597">
        <f t="shared" si="494"/>
        <v>-120833740550.9606</v>
      </c>
      <c r="Q597">
        <f t="shared" si="495"/>
        <v>-2.0864175202261017E+22</v>
      </c>
      <c r="R597">
        <f t="shared" si="496"/>
        <v>2.836578153407994E+22</v>
      </c>
      <c r="S597">
        <f t="shared" si="497"/>
        <v>-23956.952628390532</v>
      </c>
      <c r="T597">
        <f t="shared" si="498"/>
        <v>-17621.305859065047</v>
      </c>
      <c r="U597">
        <f t="shared" si="499"/>
        <v>-3.4936663098226752E-3</v>
      </c>
      <c r="V597">
        <f t="shared" si="500"/>
        <v>4.7497959702076254E-3</v>
      </c>
      <c r="X597" s="5">
        <f t="shared" si="511"/>
        <v>5571025692.669776</v>
      </c>
      <c r="Y597" s="9">
        <f t="shared" si="512"/>
        <v>-24128575461.315689</v>
      </c>
      <c r="Z597" s="9">
        <f t="shared" si="513"/>
        <v>5881854670.3769131</v>
      </c>
      <c r="AA597" s="5">
        <f t="shared" si="514"/>
        <v>-24380515831.282391</v>
      </c>
      <c r="AB597">
        <f t="shared" si="467"/>
        <v>352622727.76533228</v>
      </c>
      <c r="AC597">
        <f t="shared" si="468"/>
        <v>-155990926.57156974</v>
      </c>
      <c r="AD597">
        <f t="shared" si="469"/>
        <v>-411.12454604036424</v>
      </c>
      <c r="AE597">
        <f t="shared" si="470"/>
        <v>-929.54866457396429</v>
      </c>
      <c r="AF597">
        <f t="shared" si="471"/>
        <v>385585214.06988692</v>
      </c>
      <c r="AG597">
        <f t="shared" si="505"/>
        <v>1.9684071290096442E+20</v>
      </c>
      <c r="AH597">
        <f t="shared" si="472"/>
        <v>-1.8001340970981871E+20</v>
      </c>
      <c r="AI597">
        <f t="shared" si="473"/>
        <v>7.9633150006795813E+19</v>
      </c>
      <c r="AJ597">
        <f t="shared" si="506"/>
        <v>-2.4501621030327846E-3</v>
      </c>
      <c r="AK597">
        <f t="shared" si="507"/>
        <v>1.0838866204817723E-3</v>
      </c>
      <c r="AL597">
        <f t="shared" si="474"/>
        <v>-9451864.0098673552</v>
      </c>
      <c r="AM597">
        <f t="shared" si="475"/>
        <v>-19825402.083971642</v>
      </c>
      <c r="AN597">
        <f t="shared" si="476"/>
        <v>-52.25710074602781</v>
      </c>
      <c r="AO597">
        <f t="shared" si="477"/>
        <v>24.918676561967779</v>
      </c>
      <c r="AP597">
        <f t="shared" si="478"/>
        <v>348182582.66809636</v>
      </c>
      <c r="AQ597">
        <f t="shared" si="479"/>
        <v>-166030052.14896855</v>
      </c>
      <c r="AR597">
        <f t="shared" si="480"/>
        <v>-1.7774672184308626E+20</v>
      </c>
      <c r="AS597">
        <f t="shared" si="481"/>
        <v>8.4758109583693185E+19</v>
      </c>
      <c r="AT597">
        <f t="shared" si="508"/>
        <v>-437.58629675311829</v>
      </c>
      <c r="AU597">
        <f t="shared" si="482"/>
        <v>-917.84268907276112</v>
      </c>
      <c r="AV597">
        <f t="shared" si="509"/>
        <v>-2.4193102197235098E-3</v>
      </c>
      <c r="AW597">
        <f t="shared" si="510"/>
        <v>1.1536424334244342E-3</v>
      </c>
    </row>
    <row r="598" spans="1:49" x14ac:dyDescent="0.3">
      <c r="A598">
        <f t="shared" si="501"/>
        <v>88618940905.943176</v>
      </c>
      <c r="B598">
        <f t="shared" si="502"/>
        <v>-121023497513.13425</v>
      </c>
      <c r="C598">
        <f t="shared" si="503"/>
        <v>-23994.574556697386</v>
      </c>
      <c r="D598">
        <f t="shared" si="504"/>
        <v>-17569.927035020988</v>
      </c>
      <c r="E598">
        <f t="shared" si="483"/>
        <v>150000012125.34171</v>
      </c>
      <c r="F598">
        <f t="shared" si="484"/>
        <v>3.5212578467139163E+22</v>
      </c>
      <c r="G598">
        <f t="shared" si="485"/>
        <v>-2.0803341053851158E+22</v>
      </c>
      <c r="H598">
        <f t="shared" si="486"/>
        <v>2.8410327053759586E+22</v>
      </c>
      <c r="I598">
        <f t="shared" si="487"/>
        <v>-3.4834797477982515E-3</v>
      </c>
      <c r="J598">
        <f t="shared" si="488"/>
        <v>4.757255032444673E-3</v>
      </c>
      <c r="K598">
        <f t="shared" si="489"/>
        <v>-519095436.58022988</v>
      </c>
      <c r="L598">
        <f t="shared" si="490"/>
        <v>-378400651.50248462</v>
      </c>
      <c r="M598">
        <f t="shared" si="491"/>
        <v>-75.023134884800001</v>
      </c>
      <c r="N598">
        <f t="shared" si="492"/>
        <v>102.91782304175835</v>
      </c>
      <c r="O598">
        <f t="shared" si="493"/>
        <v>88359799500.73085</v>
      </c>
      <c r="P598">
        <f t="shared" si="494"/>
        <v>-121213252725.11247</v>
      </c>
      <c r="Q598">
        <f t="shared" si="495"/>
        <v>-2.0742507478334518E+22</v>
      </c>
      <c r="R598">
        <f t="shared" si="496"/>
        <v>2.8454872185434299E+22</v>
      </c>
      <c r="S598">
        <f t="shared" si="497"/>
        <v>-24032.196137973606</v>
      </c>
      <c r="T598">
        <f t="shared" si="498"/>
        <v>-17518.548680670585</v>
      </c>
      <c r="U598">
        <f t="shared" si="499"/>
        <v>-3.4732932817037035E-3</v>
      </c>
      <c r="V598">
        <f t="shared" si="500"/>
        <v>4.7647140297110346E-3</v>
      </c>
      <c r="X598" s="5">
        <f t="shared" si="511"/>
        <v>5538683806.6214485</v>
      </c>
      <c r="Y598" s="9">
        <f t="shared" si="512"/>
        <v>-24204699502.62685</v>
      </c>
      <c r="Z598" s="9">
        <f t="shared" si="513"/>
        <v>5838845918.2844143</v>
      </c>
      <c r="AA598" s="5">
        <f t="shared" si="514"/>
        <v>-24475450989.619175</v>
      </c>
      <c r="AB598">
        <f t="shared" si="467"/>
        <v>343170863.75546491</v>
      </c>
      <c r="AC598">
        <f t="shared" si="468"/>
        <v>-175816328.65554139</v>
      </c>
      <c r="AD598">
        <f t="shared" si="469"/>
        <v>-463.38164678639203</v>
      </c>
      <c r="AE598">
        <f t="shared" si="470"/>
        <v>-904.62998801199649</v>
      </c>
      <c r="AF598">
        <f t="shared" si="471"/>
        <v>385587374.2131415</v>
      </c>
      <c r="AG598">
        <f t="shared" si="505"/>
        <v>1.968385074192729E+20</v>
      </c>
      <c r="AH598">
        <f t="shared" si="472"/>
        <v>-1.7518530203239776E+20</v>
      </c>
      <c r="AI598">
        <f t="shared" si="473"/>
        <v>8.9752481608391901E+19</v>
      </c>
      <c r="AJ598">
        <f t="shared" si="506"/>
        <v>-2.3844467406070199E-3</v>
      </c>
      <c r="AK598">
        <f t="shared" si="507"/>
        <v>1.2216208194962828E-3</v>
      </c>
      <c r="AL598">
        <f t="shared" si="474"/>
        <v>-10565287.306234874</v>
      </c>
      <c r="AM598">
        <f t="shared" si="475"/>
        <v>-19255028.036287032</v>
      </c>
      <c r="AN598">
        <f t="shared" si="476"/>
        <v>-50.752956874906566</v>
      </c>
      <c r="AO598">
        <f t="shared" si="477"/>
        <v>27.853319394212686</v>
      </c>
      <c r="AP598">
        <f t="shared" si="478"/>
        <v>338166341.97017187</v>
      </c>
      <c r="AQ598">
        <f t="shared" si="479"/>
        <v>-185586332.52607095</v>
      </c>
      <c r="AR598">
        <f t="shared" si="480"/>
        <v>-1.7263054359256413E+20</v>
      </c>
      <c r="AS598">
        <f t="shared" si="481"/>
        <v>9.4739971106148434E+19</v>
      </c>
      <c r="AT598">
        <f t="shared" si="508"/>
        <v>-489.13367158494782</v>
      </c>
      <c r="AU598">
        <f t="shared" si="482"/>
        <v>-891.43648316143663</v>
      </c>
      <c r="AV598">
        <f t="shared" si="509"/>
        <v>-2.3496739293938224E-3</v>
      </c>
      <c r="AW598">
        <f t="shared" si="510"/>
        <v>1.2895055275098466E-3</v>
      </c>
    </row>
    <row r="599" spans="1:49" x14ac:dyDescent="0.3">
      <c r="A599">
        <f t="shared" si="501"/>
        <v>88099845469.362946</v>
      </c>
      <c r="B599">
        <f t="shared" si="502"/>
        <v>-121401898164.63673</v>
      </c>
      <c r="C599">
        <f t="shared" si="503"/>
        <v>-24069.597691582185</v>
      </c>
      <c r="D599">
        <f t="shared" si="504"/>
        <v>-17467.009211979228</v>
      </c>
      <c r="E599">
        <f t="shared" si="483"/>
        <v>150000012165.67435</v>
      </c>
      <c r="F599">
        <f t="shared" si="484"/>
        <v>3.5212578448202946E+22</v>
      </c>
      <c r="G599">
        <f t="shared" si="485"/>
        <v>-2.0681483121735408E+22</v>
      </c>
      <c r="H599">
        <f t="shared" si="486"/>
        <v>2.849915677447704E+22</v>
      </c>
      <c r="I599">
        <f t="shared" si="487"/>
        <v>-3.4630748696810793E-3</v>
      </c>
      <c r="J599">
        <f t="shared" si="488"/>
        <v>4.7721293996110248E-3</v>
      </c>
      <c r="K599">
        <f t="shared" si="489"/>
        <v>-520711176.24377441</v>
      </c>
      <c r="L599">
        <f t="shared" si="490"/>
        <v>-376174156.63241005</v>
      </c>
      <c r="M599">
        <f t="shared" si="491"/>
        <v>-74.581701563570292</v>
      </c>
      <c r="N599">
        <f t="shared" si="492"/>
        <v>103.23816562705571</v>
      </c>
      <c r="O599">
        <f t="shared" si="493"/>
        <v>87839893814.293854</v>
      </c>
      <c r="P599">
        <f t="shared" si="494"/>
        <v>-121590541864.12611</v>
      </c>
      <c r="Q599">
        <f t="shared" si="495"/>
        <v>-2.0620459339705638E+22</v>
      </c>
      <c r="R599">
        <f t="shared" si="496"/>
        <v>2.854344097799892E+22</v>
      </c>
      <c r="S599">
        <f t="shared" si="497"/>
        <v>-24106.998900174742</v>
      </c>
      <c r="T599">
        <f t="shared" si="498"/>
        <v>-17415.470214463428</v>
      </c>
      <c r="U599">
        <f t="shared" si="499"/>
        <v>-3.4528565538689947E-3</v>
      </c>
      <c r="V599">
        <f t="shared" si="500"/>
        <v>4.7795447049562827E-3</v>
      </c>
      <c r="X599" s="5">
        <f t="shared" si="511"/>
        <v>5506240341.8351841</v>
      </c>
      <c r="Y599" s="9">
        <f t="shared" si="512"/>
        <v>-24280379632.927345</v>
      </c>
      <c r="Z599" s="9">
        <f t="shared" si="513"/>
        <v>5794657052.9501324</v>
      </c>
      <c r="AA599" s="5">
        <f t="shared" si="514"/>
        <v>-24569308012.276539</v>
      </c>
      <c r="AB599">
        <f t="shared" si="467"/>
        <v>332605576.44923002</v>
      </c>
      <c r="AC599">
        <f t="shared" si="468"/>
        <v>-195071356.69182843</v>
      </c>
      <c r="AD599">
        <f t="shared" si="469"/>
        <v>-514.13460366129857</v>
      </c>
      <c r="AE599">
        <f t="shared" si="470"/>
        <v>-876.7766686177838</v>
      </c>
      <c r="AF599">
        <f t="shared" si="471"/>
        <v>385589553.39416957</v>
      </c>
      <c r="AG599">
        <f t="shared" si="505"/>
        <v>1.9683628253778906E+20</v>
      </c>
      <c r="AH599">
        <f t="shared" si="472"/>
        <v>-1.6978894952758018E+20</v>
      </c>
      <c r="AI599">
        <f t="shared" si="473"/>
        <v>9.9580292937996288E+19</v>
      </c>
      <c r="AJ599">
        <f t="shared" si="506"/>
        <v>-2.310996999150404E-3</v>
      </c>
      <c r="AK599">
        <f t="shared" si="507"/>
        <v>1.3553871367632541E-3</v>
      </c>
      <c r="AL599">
        <f t="shared" si="474"/>
        <v>-11644416.819045855</v>
      </c>
      <c r="AM599">
        <f t="shared" si="475"/>
        <v>-18622191.330879997</v>
      </c>
      <c r="AN599">
        <f t="shared" si="476"/>
        <v>-49.084191404446422</v>
      </c>
      <c r="AO599">
        <f t="shared" si="477"/>
        <v>30.697500462197798</v>
      </c>
      <c r="AP599">
        <f t="shared" si="478"/>
        <v>327052922.72968799</v>
      </c>
      <c r="AQ599">
        <f t="shared" si="479"/>
        <v>-204540544.71290049</v>
      </c>
      <c r="AR599">
        <f t="shared" si="480"/>
        <v>-1.6695442326317957E+20</v>
      </c>
      <c r="AS599">
        <f t="shared" si="481"/>
        <v>1.0441413698878113E+20</v>
      </c>
      <c r="AT599">
        <f t="shared" si="508"/>
        <v>-539.09337125212289</v>
      </c>
      <c r="AU599">
        <f t="shared" si="482"/>
        <v>-862.1384875407407</v>
      </c>
      <c r="AV599">
        <f t="shared" si="509"/>
        <v>-2.2724162687243715E-3</v>
      </c>
      <c r="AW599">
        <f t="shared" si="510"/>
        <v>1.4211805769536018E-3</v>
      </c>
    </row>
    <row r="600" spans="1:49" x14ac:dyDescent="0.3">
      <c r="A600">
        <f t="shared" si="501"/>
        <v>87579134293.119171</v>
      </c>
      <c r="B600">
        <f t="shared" si="502"/>
        <v>-121778072321.26915</v>
      </c>
      <c r="C600">
        <f t="shared" si="503"/>
        <v>-24144.179393145754</v>
      </c>
      <c r="D600">
        <f t="shared" si="504"/>
        <v>-17363.771046352173</v>
      </c>
      <c r="E600">
        <f t="shared" si="483"/>
        <v>150000012206.05438</v>
      </c>
      <c r="F600">
        <f t="shared" si="484"/>
        <v>3.5212578429244478E+22</v>
      </c>
      <c r="G600">
        <f t="shared" si="485"/>
        <v>-2.05592458940968E+22</v>
      </c>
      <c r="H600">
        <f t="shared" si="486"/>
        <v>2.8587463824231721E+22</v>
      </c>
      <c r="I600">
        <f t="shared" si="487"/>
        <v>-3.4426064792526453E-3</v>
      </c>
      <c r="J600">
        <f t="shared" si="488"/>
        <v>4.7869162465223915E-3</v>
      </c>
      <c r="K600">
        <f t="shared" si="489"/>
        <v>-522317366.1314283</v>
      </c>
      <c r="L600">
        <f t="shared" si="490"/>
        <v>-373940762.7792182</v>
      </c>
      <c r="M600">
        <f t="shared" si="491"/>
        <v>-74.138900424314741</v>
      </c>
      <c r="N600">
        <f t="shared" si="492"/>
        <v>103.55661483733968</v>
      </c>
      <c r="O600">
        <f t="shared" si="493"/>
        <v>87318377155.673203</v>
      </c>
      <c r="P600">
        <f t="shared" si="494"/>
        <v>-121965601048.56975</v>
      </c>
      <c r="Q600">
        <f t="shared" si="495"/>
        <v>-2.0498033024722576E+22</v>
      </c>
      <c r="R600">
        <f t="shared" si="496"/>
        <v>2.8631486287434842E+22</v>
      </c>
      <c r="S600">
        <f t="shared" si="497"/>
        <v>-24181.359543121682</v>
      </c>
      <c r="T600">
        <f t="shared" si="498"/>
        <v>-17312.072350889732</v>
      </c>
      <c r="U600">
        <f t="shared" si="499"/>
        <v>-3.4323565011256823E-3</v>
      </c>
      <c r="V600">
        <f t="shared" si="500"/>
        <v>4.7942877239509109E-3</v>
      </c>
      <c r="X600" s="5">
        <f t="shared" si="511"/>
        <v>5473695893.3199482</v>
      </c>
      <c r="Y600" s="9">
        <f t="shared" si="512"/>
        <v>-24355614464.25383</v>
      </c>
      <c r="Z600" s="9">
        <f t="shared" si="513"/>
        <v>5749326465.158679</v>
      </c>
      <c r="AA600" s="5">
        <f t="shared" si="514"/>
        <v>-24662025111.981384</v>
      </c>
      <c r="AB600">
        <f t="shared" ref="AB600:AB663" si="515">AB599+AL599</f>
        <v>320961159.63018417</v>
      </c>
      <c r="AC600">
        <f t="shared" ref="AC600:AC663" si="516">AC599+AM599</f>
        <v>-213693548.02270842</v>
      </c>
      <c r="AD600">
        <f t="shared" ref="AD600:AD663" si="517">AD599+AN599</f>
        <v>-563.21879506574498</v>
      </c>
      <c r="AE600">
        <f t="shared" ref="AE600:AE663" si="518">AE599+AO599</f>
        <v>-846.07916815558599</v>
      </c>
      <c r="AF600">
        <f t="shared" ref="AF600:AF663" si="519">SQRT((xs-AB600)^2+(ys-AC600)^2)</f>
        <v>385591751.02391148</v>
      </c>
      <c r="AG600">
        <f t="shared" si="505"/>
        <v>1.9683403885889837E+20</v>
      </c>
      <c r="AH600">
        <f t="shared" ref="AH600:AH663" si="520">(xs-AB600)/AF600*AG600</f>
        <v>-1.6384189028703325E+20</v>
      </c>
      <c r="AI600">
        <f t="shared" ref="AI600:AI663" si="521">(ys-AC600)/AF600*AG600</f>
        <v>1.0908470947240072E+20</v>
      </c>
      <c r="AJ600">
        <f t="shared" si="506"/>
        <v>-2.2300515895880392E-3</v>
      </c>
      <c r="AK600">
        <f t="shared" si="507"/>
        <v>1.4847517282210523E-3</v>
      </c>
      <c r="AL600">
        <f t="shared" ref="AL600:AL663" si="522">AT600*dt</f>
        <v>-12685752.408239188</v>
      </c>
      <c r="AM600">
        <f t="shared" ref="AM600:AM663" si="523">AU600*dt</f>
        <v>-17928947.149001248</v>
      </c>
      <c r="AN600">
        <f t="shared" ref="AN600:AN663" si="524">AV600*dt</f>
        <v>-47.256227224032635</v>
      </c>
      <c r="AO600">
        <f t="shared" ref="AO600:AO663" si="525">AW600*dt</f>
        <v>33.441995626421104</v>
      </c>
      <c r="AP600">
        <f t="shared" ref="AP600:AP663" si="526">AB600+AD600*dt/2</f>
        <v>314878396.6434741</v>
      </c>
      <c r="AQ600">
        <f t="shared" ref="AQ600:AQ663" si="527">AC600+AE600*dt/2</f>
        <v>-222831203.03878874</v>
      </c>
      <c r="AR600">
        <f t="shared" ref="AR600:AR663" si="528">(xs-AP600)/AF600*AG600</f>
        <v>-1.6073680621063324E+20</v>
      </c>
      <c r="AS600">
        <f t="shared" ref="AS600:AS663" si="529">(ys-AQ600)/AF600*AG600</f>
        <v>1.1374923234597957E+20</v>
      </c>
      <c r="AT600">
        <f t="shared" si="508"/>
        <v>-587.30335223329575</v>
      </c>
      <c r="AU600">
        <f t="shared" ref="AU600:AU663" si="530">AE600+AK600*dt/2</f>
        <v>-830.04384949079861</v>
      </c>
      <c r="AV600">
        <f t="shared" si="509"/>
        <v>-2.1877882974089182E-3</v>
      </c>
      <c r="AW600">
        <f t="shared" si="510"/>
        <v>1.5482405382602363E-3</v>
      </c>
    </row>
    <row r="601" spans="1:49" x14ac:dyDescent="0.3">
      <c r="A601">
        <f t="shared" si="501"/>
        <v>87056816926.987747</v>
      </c>
      <c r="B601">
        <f t="shared" si="502"/>
        <v>-122152013084.04837</v>
      </c>
      <c r="C601">
        <f t="shared" si="503"/>
        <v>-24218.318293570068</v>
      </c>
      <c r="D601">
        <f t="shared" si="504"/>
        <v>-17260.214431514833</v>
      </c>
      <c r="E601">
        <f t="shared" si="483"/>
        <v>150000012246.48145</v>
      </c>
      <c r="F601">
        <f t="shared" si="484"/>
        <v>3.5212578410263927E+22</v>
      </c>
      <c r="G601">
        <f t="shared" si="485"/>
        <v>-2.0436631612751453E+22</v>
      </c>
      <c r="H601">
        <f t="shared" si="486"/>
        <v>2.8675246583485087E+22</v>
      </c>
      <c r="I601">
        <f t="shared" si="487"/>
        <v>-3.4220749519007789E-3</v>
      </c>
      <c r="J601">
        <f t="shared" si="488"/>
        <v>4.8016153019901347E-3</v>
      </c>
      <c r="K601">
        <f t="shared" si="489"/>
        <v>-523913976.7858929</v>
      </c>
      <c r="L601">
        <f t="shared" si="490"/>
        <v>-371700510.90307218</v>
      </c>
      <c r="M601">
        <f t="shared" si="491"/>
        <v>-73.694739587953137</v>
      </c>
      <c r="N601">
        <f t="shared" si="492"/>
        <v>103.87316483229782</v>
      </c>
      <c r="O601">
        <f t="shared" si="493"/>
        <v>86795259089.417191</v>
      </c>
      <c r="P601">
        <f t="shared" si="494"/>
        <v>-122338423399.90874</v>
      </c>
      <c r="Q601">
        <f t="shared" si="495"/>
        <v>-2.0375230778669265E+22</v>
      </c>
      <c r="R601">
        <f t="shared" si="496"/>
        <v>2.8719006499003821E+22</v>
      </c>
      <c r="S601">
        <f t="shared" si="497"/>
        <v>-24255.276703050597</v>
      </c>
      <c r="T601">
        <f t="shared" si="498"/>
        <v>-17208.35698625334</v>
      </c>
      <c r="U601">
        <f t="shared" si="499"/>
        <v>-3.4117934994422746E-3</v>
      </c>
      <c r="V601">
        <f t="shared" si="500"/>
        <v>4.8089428163100838E-3</v>
      </c>
      <c r="X601" s="5">
        <f t="shared" si="511"/>
        <v>5441051057.9367342</v>
      </c>
      <c r="Y601" s="9">
        <f t="shared" si="512"/>
        <v>-24430402616.809673</v>
      </c>
      <c r="Z601" s="9">
        <f t="shared" si="513"/>
        <v>5702895924.8707218</v>
      </c>
      <c r="AA601" s="5">
        <f t="shared" si="514"/>
        <v>-24753542760.735744</v>
      </c>
      <c r="AB601">
        <f t="shared" si="515"/>
        <v>308275407.22194499</v>
      </c>
      <c r="AC601">
        <f t="shared" si="516"/>
        <v>-231622495.17170966</v>
      </c>
      <c r="AD601">
        <f t="shared" si="517"/>
        <v>-610.4750222897776</v>
      </c>
      <c r="AE601">
        <f t="shared" si="518"/>
        <v>-812.6371725291649</v>
      </c>
      <c r="AF601">
        <f t="shared" si="519"/>
        <v>385593966.45619947</v>
      </c>
      <c r="AG601">
        <f t="shared" si="505"/>
        <v>1.9683177704325674E+20</v>
      </c>
      <c r="AH601">
        <f t="shared" si="520"/>
        <v>-1.5736344834410591E+20</v>
      </c>
      <c r="AI601">
        <f t="shared" si="521"/>
        <v>1.1823490846301797E+20</v>
      </c>
      <c r="AJ601">
        <f t="shared" si="506"/>
        <v>-2.1418735312931252E-3</v>
      </c>
      <c r="AK601">
        <f t="shared" si="507"/>
        <v>1.6092950655099763E-3</v>
      </c>
      <c r="AL601">
        <f t="shared" si="522"/>
        <v>-13685916.738839256</v>
      </c>
      <c r="AM601">
        <f t="shared" si="523"/>
        <v>-17177546.573747795</v>
      </c>
      <c r="AN601">
        <f t="shared" si="524"/>
        <v>-45.275003473629873</v>
      </c>
      <c r="AO601">
        <f t="shared" si="525"/>
        <v>36.07790491081952</v>
      </c>
      <c r="AP601">
        <f t="shared" si="526"/>
        <v>301682276.98121542</v>
      </c>
      <c r="AQ601">
        <f t="shared" si="527"/>
        <v>-240398976.63502464</v>
      </c>
      <c r="AR601">
        <f t="shared" si="528"/>
        <v>-1.5399789375961049E+20</v>
      </c>
      <c r="AS601">
        <f t="shared" si="529"/>
        <v>1.2271498489805141E+20</v>
      </c>
      <c r="AT601">
        <f t="shared" si="508"/>
        <v>-633.60725642774332</v>
      </c>
      <c r="AU601">
        <f t="shared" si="530"/>
        <v>-795.2567858216571</v>
      </c>
      <c r="AV601">
        <f t="shared" si="509"/>
        <v>-2.0960649756310125E-3</v>
      </c>
      <c r="AW601">
        <f t="shared" si="510"/>
        <v>1.6702733755009037E-3</v>
      </c>
    </row>
    <row r="602" spans="1:49" x14ac:dyDescent="0.3">
      <c r="A602">
        <f t="shared" si="501"/>
        <v>86532902950.201859</v>
      </c>
      <c r="B602">
        <f t="shared" si="502"/>
        <v>-122523713594.95145</v>
      </c>
      <c r="C602">
        <f t="shared" si="503"/>
        <v>-24292.013033158022</v>
      </c>
      <c r="D602">
        <f t="shared" si="504"/>
        <v>-17156.341266682535</v>
      </c>
      <c r="E602">
        <f t="shared" si="483"/>
        <v>150000012286.95532</v>
      </c>
      <c r="F602">
        <f t="shared" si="484"/>
        <v>3.5212578391261406E+22</v>
      </c>
      <c r="G602">
        <f t="shared" si="485"/>
        <v>-2.0313642526430533E+22</v>
      </c>
      <c r="H602">
        <f t="shared" si="486"/>
        <v>2.8762503442313962E+22</v>
      </c>
      <c r="I602">
        <f t="shared" si="487"/>
        <v>-3.4014806641712212E-3</v>
      </c>
      <c r="J602">
        <f t="shared" si="488"/>
        <v>4.8162262964356935E-3</v>
      </c>
      <c r="K602">
        <f t="shared" si="489"/>
        <v>-525500978.92555112</v>
      </c>
      <c r="L602">
        <f t="shared" si="490"/>
        <v>-369453442.08991027</v>
      </c>
      <c r="M602">
        <f t="shared" si="491"/>
        <v>-73.249227200341807</v>
      </c>
      <c r="N602">
        <f t="shared" si="492"/>
        <v>104.18780980644871</v>
      </c>
      <c r="O602">
        <f t="shared" si="493"/>
        <v>86270549209.443756</v>
      </c>
      <c r="P602">
        <f t="shared" si="494"/>
        <v>-122709002080.63162</v>
      </c>
      <c r="Q602">
        <f t="shared" si="495"/>
        <v>-2.0252054853724133E+22</v>
      </c>
      <c r="R602">
        <f t="shared" si="496"/>
        <v>2.8806000007597766E+22</v>
      </c>
      <c r="S602">
        <f t="shared" si="497"/>
        <v>-24328.749024331071</v>
      </c>
      <c r="T602">
        <f t="shared" si="498"/>
        <v>-17104.326022681031</v>
      </c>
      <c r="U602">
        <f t="shared" si="499"/>
        <v>-3.39116792594175E-3</v>
      </c>
      <c r="V602">
        <f t="shared" si="500"/>
        <v>4.8235097132615142E-3</v>
      </c>
      <c r="X602" s="5">
        <f t="shared" si="511"/>
        <v>5408306434.3876162</v>
      </c>
      <c r="Y602" s="9">
        <f t="shared" si="512"/>
        <v>-24504742718.990288</v>
      </c>
      <c r="Z602" s="9">
        <f t="shared" si="513"/>
        <v>5655410447.4556551</v>
      </c>
      <c r="AA602" s="5">
        <f t="shared" si="514"/>
        <v>-24843803878.424488</v>
      </c>
      <c r="AB602">
        <f t="shared" si="515"/>
        <v>294589490.48310572</v>
      </c>
      <c r="AC602">
        <f t="shared" si="516"/>
        <v>-248800041.74545744</v>
      </c>
      <c r="AD602">
        <f t="shared" si="517"/>
        <v>-655.75002576340751</v>
      </c>
      <c r="AE602">
        <f t="shared" si="518"/>
        <v>-776.55926761834542</v>
      </c>
      <c r="AF602">
        <f t="shared" si="519"/>
        <v>385596198.99013168</v>
      </c>
      <c r="AG602">
        <f t="shared" si="505"/>
        <v>1.9682949780736062E+20</v>
      </c>
      <c r="AH602">
        <f t="shared" si="520"/>
        <v>-1.5037467076432432E+20</v>
      </c>
      <c r="AI602">
        <f t="shared" si="521"/>
        <v>1.2700121889028796E+20</v>
      </c>
      <c r="AJ602">
        <f t="shared" si="506"/>
        <v>-2.0467492958258378E-3</v>
      </c>
      <c r="AK602">
        <f t="shared" si="507"/>
        <v>1.7286132964514488E-3</v>
      </c>
      <c r="AL602">
        <f t="shared" si="522"/>
        <v>-14641666.232219853</v>
      </c>
      <c r="AM602">
        <f t="shared" si="523"/>
        <v>-16370429.270760067</v>
      </c>
      <c r="AN602">
        <f t="shared" si="524"/>
        <v>-43.146956212186545</v>
      </c>
      <c r="AO602">
        <f t="shared" si="525"/>
        <v>38.596681361854131</v>
      </c>
      <c r="AP602">
        <f t="shared" si="526"/>
        <v>287507390.20486093</v>
      </c>
      <c r="AQ602">
        <f t="shared" si="527"/>
        <v>-257186881.83573556</v>
      </c>
      <c r="AR602">
        <f t="shared" si="528"/>
        <v>-1.4675957744950675E+20</v>
      </c>
      <c r="AS602">
        <f t="shared" si="529"/>
        <v>1.3128232313219552E+20</v>
      </c>
      <c r="AT602">
        <f t="shared" si="508"/>
        <v>-677.85491815832654</v>
      </c>
      <c r="AU602">
        <f t="shared" si="530"/>
        <v>-757.89024401666973</v>
      </c>
      <c r="AV602">
        <f t="shared" si="509"/>
        <v>-1.9975442690827105E-3</v>
      </c>
      <c r="AW602">
        <f t="shared" si="510"/>
        <v>1.7868833963821356E-3</v>
      </c>
    </row>
    <row r="603" spans="1:49" x14ac:dyDescent="0.3">
      <c r="A603">
        <f t="shared" si="501"/>
        <v>86007401971.276306</v>
      </c>
      <c r="B603">
        <f t="shared" si="502"/>
        <v>-122893167037.04135</v>
      </c>
      <c r="C603">
        <f t="shared" si="503"/>
        <v>-24365.262260358362</v>
      </c>
      <c r="D603">
        <f t="shared" si="504"/>
        <v>-17052.153456876087</v>
      </c>
      <c r="E603">
        <f t="shared" si="483"/>
        <v>150000012327.47568</v>
      </c>
      <c r="F603">
        <f t="shared" si="484"/>
        <v>3.5212578372237054E+22</v>
      </c>
      <c r="G603">
        <f t="shared" si="485"/>
        <v>-2.0190280890739109E+22</v>
      </c>
      <c r="H603">
        <f t="shared" si="486"/>
        <v>2.8849232800440149E+22</v>
      </c>
      <c r="I603">
        <f t="shared" si="487"/>
        <v>-3.3808239937607345E-3</v>
      </c>
      <c r="J603">
        <f t="shared" si="488"/>
        <v>4.8307489618955373E-3</v>
      </c>
      <c r="K603">
        <f t="shared" si="489"/>
        <v>-527078343.44500512</v>
      </c>
      <c r="L603">
        <f t="shared" si="490"/>
        <v>-367199597.55069244</v>
      </c>
      <c r="M603">
        <f t="shared" si="491"/>
        <v>-72.80237143212436</v>
      </c>
      <c r="N603">
        <f t="shared" si="492"/>
        <v>104.50054398924902</v>
      </c>
      <c r="O603">
        <f t="shared" si="493"/>
        <v>85744257138.864441</v>
      </c>
      <c r="P603">
        <f t="shared" si="494"/>
        <v>-123077330294.37561</v>
      </c>
      <c r="Q603">
        <f t="shared" si="495"/>
        <v>-2.0128507508918827E+22</v>
      </c>
      <c r="R603">
        <f t="shared" si="496"/>
        <v>2.8892465217768297E+22</v>
      </c>
      <c r="S603">
        <f t="shared" si="497"/>
        <v>-24401.775159490979</v>
      </c>
      <c r="T603">
        <f t="shared" si="498"/>
        <v>-16999.981368087614</v>
      </c>
      <c r="U603">
        <f t="shared" si="499"/>
        <v>-3.3704801588946461E-3</v>
      </c>
      <c r="V603">
        <f t="shared" si="500"/>
        <v>4.8379881476504176E-3</v>
      </c>
      <c r="X603" s="5">
        <f t="shared" si="511"/>
        <v>5375462623.2047691</v>
      </c>
      <c r="Y603" s="9">
        <f t="shared" si="512"/>
        <v>-24578633407.408272</v>
      </c>
      <c r="Z603" s="9">
        <f t="shared" si="513"/>
        <v>5606918149.4082794</v>
      </c>
      <c r="AA603" s="5">
        <f t="shared" si="514"/>
        <v>-24932754013.492111</v>
      </c>
      <c r="AB603">
        <f t="shared" si="515"/>
        <v>279947824.25088584</v>
      </c>
      <c r="AC603">
        <f t="shared" si="516"/>
        <v>-265170471.0162175</v>
      </c>
      <c r="AD603">
        <f t="shared" si="517"/>
        <v>-698.89698197559403</v>
      </c>
      <c r="AE603">
        <f t="shared" si="518"/>
        <v>-737.96258625649125</v>
      </c>
      <c r="AF603">
        <f t="shared" si="519"/>
        <v>385598447.87261206</v>
      </c>
      <c r="AG603">
        <f t="shared" si="505"/>
        <v>1.9682720192094883E+20</v>
      </c>
      <c r="AH603">
        <f t="shared" si="520"/>
        <v>-1.4289825914798008E+20</v>
      </c>
      <c r="AI603">
        <f t="shared" si="521"/>
        <v>1.3535521766266231E+20</v>
      </c>
      <c r="AJ603">
        <f t="shared" si="506"/>
        <v>-1.9449878746152179E-3</v>
      </c>
      <c r="AK603">
        <f t="shared" si="507"/>
        <v>1.8423195544121725E-3</v>
      </c>
      <c r="AL603">
        <f t="shared" si="522"/>
        <v>-15549901.58206307</v>
      </c>
      <c r="AM603">
        <f t="shared" si="523"/>
        <v>-15510215.55748694</v>
      </c>
      <c r="AN603">
        <f t="shared" si="524"/>
        <v>-40.878997474701521</v>
      </c>
      <c r="AO603">
        <f t="shared" si="525"/>
        <v>40.990158756755186</v>
      </c>
      <c r="AP603">
        <f t="shared" si="526"/>
        <v>272399736.8455494</v>
      </c>
      <c r="AQ603">
        <f t="shared" si="527"/>
        <v>-273140466.94778758</v>
      </c>
      <c r="AR603">
        <f t="shared" si="528"/>
        <v>-1.3904536779936671E+20</v>
      </c>
      <c r="AS603">
        <f t="shared" si="529"/>
        <v>1.3942347054901867E+20</v>
      </c>
      <c r="AT603">
        <f t="shared" si="508"/>
        <v>-719.90285102143844</v>
      </c>
      <c r="AU603">
        <f t="shared" si="530"/>
        <v>-718.06553506883984</v>
      </c>
      <c r="AV603">
        <f t="shared" si="509"/>
        <v>-1.8925461793843298E-3</v>
      </c>
      <c r="AW603">
        <f t="shared" si="510"/>
        <v>1.8976925350349622E-3</v>
      </c>
    </row>
    <row r="604" spans="1:49" x14ac:dyDescent="0.3">
      <c r="A604">
        <f t="shared" si="501"/>
        <v>85480323627.831299</v>
      </c>
      <c r="B604">
        <f t="shared" si="502"/>
        <v>-123260366634.59204</v>
      </c>
      <c r="C604">
        <f t="shared" si="503"/>
        <v>-24438.064631790487</v>
      </c>
      <c r="D604">
        <f t="shared" si="504"/>
        <v>-16947.652912886839</v>
      </c>
      <c r="E604">
        <f t="shared" si="483"/>
        <v>150000012368.04224</v>
      </c>
      <c r="F604">
        <f t="shared" si="484"/>
        <v>3.5212578353191013E+22</v>
      </c>
      <c r="G604">
        <f t="shared" si="485"/>
        <v>-2.006654896811473E+22</v>
      </c>
      <c r="H604">
        <f t="shared" si="486"/>
        <v>2.8935433067259767E+22</v>
      </c>
      <c r="I604">
        <f t="shared" si="487"/>
        <v>-3.3601053195101687E-3</v>
      </c>
      <c r="J604">
        <f t="shared" si="488"/>
        <v>4.8451830320260826E-3</v>
      </c>
      <c r="K604">
        <f t="shared" si="489"/>
        <v>-528646041.41560984</v>
      </c>
      <c r="L604">
        <f t="shared" si="490"/>
        <v>-364939018.62064469</v>
      </c>
      <c r="M604">
        <f t="shared" si="491"/>
        <v>-72.354180478581796</v>
      </c>
      <c r="N604">
        <f t="shared" si="492"/>
        <v>104.81136164519911</v>
      </c>
      <c r="O604">
        <f t="shared" si="493"/>
        <v>85216392529.807968</v>
      </c>
      <c r="P604">
        <f t="shared" si="494"/>
        <v>-123443401286.05122</v>
      </c>
      <c r="Q604">
        <f t="shared" si="495"/>
        <v>-2.0004591010096783E+22</v>
      </c>
      <c r="R604">
        <f t="shared" si="496"/>
        <v>2.8978400543755981E+22</v>
      </c>
      <c r="S604">
        <f t="shared" si="497"/>
        <v>-24474.353769241196</v>
      </c>
      <c r="T604">
        <f t="shared" si="498"/>
        <v>-16895.324936140958</v>
      </c>
      <c r="U604">
        <f t="shared" si="499"/>
        <v>-3.3497305777121203E-3</v>
      </c>
      <c r="V604">
        <f t="shared" si="500"/>
        <v>4.8523778539444036E-3</v>
      </c>
      <c r="X604" s="5">
        <f t="shared" si="511"/>
        <v>5342520226.7394562</v>
      </c>
      <c r="Y604" s="9">
        <f t="shared" si="512"/>
        <v>-24652073326.918407</v>
      </c>
      <c r="Z604" s="9">
        <f t="shared" si="513"/>
        <v>5557470094.0188847</v>
      </c>
      <c r="AA604" s="5">
        <f t="shared" si="514"/>
        <v>-25020341515.103111</v>
      </c>
      <c r="AB604">
        <f t="shared" si="515"/>
        <v>264397922.66882277</v>
      </c>
      <c r="AC604">
        <f t="shared" si="516"/>
        <v>-280680686.57370442</v>
      </c>
      <c r="AD604">
        <f t="shared" si="517"/>
        <v>-739.77597945029561</v>
      </c>
      <c r="AE604">
        <f t="shared" si="518"/>
        <v>-696.97242749973611</v>
      </c>
      <c r="AF604">
        <f t="shared" si="519"/>
        <v>385600712.30104709</v>
      </c>
      <c r="AG604">
        <f t="shared" si="505"/>
        <v>1.9682489020424333E+20</v>
      </c>
      <c r="AH604">
        <f t="shared" si="520"/>
        <v>-1.3495849576878426E+20</v>
      </c>
      <c r="AI604">
        <f t="shared" si="521"/>
        <v>1.4326982174812489E+20</v>
      </c>
      <c r="AJ604">
        <f t="shared" si="506"/>
        <v>-1.8369197736325608E-3</v>
      </c>
      <c r="AK604">
        <f t="shared" si="507"/>
        <v>1.9500452123060417E-3</v>
      </c>
      <c r="AL604">
        <f t="shared" si="522"/>
        <v>-16407677.800919389</v>
      </c>
      <c r="AM604">
        <f t="shared" si="523"/>
        <v>-14599697.886867547</v>
      </c>
      <c r="AN604">
        <f t="shared" si="524"/>
        <v>-38.478492786411714</v>
      </c>
      <c r="AO604">
        <f t="shared" si="525"/>
        <v>43.250578071066947</v>
      </c>
      <c r="AP604">
        <f t="shared" si="526"/>
        <v>256408342.09075958</v>
      </c>
      <c r="AQ604">
        <f t="shared" si="527"/>
        <v>-288207988.79070157</v>
      </c>
      <c r="AR604">
        <f t="shared" si="528"/>
        <v>-1.3088031782489208E+20</v>
      </c>
      <c r="AS604">
        <f t="shared" si="529"/>
        <v>1.4711203568894856E+20</v>
      </c>
      <c r="AT604">
        <f t="shared" si="508"/>
        <v>-759.61471300552728</v>
      </c>
      <c r="AU604">
        <f t="shared" si="530"/>
        <v>-675.91193920683088</v>
      </c>
      <c r="AV604">
        <f t="shared" si="509"/>
        <v>-1.7814117030746164E-3</v>
      </c>
      <c r="AW604">
        <f t="shared" si="510"/>
        <v>2.0023415773642106E-3</v>
      </c>
    </row>
    <row r="605" spans="1:49" x14ac:dyDescent="0.3">
      <c r="A605">
        <f t="shared" si="501"/>
        <v>84951677586.415695</v>
      </c>
      <c r="B605">
        <f t="shared" si="502"/>
        <v>-123625305653.21269</v>
      </c>
      <c r="C605">
        <f t="shared" si="503"/>
        <v>-24510.418812269068</v>
      </c>
      <c r="D605">
        <f t="shared" si="504"/>
        <v>-16842.84155124164</v>
      </c>
      <c r="E605">
        <f t="shared" si="483"/>
        <v>150000012408.65475</v>
      </c>
      <c r="F605">
        <f t="shared" si="484"/>
        <v>3.5212578334123393E+22</v>
      </c>
      <c r="G605">
        <f t="shared" si="485"/>
        <v>-1.9942449027785951E+22</v>
      </c>
      <c r="H605">
        <f t="shared" si="486"/>
        <v>2.9021102661872371E+22</v>
      </c>
      <c r="I605">
        <f t="shared" si="487"/>
        <v>-3.3393250213975133E-3</v>
      </c>
      <c r="J605">
        <f t="shared" si="488"/>
        <v>4.8595282421085685E-3</v>
      </c>
      <c r="K605">
        <f t="shared" si="489"/>
        <v>-530204044.08600348</v>
      </c>
      <c r="L605">
        <f t="shared" si="490"/>
        <v>-362671746.75850034</v>
      </c>
      <c r="M605">
        <f t="shared" si="491"/>
        <v>-71.904662559482205</v>
      </c>
      <c r="N605">
        <f t="shared" si="492"/>
        <v>105.12025707394805</v>
      </c>
      <c r="O605">
        <f t="shared" si="493"/>
        <v>84686965063.243195</v>
      </c>
      <c r="P605">
        <f t="shared" si="494"/>
        <v>-123807208341.96609</v>
      </c>
      <c r="Q605">
        <f t="shared" si="495"/>
        <v>-1.9880307629871656E+22</v>
      </c>
      <c r="R605">
        <f t="shared" si="496"/>
        <v>2.9063804409519345E+22</v>
      </c>
      <c r="S605">
        <f t="shared" si="497"/>
        <v>-24546.483522500163</v>
      </c>
      <c r="T605">
        <f t="shared" si="498"/>
        <v>-16790.358646226869</v>
      </c>
      <c r="U605">
        <f t="shared" si="499"/>
        <v>-3.3289195629389911E-3</v>
      </c>
      <c r="V605">
        <f t="shared" si="500"/>
        <v>4.8666785682383359E-3</v>
      </c>
      <c r="X605" s="5">
        <f t="shared" si="511"/>
        <v>5309479849.1509809</v>
      </c>
      <c r="Y605" s="9">
        <f t="shared" si="512"/>
        <v>-24725061130.64254</v>
      </c>
      <c r="Z605" s="9">
        <f t="shared" si="513"/>
        <v>5507120127.4987001</v>
      </c>
      <c r="AA605" s="5">
        <f t="shared" si="514"/>
        <v>-25106517696.227989</v>
      </c>
      <c r="AB605">
        <f t="shared" si="515"/>
        <v>247990244.86790338</v>
      </c>
      <c r="AC605">
        <f t="shared" si="516"/>
        <v>-295280384.46057194</v>
      </c>
      <c r="AD605">
        <f t="shared" si="517"/>
        <v>-778.25447223670733</v>
      </c>
      <c r="AE605">
        <f t="shared" si="518"/>
        <v>-653.7218494286692</v>
      </c>
      <c r="AF605">
        <f t="shared" si="519"/>
        <v>385602991.42618936</v>
      </c>
      <c r="AG605">
        <f t="shared" si="505"/>
        <v>1.9682256352504136E+20</v>
      </c>
      <c r="AH605">
        <f t="shared" si="520"/>
        <v>-1.2658116458997054E+20</v>
      </c>
      <c r="AI605">
        <f t="shared" si="521"/>
        <v>1.5071937593957761E+20</v>
      </c>
      <c r="AJ605">
        <f t="shared" si="506"/>
        <v>-1.7228959383417794E-3</v>
      </c>
      <c r="AK605">
        <f t="shared" si="507"/>
        <v>2.0514410771686076E-3</v>
      </c>
      <c r="AL605">
        <f t="shared" si="522"/>
        <v>-17212213.764809247</v>
      </c>
      <c r="AM605">
        <f t="shared" si="523"/>
        <v>-13641831.773177363</v>
      </c>
      <c r="AN605">
        <f t="shared" si="524"/>
        <v>-35.953237207565387</v>
      </c>
      <c r="AO605">
        <f t="shared" si="525"/>
        <v>45.370612619709931</v>
      </c>
      <c r="AP605">
        <f t="shared" si="526"/>
        <v>239585096.56774694</v>
      </c>
      <c r="AQ605">
        <f t="shared" si="527"/>
        <v>-302340580.43440157</v>
      </c>
      <c r="AR605">
        <f t="shared" si="528"/>
        <v>-1.2229094155739949E+20</v>
      </c>
      <c r="AS605">
        <f t="shared" si="529"/>
        <v>1.5432309764676338E+20</v>
      </c>
      <c r="AT605">
        <f t="shared" si="508"/>
        <v>-796.86174837079852</v>
      </c>
      <c r="AU605">
        <f t="shared" si="530"/>
        <v>-631.56628579524829</v>
      </c>
      <c r="AV605">
        <f t="shared" si="509"/>
        <v>-1.6645017225724716E-3</v>
      </c>
      <c r="AW605">
        <f t="shared" si="510"/>
        <v>2.100491324986571E-3</v>
      </c>
    </row>
    <row r="606" spans="1:49" x14ac:dyDescent="0.3">
      <c r="A606">
        <f t="shared" si="501"/>
        <v>84421473542.329697</v>
      </c>
      <c r="B606">
        <f t="shared" si="502"/>
        <v>-123987977399.97119</v>
      </c>
      <c r="C606">
        <f t="shared" si="503"/>
        <v>-24582.32347482855</v>
      </c>
      <c r="D606">
        <f t="shared" si="504"/>
        <v>-16737.721294167692</v>
      </c>
      <c r="E606">
        <f t="shared" si="483"/>
        <v>150000012449.31296</v>
      </c>
      <c r="F606">
        <f t="shared" si="484"/>
        <v>3.5212578315034331E+22</v>
      </c>
      <c r="G606">
        <f t="shared" si="485"/>
        <v>-1.9817983345730708E+22</v>
      </c>
      <c r="H606">
        <f t="shared" si="486"/>
        <v>2.9106240013110008E+22</v>
      </c>
      <c r="I606">
        <f t="shared" si="487"/>
        <v>-3.318483480530929E-3</v>
      </c>
      <c r="J606">
        <f t="shared" si="488"/>
        <v>4.8737843290539195E-3</v>
      </c>
      <c r="K606">
        <f t="shared" si="489"/>
        <v>-531752322.88263494</v>
      </c>
      <c r="L606">
        <f t="shared" si="490"/>
        <v>-360397823.54574043</v>
      </c>
      <c r="M606">
        <f t="shared" si="491"/>
        <v>-71.453825918929965</v>
      </c>
      <c r="N606">
        <f t="shared" si="492"/>
        <v>105.42722461039847</v>
      </c>
      <c r="O606">
        <f t="shared" si="493"/>
        <v>84155984448.801544</v>
      </c>
      <c r="P606">
        <f t="shared" si="494"/>
        <v>-124168744789.9482</v>
      </c>
      <c r="Q606">
        <f t="shared" si="495"/>
        <v>-1.9755659647585639E+22</v>
      </c>
      <c r="R606">
        <f t="shared" si="496"/>
        <v>2.9148675248763875E+22</v>
      </c>
      <c r="S606">
        <f t="shared" si="497"/>
        <v>-24618.163096418284</v>
      </c>
      <c r="T606">
        <f t="shared" si="498"/>
        <v>-16685.084423413908</v>
      </c>
      <c r="U606">
        <f t="shared" si="499"/>
        <v>-3.3080474962467578E-3</v>
      </c>
      <c r="V606">
        <f t="shared" si="500"/>
        <v>4.8808900282591881E-3</v>
      </c>
      <c r="X606" s="5">
        <f t="shared" si="511"/>
        <v>5276342096.395606</v>
      </c>
      <c r="Y606" s="9">
        <f t="shared" si="512"/>
        <v>-24797595479.99424</v>
      </c>
      <c r="Z606" s="9">
        <f t="shared" si="513"/>
        <v>5455924706.0935898</v>
      </c>
      <c r="AA606" s="5">
        <f t="shared" si="514"/>
        <v>-25191236987.126732</v>
      </c>
      <c r="AB606">
        <f t="shared" si="515"/>
        <v>230778031.10309413</v>
      </c>
      <c r="AC606">
        <f t="shared" si="516"/>
        <v>-308922216.23374933</v>
      </c>
      <c r="AD606">
        <f t="shared" si="517"/>
        <v>-814.20770944427272</v>
      </c>
      <c r="AE606">
        <f t="shared" si="518"/>
        <v>-608.35123680895924</v>
      </c>
      <c r="AF606">
        <f t="shared" si="519"/>
        <v>385605284.35511887</v>
      </c>
      <c r="AG606">
        <f t="shared" si="505"/>
        <v>1.9682022279566642E+20</v>
      </c>
      <c r="AH606">
        <f t="shared" si="520"/>
        <v>-1.1779346741582914E+20</v>
      </c>
      <c r="AI606">
        <f t="shared" si="521"/>
        <v>1.5767973596975537E+20</v>
      </c>
      <c r="AJ606">
        <f t="shared" si="506"/>
        <v>-1.6032866124381262E-3</v>
      </c>
      <c r="AK606">
        <f t="shared" si="507"/>
        <v>2.1461785214339914E-3</v>
      </c>
      <c r="AL606">
        <f t="shared" si="522"/>
        <v>-17960901.224945858</v>
      </c>
      <c r="AM606">
        <f t="shared" si="523"/>
        <v>-12639726.189593397</v>
      </c>
      <c r="AN606">
        <f t="shared" si="524"/>
        <v>-33.311429987005283</v>
      </c>
      <c r="AO606">
        <f t="shared" si="525"/>
        <v>47.343391790130831</v>
      </c>
      <c r="AP606">
        <f t="shared" si="526"/>
        <v>221984587.84109598</v>
      </c>
      <c r="AQ606">
        <f t="shared" si="527"/>
        <v>-315492409.59128606</v>
      </c>
      <c r="AR606">
        <f t="shared" si="528"/>
        <v>-1.1330512783079991E+20</v>
      </c>
      <c r="AS606">
        <f t="shared" si="529"/>
        <v>1.6103328679726445E+20</v>
      </c>
      <c r="AT606">
        <f t="shared" si="508"/>
        <v>-831.52320485860446</v>
      </c>
      <c r="AU606">
        <f t="shared" si="530"/>
        <v>-585.1725087774721</v>
      </c>
      <c r="AV606">
        <f t="shared" si="509"/>
        <v>-1.5421958327317259E-3</v>
      </c>
      <c r="AW606">
        <f t="shared" si="510"/>
        <v>2.1918236939875383E-3</v>
      </c>
    </row>
    <row r="607" spans="1:49" x14ac:dyDescent="0.3">
      <c r="A607">
        <f t="shared" si="501"/>
        <v>83889721219.447067</v>
      </c>
      <c r="B607">
        <f t="shared" si="502"/>
        <v>-124348375223.51694</v>
      </c>
      <c r="C607">
        <f t="shared" si="503"/>
        <v>-24653.777300747479</v>
      </c>
      <c r="D607">
        <f t="shared" si="504"/>
        <v>-16632.294069557294</v>
      </c>
      <c r="E607">
        <f t="shared" si="483"/>
        <v>150000012490.01651</v>
      </c>
      <c r="F607">
        <f t="shared" si="484"/>
        <v>3.5212578295923975E+22</v>
      </c>
      <c r="G607">
        <f t="shared" si="485"/>
        <v>-1.9693154204634623E+22</v>
      </c>
      <c r="H607">
        <f t="shared" si="486"/>
        <v>2.9190843559566035E+22</v>
      </c>
      <c r="I607">
        <f t="shared" si="487"/>
        <v>-3.2975810791417651E-3</v>
      </c>
      <c r="J607">
        <f t="shared" si="488"/>
        <v>4.8879510314075742E-3</v>
      </c>
      <c r="K607">
        <f t="shared" si="489"/>
        <v>-533290849.41028768</v>
      </c>
      <c r="L607">
        <f t="shared" si="490"/>
        <v>-358117290.68583083</v>
      </c>
      <c r="M607">
        <f t="shared" si="491"/>
        <v>-71.001678825214782</v>
      </c>
      <c r="N607">
        <f t="shared" si="492"/>
        <v>105.73225862481041</v>
      </c>
      <c r="O607">
        <f t="shared" si="493"/>
        <v>83623460424.598999</v>
      </c>
      <c r="P607">
        <f t="shared" si="494"/>
        <v>-124528003999.46815</v>
      </c>
      <c r="Q607">
        <f t="shared" si="495"/>
        <v>-1.9630649349267719E+22</v>
      </c>
      <c r="R607">
        <f t="shared" si="496"/>
        <v>2.9233011504970732E+22</v>
      </c>
      <c r="S607">
        <f t="shared" si="497"/>
        <v>-24689.391176402209</v>
      </c>
      <c r="T607">
        <f t="shared" si="498"/>
        <v>-16579.504198418093</v>
      </c>
      <c r="U607">
        <f t="shared" si="499"/>
        <v>-3.2871147604266104E-3</v>
      </c>
      <c r="V607">
        <f t="shared" si="500"/>
        <v>4.8950119733708521E-3</v>
      </c>
      <c r="X607" s="5">
        <f t="shared" si="511"/>
        <v>5243107576.2154417</v>
      </c>
      <c r="Y607" s="9">
        <f t="shared" si="512"/>
        <v>-24869675044.703388</v>
      </c>
      <c r="Z607" s="9">
        <f t="shared" si="513"/>
        <v>5403942714.7480478</v>
      </c>
      <c r="AA607" s="5">
        <f t="shared" si="514"/>
        <v>-25274457078.732639</v>
      </c>
      <c r="AB607">
        <f t="shared" si="515"/>
        <v>212817129.87814826</v>
      </c>
      <c r="AC607">
        <f t="shared" si="516"/>
        <v>-321561942.4233427</v>
      </c>
      <c r="AD607">
        <f t="shared" si="517"/>
        <v>-847.51913943127806</v>
      </c>
      <c r="AE607">
        <f t="shared" si="518"/>
        <v>-561.00784501882845</v>
      </c>
      <c r="AF607">
        <f t="shared" si="519"/>
        <v>385607590.15435082</v>
      </c>
      <c r="AG607">
        <f t="shared" si="505"/>
        <v>1.9681786896979126E+20</v>
      </c>
      <c r="AH607">
        <f t="shared" si="520"/>
        <v>-1.0862393545240705E+20</v>
      </c>
      <c r="AI607">
        <f t="shared" si="521"/>
        <v>1.6412834670659797E+20</v>
      </c>
      <c r="AJ607">
        <f t="shared" si="506"/>
        <v>-1.4784801341010895E-3</v>
      </c>
      <c r="AK607">
        <f t="shared" si="507"/>
        <v>2.2339505472519119E-3</v>
      </c>
      <c r="AL607">
        <f t="shared" si="522"/>
        <v>-18651313.25739871</v>
      </c>
      <c r="AM607">
        <f t="shared" si="523"/>
        <v>-11596633.468743769</v>
      </c>
      <c r="AN607">
        <f t="shared" si="524"/>
        <v>-30.561647907288965</v>
      </c>
      <c r="AO607">
        <f t="shared" si="525"/>
        <v>49.162523290730135</v>
      </c>
      <c r="AP607">
        <f t="shared" si="526"/>
        <v>203663923.17229044</v>
      </c>
      <c r="AQ607">
        <f t="shared" si="527"/>
        <v>-327620827.14954603</v>
      </c>
      <c r="AR607">
        <f t="shared" si="528"/>
        <v>-1.0395204961798706E+20</v>
      </c>
      <c r="AS607">
        <f t="shared" si="529"/>
        <v>1.6722086047083073E+20</v>
      </c>
      <c r="AT607">
        <f t="shared" si="508"/>
        <v>-863.48672487956981</v>
      </c>
      <c r="AU607">
        <f t="shared" si="530"/>
        <v>-536.88117910850781</v>
      </c>
      <c r="AV607">
        <f t="shared" si="509"/>
        <v>-1.4148911068189336E-3</v>
      </c>
      <c r="AW607">
        <f t="shared" si="510"/>
        <v>2.2760427449412101E-3</v>
      </c>
    </row>
    <row r="608" spans="1:49" x14ac:dyDescent="0.3">
      <c r="A608">
        <f t="shared" si="501"/>
        <v>83356430370.036774</v>
      </c>
      <c r="B608">
        <f t="shared" si="502"/>
        <v>-124706492514.20277</v>
      </c>
      <c r="C608">
        <f t="shared" si="503"/>
        <v>-24724.778979572693</v>
      </c>
      <c r="D608">
        <f t="shared" si="504"/>
        <v>-16526.561810932482</v>
      </c>
      <c r="E608">
        <f t="shared" si="483"/>
        <v>150000012530.76514</v>
      </c>
      <c r="F608">
        <f t="shared" si="484"/>
        <v>3.5212578276792454E+22</v>
      </c>
      <c r="G608">
        <f t="shared" si="485"/>
        <v>-1.9567963893849064E+22</v>
      </c>
      <c r="H608">
        <f t="shared" si="486"/>
        <v>2.9274911749623689E+22</v>
      </c>
      <c r="I608">
        <f t="shared" si="487"/>
        <v>-3.2766182005775392E-3</v>
      </c>
      <c r="J608">
        <f t="shared" si="488"/>
        <v>4.902028089354268E-3</v>
      </c>
      <c r="K608">
        <f t="shared" si="489"/>
        <v>-534819595.4526009</v>
      </c>
      <c r="L608">
        <f t="shared" si="490"/>
        <v>-355830190.00345707</v>
      </c>
      <c r="M608">
        <f t="shared" si="491"/>
        <v>-70.548229570659686</v>
      </c>
      <c r="N608">
        <f t="shared" si="492"/>
        <v>106.03535352290436</v>
      </c>
      <c r="O608">
        <f t="shared" si="493"/>
        <v>83089402757.057388</v>
      </c>
      <c r="P608">
        <f t="shared" si="494"/>
        <v>-124884979381.76085</v>
      </c>
      <c r="Q608">
        <f t="shared" si="495"/>
        <v>-1.950527902759165E+22</v>
      </c>
      <c r="R608">
        <f t="shared" si="496"/>
        <v>2.9316811631425227E+22</v>
      </c>
      <c r="S608">
        <f t="shared" si="497"/>
        <v>-24760.16645613893</v>
      </c>
      <c r="T608">
        <f t="shared" si="498"/>
        <v>-16473.619907567456</v>
      </c>
      <c r="U608">
        <f t="shared" si="499"/>
        <v>-3.2661217393823929E-3</v>
      </c>
      <c r="V608">
        <f t="shared" si="500"/>
        <v>4.9090441445789057E-3</v>
      </c>
      <c r="X608" s="5">
        <f t="shared" si="511"/>
        <v>5209776898.1272984</v>
      </c>
      <c r="Y608" s="9">
        <f t="shared" si="512"/>
        <v>-24941298502.840553</v>
      </c>
      <c r="Z608" s="9">
        <f t="shared" si="513"/>
        <v>5351235277.9089088</v>
      </c>
      <c r="AA608" s="5">
        <f t="shared" si="514"/>
        <v>-25356139055.47245</v>
      </c>
      <c r="AB608">
        <f t="shared" si="515"/>
        <v>194165816.62074953</v>
      </c>
      <c r="AC608">
        <f t="shared" si="516"/>
        <v>-333158575.89208645</v>
      </c>
      <c r="AD608">
        <f t="shared" si="517"/>
        <v>-878.08078733856701</v>
      </c>
      <c r="AE608">
        <f t="shared" si="518"/>
        <v>-511.84532172809833</v>
      </c>
      <c r="AF608">
        <f t="shared" si="519"/>
        <v>385609907.85306031</v>
      </c>
      <c r="AG608">
        <f t="shared" si="505"/>
        <v>1.9681550303914092E+20</v>
      </c>
      <c r="AH608">
        <f t="shared" si="520"/>
        <v>-9.9102336565948596E+19</v>
      </c>
      <c r="AI608">
        <f t="shared" si="521"/>
        <v>1.7004431517613146E+20</v>
      </c>
      <c r="AJ608">
        <f t="shared" si="506"/>
        <v>-1.3488816736892417E-3</v>
      </c>
      <c r="AK608">
        <f t="shared" si="507"/>
        <v>2.3144727804019524E-3</v>
      </c>
      <c r="AL608">
        <f t="shared" si="522"/>
        <v>-19281212.123351276</v>
      </c>
      <c r="AM608">
        <f t="shared" si="523"/>
        <v>-10515938.739114756</v>
      </c>
      <c r="AN608">
        <f t="shared" si="524"/>
        <v>-27.712817408300808</v>
      </c>
      <c r="AO608">
        <f t="shared" si="525"/>
        <v>50.822113842621683</v>
      </c>
      <c r="AP608">
        <f t="shared" si="526"/>
        <v>184682544.117493</v>
      </c>
      <c r="AQ608">
        <f t="shared" si="527"/>
        <v>-338686505.36674988</v>
      </c>
      <c r="AR608">
        <f t="shared" si="528"/>
        <v>-9.4262069212400943E+19</v>
      </c>
      <c r="AS608">
        <f t="shared" si="529"/>
        <v>1.728657733341396E+20</v>
      </c>
      <c r="AT608">
        <f t="shared" si="508"/>
        <v>-892.64870941441086</v>
      </c>
      <c r="AU608">
        <f t="shared" si="530"/>
        <v>-486.84901569975722</v>
      </c>
      <c r="AV608">
        <f t="shared" si="509"/>
        <v>-1.2830008059398523E-3</v>
      </c>
      <c r="AW608">
        <f t="shared" si="510"/>
        <v>2.352875640862115E-3</v>
      </c>
    </row>
    <row r="609" spans="1:49" x14ac:dyDescent="0.3">
      <c r="A609">
        <f t="shared" si="501"/>
        <v>82821610774.584167</v>
      </c>
      <c r="B609">
        <f t="shared" si="502"/>
        <v>-125062322704.20624</v>
      </c>
      <c r="C609">
        <f t="shared" si="503"/>
        <v>-24795.327209143354</v>
      </c>
      <c r="D609">
        <f t="shared" si="504"/>
        <v>-16420.526457409578</v>
      </c>
      <c r="E609">
        <f t="shared" si="483"/>
        <v>150000012571.55859</v>
      </c>
      <c r="F609">
        <f t="shared" si="484"/>
        <v>3.5212578257639882E+22</v>
      </c>
      <c r="G609">
        <f t="shared" si="485"/>
        <v>-1.9442414709349198E+22</v>
      </c>
      <c r="H609">
        <f t="shared" si="486"/>
        <v>2.9358443041484591E+22</v>
      </c>
      <c r="I609">
        <f t="shared" si="487"/>
        <v>-3.255595229294909E-3</v>
      </c>
      <c r="J609">
        <f t="shared" si="488"/>
        <v>4.9160152447228047E-3</v>
      </c>
      <c r="K609">
        <f t="shared" si="489"/>
        <v>-536338532.97258633</v>
      </c>
      <c r="L609">
        <f t="shared" si="490"/>
        <v>-353536563.44375795</v>
      </c>
      <c r="M609">
        <f t="shared" si="491"/>
        <v>-70.093486471469177</v>
      </c>
      <c r="N609">
        <f t="shared" si="492"/>
        <v>106.33650374596395</v>
      </c>
      <c r="O609">
        <f t="shared" si="493"/>
        <v>82553821240.725418</v>
      </c>
      <c r="P609">
        <f t="shared" si="494"/>
        <v>-125239664389.94626</v>
      </c>
      <c r="Q609">
        <f t="shared" si="495"/>
        <v>-1.937955098183398E+22</v>
      </c>
      <c r="R609">
        <f t="shared" si="496"/>
        <v>2.9400074091245221E+22</v>
      </c>
      <c r="S609">
        <f t="shared" si="497"/>
        <v>-24830.487637619739</v>
      </c>
      <c r="T609">
        <f t="shared" si="498"/>
        <v>-16367.433492766571</v>
      </c>
      <c r="U609">
        <f t="shared" si="499"/>
        <v>-3.2450688181235731E-3</v>
      </c>
      <c r="V609">
        <f t="shared" si="500"/>
        <v>4.9229862845353682E-3</v>
      </c>
      <c r="X609" s="5">
        <f t="shared" si="511"/>
        <v>5176350673.4115105</v>
      </c>
      <c r="Y609" s="9">
        <f t="shared" si="512"/>
        <v>-25012464540.841248</v>
      </c>
      <c r="Z609" s="9">
        <f t="shared" si="513"/>
        <v>5297865563.0835934</v>
      </c>
      <c r="AA609" s="5">
        <f t="shared" si="514"/>
        <v>-25436247517.092888</v>
      </c>
      <c r="AB609">
        <f t="shared" si="515"/>
        <v>174884604.49739826</v>
      </c>
      <c r="AC609">
        <f t="shared" si="516"/>
        <v>-343674514.63120121</v>
      </c>
      <c r="AD609">
        <f t="shared" si="517"/>
        <v>-905.7936047468678</v>
      </c>
      <c r="AE609">
        <f t="shared" si="518"/>
        <v>-461.02320788547667</v>
      </c>
      <c r="AF609">
        <f t="shared" si="519"/>
        <v>385612236.44641143</v>
      </c>
      <c r="AG609">
        <f t="shared" si="505"/>
        <v>1.968131260300905E+20</v>
      </c>
      <c r="AH609">
        <f t="shared" si="520"/>
        <v>-8.925957854154421E+19</v>
      </c>
      <c r="AI609">
        <f t="shared" si="521"/>
        <v>1.7540847817686064E+20</v>
      </c>
      <c r="AJ609">
        <f t="shared" si="506"/>
        <v>-1.2149119169939323E-3</v>
      </c>
      <c r="AK609">
        <f t="shared" si="507"/>
        <v>2.3874843905929036E-3</v>
      </c>
      <c r="AL609">
        <f t="shared" si="522"/>
        <v>-19848556.514528688</v>
      </c>
      <c r="AM609">
        <f t="shared" si="523"/>
        <v>-9401148.9316887837</v>
      </c>
      <c r="AN609">
        <f t="shared" si="524"/>
        <v>-24.774185580252485</v>
      </c>
      <c r="AO609">
        <f t="shared" si="525"/>
        <v>52.316788247877675</v>
      </c>
      <c r="AP609">
        <f t="shared" si="526"/>
        <v>165102033.5661321</v>
      </c>
      <c r="AQ609">
        <f t="shared" si="527"/>
        <v>-348653565.27636433</v>
      </c>
      <c r="AR609">
        <f t="shared" si="528"/>
        <v>-8.426663956394215E+19</v>
      </c>
      <c r="AS609">
        <f t="shared" si="529"/>
        <v>1.7794974224868393E+20</v>
      </c>
      <c r="AT609">
        <f t="shared" si="508"/>
        <v>-918.91465345040228</v>
      </c>
      <c r="AU609">
        <f t="shared" si="530"/>
        <v>-435.23837646707329</v>
      </c>
      <c r="AV609">
        <f t="shared" si="509"/>
        <v>-1.1469530361228003E-3</v>
      </c>
      <c r="AW609">
        <f t="shared" si="510"/>
        <v>2.4220735299943369E-3</v>
      </c>
    </row>
    <row r="610" spans="1:49" x14ac:dyDescent="0.3">
      <c r="A610">
        <f t="shared" si="501"/>
        <v>82285272241.611588</v>
      </c>
      <c r="B610">
        <f t="shared" si="502"/>
        <v>-125415859267.64999</v>
      </c>
      <c r="C610">
        <f t="shared" si="503"/>
        <v>-24865.420695614823</v>
      </c>
      <c r="D610">
        <f t="shared" si="504"/>
        <v>-16314.189953663614</v>
      </c>
      <c r="E610">
        <f t="shared" si="483"/>
        <v>150000012612.39655</v>
      </c>
      <c r="F610">
        <f t="shared" si="484"/>
        <v>3.5212578238466422E+22</v>
      </c>
      <c r="G610">
        <f t="shared" si="485"/>
        <v>-1.931650895369191E+22</v>
      </c>
      <c r="H610">
        <f t="shared" si="486"/>
        <v>2.9441435903197033E+22</v>
      </c>
      <c r="I610">
        <f t="shared" si="487"/>
        <v>-3.2345125508526306E-3</v>
      </c>
      <c r="J610">
        <f t="shared" si="488"/>
        <v>4.9299122409907957E-3</v>
      </c>
      <c r="K610">
        <f t="shared" si="489"/>
        <v>-537847634.11314309</v>
      </c>
      <c r="L610">
        <f t="shared" si="490"/>
        <v>-351236453.07155573</v>
      </c>
      <c r="M610">
        <f t="shared" si="491"/>
        <v>-69.637457867576785</v>
      </c>
      <c r="N610">
        <f t="shared" si="492"/>
        <v>106.63570377093814</v>
      </c>
      <c r="O610">
        <f t="shared" si="493"/>
        <v>82016725698.098953</v>
      </c>
      <c r="P610">
        <f t="shared" si="494"/>
        <v>-125592052519.14957</v>
      </c>
      <c r="Q610">
        <f t="shared" si="495"/>
        <v>-1.9253467517831879E+22</v>
      </c>
      <c r="R610">
        <f t="shared" si="496"/>
        <v>2.948279735740938E+22</v>
      </c>
      <c r="S610">
        <f t="shared" si="497"/>
        <v>-24900.353431164032</v>
      </c>
      <c r="T610">
        <f t="shared" si="498"/>
        <v>-16260.946901460913</v>
      </c>
      <c r="U610">
        <f t="shared" si="499"/>
        <v>-3.2239563827581846E-3</v>
      </c>
      <c r="V610">
        <f t="shared" si="500"/>
        <v>4.9368381375434322E-3</v>
      </c>
      <c r="X610" s="5">
        <f t="shared" si="511"/>
        <v>5142829515.1007242</v>
      </c>
      <c r="Y610" s="9">
        <f t="shared" si="512"/>
        <v>-25083171853.529999</v>
      </c>
      <c r="Z610" s="9">
        <f t="shared" si="513"/>
        <v>5243898577.7911472</v>
      </c>
      <c r="AA610" s="5">
        <f t="shared" si="514"/>
        <v>-25514750689.099773</v>
      </c>
      <c r="AB610">
        <f t="shared" si="515"/>
        <v>155036047.98286957</v>
      </c>
      <c r="AC610">
        <f t="shared" si="516"/>
        <v>-353075663.56288999</v>
      </c>
      <c r="AD610">
        <f t="shared" si="517"/>
        <v>-930.56779032712029</v>
      </c>
      <c r="AE610">
        <f t="shared" si="518"/>
        <v>-408.70641963759897</v>
      </c>
      <c r="AF610">
        <f t="shared" si="519"/>
        <v>385614574.89898086</v>
      </c>
      <c r="AG610">
        <f t="shared" si="505"/>
        <v>1.9681073900016612E+20</v>
      </c>
      <c r="AH610">
        <f t="shared" si="520"/>
        <v>-7.9127608657341792E+19</v>
      </c>
      <c r="AI610">
        <f t="shared" si="521"/>
        <v>1.8020346426737217E+20</v>
      </c>
      <c r="AJ610">
        <f t="shared" si="506"/>
        <v>-1.0770056983441104E-3</v>
      </c>
      <c r="AK610">
        <f t="shared" si="507"/>
        <v>2.4527489351758836E-3</v>
      </c>
      <c r="AL610">
        <f t="shared" si="522"/>
        <v>-20351508.160375513</v>
      </c>
      <c r="AM610">
        <f t="shared" si="523"/>
        <v>-8255881.3925743075</v>
      </c>
      <c r="AN610">
        <f t="shared" si="524"/>
        <v>-21.755290120608962</v>
      </c>
      <c r="AO610">
        <f t="shared" si="525"/>
        <v>53.641706772723538</v>
      </c>
      <c r="AP610">
        <f t="shared" si="526"/>
        <v>144985915.84733668</v>
      </c>
      <c r="AQ610">
        <f t="shared" si="527"/>
        <v>-357489692.89497608</v>
      </c>
      <c r="AR610">
        <f t="shared" si="528"/>
        <v>-7.399820209079355E+19</v>
      </c>
      <c r="AS610">
        <f t="shared" si="529"/>
        <v>1.8245630539777769E+20</v>
      </c>
      <c r="AT610">
        <f t="shared" si="508"/>
        <v>-942.19945186923667</v>
      </c>
      <c r="AU610">
        <f t="shared" si="530"/>
        <v>-382.21673113769941</v>
      </c>
      <c r="AV610">
        <f t="shared" si="509"/>
        <v>-1.0071893574356001E-3</v>
      </c>
      <c r="AW610">
        <f t="shared" si="510"/>
        <v>2.4834123505890525E-3</v>
      </c>
    </row>
    <row r="611" spans="1:49" x14ac:dyDescent="0.3">
      <c r="A611">
        <f t="shared" si="501"/>
        <v>81747424607.498444</v>
      </c>
      <c r="B611">
        <f t="shared" si="502"/>
        <v>-125767095720.72154</v>
      </c>
      <c r="C611">
        <f t="shared" si="503"/>
        <v>-24935.058153482398</v>
      </c>
      <c r="D611">
        <f t="shared" si="504"/>
        <v>-16207.554249892675</v>
      </c>
      <c r="E611">
        <f t="shared" si="483"/>
        <v>150000012653.27872</v>
      </c>
      <c r="F611">
        <f t="shared" si="484"/>
        <v>3.5212578219272205E+22</v>
      </c>
      <c r="G611">
        <f t="shared" si="485"/>
        <v>-1.9190248935973519E+22</v>
      </c>
      <c r="H611">
        <f t="shared" si="486"/>
        <v>2.9523888812684053E+22</v>
      </c>
      <c r="I611">
        <f t="shared" si="487"/>
        <v>-3.2133705519044736E-3</v>
      </c>
      <c r="J611">
        <f t="shared" si="488"/>
        <v>4.9437188232893592E-3</v>
      </c>
      <c r="K611">
        <f t="shared" si="489"/>
        <v>-539346871.19756806</v>
      </c>
      <c r="L611">
        <f t="shared" si="490"/>
        <v>-348929901.07058483</v>
      </c>
      <c r="M611">
        <f t="shared" si="491"/>
        <v>-69.180152122491876</v>
      </c>
      <c r="N611">
        <f t="shared" si="492"/>
        <v>106.93294811054207</v>
      </c>
      <c r="O611">
        <f t="shared" si="493"/>
        <v>81478125979.440826</v>
      </c>
      <c r="P611">
        <f t="shared" si="494"/>
        <v>-125942137306.62038</v>
      </c>
      <c r="Q611">
        <f t="shared" si="495"/>
        <v>-1.912703094794081E+22</v>
      </c>
      <c r="R611">
        <f t="shared" si="496"/>
        <v>2.9564979912785059E+22</v>
      </c>
      <c r="S611">
        <f t="shared" si="497"/>
        <v>-24969.762555442965</v>
      </c>
      <c r="T611">
        <f t="shared" si="498"/>
        <v>-16154.162086601151</v>
      </c>
      <c r="U611">
        <f t="shared" si="499"/>
        <v>-3.2027848204857351E-3</v>
      </c>
      <c r="V611">
        <f t="shared" si="500"/>
        <v>4.9505994495621332E-3</v>
      </c>
      <c r="X611" s="5">
        <f t="shared" si="511"/>
        <v>5109214037.9686527</v>
      </c>
      <c r="Y611" s="9">
        <f t="shared" si="512"/>
        <v>-25153419144.14431</v>
      </c>
      <c r="Z611" s="9">
        <f t="shared" si="513"/>
        <v>5189400960.5656557</v>
      </c>
      <c r="AA611" s="5">
        <f t="shared" si="514"/>
        <v>-25591620521.452549</v>
      </c>
      <c r="AB611">
        <f t="shared" si="515"/>
        <v>134684539.82249406</v>
      </c>
      <c r="AC611">
        <f t="shared" si="516"/>
        <v>-361331544.9554643</v>
      </c>
      <c r="AD611">
        <f t="shared" si="517"/>
        <v>-952.32308044772924</v>
      </c>
      <c r="AE611">
        <f t="shared" si="518"/>
        <v>-355.06471286487545</v>
      </c>
      <c r="AF611">
        <f t="shared" si="519"/>
        <v>385616922.14826322</v>
      </c>
      <c r="AG611">
        <f t="shared" si="505"/>
        <v>1.9680834303446365E+20</v>
      </c>
      <c r="AH611">
        <f t="shared" si="520"/>
        <v>-6.8739309901531709E+19</v>
      </c>
      <c r="AI611">
        <f t="shared" si="521"/>
        <v>1.8441374992725544E+20</v>
      </c>
      <c r="AJ611">
        <f t="shared" si="506"/>
        <v>-9.3561058801594802E-4</v>
      </c>
      <c r="AK611">
        <f t="shared" si="507"/>
        <v>2.5100551235505025E-3</v>
      </c>
      <c r="AL611">
        <f t="shared" si="522"/>
        <v>-20788437.775643311</v>
      </c>
      <c r="AM611">
        <f t="shared" si="523"/>
        <v>-7083852.1386594484</v>
      </c>
      <c r="AN611">
        <f t="shared" si="524"/>
        <v>-18.665928352807914</v>
      </c>
      <c r="AO611">
        <f t="shared" si="525"/>
        <v>54.792580789657208</v>
      </c>
      <c r="AP611">
        <f t="shared" si="526"/>
        <v>124399450.55365859</v>
      </c>
      <c r="AQ611">
        <f t="shared" si="527"/>
        <v>-365166243.85440499</v>
      </c>
      <c r="AR611">
        <f t="shared" si="528"/>
        <v>-6.3490081300036919E+19</v>
      </c>
      <c r="AS611">
        <f t="shared" si="529"/>
        <v>1.8637087549148683E+20</v>
      </c>
      <c r="AT611">
        <f t="shared" si="508"/>
        <v>-962.4276747983015</v>
      </c>
      <c r="AU611">
        <f t="shared" si="530"/>
        <v>-327.95611753053004</v>
      </c>
      <c r="AV611">
        <f t="shared" si="509"/>
        <v>-8.64163349667033E-4</v>
      </c>
      <c r="AW611">
        <f t="shared" si="510"/>
        <v>2.5366935550767225E-3</v>
      </c>
    </row>
    <row r="612" spans="1:49" x14ac:dyDescent="0.3">
      <c r="A612">
        <f t="shared" si="501"/>
        <v>81208077736.300873</v>
      </c>
      <c r="B612">
        <f t="shared" si="502"/>
        <v>-126116025621.79213</v>
      </c>
      <c r="C612">
        <f t="shared" si="503"/>
        <v>-25004.238305604889</v>
      </c>
      <c r="D612">
        <f t="shared" si="504"/>
        <v>-16100.621301782134</v>
      </c>
      <c r="E612">
        <f t="shared" si="483"/>
        <v>150000012694.20483</v>
      </c>
      <c r="F612">
        <f t="shared" si="484"/>
        <v>3.5212578200057352E+22</v>
      </c>
      <c r="G612">
        <f t="shared" si="485"/>
        <v>-1.9063636971787456E+22</v>
      </c>
      <c r="H612">
        <f t="shared" si="486"/>
        <v>2.9605800257771329E+22</v>
      </c>
      <c r="I612">
        <f t="shared" si="487"/>
        <v>-3.1921696201921393E-3</v>
      </c>
      <c r="J612">
        <f t="shared" si="488"/>
        <v>4.9574347384077908E-3</v>
      </c>
      <c r="K612">
        <f t="shared" si="489"/>
        <v>-540836216.73006403</v>
      </c>
      <c r="L612">
        <f t="shared" si="490"/>
        <v>-346616949.74271834</v>
      </c>
      <c r="M612">
        <f t="shared" si="491"/>
        <v>-68.721577623146402</v>
      </c>
      <c r="N612">
        <f t="shared" si="492"/>
        <v>107.22823131335808</v>
      </c>
      <c r="O612">
        <f t="shared" si="493"/>
        <v>80938031962.600342</v>
      </c>
      <c r="P612">
        <f t="shared" si="494"/>
        <v>-126289912331.85138</v>
      </c>
      <c r="Q612">
        <f t="shared" si="495"/>
        <v>-1.9000243590992146E+22</v>
      </c>
      <c r="R612">
        <f t="shared" si="496"/>
        <v>2.9646620250156227E+22</v>
      </c>
      <c r="S612">
        <f t="shared" si="497"/>
        <v>-25038.713737502963</v>
      </c>
      <c r="T612">
        <f t="shared" si="498"/>
        <v>-16047.08100660733</v>
      </c>
      <c r="U612">
        <f t="shared" si="499"/>
        <v>-3.1815545195901115E-3</v>
      </c>
      <c r="V612">
        <f t="shared" si="500"/>
        <v>4.9642699682110221E-3</v>
      </c>
      <c r="X612" s="5">
        <f t="shared" si="511"/>
        <v>5075504858.5188046</v>
      </c>
      <c r="Y612" s="9">
        <f t="shared" si="512"/>
        <v>-25223205124.358425</v>
      </c>
      <c r="Z612" s="9">
        <f t="shared" si="513"/>
        <v>5134440766.6908312</v>
      </c>
      <c r="AA612" s="5">
        <f t="shared" si="514"/>
        <v>-25666832775.195564</v>
      </c>
      <c r="AB612">
        <f t="shared" si="515"/>
        <v>113896102.04685074</v>
      </c>
      <c r="AC612">
        <f t="shared" si="516"/>
        <v>-368415397.09412378</v>
      </c>
      <c r="AD612">
        <f t="shared" si="517"/>
        <v>-970.98900880053714</v>
      </c>
      <c r="AE612">
        <f t="shared" si="518"/>
        <v>-300.27213207521822</v>
      </c>
      <c r="AF612">
        <f t="shared" si="519"/>
        <v>385619277.10824776</v>
      </c>
      <c r="AG612">
        <f t="shared" si="505"/>
        <v>1.9680593924199383E+20</v>
      </c>
      <c r="AH612">
        <f t="shared" si="520"/>
        <v>-5.8128394170087522E+19</v>
      </c>
      <c r="AI612">
        <f t="shared" si="521"/>
        <v>1.8802570971048159E+20</v>
      </c>
      <c r="AJ612">
        <f t="shared" si="506"/>
        <v>-7.9118543854753663E-4</v>
      </c>
      <c r="AK612">
        <f t="shared" si="507"/>
        <v>2.5592174998023899E-3</v>
      </c>
      <c r="AL612">
        <f t="shared" si="522"/>
        <v>-21157930.329195973</v>
      </c>
      <c r="AM612">
        <f t="shared" si="523"/>
        <v>-5888863.7944708122</v>
      </c>
      <c r="AN612">
        <f t="shared" si="524"/>
        <v>-15.516125407648019</v>
      </c>
      <c r="AO612">
        <f t="shared" si="525"/>
        <v>55.765686628153603</v>
      </c>
      <c r="AP612">
        <f t="shared" si="526"/>
        <v>103409420.75180495</v>
      </c>
      <c r="AQ612">
        <f t="shared" si="527"/>
        <v>-371658336.12053615</v>
      </c>
      <c r="AR612">
        <f t="shared" si="528"/>
        <v>-5.277637656018056E+19</v>
      </c>
      <c r="AS612">
        <f t="shared" si="529"/>
        <v>1.8968078687826136E+20</v>
      </c>
      <c r="AT612">
        <f t="shared" si="508"/>
        <v>-979.53381153685052</v>
      </c>
      <c r="AU612">
        <f t="shared" si="530"/>
        <v>-272.63258307735242</v>
      </c>
      <c r="AV612">
        <f t="shared" si="509"/>
        <v>-7.1833913924296386E-4</v>
      </c>
      <c r="AW612">
        <f t="shared" si="510"/>
        <v>2.5817447513034075E-3</v>
      </c>
    </row>
    <row r="613" spans="1:49" x14ac:dyDescent="0.3">
      <c r="A613">
        <f t="shared" si="501"/>
        <v>80667241519.570816</v>
      </c>
      <c r="B613">
        <f t="shared" si="502"/>
        <v>-126462642571.53485</v>
      </c>
      <c r="C613">
        <f t="shared" si="503"/>
        <v>-25072.959883228035</v>
      </c>
      <c r="D613">
        <f t="shared" si="504"/>
        <v>-15993.393070468775</v>
      </c>
      <c r="E613">
        <f t="shared" si="483"/>
        <v>150000012735.17462</v>
      </c>
      <c r="F613">
        <f t="shared" si="484"/>
        <v>3.5212578180821993E+22</v>
      </c>
      <c r="G613">
        <f t="shared" si="485"/>
        <v>-1.8936675383181799E+22</v>
      </c>
      <c r="H613">
        <f t="shared" si="486"/>
        <v>2.968716873621494E+22</v>
      </c>
      <c r="I613">
        <f t="shared" si="487"/>
        <v>-3.1709101445381443E-3</v>
      </c>
      <c r="J613">
        <f t="shared" si="488"/>
        <v>4.9710597347982152E-3</v>
      </c>
      <c r="K613">
        <f t="shared" si="489"/>
        <v>-542315643.39624345</v>
      </c>
      <c r="L613">
        <f t="shared" si="490"/>
        <v>-344297641.50719184</v>
      </c>
      <c r="M613">
        <f t="shared" si="491"/>
        <v>-68.261742779741098</v>
      </c>
      <c r="N613">
        <f t="shared" si="492"/>
        <v>107.52154796393539</v>
      </c>
      <c r="O613">
        <f t="shared" si="493"/>
        <v>80396453552.831955</v>
      </c>
      <c r="P613">
        <f t="shared" si="494"/>
        <v>-126635371216.69591</v>
      </c>
      <c r="Q613">
        <f t="shared" si="495"/>
        <v>-1.8873107772250641E+22</v>
      </c>
      <c r="R613">
        <f t="shared" si="496"/>
        <v>2.9727716872251029E+22</v>
      </c>
      <c r="S613">
        <f t="shared" si="497"/>
        <v>-25107.205712789048</v>
      </c>
      <c r="T613">
        <f t="shared" si="498"/>
        <v>-15939.705625332956</v>
      </c>
      <c r="U613">
        <f t="shared" si="499"/>
        <v>-3.1602658694324581E-3</v>
      </c>
      <c r="V613">
        <f t="shared" si="500"/>
        <v>4.9778494427747868E-3</v>
      </c>
      <c r="X613" s="5">
        <f t="shared" si="511"/>
        <v>5041702594.973176</v>
      </c>
      <c r="Y613" s="9">
        <f t="shared" si="512"/>
        <v>-25292528514.306969</v>
      </c>
      <c r="Z613" s="9">
        <f t="shared" si="513"/>
        <v>5079087249.361516</v>
      </c>
      <c r="AA613" s="5">
        <f t="shared" si="514"/>
        <v>-25740367096.746445</v>
      </c>
      <c r="AB613">
        <f t="shared" si="515"/>
        <v>92738171.717654765</v>
      </c>
      <c r="AC613">
        <f t="shared" si="516"/>
        <v>-374304260.88859457</v>
      </c>
      <c r="AD613">
        <f t="shared" si="517"/>
        <v>-986.50513420818515</v>
      </c>
      <c r="AE613">
        <f t="shared" si="518"/>
        <v>-244.50644544706461</v>
      </c>
      <c r="AF613">
        <f t="shared" si="519"/>
        <v>385621638.67305255</v>
      </c>
      <c r="AG613">
        <f t="shared" si="505"/>
        <v>1.9680352875197075E+20</v>
      </c>
      <c r="AH613">
        <f t="shared" si="520"/>
        <v>-4.7329292792915239E+19</v>
      </c>
      <c r="AI613">
        <f t="shared" si="521"/>
        <v>1.910276602300051E+20</v>
      </c>
      <c r="AJ613">
        <f t="shared" si="506"/>
        <v>-6.4419889469055722E-4</v>
      </c>
      <c r="AK613">
        <f t="shared" si="507"/>
        <v>2.6000770413775022E-3</v>
      </c>
      <c r="AL613">
        <f t="shared" si="522"/>
        <v>-21458789.617050212</v>
      </c>
      <c r="AM613">
        <f t="shared" si="523"/>
        <v>-4674793.2494440516</v>
      </c>
      <c r="AN613">
        <f t="shared" si="524"/>
        <v>-12.316101670899545</v>
      </c>
      <c r="AO613">
        <f t="shared" si="525"/>
        <v>56.55787758946434</v>
      </c>
      <c r="AP613">
        <f t="shared" si="526"/>
        <v>82083916.268206358</v>
      </c>
      <c r="AQ613">
        <f t="shared" si="527"/>
        <v>-376944930.49942285</v>
      </c>
      <c r="AR613">
        <f t="shared" si="528"/>
        <v>-4.1891851377823597E+19</v>
      </c>
      <c r="AS613">
        <f t="shared" si="529"/>
        <v>1.923753364119419E+20</v>
      </c>
      <c r="AT613">
        <f t="shared" si="508"/>
        <v>-993.46248227084322</v>
      </c>
      <c r="AU613">
        <f t="shared" si="530"/>
        <v>-216.42561340018759</v>
      </c>
      <c r="AV613">
        <f t="shared" si="509"/>
        <v>-5.7018989217127525E-4</v>
      </c>
      <c r="AW613">
        <f t="shared" si="510"/>
        <v>2.6184202587714971E-3</v>
      </c>
    </row>
    <row r="614" spans="1:49" x14ac:dyDescent="0.3">
      <c r="A614">
        <f t="shared" si="501"/>
        <v>80124925876.174576</v>
      </c>
      <c r="B614">
        <f t="shared" si="502"/>
        <v>-126806940213.04204</v>
      </c>
      <c r="C614">
        <f t="shared" si="503"/>
        <v>-25141.221626007777</v>
      </c>
      <c r="D614">
        <f t="shared" si="504"/>
        <v>-15885.87152250484</v>
      </c>
      <c r="E614">
        <f t="shared" si="483"/>
        <v>150000012776.18774</v>
      </c>
      <c r="F614">
        <f t="shared" si="484"/>
        <v>3.5212578161566287E+22</v>
      </c>
      <c r="G614">
        <f t="shared" si="485"/>
        <v>-1.8809366498616696E+22</v>
      </c>
      <c r="H614">
        <f t="shared" si="486"/>
        <v>2.9767992755728945E+22</v>
      </c>
      <c r="I614">
        <f t="shared" si="487"/>
        <v>-3.1495925148386965E-3</v>
      </c>
      <c r="J614">
        <f t="shared" si="488"/>
        <v>4.9845935625801984E-3</v>
      </c>
      <c r="K614">
        <f t="shared" si="489"/>
        <v>-543785124.06362951</v>
      </c>
      <c r="L614">
        <f t="shared" si="490"/>
        <v>-341972018.89982587</v>
      </c>
      <c r="M614">
        <f t="shared" si="491"/>
        <v>-67.800656025591252</v>
      </c>
      <c r="N614">
        <f t="shared" si="492"/>
        <v>107.8128926828898</v>
      </c>
      <c r="O614">
        <f t="shared" si="493"/>
        <v>79853400682.613693</v>
      </c>
      <c r="P614">
        <f t="shared" si="494"/>
        <v>-126978507625.48509</v>
      </c>
      <c r="Q614">
        <f t="shared" si="495"/>
        <v>-1.8745625823371803E+22</v>
      </c>
      <c r="R614">
        <f t="shared" si="496"/>
        <v>2.980826829176935E+22</v>
      </c>
      <c r="S614">
        <f t="shared" si="497"/>
        <v>-25175.237225168035</v>
      </c>
      <c r="T614">
        <f t="shared" si="498"/>
        <v>-15832.037912028974</v>
      </c>
      <c r="U614">
        <f t="shared" si="499"/>
        <v>-3.1389192604440392E-3</v>
      </c>
      <c r="V614">
        <f t="shared" si="500"/>
        <v>4.991337624207861E-3</v>
      </c>
      <c r="X614" s="5">
        <f t="shared" si="511"/>
        <v>5007807867.260911</v>
      </c>
      <c r="Y614" s="9">
        <f t="shared" si="512"/>
        <v>-25361388042.608406</v>
      </c>
      <c r="Z614" s="9">
        <f t="shared" si="513"/>
        <v>5023410636.9826059</v>
      </c>
      <c r="AA614" s="5">
        <f t="shared" si="514"/>
        <v>-25812207079.602123</v>
      </c>
      <c r="AB614">
        <f t="shared" si="515"/>
        <v>71279382.100604549</v>
      </c>
      <c r="AC614">
        <f t="shared" si="516"/>
        <v>-378979054.13803864</v>
      </c>
      <c r="AD614">
        <f t="shared" si="517"/>
        <v>-998.82123587908472</v>
      </c>
      <c r="AE614">
        <f t="shared" si="518"/>
        <v>-187.94856785760027</v>
      </c>
      <c r="AF614">
        <f t="shared" si="519"/>
        <v>385624005.72060657</v>
      </c>
      <c r="AG614">
        <f t="shared" si="505"/>
        <v>1.9680111271005058E+20</v>
      </c>
      <c r="AH614">
        <f t="shared" si="520"/>
        <v>-3.6377044744583008E+19</v>
      </c>
      <c r="AI614">
        <f t="shared" si="521"/>
        <v>1.9340989783246524E+20</v>
      </c>
      <c r="AJ614">
        <f t="shared" si="506"/>
        <v>-4.9512787184678112E-4</v>
      </c>
      <c r="AK614">
        <f t="shared" si="507"/>
        <v>2.6325016718723999E-3</v>
      </c>
      <c r="AL614">
        <f t="shared" si="522"/>
        <v>-21690042.124932647</v>
      </c>
      <c r="AM614">
        <f t="shared" si="523"/>
        <v>-3445579.0757097723</v>
      </c>
      <c r="AN614">
        <f t="shared" si="524"/>
        <v>-9.0762396030270267</v>
      </c>
      <c r="AO614">
        <f t="shared" si="525"/>
        <v>57.166594087007269</v>
      </c>
      <c r="AP614">
        <f t="shared" si="526"/>
        <v>60492112.753110439</v>
      </c>
      <c r="AQ614">
        <f t="shared" si="527"/>
        <v>-381008898.6709007</v>
      </c>
      <c r="AR614">
        <f t="shared" si="528"/>
        <v>-3.0871820538629431E+19</v>
      </c>
      <c r="AS614">
        <f t="shared" si="529"/>
        <v>1.944458179431678E+20</v>
      </c>
      <c r="AT614">
        <f t="shared" si="508"/>
        <v>-1004.1686168950299</v>
      </c>
      <c r="AU614">
        <f t="shared" si="530"/>
        <v>-159.51754980137835</v>
      </c>
      <c r="AV614">
        <f t="shared" si="509"/>
        <v>-4.2019627791791791E-4</v>
      </c>
      <c r="AW614">
        <f t="shared" si="510"/>
        <v>2.6466015781021882E-3</v>
      </c>
    </row>
    <row r="615" spans="1:49" x14ac:dyDescent="0.3">
      <c r="A615">
        <f t="shared" si="501"/>
        <v>79581140752.110947</v>
      </c>
      <c r="B615">
        <f t="shared" si="502"/>
        <v>-127148912231.94186</v>
      </c>
      <c r="C615">
        <f t="shared" si="503"/>
        <v>-25209.022282033369</v>
      </c>
      <c r="D615">
        <f t="shared" si="504"/>
        <v>-15778.05862982195</v>
      </c>
      <c r="E615">
        <f t="shared" si="483"/>
        <v>150000012817.24393</v>
      </c>
      <c r="F615">
        <f t="shared" si="484"/>
        <v>3.5212578142290373E+22</v>
      </c>
      <c r="G615">
        <f t="shared" si="485"/>
        <v>-1.8681712652921652E+22</v>
      </c>
      <c r="H615">
        <f t="shared" si="486"/>
        <v>2.9848270834012701E+22</v>
      </c>
      <c r="I615">
        <f t="shared" si="487"/>
        <v>-3.1282171220565389E-3</v>
      </c>
      <c r="J615">
        <f t="shared" si="488"/>
        <v>4.9980359735453282E-3</v>
      </c>
      <c r="K615">
        <f t="shared" si="489"/>
        <v>-545244631.7821542</v>
      </c>
      <c r="L615">
        <f t="shared" si="490"/>
        <v>-339640124.57224548</v>
      </c>
      <c r="M615">
        <f t="shared" si="491"/>
        <v>-67.338325816971945</v>
      </c>
      <c r="N615">
        <f t="shared" si="492"/>
        <v>108.10226012700195</v>
      </c>
      <c r="O615">
        <f t="shared" si="493"/>
        <v>79308883311.464981</v>
      </c>
      <c r="P615">
        <f t="shared" si="494"/>
        <v>-127319315265.14394</v>
      </c>
      <c r="Q615">
        <f t="shared" si="495"/>
        <v>-1.8617800082359096E+22</v>
      </c>
      <c r="R615">
        <f t="shared" si="496"/>
        <v>2.9888273031409986E+22</v>
      </c>
      <c r="S615">
        <f t="shared" si="497"/>
        <v>-25242.807026951581</v>
      </c>
      <c r="T615">
        <f t="shared" si="498"/>
        <v>-15724.079841307661</v>
      </c>
      <c r="U615">
        <f t="shared" si="499"/>
        <v>-3.1175150841190715E-3</v>
      </c>
      <c r="V615">
        <f t="shared" si="500"/>
        <v>5.0047342651389796E-3</v>
      </c>
      <c r="X615" s="5">
        <f t="shared" si="511"/>
        <v>4973821297.0069342</v>
      </c>
      <c r="Y615" s="9">
        <f t="shared" si="512"/>
        <v>-25429782446.388374</v>
      </c>
      <c r="Z615" s="9">
        <f t="shared" si="513"/>
        <v>4967481907.3282766</v>
      </c>
      <c r="AA615" s="5">
        <f t="shared" si="514"/>
        <v>-25882340313.263836</v>
      </c>
      <c r="AB615">
        <f t="shared" si="515"/>
        <v>49589339.975671902</v>
      </c>
      <c r="AC615">
        <f t="shared" si="516"/>
        <v>-382424633.2137484</v>
      </c>
      <c r="AD615">
        <f t="shared" si="517"/>
        <v>-1007.8974754821118</v>
      </c>
      <c r="AE615">
        <f t="shared" si="518"/>
        <v>-130.781973770593</v>
      </c>
      <c r="AF615">
        <f t="shared" si="519"/>
        <v>385626377.11636478</v>
      </c>
      <c r="AG615">
        <f t="shared" si="505"/>
        <v>1.9679869227453773E+20</v>
      </c>
      <c r="AH615">
        <f t="shared" si="520"/>
        <v>-2.5307182903167492E+19</v>
      </c>
      <c r="AI615">
        <f t="shared" si="521"/>
        <v>1.9516472984244316E+20</v>
      </c>
      <c r="AJ615">
        <f t="shared" si="506"/>
        <v>-3.4445600793749136E-4</v>
      </c>
      <c r="AK615">
        <f t="shared" si="507"/>
        <v>2.6563866862997568E-3</v>
      </c>
      <c r="AL615">
        <f t="shared" si="522"/>
        <v>-21850940.167945273</v>
      </c>
      <c r="AM615">
        <f t="shared" si="523"/>
        <v>-2205208.7472648015</v>
      </c>
      <c r="AN615">
        <f t="shared" si="524"/>
        <v>-5.8070500389060982</v>
      </c>
      <c r="AO615">
        <f t="shared" si="525"/>
        <v>57.589871879951453</v>
      </c>
      <c r="AP615">
        <f t="shared" si="526"/>
        <v>38704047.240465097</v>
      </c>
      <c r="AQ615">
        <f t="shared" si="527"/>
        <v>-383837078.53047079</v>
      </c>
      <c r="AR615">
        <f t="shared" si="528"/>
        <v>-1.9752035479556993E+19</v>
      </c>
      <c r="AS615">
        <f t="shared" si="529"/>
        <v>1.9588555032500155E+20</v>
      </c>
      <c r="AT615">
        <f t="shared" si="508"/>
        <v>-1011.6176003678366</v>
      </c>
      <c r="AU615">
        <f t="shared" si="530"/>
        <v>-102.09299755855562</v>
      </c>
      <c r="AV615">
        <f t="shared" si="509"/>
        <v>-2.6884490920861564E-4</v>
      </c>
      <c r="AW615">
        <f t="shared" si="510"/>
        <v>2.6661977722199745E-3</v>
      </c>
    </row>
    <row r="616" spans="1:49" x14ac:dyDescent="0.3">
      <c r="A616">
        <f t="shared" si="501"/>
        <v>79035896120.328796</v>
      </c>
      <c r="B616">
        <f t="shared" si="502"/>
        <v>-127488552356.51411</v>
      </c>
      <c r="C616">
        <f t="shared" si="503"/>
        <v>-25276.36060785034</v>
      </c>
      <c r="D616">
        <f t="shared" si="504"/>
        <v>-15669.956369694948</v>
      </c>
      <c r="E616">
        <f t="shared" si="483"/>
        <v>150000012858.34293</v>
      </c>
      <c r="F616">
        <f t="shared" si="484"/>
        <v>3.5212578122994347E+22</v>
      </c>
      <c r="G616">
        <f t="shared" si="485"/>
        <v>-1.8553716187252656E+22</v>
      </c>
      <c r="H616">
        <f t="shared" si="486"/>
        <v>2.9928001498778014E+22</v>
      </c>
      <c r="I616">
        <f t="shared" si="487"/>
        <v>-3.1067843582137733E-3</v>
      </c>
      <c r="J616">
        <f t="shared" si="488"/>
        <v>5.0113867211617567E-3</v>
      </c>
      <c r="K616">
        <f t="shared" si="489"/>
        <v>-546694139.7846514</v>
      </c>
      <c r="L616">
        <f t="shared" si="490"/>
        <v>-337302001.29109824</v>
      </c>
      <c r="M616">
        <f t="shared" si="491"/>
        <v>-66.874760632962975</v>
      </c>
      <c r="N616">
        <f t="shared" si="492"/>
        <v>108.3896449893154</v>
      </c>
      <c r="O616">
        <f t="shared" si="493"/>
        <v>78762911425.764008</v>
      </c>
      <c r="P616">
        <f t="shared" si="494"/>
        <v>-127657787885.30682</v>
      </c>
      <c r="Q616">
        <f t="shared" si="495"/>
        <v>-1.8489632893521061E+22</v>
      </c>
      <c r="R616">
        <f t="shared" si="496"/>
        <v>2.996772962389776E+22</v>
      </c>
      <c r="S616">
        <f t="shared" si="497"/>
        <v>-25309.913878919047</v>
      </c>
      <c r="T616">
        <f t="shared" si="498"/>
        <v>-15615.833393106401</v>
      </c>
      <c r="U616">
        <f t="shared" si="499"/>
        <v>-3.0960537330075454E-3</v>
      </c>
      <c r="V616">
        <f t="shared" si="500"/>
        <v>5.0180391198757128E-3</v>
      </c>
      <c r="X616" s="5">
        <f t="shared" si="511"/>
        <v>4939743507.5205498</v>
      </c>
      <c r="Y616" s="9">
        <f t="shared" si="512"/>
        <v>-25497710471.302822</v>
      </c>
      <c r="Z616" s="9">
        <f t="shared" si="513"/>
        <v>4911372559.2944546</v>
      </c>
      <c r="AA616" s="5">
        <f t="shared" si="514"/>
        <v>-25950758419.224087</v>
      </c>
      <c r="AB616">
        <f t="shared" si="515"/>
        <v>27738399.807726629</v>
      </c>
      <c r="AC616">
        <f t="shared" si="516"/>
        <v>-384629841.9610132</v>
      </c>
      <c r="AD616">
        <f t="shared" si="517"/>
        <v>-1013.7045255210179</v>
      </c>
      <c r="AE616">
        <f t="shared" si="518"/>
        <v>-73.192101890641538</v>
      </c>
      <c r="AF616">
        <f t="shared" si="519"/>
        <v>385628751.7170462</v>
      </c>
      <c r="AG616">
        <f t="shared" si="505"/>
        <v>1.9679626861256809E+20</v>
      </c>
      <c r="AH616">
        <f t="shared" si="520"/>
        <v>-1.4155618726918898E+19</v>
      </c>
      <c r="AI616">
        <f t="shared" si="521"/>
        <v>1.9628649927666486E+20</v>
      </c>
      <c r="AJ616">
        <f t="shared" si="506"/>
        <v>-1.9267209373783717E-4</v>
      </c>
      <c r="AK616">
        <f t="shared" si="507"/>
        <v>2.6716550874733205E-3</v>
      </c>
      <c r="AL616">
        <f t="shared" si="522"/>
        <v>-21940964.29728115</v>
      </c>
      <c r="AM616">
        <f t="shared" si="523"/>
        <v>-957705.70203208097</v>
      </c>
      <c r="AN616">
        <f t="shared" si="524"/>
        <v>-2.5191380770540084</v>
      </c>
      <c r="AO616">
        <f t="shared" si="525"/>
        <v>57.826348373808393</v>
      </c>
      <c r="AP616">
        <f t="shared" si="526"/>
        <v>16790390.932099637</v>
      </c>
      <c r="AQ616">
        <f t="shared" si="527"/>
        <v>-385420316.66143215</v>
      </c>
      <c r="AR616">
        <f t="shared" si="528"/>
        <v>-8.5685682648684257E+18</v>
      </c>
      <c r="AS616">
        <f t="shared" si="529"/>
        <v>1.9668989884368998E+20</v>
      </c>
      <c r="AT616">
        <f t="shared" si="508"/>
        <v>-1015.7853841333865</v>
      </c>
      <c r="AU616">
        <f t="shared" si="530"/>
        <v>-44.338226945929677</v>
      </c>
      <c r="AV616">
        <f t="shared" si="509"/>
        <v>-1.1662676282657445E-4</v>
      </c>
      <c r="AW616">
        <f t="shared" si="510"/>
        <v>2.677145758046685E-3</v>
      </c>
    </row>
    <row r="617" spans="1:49" x14ac:dyDescent="0.3">
      <c r="A617">
        <f t="shared" si="501"/>
        <v>78489201980.544144</v>
      </c>
      <c r="B617">
        <f t="shared" si="502"/>
        <v>-127825854357.80521</v>
      </c>
      <c r="C617">
        <f t="shared" si="503"/>
        <v>-25343.235368483303</v>
      </c>
      <c r="D617">
        <f t="shared" si="504"/>
        <v>-15561.566724705634</v>
      </c>
      <c r="E617">
        <f t="shared" si="483"/>
        <v>150000012899.48441</v>
      </c>
      <c r="F617">
        <f t="shared" si="484"/>
        <v>3.5212578103678382E+22</v>
      </c>
      <c r="G617">
        <f t="shared" si="485"/>
        <v>-1.8425379449049358E+22</v>
      </c>
      <c r="H617">
        <f t="shared" si="486"/>
        <v>3.000718328777627E+22</v>
      </c>
      <c r="I617">
        <f t="shared" si="487"/>
        <v>-3.0852946163846882E-3</v>
      </c>
      <c r="J617">
        <f t="shared" si="488"/>
        <v>5.0246455605787452E-3</v>
      </c>
      <c r="K617">
        <f t="shared" si="489"/>
        <v>-548133621.48734951</v>
      </c>
      <c r="L617">
        <f t="shared" si="490"/>
        <v>-334957691.93726987</v>
      </c>
      <c r="M617">
        <f t="shared" si="491"/>
        <v>-66.409968975293509</v>
      </c>
      <c r="N617">
        <f t="shared" si="492"/>
        <v>108.67504199923417</v>
      </c>
      <c r="O617">
        <f t="shared" si="493"/>
        <v>78215495038.564529</v>
      </c>
      <c r="P617">
        <f t="shared" si="494"/>
        <v>-127993919278.43202</v>
      </c>
      <c r="Q617">
        <f t="shared" si="495"/>
        <v>-1.8361126607428375E+22</v>
      </c>
      <c r="R617">
        <f t="shared" si="496"/>
        <v>3.0046636612010486E+22</v>
      </c>
      <c r="S617">
        <f t="shared" si="497"/>
        <v>-25376.556550340258</v>
      </c>
      <c r="T617">
        <f t="shared" si="498"/>
        <v>-15507.300552651383</v>
      </c>
      <c r="U617">
        <f t="shared" si="499"/>
        <v>-3.074535600708033E-3</v>
      </c>
      <c r="V617">
        <f t="shared" si="500"/>
        <v>5.031251944408989E-3</v>
      </c>
      <c r="X617" s="5">
        <f t="shared" si="511"/>
        <v>4905575123.784009</v>
      </c>
      <c r="Y617" s="9">
        <f t="shared" si="512"/>
        <v>-25565170871.561043</v>
      </c>
      <c r="Z617" s="9">
        <f t="shared" si="513"/>
        <v>4855154382.9851818</v>
      </c>
      <c r="AA617" s="5">
        <f t="shared" si="514"/>
        <v>-26017457073.900349</v>
      </c>
      <c r="AB617">
        <f t="shared" si="515"/>
        <v>5797435.5104454793</v>
      </c>
      <c r="AC617">
        <f t="shared" si="516"/>
        <v>-385587547.66304529</v>
      </c>
      <c r="AD617">
        <f t="shared" si="517"/>
        <v>-1016.2236635980719</v>
      </c>
      <c r="AE617">
        <f t="shared" si="518"/>
        <v>-15.365753516833145</v>
      </c>
      <c r="AF617">
        <f t="shared" si="519"/>
        <v>385631128.37438184</v>
      </c>
      <c r="AG617">
        <f t="shared" si="505"/>
        <v>1.9679384289628255E+20</v>
      </c>
      <c r="AH617">
        <f t="shared" si="520"/>
        <v>-2.9585257234118272E+18</v>
      </c>
      <c r="AI617">
        <f t="shared" si="521"/>
        <v>1.9677160294979217E+20</v>
      </c>
      <c r="AJ617">
        <f t="shared" si="506"/>
        <v>-4.0268486775715623E-5</v>
      </c>
      <c r="AK617">
        <f t="shared" si="507"/>
        <v>2.6782578324457897E-3</v>
      </c>
      <c r="AL617">
        <f t="shared" si="522"/>
        <v>-21959824.966313392</v>
      </c>
      <c r="AM617">
        <f t="shared" si="523"/>
        <v>292883.71118935785</v>
      </c>
      <c r="AN617">
        <f t="shared" si="524"/>
        <v>0.77683133082508982</v>
      </c>
      <c r="AO617">
        <f t="shared" si="525"/>
        <v>57.875266968130639</v>
      </c>
      <c r="AP617">
        <f t="shared" si="526"/>
        <v>-5177780.0564136971</v>
      </c>
      <c r="AQ617">
        <f t="shared" si="527"/>
        <v>-385753497.80102706</v>
      </c>
      <c r="AR617">
        <f t="shared" si="528"/>
        <v>2.6423054572092293E+18</v>
      </c>
      <c r="AS617">
        <f t="shared" si="529"/>
        <v>1.968562900068777E+20</v>
      </c>
      <c r="AT617">
        <f t="shared" si="508"/>
        <v>-1016.6585632552496</v>
      </c>
      <c r="AU617">
        <f t="shared" si="530"/>
        <v>13.559431073581383</v>
      </c>
      <c r="AV617">
        <f t="shared" si="509"/>
        <v>3.5964413464124527E-5</v>
      </c>
      <c r="AW617">
        <f t="shared" si="510"/>
        <v>2.679410507783826E-3</v>
      </c>
    </row>
    <row r="618" spans="1:49" x14ac:dyDescent="0.3">
      <c r="A618">
        <f t="shared" si="501"/>
        <v>77941068359.056793</v>
      </c>
      <c r="B618">
        <f t="shared" si="502"/>
        <v>-128160812049.74248</v>
      </c>
      <c r="C618">
        <f t="shared" si="503"/>
        <v>-25409.645337458598</v>
      </c>
      <c r="D618">
        <f t="shared" si="504"/>
        <v>-15452.891682706399</v>
      </c>
      <c r="E618">
        <f t="shared" si="483"/>
        <v>150000012940.66803</v>
      </c>
      <c r="F618">
        <f t="shared" si="484"/>
        <v>3.5212578084342636E+22</v>
      </c>
      <c r="G618">
        <f t="shared" si="485"/>
        <v>-1.8296704791991944E+22</v>
      </c>
      <c r="H618">
        <f t="shared" si="486"/>
        <v>3.008581474882518E+22</v>
      </c>
      <c r="I618">
        <f t="shared" si="487"/>
        <v>-3.0637482906885369E-3</v>
      </c>
      <c r="J618">
        <f t="shared" si="488"/>
        <v>5.0378122486311417E-3</v>
      </c>
      <c r="K618">
        <f t="shared" si="489"/>
        <v>-549563050.49035752</v>
      </c>
      <c r="L618">
        <f t="shared" si="490"/>
        <v>-332607239.50509757</v>
      </c>
      <c r="M618">
        <f t="shared" si="491"/>
        <v>-65.943959368186071</v>
      </c>
      <c r="N618">
        <f t="shared" si="492"/>
        <v>108.95844592261945</v>
      </c>
      <c r="O618">
        <f t="shared" si="493"/>
        <v>77666644189.412247</v>
      </c>
      <c r="P618">
        <f t="shared" si="494"/>
        <v>-128327703279.91571</v>
      </c>
      <c r="Q618">
        <f t="shared" si="495"/>
        <v>-1.8232283580870706E+22</v>
      </c>
      <c r="R618">
        <f t="shared" si="496"/>
        <v>3.0124992548605713E+22</v>
      </c>
      <c r="S618">
        <f t="shared" si="497"/>
        <v>-25442.733818998033</v>
      </c>
      <c r="T618">
        <f t="shared" si="498"/>
        <v>-15398.483310421183</v>
      </c>
      <c r="U618">
        <f t="shared" si="499"/>
        <v>-3.0529610818604662E-3</v>
      </c>
      <c r="V618">
        <f t="shared" si="500"/>
        <v>5.0443724964175669E-3</v>
      </c>
      <c r="X618" s="5">
        <f t="shared" si="511"/>
        <v>4871316772.4410496</v>
      </c>
      <c r="Y618" s="9">
        <f t="shared" si="512"/>
        <v>-25632162409.948494</v>
      </c>
      <c r="Z618" s="9">
        <f t="shared" si="513"/>
        <v>4798899228.8787489</v>
      </c>
      <c r="AA618" s="5">
        <f t="shared" si="514"/>
        <v>-26082436018.442848</v>
      </c>
      <c r="AB618">
        <f t="shared" si="515"/>
        <v>-16162389.455867913</v>
      </c>
      <c r="AC618">
        <f t="shared" si="516"/>
        <v>-385294663.95185596</v>
      </c>
      <c r="AD618">
        <f t="shared" si="517"/>
        <v>-1015.4468322672468</v>
      </c>
      <c r="AE618">
        <f t="shared" si="518"/>
        <v>42.509513451297494</v>
      </c>
      <c r="AF618">
        <f t="shared" si="519"/>
        <v>385633505.93885994</v>
      </c>
      <c r="AG618">
        <f t="shared" si="505"/>
        <v>1.9679141629900394E+20</v>
      </c>
      <c r="AH618">
        <f t="shared" si="520"/>
        <v>8.2477779104095887E+18</v>
      </c>
      <c r="AI618">
        <f t="shared" si="521"/>
        <v>1.9661850291493028E+20</v>
      </c>
      <c r="AJ618">
        <f t="shared" si="506"/>
        <v>1.1226048605430227E-4</v>
      </c>
      <c r="AK618">
        <f t="shared" si="507"/>
        <v>2.6761739882255379E-3</v>
      </c>
      <c r="AL618">
        <f t="shared" si="522"/>
        <v>-21907463.450785782</v>
      </c>
      <c r="AM618">
        <f t="shared" si="523"/>
        <v>1542503.3585212794</v>
      </c>
      <c r="AN618">
        <f t="shared" si="524"/>
        <v>4.0701679782590032</v>
      </c>
      <c r="AO618">
        <f t="shared" si="525"/>
        <v>57.736479437765247</v>
      </c>
      <c r="AP618">
        <f t="shared" si="526"/>
        <v>-27129215.244354177</v>
      </c>
      <c r="AQ618">
        <f t="shared" si="527"/>
        <v>-384835561.20658195</v>
      </c>
      <c r="AR618">
        <f t="shared" si="528"/>
        <v>1.3844224137161525E+19</v>
      </c>
      <c r="AS618">
        <f t="shared" si="529"/>
        <v>1.9638421964317652E+20</v>
      </c>
      <c r="AT618">
        <f t="shared" si="508"/>
        <v>-1014.2344190178603</v>
      </c>
      <c r="AU618">
        <f t="shared" si="530"/>
        <v>71.412192524133303</v>
      </c>
      <c r="AV618">
        <f t="shared" si="509"/>
        <v>1.8843370269717606E-4</v>
      </c>
      <c r="AW618">
        <f t="shared" si="510"/>
        <v>2.6729851591557985E-3</v>
      </c>
    </row>
    <row r="619" spans="1:49" x14ac:dyDescent="0.3">
      <c r="A619">
        <f t="shared" si="501"/>
        <v>77391505308.566437</v>
      </c>
      <c r="B619">
        <f t="shared" si="502"/>
        <v>-128493419289.24757</v>
      </c>
      <c r="C619">
        <f t="shared" si="503"/>
        <v>-25475.589296826784</v>
      </c>
      <c r="D619">
        <f t="shared" si="504"/>
        <v>-15343.93323678378</v>
      </c>
      <c r="E619">
        <f t="shared" ref="E619:E682" si="531">SQRT((xs-A619)^2+(ys-B619)^2)</f>
        <v>150000012981.89359</v>
      </c>
      <c r="F619">
        <f t="shared" ref="F619:F682" si="532">G*Ms*Me/E619^2</f>
        <v>3.5212578064987194E+22</v>
      </c>
      <c r="G619">
        <f t="shared" ref="G619:G682" si="533">(xs-A619)/E619*F619</f>
        <v>-1.8167694575957927E+22</v>
      </c>
      <c r="H619">
        <f t="shared" ref="H619:H682" si="534">(ys-B619)/E619*F619</f>
        <v>3.0163894439835293E+22</v>
      </c>
      <c r="I619">
        <f t="shared" ref="I619:I682" si="535">G619/Me</f>
        <v>-3.0421457762823049E-3</v>
      </c>
      <c r="J619">
        <f t="shared" ref="J619:J682" si="536">H619/Me</f>
        <v>5.0508865438438199E-3</v>
      </c>
      <c r="K619">
        <f t="shared" ref="K619:K682" si="537">S619*dt</f>
        <v>-550982400.57814968</v>
      </c>
      <c r="L619">
        <f t="shared" ref="L619:L682" si="538">T619*dt</f>
        <v>-330250687.10158175</v>
      </c>
      <c r="M619">
        <f t="shared" ref="M619:M682" si="539">U619*dt</f>
        <v>-65.476740358199947</v>
      </c>
      <c r="N619">
        <f t="shared" ref="N619:N682" si="540">V619*dt</f>
        <v>109.23985156188488</v>
      </c>
      <c r="O619">
        <f t="shared" ref="O619:O682" si="541">A619+C619*dt/2</f>
        <v>77116368944.160706</v>
      </c>
      <c r="P619">
        <f t="shared" ref="P619:P682" si="542">B619+D619*dt/2</f>
        <v>-128659133768.20483</v>
      </c>
      <c r="Q619">
        <f t="shared" ref="Q619:Q682" si="543">(xs-O619)/E619*F619</f>
        <v>-1.8103106176813432E+22</v>
      </c>
      <c r="R619">
        <f t="shared" ref="R619:R682" si="544">(ys-P619)/E619*F619</f>
        <v>3.0202795996647063E+22</v>
      </c>
      <c r="S619">
        <f t="shared" ref="S619:S682" si="545">C619+I619*dt/2</f>
        <v>-25508.444471210634</v>
      </c>
      <c r="T619">
        <f t="shared" ref="T619:T682" si="546">D619+J619*dt/2</f>
        <v>-15289.383662110266</v>
      </c>
      <c r="U619">
        <f t="shared" ref="U619:U682" si="547">Q619/Me</f>
        <v>-3.0313305721388867E-3</v>
      </c>
      <c r="V619">
        <f t="shared" ref="V619:V682" si="548">R619/Me</f>
        <v>5.057400535272448E-3</v>
      </c>
      <c r="X619" s="5">
        <f t="shared" si="511"/>
        <v>4836969081.7854023</v>
      </c>
      <c r="Y619" s="9">
        <f t="shared" si="512"/>
        <v>-25698683857.849514</v>
      </c>
      <c r="Z619" s="9">
        <f t="shared" si="513"/>
        <v>4742678776.8223591</v>
      </c>
      <c r="AA619" s="5">
        <f t="shared" si="514"/>
        <v>-26145699055.3862</v>
      </c>
      <c r="AB619">
        <f t="shared" si="515"/>
        <v>-38069852.906653695</v>
      </c>
      <c r="AC619">
        <f t="shared" si="516"/>
        <v>-383752160.59333467</v>
      </c>
      <c r="AD619">
        <f t="shared" si="517"/>
        <v>-1011.3766642889879</v>
      </c>
      <c r="AE619">
        <f t="shared" si="518"/>
        <v>100.24599288906273</v>
      </c>
      <c r="AF619">
        <f t="shared" si="519"/>
        <v>385635883.26345718</v>
      </c>
      <c r="AG619">
        <f t="shared" si="505"/>
        <v>1.9678898999142855E+20</v>
      </c>
      <c r="AH619">
        <f t="shared" si="520"/>
        <v>1.9426947096373969E+19</v>
      </c>
      <c r="AI619">
        <f t="shared" si="521"/>
        <v>1.9582773120363024E+20</v>
      </c>
      <c r="AJ619">
        <f t="shared" si="506"/>
        <v>2.6442013197732362E-4</v>
      </c>
      <c r="AK619">
        <f t="shared" si="507"/>
        <v>2.6654107962927756E-3</v>
      </c>
      <c r="AL619">
        <f t="shared" si="522"/>
        <v>-21784052.020254467</v>
      </c>
      <c r="AM619">
        <f t="shared" si="523"/>
        <v>2787100.4769629338</v>
      </c>
      <c r="AN619">
        <f t="shared" si="524"/>
        <v>7.3501910781127684</v>
      </c>
      <c r="AO619">
        <f t="shared" si="525"/>
        <v>57.410446340495788</v>
      </c>
      <c r="AP619">
        <f t="shared" si="526"/>
        <v>-48992720.880974762</v>
      </c>
      <c r="AQ619">
        <f t="shared" si="527"/>
        <v>-382669503.8701328</v>
      </c>
      <c r="AR619">
        <f t="shared" si="528"/>
        <v>2.5000858264303014E+19</v>
      </c>
      <c r="AS619">
        <f t="shared" si="529"/>
        <v>1.9527525428871417E+20</v>
      </c>
      <c r="AT619">
        <f t="shared" si="508"/>
        <v>-1008.5209268636328</v>
      </c>
      <c r="AU619">
        <f t="shared" si="530"/>
        <v>129.03242948902471</v>
      </c>
      <c r="AV619">
        <f t="shared" si="509"/>
        <v>3.4028662398670223E-4</v>
      </c>
      <c r="AW619">
        <f t="shared" si="510"/>
        <v>2.6578910342822124E-3</v>
      </c>
    </row>
    <row r="620" spans="1:49" x14ac:dyDescent="0.3">
      <c r="A620">
        <f t="shared" ref="A620:A683" si="549">A619+K619</f>
        <v>76840522907.988281</v>
      </c>
      <c r="B620">
        <f t="shared" ref="B620:B683" si="550">B619+L619</f>
        <v>-128823669976.34915</v>
      </c>
      <c r="C620">
        <f t="shared" ref="C620:C683" si="551">C619+M619</f>
        <v>-25541.066037184984</v>
      </c>
      <c r="D620">
        <f t="shared" si="504"/>
        <v>-15234.693385221895</v>
      </c>
      <c r="E620">
        <f t="shared" si="531"/>
        <v>150000013023.16074</v>
      </c>
      <c r="F620">
        <f t="shared" si="532"/>
        <v>3.5212578045612224E+22</v>
      </c>
      <c r="G620">
        <f t="shared" si="533"/>
        <v>-1.8038351166978965E+22</v>
      </c>
      <c r="H620">
        <f t="shared" si="534"/>
        <v>3.0241420928836673E+22</v>
      </c>
      <c r="I620">
        <f t="shared" si="535"/>
        <v>-3.0204874693534767E-3</v>
      </c>
      <c r="J620">
        <f t="shared" si="536"/>
        <v>5.0638682064361468E-3</v>
      </c>
      <c r="K620">
        <f t="shared" si="537"/>
        <v>-552391645.7200464</v>
      </c>
      <c r="L620">
        <f t="shared" si="538"/>
        <v>-327888077.9455955</v>
      </c>
      <c r="M620">
        <f t="shared" si="539"/>
        <v>-65.008320514074967</v>
      </c>
      <c r="N620">
        <f t="shared" si="540"/>
        <v>109.51925375609289</v>
      </c>
      <c r="O620">
        <f t="shared" si="541"/>
        <v>76564679394.786682</v>
      </c>
      <c r="P620">
        <f t="shared" si="542"/>
        <v>-128988204664.90955</v>
      </c>
      <c r="Q620">
        <f t="shared" si="543"/>
        <v>-1.7973596764354432E+22</v>
      </c>
      <c r="R620">
        <f t="shared" si="544"/>
        <v>3.028004552923087E+22</v>
      </c>
      <c r="S620">
        <f t="shared" si="545"/>
        <v>-25573.687301854003</v>
      </c>
      <c r="T620">
        <f t="shared" si="546"/>
        <v>-15180.003608592386</v>
      </c>
      <c r="U620">
        <f t="shared" si="547"/>
        <v>-3.0096444682442113E-3</v>
      </c>
      <c r="V620">
        <f t="shared" si="548"/>
        <v>5.0703358220413374E-3</v>
      </c>
      <c r="X620" s="5">
        <f t="shared" si="511"/>
        <v>4802532681.7492676</v>
      </c>
      <c r="Y620" s="9">
        <f t="shared" si="512"/>
        <v>-25764733995.269829</v>
      </c>
      <c r="Z620" s="9">
        <f t="shared" si="513"/>
        <v>4686564305.604497</v>
      </c>
      <c r="AA620" s="5">
        <f t="shared" si="514"/>
        <v>-26207254032.15749</v>
      </c>
      <c r="AB620">
        <f t="shared" si="515"/>
        <v>-59853904.926908165</v>
      </c>
      <c r="AC620">
        <f t="shared" si="516"/>
        <v>-380965060.11637175</v>
      </c>
      <c r="AD620">
        <f t="shared" si="517"/>
        <v>-1004.0264732108751</v>
      </c>
      <c r="AE620">
        <f t="shared" si="518"/>
        <v>157.65643922955852</v>
      </c>
      <c r="AF620">
        <f t="shared" si="519"/>
        <v>385638259.20734334</v>
      </c>
      <c r="AG620">
        <f t="shared" si="505"/>
        <v>1.9678656513784545E+20</v>
      </c>
      <c r="AH620">
        <f t="shared" si="520"/>
        <v>3.0542727749221044E+19</v>
      </c>
      <c r="AI620">
        <f t="shared" si="521"/>
        <v>1.9440188785191479E+20</v>
      </c>
      <c r="AJ620">
        <f t="shared" si="506"/>
        <v>4.1571699672275815E-4</v>
      </c>
      <c r="AK620">
        <f t="shared" si="507"/>
        <v>2.6460036457317923E-3</v>
      </c>
      <c r="AL620">
        <f t="shared" si="522"/>
        <v>-21589993.360359419</v>
      </c>
      <c r="AM620">
        <f t="shared" si="523"/>
        <v>4022638.8178347768</v>
      </c>
      <c r="AN620">
        <f t="shared" si="524"/>
        <v>10.606263899910484</v>
      </c>
      <c r="AO620">
        <f t="shared" si="525"/>
        <v>56.898235450311219</v>
      </c>
      <c r="AP620">
        <f t="shared" si="526"/>
        <v>-70697390.837585613</v>
      </c>
      <c r="AQ620">
        <f t="shared" si="527"/>
        <v>-379262370.57269251</v>
      </c>
      <c r="AR620">
        <f t="shared" si="528"/>
        <v>3.6076028181778862E+19</v>
      </c>
      <c r="AS620">
        <f t="shared" si="529"/>
        <v>1.9353302585807248E+20</v>
      </c>
      <c r="AT620">
        <f t="shared" si="508"/>
        <v>-999.53672964626935</v>
      </c>
      <c r="AU620">
        <f t="shared" si="530"/>
        <v>186.23327860346188</v>
      </c>
      <c r="AV620">
        <f t="shared" si="509"/>
        <v>4.9103073610696688E-4</v>
      </c>
      <c r="AW620">
        <f t="shared" si="510"/>
        <v>2.634177567144038E-3</v>
      </c>
    </row>
    <row r="621" spans="1:49" x14ac:dyDescent="0.3">
      <c r="A621">
        <f t="shared" si="549"/>
        <v>76288131262.268234</v>
      </c>
      <c r="B621">
        <f t="shared" si="550"/>
        <v>-129151558054.29475</v>
      </c>
      <c r="C621">
        <f t="shared" si="551"/>
        <v>-25606.074357699061</v>
      </c>
      <c r="D621">
        <f t="shared" ref="D621:D684" si="552">D620+N620</f>
        <v>-15125.174131465803</v>
      </c>
      <c r="E621">
        <f t="shared" si="531"/>
        <v>150000013064.46921</v>
      </c>
      <c r="F621">
        <f t="shared" si="532"/>
        <v>3.521257802621785E+22</v>
      </c>
      <c r="G621">
        <f t="shared" si="533"/>
        <v>-1.7908676937197409E+22</v>
      </c>
      <c r="H621">
        <f t="shared" si="534"/>
        <v>3.0318392794004998E+22</v>
      </c>
      <c r="I621">
        <f t="shared" si="535"/>
        <v>-2.9987737671127611E-3</v>
      </c>
      <c r="J621">
        <f t="shared" si="536"/>
        <v>5.0767569983263556E-3</v>
      </c>
      <c r="K621">
        <f t="shared" si="537"/>
        <v>-553790760.0706917</v>
      </c>
      <c r="L621">
        <f t="shared" si="538"/>
        <v>-325519455.36709177</v>
      </c>
      <c r="M621">
        <f t="shared" si="539"/>
        <v>-64.538708426573862</v>
      </c>
      <c r="N621">
        <f t="shared" si="540"/>
        <v>109.79664738104861</v>
      </c>
      <c r="O621">
        <f t="shared" si="541"/>
        <v>76011585659.205078</v>
      </c>
      <c r="P621">
        <f t="shared" si="542"/>
        <v>-129314909934.91458</v>
      </c>
      <c r="Q621">
        <f t="shared" si="543"/>
        <v>-1.7843757718680516E+22</v>
      </c>
      <c r="R621">
        <f t="shared" si="544"/>
        <v>3.0356739729612148E+22</v>
      </c>
      <c r="S621">
        <f t="shared" si="545"/>
        <v>-25638.461114383877</v>
      </c>
      <c r="T621">
        <f t="shared" si="546"/>
        <v>-15070.345155883879</v>
      </c>
      <c r="U621">
        <f t="shared" si="547"/>
        <v>-2.9879031678969382E-3</v>
      </c>
      <c r="V621">
        <f t="shared" si="548"/>
        <v>5.0831781194929917E-3</v>
      </c>
      <c r="X621" s="5">
        <f t="shared" si="511"/>
        <v>4768008203.8917646</v>
      </c>
      <c r="Y621" s="9">
        <f t="shared" si="512"/>
        <v>-25830311610.858952</v>
      </c>
      <c r="Z621" s="9">
        <f t="shared" si="513"/>
        <v>4630626463.8521452</v>
      </c>
      <c r="AA621" s="5">
        <f t="shared" si="514"/>
        <v>-26267112811.495815</v>
      </c>
      <c r="AB621">
        <f t="shared" si="515"/>
        <v>-81443898.287267581</v>
      </c>
      <c r="AC621">
        <f t="shared" si="516"/>
        <v>-376942421.29853696</v>
      </c>
      <c r="AD621">
        <f t="shared" si="517"/>
        <v>-993.42020931096465</v>
      </c>
      <c r="AE621">
        <f t="shared" si="518"/>
        <v>214.55467467986972</v>
      </c>
      <c r="AF621">
        <f t="shared" si="519"/>
        <v>385640632.63954765</v>
      </c>
      <c r="AG621">
        <f t="shared" si="505"/>
        <v>1.9678414289239586E+20</v>
      </c>
      <c r="AH621">
        <f t="shared" si="520"/>
        <v>4.1559074334512579E+19</v>
      </c>
      <c r="AI621">
        <f t="shared" si="521"/>
        <v>1.9234563222062862E+20</v>
      </c>
      <c r="AJ621">
        <f t="shared" si="506"/>
        <v>5.656604646047717E-4</v>
      </c>
      <c r="AK621">
        <f t="shared" si="507"/>
        <v>2.6180159550922635E-3</v>
      </c>
      <c r="AL621">
        <f t="shared" si="522"/>
        <v>-21325919.247933835</v>
      </c>
      <c r="AM621">
        <f t="shared" si="523"/>
        <v>5245111.7350891093</v>
      </c>
      <c r="AN621">
        <f t="shared" si="524"/>
        <v>13.827828258076556</v>
      </c>
      <c r="AO621">
        <f t="shared" si="525"/>
        <v>56.201518221940084</v>
      </c>
      <c r="AP621">
        <f t="shared" si="526"/>
        <v>-92172836.547825992</v>
      </c>
      <c r="AQ621">
        <f t="shared" si="527"/>
        <v>-374625230.81199437</v>
      </c>
      <c r="AR621">
        <f t="shared" si="528"/>
        <v>4.7033821394485395E+19</v>
      </c>
      <c r="AS621">
        <f t="shared" si="529"/>
        <v>1.9116321961879342E+20</v>
      </c>
      <c r="AT621">
        <f t="shared" si="508"/>
        <v>-987.3110762932331</v>
      </c>
      <c r="AU621">
        <f t="shared" si="530"/>
        <v>242.82924699486617</v>
      </c>
      <c r="AV621">
        <f t="shared" si="509"/>
        <v>6.4017723417021091E-4</v>
      </c>
      <c r="AW621">
        <f t="shared" si="510"/>
        <v>2.6019221399046335E-3</v>
      </c>
    </row>
    <row r="622" spans="1:49" x14ac:dyDescent="0.3">
      <c r="A622">
        <f t="shared" si="549"/>
        <v>75734340502.19754</v>
      </c>
      <c r="B622">
        <f t="shared" si="550"/>
        <v>-129477077509.66185</v>
      </c>
      <c r="C622">
        <f t="shared" si="551"/>
        <v>-25670.613066125636</v>
      </c>
      <c r="D622">
        <f t="shared" si="552"/>
        <v>-15015.377484084755</v>
      </c>
      <c r="E622">
        <f t="shared" si="531"/>
        <v>150000013105.8187</v>
      </c>
      <c r="F622">
        <f t="shared" si="532"/>
        <v>3.5212578006804225E+22</v>
      </c>
      <c r="G622">
        <f t="shared" si="533"/>
        <v>-1.7778674264822811E+22</v>
      </c>
      <c r="H622">
        <f t="shared" si="534"/>
        <v>3.0394808623687692E+22</v>
      </c>
      <c r="I622">
        <f t="shared" si="535"/>
        <v>-2.977005067786807E-3</v>
      </c>
      <c r="J622">
        <f t="shared" si="536"/>
        <v>5.0895526831359157E-3</v>
      </c>
      <c r="K622">
        <f t="shared" si="537"/>
        <v>-555179717.97052705</v>
      </c>
      <c r="L622">
        <f t="shared" si="538"/>
        <v>-323144862.80630875</v>
      </c>
      <c r="M622">
        <f t="shared" si="539"/>
        <v>-64.067912708325068</v>
      </c>
      <c r="N622">
        <f t="shared" si="540"/>
        <v>110.07202734939425</v>
      </c>
      <c r="O622">
        <f t="shared" si="541"/>
        <v>75457097881.083389</v>
      </c>
      <c r="P622">
        <f t="shared" si="542"/>
        <v>-129639243586.48996</v>
      </c>
      <c r="Q622">
        <f t="shared" si="543"/>
        <v>-1.7713591421023952E+22</v>
      </c>
      <c r="R622">
        <f t="shared" si="544"/>
        <v>3.0432877191230671E+22</v>
      </c>
      <c r="S622">
        <f t="shared" si="545"/>
        <v>-25702.764720857733</v>
      </c>
      <c r="T622">
        <f t="shared" si="546"/>
        <v>-14960.410315106887</v>
      </c>
      <c r="U622">
        <f t="shared" si="547"/>
        <v>-2.9661070698298645E-3</v>
      </c>
      <c r="V622">
        <f t="shared" si="548"/>
        <v>5.0959271921015856E-3</v>
      </c>
      <c r="X622" s="5">
        <f t="shared" si="511"/>
        <v>4733396281.3873463</v>
      </c>
      <c r="Y622" s="9">
        <f t="shared" si="512"/>
        <v>-25895415501.932369</v>
      </c>
      <c r="Z622" s="9">
        <f t="shared" si="513"/>
        <v>4574935042.9956055</v>
      </c>
      <c r="AA622" s="5">
        <f t="shared" si="514"/>
        <v>-26325291228.88102</v>
      </c>
      <c r="AB622">
        <f t="shared" si="515"/>
        <v>-102769817.53520142</v>
      </c>
      <c r="AC622">
        <f t="shared" si="516"/>
        <v>-371697309.56344783</v>
      </c>
      <c r="AD622">
        <f t="shared" si="517"/>
        <v>-979.59238105288807</v>
      </c>
      <c r="AE622">
        <f t="shared" si="518"/>
        <v>270.75619290180981</v>
      </c>
      <c r="AF622">
        <f t="shared" si="519"/>
        <v>385643002.44257534</v>
      </c>
      <c r="AG622">
        <f t="shared" si="505"/>
        <v>1.9678172439538264E+20</v>
      </c>
      <c r="AH622">
        <f t="shared" si="520"/>
        <v>5.2440266729297469E+19</v>
      </c>
      <c r="AI622">
        <f t="shared" si="521"/>
        <v>1.8966566764014109E+20</v>
      </c>
      <c r="AJ622">
        <f t="shared" si="506"/>
        <v>7.1376434911252847E-4</v>
      </c>
      <c r="AK622">
        <f t="shared" si="507"/>
        <v>2.5815389633883365E-3</v>
      </c>
      <c r="AL622">
        <f t="shared" si="522"/>
        <v>-20992688.483381413</v>
      </c>
      <c r="AM622">
        <f t="shared" si="523"/>
        <v>6450555.1760583241</v>
      </c>
      <c r="AN622">
        <f t="shared" si="524"/>
        <v>17.004438739335214</v>
      </c>
      <c r="AO622">
        <f t="shared" si="525"/>
        <v>55.322564298666272</v>
      </c>
      <c r="AP622">
        <f t="shared" si="526"/>
        <v>-113349415.25057261</v>
      </c>
      <c r="AQ622">
        <f t="shared" si="527"/>
        <v>-368773142.68010831</v>
      </c>
      <c r="AR622">
        <f t="shared" si="528"/>
        <v>5.7838708989766582E+19</v>
      </c>
      <c r="AS622">
        <f t="shared" si="529"/>
        <v>1.8817355551032459E+20</v>
      </c>
      <c r="AT622">
        <f t="shared" si="508"/>
        <v>-971.88372608247278</v>
      </c>
      <c r="AU622">
        <f t="shared" si="530"/>
        <v>298.63681370640387</v>
      </c>
      <c r="AV622">
        <f t="shared" si="509"/>
        <v>7.8724253422848204E-4</v>
      </c>
      <c r="AW622">
        <f t="shared" si="510"/>
        <v>2.5612298286419571E-3</v>
      </c>
    </row>
    <row r="623" spans="1:49" x14ac:dyDescent="0.3">
      <c r="A623">
        <f t="shared" si="549"/>
        <v>75179160784.22702</v>
      </c>
      <c r="B623">
        <f t="shared" si="550"/>
        <v>-129800222372.46815</v>
      </c>
      <c r="C623">
        <f t="shared" si="551"/>
        <v>-25734.68097883396</v>
      </c>
      <c r="D623">
        <f t="shared" si="552"/>
        <v>-14905.305456735361</v>
      </c>
      <c r="E623">
        <f t="shared" si="531"/>
        <v>150000013147.20889</v>
      </c>
      <c r="F623">
        <f t="shared" si="532"/>
        <v>3.5212577987371494E+22</v>
      </c>
      <c r="G623">
        <f t="shared" si="533"/>
        <v>-1.7648345534088329E+22</v>
      </c>
      <c r="H623">
        <f t="shared" si="534"/>
        <v>3.0470667016429818E+22</v>
      </c>
      <c r="I623">
        <f t="shared" si="535"/>
        <v>-2.9551817706109057E-3</v>
      </c>
      <c r="J623">
        <f t="shared" si="536"/>
        <v>5.1022550261938743E-3</v>
      </c>
      <c r="K623">
        <f t="shared" si="537"/>
        <v>-556558493.94626164</v>
      </c>
      <c r="L623">
        <f t="shared" si="538"/>
        <v>-320764343.81297332</v>
      </c>
      <c r="M623">
        <f t="shared" si="539"/>
        <v>-63.595941993664567</v>
      </c>
      <c r="N623">
        <f t="shared" si="540"/>
        <v>110.34538861070222</v>
      </c>
      <c r="O623">
        <f t="shared" si="541"/>
        <v>74901226229.655609</v>
      </c>
      <c r="P623">
        <f t="shared" si="542"/>
        <v>-129961199671.40089</v>
      </c>
      <c r="Q623">
        <f t="shared" si="543"/>
        <v>-1.7583100258618742E+22</v>
      </c>
      <c r="R623">
        <f t="shared" si="544"/>
        <v>3.0508456517736744E+22</v>
      </c>
      <c r="S623">
        <f t="shared" si="545"/>
        <v>-25766.596941956559</v>
      </c>
      <c r="T623">
        <f t="shared" si="546"/>
        <v>-14850.201102452467</v>
      </c>
      <c r="U623">
        <f t="shared" si="547"/>
        <v>-2.944256573780767E-3</v>
      </c>
      <c r="V623">
        <f t="shared" si="548"/>
        <v>5.1085828060510284E-3</v>
      </c>
      <c r="X623" s="5">
        <f t="shared" si="511"/>
        <v>4698697549.0141888</v>
      </c>
      <c r="Y623" s="9">
        <f t="shared" si="512"/>
        <v>-25960044474.493629</v>
      </c>
      <c r="Z623" s="9">
        <f t="shared" si="513"/>
        <v>4519558753.0368071</v>
      </c>
      <c r="AA623" s="5">
        <f t="shared" si="514"/>
        <v>-26381809037.111076</v>
      </c>
      <c r="AB623">
        <f t="shared" si="515"/>
        <v>-123762506.01858282</v>
      </c>
      <c r="AC623">
        <f t="shared" si="516"/>
        <v>-365246754.38738948</v>
      </c>
      <c r="AD623">
        <f t="shared" si="517"/>
        <v>-962.58794231355284</v>
      </c>
      <c r="AE623">
        <f t="shared" si="518"/>
        <v>326.0787572004761</v>
      </c>
      <c r="AF623">
        <f t="shared" si="519"/>
        <v>385645367.51596248</v>
      </c>
      <c r="AG623">
        <f t="shared" si="505"/>
        <v>1.9677931076964493E+20</v>
      </c>
      <c r="AH623">
        <f t="shared" si="520"/>
        <v>6.3151026006951092E+19</v>
      </c>
      <c r="AI623">
        <f t="shared" si="521"/>
        <v>1.8637071943104656E+20</v>
      </c>
      <c r="AJ623">
        <f t="shared" si="506"/>
        <v>8.5954846885737156E-4</v>
      </c>
      <c r="AK623">
        <f t="shared" si="507"/>
        <v>2.5366914309384314E-3</v>
      </c>
      <c r="AL623">
        <f t="shared" si="522"/>
        <v>-20591384.087157693</v>
      </c>
      <c r="AM623">
        <f t="shared" si="523"/>
        <v>7635060.5325396014</v>
      </c>
      <c r="AN623">
        <f t="shared" si="524"/>
        <v>20.125796558405053</v>
      </c>
      <c r="AO623">
        <f t="shared" si="525"/>
        <v>54.264234081776614</v>
      </c>
      <c r="AP623">
        <f t="shared" si="526"/>
        <v>-134158455.7955692</v>
      </c>
      <c r="AQ623">
        <f t="shared" si="527"/>
        <v>-361725103.80962431</v>
      </c>
      <c r="AR623">
        <f t="shared" si="528"/>
        <v>6.845566079379719E+19</v>
      </c>
      <c r="AS623">
        <f t="shared" si="529"/>
        <v>1.8457376286982075E+20</v>
      </c>
      <c r="AT623">
        <f t="shared" si="508"/>
        <v>-953.30481884989319</v>
      </c>
      <c r="AU623">
        <f t="shared" si="530"/>
        <v>353.47502465461116</v>
      </c>
      <c r="AV623">
        <f t="shared" si="509"/>
        <v>9.3174984066690062E-4</v>
      </c>
      <c r="AW623">
        <f t="shared" si="510"/>
        <v>2.51223305934151E-3</v>
      </c>
    </row>
    <row r="624" spans="1:49" x14ac:dyDescent="0.3">
      <c r="A624">
        <f t="shared" si="549"/>
        <v>74622602290.280762</v>
      </c>
      <c r="B624">
        <f t="shared" si="550"/>
        <v>-130120986716.28113</v>
      </c>
      <c r="C624">
        <f t="shared" si="551"/>
        <v>-25798.276920827626</v>
      </c>
      <c r="D624">
        <f t="shared" si="552"/>
        <v>-14794.960068124659</v>
      </c>
      <c r="E624">
        <f t="shared" si="531"/>
        <v>150000013188.6395</v>
      </c>
      <c r="F624">
        <f t="shared" si="532"/>
        <v>3.5212577967919784E+22</v>
      </c>
      <c r="G624">
        <f t="shared" si="533"/>
        <v>-1.7517693135206941E+22</v>
      </c>
      <c r="H624">
        <f t="shared" si="534"/>
        <v>3.0545966580999752E+22</v>
      </c>
      <c r="I624">
        <f t="shared" si="535"/>
        <v>-2.9333042758216579E-3</v>
      </c>
      <c r="J624">
        <f t="shared" si="536"/>
        <v>5.1148637945411506E-3</v>
      </c>
      <c r="K624">
        <f t="shared" si="537"/>
        <v>-557927062.71134043</v>
      </c>
      <c r="L624">
        <f t="shared" si="538"/>
        <v>-318377942.04550207</v>
      </c>
      <c r="M624">
        <f t="shared" si="539"/>
        <v>-63.122804938477557</v>
      </c>
      <c r="N624">
        <f t="shared" si="540"/>
        <v>110.61672615156769</v>
      </c>
      <c r="O624">
        <f t="shared" si="541"/>
        <v>74343980899.535828</v>
      </c>
      <c r="P624">
        <f t="shared" si="542"/>
        <v>-130280772285.01688</v>
      </c>
      <c r="Q624">
        <f t="shared" si="543"/>
        <v>-1.7452286624656853E+22</v>
      </c>
      <c r="R624">
        <f t="shared" si="544"/>
        <v>3.0583476323016772E+22</v>
      </c>
      <c r="S624">
        <f t="shared" si="545"/>
        <v>-25829.956607006501</v>
      </c>
      <c r="T624">
        <f t="shared" si="546"/>
        <v>-14739.719539143614</v>
      </c>
      <c r="U624">
        <f t="shared" si="547"/>
        <v>-2.9223520804850722E-3</v>
      </c>
      <c r="V624">
        <f t="shared" si="548"/>
        <v>5.1211447292392447E-3</v>
      </c>
      <c r="X624" s="5">
        <f t="shared" si="511"/>
        <v>4663912643.1425476</v>
      </c>
      <c r="Y624" s="9">
        <f t="shared" si="512"/>
        <v>-26024197343.256226</v>
      </c>
      <c r="Z624" s="9">
        <f t="shared" si="513"/>
        <v>4464565001.8477736</v>
      </c>
      <c r="AA624" s="5">
        <f t="shared" si="514"/>
        <v>-26436689838.209595</v>
      </c>
      <c r="AB624">
        <f t="shared" si="515"/>
        <v>-144353890.10574052</v>
      </c>
      <c r="AC624">
        <f t="shared" si="516"/>
        <v>-357611693.85484987</v>
      </c>
      <c r="AD624">
        <f t="shared" si="517"/>
        <v>-942.46214575514784</v>
      </c>
      <c r="AE624">
        <f t="shared" si="518"/>
        <v>380.34299128225274</v>
      </c>
      <c r="AF624">
        <f t="shared" si="519"/>
        <v>385647726.77975827</v>
      </c>
      <c r="AG624">
        <f t="shared" si="505"/>
        <v>1.9677690311700575E+20</v>
      </c>
      <c r="AH624">
        <f t="shared" si="520"/>
        <v>7.3656628771268395E+19</v>
      </c>
      <c r="AI624">
        <f t="shared" si="521"/>
        <v>1.824715063739296E+20</v>
      </c>
      <c r="AJ624">
        <f t="shared" si="506"/>
        <v>1.0025402037738993E-3</v>
      </c>
      <c r="AK624">
        <f t="shared" si="507"/>
        <v>2.483619251040283E-3</v>
      </c>
      <c r="AL624">
        <f t="shared" si="522"/>
        <v>-20123309.769574817</v>
      </c>
      <c r="AM624">
        <f t="shared" si="523"/>
        <v>8794787.3105793372</v>
      </c>
      <c r="AN624">
        <f t="shared" si="524"/>
        <v>23.181782932380045</v>
      </c>
      <c r="AO624">
        <f t="shared" si="525"/>
        <v>53.029969386257491</v>
      </c>
      <c r="AP624">
        <f t="shared" si="526"/>
        <v>-154532481.27989611</v>
      </c>
      <c r="AQ624">
        <f t="shared" si="527"/>
        <v>-353503989.54900157</v>
      </c>
      <c r="AR624">
        <f t="shared" si="528"/>
        <v>7.8850258890831577E+19</v>
      </c>
      <c r="AS624">
        <f t="shared" si="529"/>
        <v>1.8037554864853415E+20</v>
      </c>
      <c r="AT624">
        <f t="shared" si="508"/>
        <v>-931.6347115543897</v>
      </c>
      <c r="AU624">
        <f t="shared" si="530"/>
        <v>407.1660791934878</v>
      </c>
      <c r="AV624">
        <f t="shared" si="509"/>
        <v>1.073230691313891E-3</v>
      </c>
      <c r="AW624">
        <f t="shared" si="510"/>
        <v>2.4550911752896985E-3</v>
      </c>
    </row>
    <row r="625" spans="1:49" x14ac:dyDescent="0.3">
      <c r="A625">
        <f t="shared" si="549"/>
        <v>74064675227.569427</v>
      </c>
      <c r="B625">
        <f t="shared" si="550"/>
        <v>-130439364658.32663</v>
      </c>
      <c r="C625">
        <f t="shared" si="551"/>
        <v>-25861.399725766103</v>
      </c>
      <c r="D625">
        <f t="shared" si="552"/>
        <v>-14684.343341973092</v>
      </c>
      <c r="E625">
        <f t="shared" si="531"/>
        <v>150000013230.11023</v>
      </c>
      <c r="F625">
        <f t="shared" si="532"/>
        <v>3.5212577948449225E+22</v>
      </c>
      <c r="G625">
        <f t="shared" si="533"/>
        <v>-1.7386719464327664E+22</v>
      </c>
      <c r="H625">
        <f t="shared" si="534"/>
        <v>3.0620705936414698E+22</v>
      </c>
      <c r="I625">
        <f t="shared" si="535"/>
        <v>-2.9113729846496419E-3</v>
      </c>
      <c r="J625">
        <f t="shared" si="536"/>
        <v>5.1273787569348118E-3</v>
      </c>
      <c r="K625">
        <f t="shared" si="537"/>
        <v>-559285399.16640687</v>
      </c>
      <c r="L625">
        <f t="shared" si="538"/>
        <v>-315985701.27020103</v>
      </c>
      <c r="M625">
        <f t="shared" si="539"/>
        <v>-62.648510220039718</v>
      </c>
      <c r="N625">
        <f t="shared" si="540"/>
        <v>110.88603499570065</v>
      </c>
      <c r="O625">
        <f t="shared" si="541"/>
        <v>73785372110.531158</v>
      </c>
      <c r="P625">
        <f t="shared" si="542"/>
        <v>-130597955566.41994</v>
      </c>
      <c r="Q625">
        <f t="shared" si="543"/>
        <v>-1.7321152918244316E+22</v>
      </c>
      <c r="R625">
        <f t="shared" si="544"/>
        <v>3.0657935231218719E+22</v>
      </c>
      <c r="S625">
        <f t="shared" si="545"/>
        <v>-25892.842554000319</v>
      </c>
      <c r="T625">
        <f t="shared" si="546"/>
        <v>-14628.967651398196</v>
      </c>
      <c r="U625">
        <f t="shared" si="547"/>
        <v>-2.9003939916685054E-3</v>
      </c>
      <c r="V625">
        <f t="shared" si="548"/>
        <v>5.1336127312824375E-3</v>
      </c>
      <c r="X625" s="5">
        <f t="shared" si="511"/>
        <v>4629042201.7230892</v>
      </c>
      <c r="Y625" s="9">
        <f t="shared" si="512"/>
        <v>-26087872931.665325</v>
      </c>
      <c r="Z625" s="9">
        <f t="shared" si="513"/>
        <v>4410019678.7143726</v>
      </c>
      <c r="AA625" s="5">
        <f t="shared" si="514"/>
        <v>-26489961002.885715</v>
      </c>
      <c r="AB625">
        <f t="shared" si="515"/>
        <v>-164477199.87531534</v>
      </c>
      <c r="AC625">
        <f t="shared" si="516"/>
        <v>-348816906.54427052</v>
      </c>
      <c r="AD625">
        <f t="shared" si="517"/>
        <v>-919.28036282276776</v>
      </c>
      <c r="AE625">
        <f t="shared" si="518"/>
        <v>433.37296066851025</v>
      </c>
      <c r="AF625">
        <f t="shared" si="519"/>
        <v>385650079.17792368</v>
      </c>
      <c r="AG625">
        <f t="shared" si="505"/>
        <v>1.9677450251480655E+20</v>
      </c>
      <c r="AH625">
        <f t="shared" si="520"/>
        <v>8.3923019669760492E+19</v>
      </c>
      <c r="AI625">
        <f t="shared" si="521"/>
        <v>1.7798070572244229E+20</v>
      </c>
      <c r="AJ625">
        <f t="shared" si="506"/>
        <v>1.1422760265381855E-3</v>
      </c>
      <c r="AK625">
        <f t="shared" si="507"/>
        <v>2.4224949737640163E-3</v>
      </c>
      <c r="AL625">
        <f t="shared" si="522"/>
        <v>-19589985.685500953</v>
      </c>
      <c r="AM625">
        <f t="shared" si="523"/>
        <v>9925975.5779194906</v>
      </c>
      <c r="AN625">
        <f t="shared" si="524"/>
        <v>26.162491865797616</v>
      </c>
      <c r="AO625">
        <f t="shared" si="525"/>
        <v>51.623782213543166</v>
      </c>
      <c r="AP625">
        <f t="shared" si="526"/>
        <v>-174405427.79380122</v>
      </c>
      <c r="AQ625">
        <f t="shared" si="527"/>
        <v>-344136478.56905061</v>
      </c>
      <c r="AR625">
        <f t="shared" si="528"/>
        <v>8.8988809137969955E+19</v>
      </c>
      <c r="AS625">
        <f t="shared" si="529"/>
        <v>1.7559255922356558E+20</v>
      </c>
      <c r="AT625">
        <f t="shared" si="508"/>
        <v>-906.9437817361553</v>
      </c>
      <c r="AU625">
        <f t="shared" si="530"/>
        <v>459.53590638516164</v>
      </c>
      <c r="AV625">
        <f t="shared" si="509"/>
        <v>1.2112264752684081E-3</v>
      </c>
      <c r="AW625">
        <f t="shared" si="510"/>
        <v>2.389989917293665E-3</v>
      </c>
    </row>
    <row r="626" spans="1:49" x14ac:dyDescent="0.3">
      <c r="A626">
        <f t="shared" si="549"/>
        <v>73505389828.403015</v>
      </c>
      <c r="B626">
        <f t="shared" si="550"/>
        <v>-130755350359.59683</v>
      </c>
      <c r="C626">
        <f t="shared" si="551"/>
        <v>-25924.048235986142</v>
      </c>
      <c r="D626">
        <f t="shared" si="552"/>
        <v>-14573.457306977391</v>
      </c>
      <c r="E626">
        <f t="shared" si="531"/>
        <v>150000013271.62079</v>
      </c>
      <c r="F626">
        <f t="shared" si="532"/>
        <v>3.5212577928959985E+22</v>
      </c>
      <c r="G626">
        <f t="shared" si="533"/>
        <v>-1.7255426923491607E+22</v>
      </c>
      <c r="H626">
        <f t="shared" si="534"/>
        <v>3.0694883711966083E+22</v>
      </c>
      <c r="I626">
        <f t="shared" si="535"/>
        <v>-2.8893882993120575E-3</v>
      </c>
      <c r="J626">
        <f t="shared" si="536"/>
        <v>5.1397996838523242E-3</v>
      </c>
      <c r="K626">
        <f t="shared" si="537"/>
        <v>-560633478.39976418</v>
      </c>
      <c r="L626">
        <f t="shared" si="538"/>
        <v>-313587665.36046255</v>
      </c>
      <c r="M626">
        <f t="shared" si="539"/>
        <v>-62.173066536858173</v>
      </c>
      <c r="N626">
        <f t="shared" si="540"/>
        <v>111.15331020401732</v>
      </c>
      <c r="O626">
        <f t="shared" si="541"/>
        <v>73225410107.454361</v>
      </c>
      <c r="P626">
        <f t="shared" si="542"/>
        <v>-130912743698.51219</v>
      </c>
      <c r="Q626">
        <f t="shared" si="543"/>
        <v>-1.7189701544357271E+22</v>
      </c>
      <c r="R626">
        <f t="shared" si="544"/>
        <v>3.0731831876777381E+22</v>
      </c>
      <c r="S626">
        <f t="shared" si="545"/>
        <v>-25955.253629618714</v>
      </c>
      <c r="T626">
        <f t="shared" si="546"/>
        <v>-14517.947470391786</v>
      </c>
      <c r="U626">
        <f t="shared" si="547"/>
        <v>-2.8783827100397302E-3</v>
      </c>
      <c r="V626">
        <f t="shared" si="548"/>
        <v>5.1459865835193205E-3</v>
      </c>
      <c r="X626" s="5">
        <f t="shared" si="511"/>
        <v>4594086864.2751884</v>
      </c>
      <c r="Y626" s="9">
        <f t="shared" si="512"/>
        <v>-26151070071.919365</v>
      </c>
      <c r="Z626" s="9">
        <f t="shared" si="513"/>
        <v>4355986942.8265476</v>
      </c>
      <c r="AA626" s="5">
        <f t="shared" si="514"/>
        <v>-26541653577.80901</v>
      </c>
      <c r="AB626">
        <f t="shared" si="515"/>
        <v>-184067185.56081629</v>
      </c>
      <c r="AC626">
        <f t="shared" si="516"/>
        <v>-338890930.96635103</v>
      </c>
      <c r="AD626">
        <f t="shared" si="517"/>
        <v>-893.11787095697014</v>
      </c>
      <c r="AE626">
        <f t="shared" si="518"/>
        <v>484.99674288205341</v>
      </c>
      <c r="AF626">
        <f t="shared" si="519"/>
        <v>385652423.68163598</v>
      </c>
      <c r="AG626">
        <f t="shared" si="505"/>
        <v>1.9677211001253773E+20</v>
      </c>
      <c r="AH626">
        <f t="shared" si="520"/>
        <v>9.3916921722164281E+19</v>
      </c>
      <c r="AI626">
        <f t="shared" si="521"/>
        <v>1.7291291187479069E+20</v>
      </c>
      <c r="AJ626">
        <f t="shared" si="506"/>
        <v>1.2783030042488673E-3</v>
      </c>
      <c r="AK626">
        <f t="shared" si="507"/>
        <v>2.3535172434298447E-3</v>
      </c>
      <c r="AL626">
        <f t="shared" si="522"/>
        <v>-18993143.487839378</v>
      </c>
      <c r="AM626">
        <f t="shared" si="523"/>
        <v>11024958.148799667</v>
      </c>
      <c r="AN626">
        <f t="shared" si="524"/>
        <v>29.058262240349954</v>
      </c>
      <c r="AO626">
        <f t="shared" si="525"/>
        <v>50.05024167819753</v>
      </c>
      <c r="AP626">
        <f t="shared" si="526"/>
        <v>-193712858.56715158</v>
      </c>
      <c r="AQ626">
        <f t="shared" si="527"/>
        <v>-333652966.14322484</v>
      </c>
      <c r="AR626">
        <f t="shared" si="528"/>
        <v>9.8838450314745889E+19</v>
      </c>
      <c r="AS626">
        <f t="shared" si="529"/>
        <v>1.7024033593042466E+20</v>
      </c>
      <c r="AT626">
        <f t="shared" si="508"/>
        <v>-879.31219851108233</v>
      </c>
      <c r="AU626">
        <f t="shared" si="530"/>
        <v>510.41472911109571</v>
      </c>
      <c r="AV626">
        <f t="shared" si="509"/>
        <v>1.34528991853472E-3</v>
      </c>
      <c r="AW626">
        <f t="shared" si="510"/>
        <v>2.3171408184350707E-3</v>
      </c>
    </row>
    <row r="627" spans="1:49" x14ac:dyDescent="0.3">
      <c r="A627">
        <f t="shared" si="549"/>
        <v>72944756350.00325</v>
      </c>
      <c r="B627">
        <f t="shared" si="550"/>
        <v>-131068938024.95729</v>
      </c>
      <c r="C627">
        <f t="shared" si="551"/>
        <v>-25986.221302523001</v>
      </c>
      <c r="D627">
        <f t="shared" si="552"/>
        <v>-14462.303996773373</v>
      </c>
      <c r="E627">
        <f t="shared" si="531"/>
        <v>150000013313.17087</v>
      </c>
      <c r="F627">
        <f t="shared" si="532"/>
        <v>3.5212577909452176E+22</v>
      </c>
      <c r="G627">
        <f t="shared" si="533"/>
        <v>-1.712381792058788E+22</v>
      </c>
      <c r="H627">
        <f t="shared" si="534"/>
        <v>3.0768498547244594E+22</v>
      </c>
      <c r="I627">
        <f t="shared" si="535"/>
        <v>-2.8673506230053381E-3</v>
      </c>
      <c r="J627">
        <f t="shared" si="536"/>
        <v>5.1521263474957456E-3</v>
      </c>
      <c r="K627">
        <f t="shared" si="537"/>
        <v>-561971275.68783152</v>
      </c>
      <c r="L627">
        <f t="shared" si="538"/>
        <v>-311183878.29596108</v>
      </c>
      <c r="M627">
        <f t="shared" si="539"/>
        <v>-61.696482608511793</v>
      </c>
      <c r="N627">
        <f t="shared" si="540"/>
        <v>111.41854687473028</v>
      </c>
      <c r="O627">
        <f t="shared" si="541"/>
        <v>72664105159.936005</v>
      </c>
      <c r="P627">
        <f t="shared" si="542"/>
        <v>-131225130908.12244</v>
      </c>
      <c r="Q627">
        <f t="shared" si="543"/>
        <v>-1.70579349137978E+22</v>
      </c>
      <c r="R627">
        <f t="shared" si="544"/>
        <v>3.080516490443932E+22</v>
      </c>
      <c r="S627">
        <f t="shared" si="545"/>
        <v>-26017.188689251459</v>
      </c>
      <c r="T627">
        <f t="shared" si="546"/>
        <v>-14406.66103222042</v>
      </c>
      <c r="U627">
        <f t="shared" si="547"/>
        <v>-2.8563186392829534E-3</v>
      </c>
      <c r="V627">
        <f t="shared" si="548"/>
        <v>5.1582660590152908E-3</v>
      </c>
      <c r="X627" s="5">
        <f t="shared" si="511"/>
        <v>4559047271.8752031</v>
      </c>
      <c r="Y627" s="9">
        <f t="shared" si="512"/>
        <v>-26213787604.991459</v>
      </c>
      <c r="Z627" s="9">
        <f t="shared" si="513"/>
        <v>4302529017.4001179</v>
      </c>
      <c r="AA627" s="5">
        <f t="shared" si="514"/>
        <v>-26591802181.00153</v>
      </c>
      <c r="AB627">
        <f t="shared" si="515"/>
        <v>-203060329.04865566</v>
      </c>
      <c r="AC627">
        <f t="shared" si="516"/>
        <v>-327865972.81755137</v>
      </c>
      <c r="AD627">
        <f t="shared" si="517"/>
        <v>-864.05960871662023</v>
      </c>
      <c r="AE627">
        <f t="shared" si="518"/>
        <v>535.04698456025096</v>
      </c>
      <c r="AF627">
        <f t="shared" si="519"/>
        <v>385654759.29248905</v>
      </c>
      <c r="AG627">
        <f t="shared" si="505"/>
        <v>1.9676972662857587E+20</v>
      </c>
      <c r="AH627">
        <f t="shared" si="520"/>
        <v>1.0360594410740575E+20</v>
      </c>
      <c r="AI627">
        <f t="shared" si="521"/>
        <v>1.672845888391922E+20</v>
      </c>
      <c r="AJ627">
        <f t="shared" si="506"/>
        <v>1.4101802655152546E-3</v>
      </c>
      <c r="AK627">
        <f t="shared" si="507"/>
        <v>2.2769101516155192E-3</v>
      </c>
      <c r="AL627">
        <f t="shared" si="522"/>
        <v>-18334720.695939597</v>
      </c>
      <c r="AM627">
        <f t="shared" si="523"/>
        <v>12088172.46667029</v>
      </c>
      <c r="AN627">
        <f t="shared" si="524"/>
        <v>31.859709105491721</v>
      </c>
      <c r="AO627">
        <f t="shared" si="525"/>
        <v>48.314459131365957</v>
      </c>
      <c r="AP627">
        <f t="shared" si="526"/>
        <v>-212392172.82279515</v>
      </c>
      <c r="AQ627">
        <f t="shared" si="527"/>
        <v>-322087465.38430065</v>
      </c>
      <c r="AR627">
        <f t="shared" si="528"/>
        <v>1.083672605546517E+20</v>
      </c>
      <c r="AS627">
        <f t="shared" si="529"/>
        <v>1.6433626446210449E+20</v>
      </c>
      <c r="AT627">
        <f t="shared" si="508"/>
        <v>-848.82966184905547</v>
      </c>
      <c r="AU627">
        <f t="shared" si="530"/>
        <v>559.63761419769855</v>
      </c>
      <c r="AV627">
        <f t="shared" si="509"/>
        <v>1.4749865326616537E-3</v>
      </c>
      <c r="AW627">
        <f t="shared" si="510"/>
        <v>2.2367805153410167E-3</v>
      </c>
    </row>
    <row r="628" spans="1:49" x14ac:dyDescent="0.3">
      <c r="A628">
        <f t="shared" si="549"/>
        <v>72382785074.315414</v>
      </c>
      <c r="B628">
        <f t="shared" si="550"/>
        <v>-131380121903.25325</v>
      </c>
      <c r="C628">
        <f t="shared" si="551"/>
        <v>-26047.917785131514</v>
      </c>
      <c r="D628">
        <f t="shared" si="552"/>
        <v>-14350.885449898642</v>
      </c>
      <c r="E628">
        <f t="shared" si="531"/>
        <v>150000013354.76013</v>
      </c>
      <c r="F628">
        <f t="shared" si="532"/>
        <v>3.5212577889925976E+22</v>
      </c>
      <c r="G628">
        <f t="shared" si="533"/>
        <v>-1.6991894869309485E+22</v>
      </c>
      <c r="H628">
        <f t="shared" si="534"/>
        <v>3.084154909216523E+22</v>
      </c>
      <c r="I628">
        <f t="shared" si="535"/>
        <v>-2.8452603598977705E-3</v>
      </c>
      <c r="J628">
        <f t="shared" si="536"/>
        <v>5.1643585217959189E-3</v>
      </c>
      <c r="K628">
        <f t="shared" si="537"/>
        <v>-563298766.49559772</v>
      </c>
      <c r="L628">
        <f t="shared" si="538"/>
        <v>-308774384.1618461</v>
      </c>
      <c r="M628">
        <f t="shared" si="539"/>
        <v>-61.218767175491486</v>
      </c>
      <c r="N628">
        <f t="shared" si="540"/>
        <v>111.68174014343906</v>
      </c>
      <c r="O628">
        <f t="shared" si="541"/>
        <v>72101467562.235992</v>
      </c>
      <c r="P628">
        <f t="shared" si="542"/>
        <v>-131535111466.11215</v>
      </c>
      <c r="Q628">
        <f t="shared" si="543"/>
        <v>-1.6925855443149778E+22</v>
      </c>
      <c r="R628">
        <f t="shared" si="544"/>
        <v>3.0877932969287876E+22</v>
      </c>
      <c r="S628">
        <f t="shared" si="545"/>
        <v>-26078.646597018411</v>
      </c>
      <c r="T628">
        <f t="shared" si="546"/>
        <v>-14295.110377863246</v>
      </c>
      <c r="U628">
        <f t="shared" si="547"/>
        <v>-2.8342021840505318E-3</v>
      </c>
      <c r="V628">
        <f t="shared" si="548"/>
        <v>5.1704509325666229E-3</v>
      </c>
      <c r="X628" s="5">
        <f t="shared" si="511"/>
        <v>4523924067.1447134</v>
      </c>
      <c r="Y628" s="9">
        <f t="shared" si="512"/>
        <v>-26276024380.65065</v>
      </c>
      <c r="Z628" s="9">
        <f t="shared" si="513"/>
        <v>4249705990.0968366</v>
      </c>
      <c r="AA628" s="5">
        <f t="shared" si="514"/>
        <v>-26640444885.687542</v>
      </c>
      <c r="AB628">
        <f t="shared" si="515"/>
        <v>-221395049.74459526</v>
      </c>
      <c r="AC628">
        <f t="shared" si="516"/>
        <v>-315777800.3508811</v>
      </c>
      <c r="AD628">
        <f t="shared" si="517"/>
        <v>-832.19989961112856</v>
      </c>
      <c r="AE628">
        <f t="shared" si="518"/>
        <v>583.36144369161696</v>
      </c>
      <c r="AF628">
        <f t="shared" si="519"/>
        <v>385657085.04557872</v>
      </c>
      <c r="AG628">
        <f t="shared" si="505"/>
        <v>1.9676735334703904E+20</v>
      </c>
      <c r="AH628">
        <f t="shared" si="520"/>
        <v>1.1295868706063458E+20</v>
      </c>
      <c r="AI628">
        <f t="shared" si="521"/>
        <v>1.6111401664888173E+20</v>
      </c>
      <c r="AJ628">
        <f t="shared" si="506"/>
        <v>1.5374804282106244E-3</v>
      </c>
      <c r="AK628">
        <f t="shared" si="507"/>
        <v>2.192922507811103E-3</v>
      </c>
      <c r="AL628">
        <f t="shared" si="522"/>
        <v>-17616854.397307403</v>
      </c>
      <c r="AM628">
        <f t="shared" si="523"/>
        <v>13112172.1463611</v>
      </c>
      <c r="AN628">
        <f t="shared" si="524"/>
        <v>34.557754068827279</v>
      </c>
      <c r="AO628">
        <f t="shared" si="525"/>
        <v>46.422071529648562</v>
      </c>
      <c r="AP628">
        <f t="shared" si="526"/>
        <v>-230382808.66039544</v>
      </c>
      <c r="AQ628">
        <f t="shared" si="527"/>
        <v>-309477496.75901163</v>
      </c>
      <c r="AR628">
        <f t="shared" si="528"/>
        <v>1.175443607146639E+20</v>
      </c>
      <c r="AS628">
        <f t="shared" si="529"/>
        <v>1.5789951830015184E+20</v>
      </c>
      <c r="AT628">
        <f t="shared" si="508"/>
        <v>-815.59511098645385</v>
      </c>
      <c r="AU628">
        <f t="shared" si="530"/>
        <v>607.04500677597684</v>
      </c>
      <c r="AV628">
        <f t="shared" si="509"/>
        <v>1.5998960217049666E-3</v>
      </c>
      <c r="AW628">
        <f t="shared" si="510"/>
        <v>2.1491699782244704E-3</v>
      </c>
    </row>
    <row r="629" spans="1:49" x14ac:dyDescent="0.3">
      <c r="A629">
        <f t="shared" si="549"/>
        <v>71819486307.819824</v>
      </c>
      <c r="B629">
        <f t="shared" si="550"/>
        <v>-131688896287.4151</v>
      </c>
      <c r="C629">
        <f t="shared" si="551"/>
        <v>-26109.136552307005</v>
      </c>
      <c r="D629">
        <f t="shared" si="552"/>
        <v>-14239.203709755204</v>
      </c>
      <c r="E629">
        <f t="shared" si="531"/>
        <v>150000013396.38837</v>
      </c>
      <c r="F629">
        <f t="shared" si="532"/>
        <v>3.521257787038148E+22</v>
      </c>
      <c r="G629">
        <f t="shared" si="533"/>
        <v>-1.6859660189108976E+22</v>
      </c>
      <c r="H629">
        <f t="shared" si="534"/>
        <v>3.0914034006991928E+22</v>
      </c>
      <c r="I629">
        <f t="shared" si="535"/>
        <v>-2.8231179151220654E-3</v>
      </c>
      <c r="J629">
        <f t="shared" si="536"/>
        <v>5.1764959824165983E-3</v>
      </c>
      <c r="K629">
        <f t="shared" si="537"/>
        <v>-564615926.47707105</v>
      </c>
      <c r="L629">
        <f t="shared" si="538"/>
        <v>-306359227.14793426</v>
      </c>
      <c r="M629">
        <f t="shared" si="539"/>
        <v>-60.739928999039556</v>
      </c>
      <c r="N629">
        <f t="shared" si="540"/>
        <v>111.94288518321845</v>
      </c>
      <c r="O629">
        <f t="shared" si="541"/>
        <v>71537507633.054901</v>
      </c>
      <c r="P629">
        <f t="shared" si="542"/>
        <v>-131842679687.48045</v>
      </c>
      <c r="Q629">
        <f t="shared" si="543"/>
        <v>-1.6793465554734456E+22</v>
      </c>
      <c r="R629">
        <f t="shared" si="544"/>
        <v>3.095013473676762E+22</v>
      </c>
      <c r="S629">
        <f t="shared" si="545"/>
        <v>-26139.626225790325</v>
      </c>
      <c r="T629">
        <f t="shared" si="546"/>
        <v>-14183.297553145105</v>
      </c>
      <c r="U629">
        <f t="shared" si="547"/>
        <v>-2.812033749955535E-3</v>
      </c>
      <c r="V629">
        <f t="shared" si="548"/>
        <v>5.1825409807045577E-3</v>
      </c>
      <c r="X629" s="5">
        <f t="shared" si="511"/>
        <v>4488717894.238739</v>
      </c>
      <c r="Y629" s="9">
        <f t="shared" si="512"/>
        <v>-26337779257.483021</v>
      </c>
      <c r="Z629" s="9">
        <f t="shared" si="513"/>
        <v>4197575620.388885</v>
      </c>
      <c r="AA629" s="5">
        <f t="shared" si="514"/>
        <v>-26687623092.978764</v>
      </c>
      <c r="AB629">
        <f t="shared" si="515"/>
        <v>-239011904.14190266</v>
      </c>
      <c r="AC629">
        <f t="shared" si="516"/>
        <v>-302665628.20451999</v>
      </c>
      <c r="AD629">
        <f t="shared" si="517"/>
        <v>-797.64214554230125</v>
      </c>
      <c r="AE629">
        <f t="shared" si="518"/>
        <v>629.78351522126547</v>
      </c>
      <c r="AF629">
        <f t="shared" si="519"/>
        <v>385659400.01246536</v>
      </c>
      <c r="AG629">
        <f t="shared" si="505"/>
        <v>1.9676499111476766E+20</v>
      </c>
      <c r="AH629">
        <f t="shared" si="520"/>
        <v>1.2194484354143861E+20</v>
      </c>
      <c r="AI629">
        <f t="shared" si="521"/>
        <v>1.5442123190173254E+20</v>
      </c>
      <c r="AJ629">
        <f t="shared" si="506"/>
        <v>1.6597909832780538E-3</v>
      </c>
      <c r="AK629">
        <f t="shared" si="507"/>
        <v>2.1018270301038861E-3</v>
      </c>
      <c r="AL629">
        <f t="shared" si="522"/>
        <v>-16841874.303134602</v>
      </c>
      <c r="AM629">
        <f t="shared" si="523"/>
        <v>14093638.13836197</v>
      </c>
      <c r="AN629">
        <f t="shared" si="524"/>
        <v>37.14365468811355</v>
      </c>
      <c r="AO629">
        <f t="shared" si="525"/>
        <v>44.379223103695651</v>
      </c>
      <c r="AP629">
        <f t="shared" si="526"/>
        <v>-247626439.31375951</v>
      </c>
      <c r="AQ629">
        <f t="shared" si="527"/>
        <v>-295863966.24013031</v>
      </c>
      <c r="AR629">
        <f t="shared" si="528"/>
        <v>1.2634001434887512E+20</v>
      </c>
      <c r="AS629">
        <f t="shared" si="529"/>
        <v>1.5095099636243146E+20</v>
      </c>
      <c r="AT629">
        <f t="shared" si="508"/>
        <v>-779.71640292289828</v>
      </c>
      <c r="AU629">
        <f t="shared" si="530"/>
        <v>652.4832471463875</v>
      </c>
      <c r="AV629">
        <f t="shared" si="509"/>
        <v>1.7196136429682199E-3</v>
      </c>
      <c r="AW629">
        <f t="shared" si="510"/>
        <v>2.054593662208132E-3</v>
      </c>
    </row>
    <row r="630" spans="1:49" x14ac:dyDescent="0.3">
      <c r="A630">
        <f t="shared" si="549"/>
        <v>71254870381.342758</v>
      </c>
      <c r="B630">
        <f t="shared" si="550"/>
        <v>-131995255514.56303</v>
      </c>
      <c r="C630">
        <f t="shared" si="551"/>
        <v>-26169.876481306044</v>
      </c>
      <c r="D630">
        <f t="shared" si="552"/>
        <v>-14127.260824571986</v>
      </c>
      <c r="E630">
        <f t="shared" si="531"/>
        <v>150000013438.05521</v>
      </c>
      <c r="F630">
        <f t="shared" si="532"/>
        <v>3.5212577850818856E+22</v>
      </c>
      <c r="G630">
        <f t="shared" si="533"/>
        <v>-1.6727116305154175E+22</v>
      </c>
      <c r="H630">
        <f t="shared" si="534"/>
        <v>3.0985951962362301E+22</v>
      </c>
      <c r="I630">
        <f t="shared" si="535"/>
        <v>-2.8009236947679462E-3</v>
      </c>
      <c r="J630">
        <f t="shared" si="536"/>
        <v>5.1885385067585903E-3</v>
      </c>
      <c r="K630">
        <f t="shared" si="537"/>
        <v>-565922731.47572601</v>
      </c>
      <c r="L630">
        <f t="shared" si="538"/>
        <v>-303938451.54789823</v>
      </c>
      <c r="M630">
        <f t="shared" si="539"/>
        <v>-60.259976860989461</v>
      </c>
      <c r="N630">
        <f t="shared" si="540"/>
        <v>112.20197720470792</v>
      </c>
      <c r="O630">
        <f t="shared" si="541"/>
        <v>70972235715.34465</v>
      </c>
      <c r="P630">
        <f t="shared" si="542"/>
        <v>-132147829931.46841</v>
      </c>
      <c r="Q630">
        <f t="shared" si="543"/>
        <v>-1.6660767676566161E+22</v>
      </c>
      <c r="R630">
        <f t="shared" si="544"/>
        <v>3.1021768882709059E+22</v>
      </c>
      <c r="S630">
        <f t="shared" si="545"/>
        <v>-26200.126457209539</v>
      </c>
      <c r="T630">
        <f t="shared" si="546"/>
        <v>-14071.224608698993</v>
      </c>
      <c r="U630">
        <f t="shared" si="547"/>
        <v>-2.7898137435643268E-3</v>
      </c>
      <c r="V630">
        <f t="shared" si="548"/>
        <v>5.1945359816994406E-3</v>
      </c>
      <c r="X630" s="5">
        <f t="shared" si="511"/>
        <v>4453429398.8339224</v>
      </c>
      <c r="Y630" s="9">
        <f t="shared" si="512"/>
        <v>-26399051102.912605</v>
      </c>
      <c r="Z630" s="9">
        <f t="shared" si="513"/>
        <v>4146193154.4913964</v>
      </c>
      <c r="AA630" s="5">
        <f t="shared" si="514"/>
        <v>-26733381393.809238</v>
      </c>
      <c r="AB630">
        <f t="shared" si="515"/>
        <v>-255853778.44503725</v>
      </c>
      <c r="AC630">
        <f t="shared" si="516"/>
        <v>-288571990.066158</v>
      </c>
      <c r="AD630">
        <f t="shared" si="517"/>
        <v>-760.49849085418771</v>
      </c>
      <c r="AE630">
        <f t="shared" si="518"/>
        <v>674.16273832496108</v>
      </c>
      <c r="AF630">
        <f t="shared" si="519"/>
        <v>385661703.30400318</v>
      </c>
      <c r="AG630">
        <f t="shared" si="505"/>
        <v>1.9676264083844127E+20</v>
      </c>
      <c r="AH630">
        <f t="shared" si="520"/>
        <v>1.3053529734492679E+20</v>
      </c>
      <c r="AI630">
        <f t="shared" si="521"/>
        <v>1.4722796261848152E+20</v>
      </c>
      <c r="AJ630">
        <f t="shared" si="506"/>
        <v>1.7767156301201413E-3</v>
      </c>
      <c r="AK630">
        <f t="shared" si="507"/>
        <v>2.003919458533844E-3</v>
      </c>
      <c r="AL630">
        <f t="shared" si="522"/>
        <v>-16012295.180256028</v>
      </c>
      <c r="AM630">
        <f t="shared" si="523"/>
        <v>15029389.479105935</v>
      </c>
      <c r="AN630">
        <f t="shared" si="524"/>
        <v>39.609032769983038</v>
      </c>
      <c r="AO630">
        <f t="shared" si="525"/>
        <v>42.192545386300793</v>
      </c>
      <c r="AP630">
        <f t="shared" si="526"/>
        <v>-264067162.14626247</v>
      </c>
      <c r="AQ630">
        <f t="shared" si="527"/>
        <v>-281291032.49224842</v>
      </c>
      <c r="AR630">
        <f t="shared" si="528"/>
        <v>1.3472572396345619E+20</v>
      </c>
      <c r="AS630">
        <f t="shared" si="529"/>
        <v>1.4351325507090368E+20</v>
      </c>
      <c r="AT630">
        <f t="shared" si="508"/>
        <v>-741.30996204889016</v>
      </c>
      <c r="AU630">
        <f t="shared" si="530"/>
        <v>695.80506847712661</v>
      </c>
      <c r="AV630">
        <f t="shared" si="509"/>
        <v>1.8337515171288443E-3</v>
      </c>
      <c r="AW630">
        <f t="shared" si="510"/>
        <v>1.9533585826991108E-3</v>
      </c>
    </row>
    <row r="631" spans="1:49" x14ac:dyDescent="0.3">
      <c r="A631">
        <f t="shared" si="549"/>
        <v>70688947649.867035</v>
      </c>
      <c r="B631">
        <f t="shared" si="550"/>
        <v>-132299193966.11093</v>
      </c>
      <c r="C631">
        <f t="shared" si="551"/>
        <v>-26230.136458167035</v>
      </c>
      <c r="D631">
        <f t="shared" si="552"/>
        <v>-14015.058847367278</v>
      </c>
      <c r="E631">
        <f t="shared" si="531"/>
        <v>150000013479.76035</v>
      </c>
      <c r="F631">
        <f t="shared" si="532"/>
        <v>3.5212577831238251E+22</v>
      </c>
      <c r="G631">
        <f t="shared" si="533"/>
        <v>-1.6594265648283634E+22</v>
      </c>
      <c r="H631">
        <f t="shared" si="534"/>
        <v>3.1057301639311892E+22</v>
      </c>
      <c r="I631">
        <f t="shared" si="535"/>
        <v>-2.7786781058746876E-3</v>
      </c>
      <c r="J631">
        <f t="shared" si="536"/>
        <v>5.2004858739638131E-3</v>
      </c>
      <c r="K631">
        <f t="shared" si="537"/>
        <v>-567219157.52494645</v>
      </c>
      <c r="L631">
        <f t="shared" si="538"/>
        <v>-301512101.75845492</v>
      </c>
      <c r="M631">
        <f t="shared" si="539"/>
        <v>-59.778919563604433</v>
      </c>
      <c r="N631">
        <f t="shared" si="540"/>
        <v>112.45901145619889</v>
      </c>
      <c r="O631">
        <f t="shared" si="541"/>
        <v>70405662176.118835</v>
      </c>
      <c r="P631">
        <f t="shared" si="542"/>
        <v>-132450556601.66249</v>
      </c>
      <c r="Q631">
        <f t="shared" si="543"/>
        <v>-1.652776424230767E+22</v>
      </c>
      <c r="R631">
        <f t="shared" si="544"/>
        <v>3.1092834093352771E+22</v>
      </c>
      <c r="S631">
        <f t="shared" si="545"/>
        <v>-26260.146181710483</v>
      </c>
      <c r="T631">
        <f t="shared" si="546"/>
        <v>-13958.893599928469</v>
      </c>
      <c r="U631">
        <f t="shared" si="547"/>
        <v>-2.767542572389094E-3</v>
      </c>
      <c r="V631">
        <f t="shared" si="548"/>
        <v>5.2064357155647634E-3</v>
      </c>
      <c r="X631" s="5">
        <f t="shared" si="511"/>
        <v>4418059228.1166897</v>
      </c>
      <c r="Y631" s="9">
        <f t="shared" si="512"/>
        <v>-26459838793.222187</v>
      </c>
      <c r="Z631" s="9">
        <f t="shared" si="513"/>
        <v>4095611148.4619331</v>
      </c>
      <c r="AA631" s="5">
        <f t="shared" si="514"/>
        <v>-26777767420.568436</v>
      </c>
      <c r="AB631">
        <f t="shared" si="515"/>
        <v>-271866073.62529325</v>
      </c>
      <c r="AC631">
        <f t="shared" si="516"/>
        <v>-273542600.58705205</v>
      </c>
      <c r="AD631">
        <f t="shared" si="517"/>
        <v>-720.88945808420465</v>
      </c>
      <c r="AE631">
        <f t="shared" si="518"/>
        <v>716.3552837112619</v>
      </c>
      <c r="AF631">
        <f t="shared" si="519"/>
        <v>385663994.07302839</v>
      </c>
      <c r="AG631">
        <f t="shared" si="505"/>
        <v>1.9676030338184056E+20</v>
      </c>
      <c r="AH631">
        <f t="shared" si="520"/>
        <v>1.3870221733899615E+20</v>
      </c>
      <c r="AI631">
        <f t="shared" si="521"/>
        <v>1.3955755763182377E+20</v>
      </c>
      <c r="AJ631">
        <f t="shared" si="506"/>
        <v>1.8878755592622314E-3</v>
      </c>
      <c r="AK631">
        <f t="shared" si="507"/>
        <v>1.8995175940087622E-3</v>
      </c>
      <c r="AL631">
        <f t="shared" si="522"/>
        <v>-15130808.684154127</v>
      </c>
      <c r="AM631">
        <f t="shared" si="523"/>
        <v>15916393.59249362</v>
      </c>
      <c r="AN631">
        <f t="shared" si="524"/>
        <v>41.945901484062432</v>
      </c>
      <c r="AO631">
        <f t="shared" si="525"/>
        <v>39.869135665042108</v>
      </c>
      <c r="AP631">
        <f t="shared" si="526"/>
        <v>-279651679.77260268</v>
      </c>
      <c r="AQ631">
        <f t="shared" si="527"/>
        <v>-265805963.52297041</v>
      </c>
      <c r="AR631">
        <f t="shared" si="528"/>
        <v>1.4267432324231791E+20</v>
      </c>
      <c r="AS631">
        <f t="shared" si="529"/>
        <v>1.3561043506067795E+20</v>
      </c>
      <c r="AT631">
        <f t="shared" si="508"/>
        <v>-700.50040204417257</v>
      </c>
      <c r="AU631">
        <f t="shared" si="530"/>
        <v>736.87007372655648</v>
      </c>
      <c r="AV631">
        <f t="shared" si="509"/>
        <v>1.9419398835214088E-3</v>
      </c>
      <c r="AW631">
        <f t="shared" si="510"/>
        <v>1.8457933178260234E-3</v>
      </c>
    </row>
    <row r="632" spans="1:49" x14ac:dyDescent="0.3">
      <c r="A632">
        <f t="shared" si="549"/>
        <v>70121728492.342087</v>
      </c>
      <c r="B632">
        <f t="shared" si="550"/>
        <v>-132600706067.86938</v>
      </c>
      <c r="C632">
        <f t="shared" si="551"/>
        <v>-26289.915377730638</v>
      </c>
      <c r="D632">
        <f t="shared" si="552"/>
        <v>-13902.599835911078</v>
      </c>
      <c r="E632">
        <f t="shared" si="531"/>
        <v>150000013521.50351</v>
      </c>
      <c r="F632">
        <f t="shared" si="532"/>
        <v>3.5212577811639795E+22</v>
      </c>
      <c r="G632">
        <f t="shared" si="533"/>
        <v>-1.6461110654962063E+22</v>
      </c>
      <c r="H632">
        <f t="shared" si="534"/>
        <v>3.1128081729298408E+22</v>
      </c>
      <c r="I632">
        <f t="shared" si="535"/>
        <v>-2.7563815564236541E-3</v>
      </c>
      <c r="J632">
        <f t="shared" si="536"/>
        <v>5.2123378649193584E-3</v>
      </c>
      <c r="K632">
        <f t="shared" si="537"/>
        <v>-568505180.84846437</v>
      </c>
      <c r="L632">
        <f t="shared" si="538"/>
        <v>-299080222.27855092</v>
      </c>
      <c r="M632">
        <f t="shared" si="539"/>
        <v>-59.296765929416097</v>
      </c>
      <c r="N632">
        <f t="shared" si="540"/>
        <v>112.71398322372211</v>
      </c>
      <c r="O632">
        <f t="shared" si="541"/>
        <v>69837797406.262589</v>
      </c>
      <c r="P632">
        <f t="shared" si="542"/>
        <v>-132750854146.09723</v>
      </c>
      <c r="Q632">
        <f t="shared" si="543"/>
        <v>-1.63944576912256E+22</v>
      </c>
      <c r="R632">
        <f t="shared" si="544"/>
        <v>3.116332906537354E+22</v>
      </c>
      <c r="S632">
        <f t="shared" si="545"/>
        <v>-26319.684298540014</v>
      </c>
      <c r="T632">
        <f t="shared" si="546"/>
        <v>-13846.306586969949</v>
      </c>
      <c r="U632">
        <f t="shared" si="547"/>
        <v>-2.7452206448803748E-3</v>
      </c>
      <c r="V632">
        <f t="shared" si="548"/>
        <v>5.2182399640612089E-3</v>
      </c>
      <c r="X632" s="5">
        <f t="shared" si="511"/>
        <v>4382608030.7713804</v>
      </c>
      <c r="Y632" s="9">
        <f t="shared" si="512"/>
        <v>-26520141213.573875</v>
      </c>
      <c r="Z632" s="9">
        <f t="shared" si="513"/>
        <v>4045879300.03934</v>
      </c>
      <c r="AA632" s="5">
        <f t="shared" si="514"/>
        <v>-26820831688.914787</v>
      </c>
      <c r="AB632">
        <f t="shared" si="515"/>
        <v>-286996882.30944741</v>
      </c>
      <c r="AC632">
        <f t="shared" si="516"/>
        <v>-257626206.99455842</v>
      </c>
      <c r="AD632">
        <f t="shared" si="517"/>
        <v>-678.94355660014219</v>
      </c>
      <c r="AE632">
        <f t="shared" si="518"/>
        <v>756.22441937630401</v>
      </c>
      <c r="AF632">
        <f t="shared" si="519"/>
        <v>385666271.51689821</v>
      </c>
      <c r="AG632">
        <f t="shared" si="505"/>
        <v>1.9675797956326081E+20</v>
      </c>
      <c r="AH632">
        <f t="shared" si="520"/>
        <v>1.4641914752373567E+20</v>
      </c>
      <c r="AI632">
        <f t="shared" si="521"/>
        <v>1.3143491073622368E+20</v>
      </c>
      <c r="AJ632">
        <f t="shared" si="506"/>
        <v>1.9929106781507509E-3</v>
      </c>
      <c r="AK632">
        <f t="shared" si="507"/>
        <v>1.7889602659074953E-3</v>
      </c>
      <c r="AL632">
        <f t="shared" si="522"/>
        <v>-14200274.619564064</v>
      </c>
      <c r="AM632">
        <f t="shared" si="523"/>
        <v>16751776.109359067</v>
      </c>
      <c r="AN632">
        <f t="shared" si="524"/>
        <v>44.146691205024077</v>
      </c>
      <c r="AO632">
        <f t="shared" si="525"/>
        <v>37.416533929585675</v>
      </c>
      <c r="AP632">
        <f t="shared" si="526"/>
        <v>-294329472.72072893</v>
      </c>
      <c r="AQ632">
        <f t="shared" si="527"/>
        <v>-249458983.26529434</v>
      </c>
      <c r="AR632">
        <f t="shared" si="528"/>
        <v>1.5016006494597772E+20</v>
      </c>
      <c r="AS632">
        <f t="shared" si="529"/>
        <v>1.2726818276882684E+20</v>
      </c>
      <c r="AT632">
        <f t="shared" si="508"/>
        <v>-657.42012127611406</v>
      </c>
      <c r="AU632">
        <f t="shared" si="530"/>
        <v>775.54519024810497</v>
      </c>
      <c r="AV632">
        <f t="shared" si="509"/>
        <v>2.0438282965288923E-3</v>
      </c>
      <c r="AW632">
        <f t="shared" si="510"/>
        <v>1.732246941184522E-3</v>
      </c>
    </row>
    <row r="633" spans="1:49" x14ac:dyDescent="0.3">
      <c r="A633">
        <f t="shared" si="549"/>
        <v>69553223311.493622</v>
      </c>
      <c r="B633">
        <f t="shared" si="550"/>
        <v>-132899786290.14793</v>
      </c>
      <c r="C633">
        <f t="shared" si="551"/>
        <v>-26349.212143660054</v>
      </c>
      <c r="D633">
        <f t="shared" si="552"/>
        <v>-13789.885852687356</v>
      </c>
      <c r="E633">
        <f t="shared" si="531"/>
        <v>150000013563.28436</v>
      </c>
      <c r="F633">
        <f t="shared" si="532"/>
        <v>3.5212577792023639E+22</v>
      </c>
      <c r="G633">
        <f t="shared" si="533"/>
        <v>-1.6327653767235668E+22</v>
      </c>
      <c r="H633">
        <f t="shared" si="534"/>
        <v>3.1198290934225728E+22</v>
      </c>
      <c r="I633">
        <f t="shared" si="535"/>
        <v>-2.7340344553308214E-3</v>
      </c>
      <c r="J633">
        <f t="shared" si="536"/>
        <v>5.224094262261508E-3</v>
      </c>
      <c r="K633">
        <f t="shared" si="537"/>
        <v>-569780777.86079669</v>
      </c>
      <c r="L633">
        <f t="shared" si="538"/>
        <v>-296642857.70854652</v>
      </c>
      <c r="M633">
        <f t="shared" si="539"/>
        <v>-58.813524801062854</v>
      </c>
      <c r="N633">
        <f t="shared" si="540"/>
        <v>112.96688783113396</v>
      </c>
      <c r="O633">
        <f t="shared" si="541"/>
        <v>69268651820.342087</v>
      </c>
      <c r="P633">
        <f t="shared" si="542"/>
        <v>-133048717057.35696</v>
      </c>
      <c r="Q633">
        <f t="shared" si="543"/>
        <v>-1.6260850468145712E+22</v>
      </c>
      <c r="R633">
        <f t="shared" si="544"/>
        <v>3.1233252505904264E+22</v>
      </c>
      <c r="S633">
        <f t="shared" si="545"/>
        <v>-26378.739715777625</v>
      </c>
      <c r="T633">
        <f t="shared" si="546"/>
        <v>-13733.465634654931</v>
      </c>
      <c r="U633">
        <f t="shared" si="547"/>
        <v>-2.7228483704195765E-3</v>
      </c>
      <c r="V633">
        <f t="shared" si="548"/>
        <v>5.2299485107006466E-3</v>
      </c>
      <c r="X633" s="5">
        <f t="shared" si="511"/>
        <v>4347076456.9683514</v>
      </c>
      <c r="Y633" s="9">
        <f t="shared" si="512"/>
        <v>-26579957258.029587</v>
      </c>
      <c r="Z633" s="9">
        <f t="shared" si="513"/>
        <v>3997044289.7659621</v>
      </c>
      <c r="AA633" s="5">
        <f t="shared" si="514"/>
        <v>-26862627430.283352</v>
      </c>
      <c r="AB633">
        <f t="shared" si="515"/>
        <v>-301197156.92901146</v>
      </c>
      <c r="AC633">
        <f t="shared" si="516"/>
        <v>-240874430.88519937</v>
      </c>
      <c r="AD633">
        <f t="shared" si="517"/>
        <v>-634.79686539511806</v>
      </c>
      <c r="AE633">
        <f t="shared" si="518"/>
        <v>793.64095330588964</v>
      </c>
      <c r="AF633">
        <f t="shared" si="519"/>
        <v>385668534.87987351</v>
      </c>
      <c r="AG633">
        <f t="shared" si="505"/>
        <v>1.9675567015308598E+20</v>
      </c>
      <c r="AH633">
        <f t="shared" si="520"/>
        <v>1.5366109262253045E+20</v>
      </c>
      <c r="AI633">
        <f t="shared" si="521"/>
        <v>1.22886379845124E+20</v>
      </c>
      <c r="AJ633">
        <f t="shared" si="506"/>
        <v>2.09148077613353E-3</v>
      </c>
      <c r="AK633">
        <f t="shared" si="507"/>
        <v>1.6726062317289233E-3</v>
      </c>
      <c r="AL633">
        <f t="shared" si="522"/>
        <v>-13223711.657078121</v>
      </c>
      <c r="AM633">
        <f t="shared" si="523"/>
        <v>17532830.17314494</v>
      </c>
      <c r="AN633">
        <f t="shared" si="524"/>
        <v>46.204273999249573</v>
      </c>
      <c r="AO633">
        <f t="shared" si="525"/>
        <v>34.842698388600063</v>
      </c>
      <c r="AP633">
        <f t="shared" si="526"/>
        <v>-308052963.07527876</v>
      </c>
      <c r="AQ633">
        <f t="shared" si="527"/>
        <v>-232303108.58949575</v>
      </c>
      <c r="AR633">
        <f t="shared" si="528"/>
        <v>1.5715870420022529E+20</v>
      </c>
      <c r="AS633">
        <f t="shared" si="529"/>
        <v>1.1851356715789106E+20</v>
      </c>
      <c r="AT633">
        <f t="shared" si="508"/>
        <v>-612.20887301287598</v>
      </c>
      <c r="AU633">
        <f t="shared" si="530"/>
        <v>811.70510060856202</v>
      </c>
      <c r="AV633">
        <f t="shared" si="509"/>
        <v>2.1390867592245171E-3</v>
      </c>
      <c r="AW633">
        <f t="shared" si="510"/>
        <v>1.6130878883611141E-3</v>
      </c>
    </row>
    <row r="634" spans="1:49" x14ac:dyDescent="0.3">
      <c r="A634">
        <f t="shared" si="549"/>
        <v>68983442533.632828</v>
      </c>
      <c r="B634">
        <f t="shared" si="550"/>
        <v>-133196429147.85648</v>
      </c>
      <c r="C634">
        <f t="shared" si="551"/>
        <v>-26408.025668461116</v>
      </c>
      <c r="D634">
        <f t="shared" si="552"/>
        <v>-13676.918964856222</v>
      </c>
      <c r="E634">
        <f t="shared" si="531"/>
        <v>150000013605.10263</v>
      </c>
      <c r="F634">
        <f t="shared" si="532"/>
        <v>3.5212577772389922E+22</v>
      </c>
      <c r="G634">
        <f t="shared" si="533"/>
        <v>-1.6193897432687336E+22</v>
      </c>
      <c r="H634">
        <f t="shared" si="534"/>
        <v>3.1267927966467672E+22</v>
      </c>
      <c r="I634">
        <f t="shared" si="535"/>
        <v>-2.7116372124392726E-3</v>
      </c>
      <c r="J634">
        <f t="shared" si="536"/>
        <v>5.2357548503797167E-3</v>
      </c>
      <c r="K634">
        <f t="shared" si="537"/>
        <v>-571045925.16767788</v>
      </c>
      <c r="L634">
        <f t="shared" si="538"/>
        <v>-294200052.74939781</v>
      </c>
      <c r="M634">
        <f t="shared" si="539"/>
        <v>-58.329205041127445</v>
      </c>
      <c r="N634">
        <f t="shared" si="540"/>
        <v>113.21772064020236</v>
      </c>
      <c r="O634">
        <f t="shared" si="541"/>
        <v>68698235856.413445</v>
      </c>
      <c r="P634">
        <f t="shared" si="542"/>
        <v>-133344139872.67693</v>
      </c>
      <c r="Q634">
        <f t="shared" si="543"/>
        <v>-1.6126945023408015E+22</v>
      </c>
      <c r="R634">
        <f t="shared" si="544"/>
        <v>3.1302603132559654E+22</v>
      </c>
      <c r="S634">
        <f t="shared" si="545"/>
        <v>-26437.31135035546</v>
      </c>
      <c r="T634">
        <f t="shared" si="546"/>
        <v>-13620.372812472122</v>
      </c>
      <c r="U634">
        <f t="shared" si="547"/>
        <v>-2.7004261593114556E-3</v>
      </c>
      <c r="V634">
        <f t="shared" si="548"/>
        <v>5.2415611407501091E-3</v>
      </c>
      <c r="X634" s="5">
        <f t="shared" si="511"/>
        <v>4311465158.3520517</v>
      </c>
      <c r="Y634" s="9">
        <f t="shared" si="512"/>
        <v>-26639285829.571297</v>
      </c>
      <c r="Z634" s="9">
        <f t="shared" si="513"/>
        <v>3949149631.9070802</v>
      </c>
      <c r="AA634" s="5">
        <f t="shared" si="514"/>
        <v>-26903210415.631508</v>
      </c>
      <c r="AB634">
        <f t="shared" si="515"/>
        <v>-314420868.58608961</v>
      </c>
      <c r="AC634">
        <f t="shared" si="516"/>
        <v>-223341600.71205443</v>
      </c>
      <c r="AD634">
        <f t="shared" si="517"/>
        <v>-588.59259139586845</v>
      </c>
      <c r="AE634">
        <f t="shared" si="518"/>
        <v>828.48365169448971</v>
      </c>
      <c r="AF634">
        <f t="shared" si="519"/>
        <v>385670783.45533746</v>
      </c>
      <c r="AG634">
        <f t="shared" si="505"/>
        <v>1.9675337587153004E+20</v>
      </c>
      <c r="AH634">
        <f t="shared" si="520"/>
        <v>1.604045989289617E+20</v>
      </c>
      <c r="AI634">
        <f t="shared" si="521"/>
        <v>1.1393970141826122E+20</v>
      </c>
      <c r="AJ634">
        <f t="shared" si="506"/>
        <v>2.1832666248667713E-3</v>
      </c>
      <c r="AK634">
        <f t="shared" si="507"/>
        <v>1.5508330123623411E-3</v>
      </c>
      <c r="AL634">
        <f t="shared" si="522"/>
        <v>-12204287.535901839</v>
      </c>
      <c r="AM634">
        <f t="shared" si="523"/>
        <v>18257025.201724865</v>
      </c>
      <c r="AN634">
        <f t="shared" si="524"/>
        <v>48.111986677190792</v>
      </c>
      <c r="AO634">
        <f t="shared" si="525"/>
        <v>32.155979635820877</v>
      </c>
      <c r="AP634">
        <f t="shared" si="526"/>
        <v>-320777668.573165</v>
      </c>
      <c r="AQ634">
        <f t="shared" si="527"/>
        <v>-214393977.27375394</v>
      </c>
      <c r="AR634">
        <f t="shared" si="528"/>
        <v>1.6364757690616703E+20</v>
      </c>
      <c r="AS634">
        <f t="shared" si="529"/>
        <v>1.0937499184461853E+20</v>
      </c>
      <c r="AT634">
        <f t="shared" si="508"/>
        <v>-565.01331184730736</v>
      </c>
      <c r="AU634">
        <f t="shared" si="530"/>
        <v>845.23264822800297</v>
      </c>
      <c r="AV634">
        <f t="shared" si="509"/>
        <v>2.2274067906106849E-3</v>
      </c>
      <c r="AW634">
        <f t="shared" si="510"/>
        <v>1.4887027609176333E-3</v>
      </c>
    </row>
    <row r="635" spans="1:49" x14ac:dyDescent="0.3">
      <c r="A635">
        <f t="shared" si="549"/>
        <v>68412396608.465149</v>
      </c>
      <c r="B635">
        <f t="shared" si="550"/>
        <v>-133490629200.60588</v>
      </c>
      <c r="C635">
        <f t="shared" si="551"/>
        <v>-26466.354873502245</v>
      </c>
      <c r="D635">
        <f t="shared" si="552"/>
        <v>-13563.701244216019</v>
      </c>
      <c r="E635">
        <f t="shared" si="531"/>
        <v>150000013646.95801</v>
      </c>
      <c r="F635">
        <f t="shared" si="532"/>
        <v>3.5212577752738781E+22</v>
      </c>
      <c r="G635">
        <f t="shared" si="533"/>
        <v>-1.6059844104391758E+22</v>
      </c>
      <c r="H635">
        <f t="shared" si="534"/>
        <v>3.1336991548891661E+22</v>
      </c>
      <c r="I635">
        <f t="shared" si="535"/>
        <v>-2.6891902385116806E-3</v>
      </c>
      <c r="J635">
        <f t="shared" si="536"/>
        <v>5.2473194154205724E-3</v>
      </c>
      <c r="K635">
        <f t="shared" si="537"/>
        <v>-572300599.5664885</v>
      </c>
      <c r="L635">
        <f t="shared" si="538"/>
        <v>-291751852.20183671</v>
      </c>
      <c r="M635">
        <f t="shared" si="539"/>
        <v>-57.843815531974577</v>
      </c>
      <c r="N635">
        <f t="shared" si="540"/>
        <v>113.46647705069172</v>
      </c>
      <c r="O635">
        <f t="shared" si="541"/>
        <v>68126559975.831322</v>
      </c>
      <c r="P635">
        <f t="shared" si="542"/>
        <v>-133637117174.04341</v>
      </c>
      <c r="Q635">
        <f t="shared" si="543"/>
        <v>-1.599274381282186E+22</v>
      </c>
      <c r="R635">
        <f t="shared" si="544"/>
        <v>3.1371379673459769E+22</v>
      </c>
      <c r="S635">
        <f t="shared" si="545"/>
        <v>-26495.39812807817</v>
      </c>
      <c r="T635">
        <f t="shared" si="546"/>
        <v>-13507.030194529478</v>
      </c>
      <c r="U635">
        <f t="shared" si="547"/>
        <v>-2.6779544227766008E-3</v>
      </c>
      <c r="V635">
        <f t="shared" si="548"/>
        <v>5.2530776412357278E-3</v>
      </c>
      <c r="X635" s="5">
        <f t="shared" si="511"/>
        <v>4275774788.0290718</v>
      </c>
      <c r="Y635" s="9">
        <f t="shared" si="512"/>
        <v>-26698125840.121178</v>
      </c>
      <c r="Z635" s="9">
        <f t="shared" si="513"/>
        <v>3902235535.6496048</v>
      </c>
      <c r="AA635" s="5">
        <f t="shared" si="514"/>
        <v>-26942638770.994801</v>
      </c>
      <c r="AB635">
        <f t="shared" si="515"/>
        <v>-326625156.12199146</v>
      </c>
      <c r="AC635">
        <f t="shared" si="516"/>
        <v>-205084575.51032957</v>
      </c>
      <c r="AD635">
        <f t="shared" si="517"/>
        <v>-540.48060471867768</v>
      </c>
      <c r="AE635">
        <f t="shared" si="518"/>
        <v>860.63963133031064</v>
      </c>
      <c r="AF635">
        <f t="shared" si="519"/>
        <v>385673016.58784395</v>
      </c>
      <c r="AG635">
        <f t="shared" si="505"/>
        <v>1.9675109738655193E+20</v>
      </c>
      <c r="AH635">
        <f t="shared" si="520"/>
        <v>1.6662783014901023E+20</v>
      </c>
      <c r="AI635">
        <f t="shared" si="521"/>
        <v>1.0462390043697013E+20</v>
      </c>
      <c r="AJ635">
        <f t="shared" si="506"/>
        <v>2.2679710106031062E-3</v>
      </c>
      <c r="AK635">
        <f t="shared" si="507"/>
        <v>1.424035666761537E-3</v>
      </c>
      <c r="AL635">
        <f t="shared" si="522"/>
        <v>-11145308.784569945</v>
      </c>
      <c r="AM635">
        <f t="shared" si="523"/>
        <v>18922015.077076841</v>
      </c>
      <c r="AN635">
        <f t="shared" si="524"/>
        <v>49.863652337170855</v>
      </c>
      <c r="AO635">
        <f t="shared" si="525"/>
        <v>29.365093549136709</v>
      </c>
      <c r="AP635">
        <f t="shared" si="526"/>
        <v>-332462346.65295315</v>
      </c>
      <c r="AQ635">
        <f t="shared" si="527"/>
        <v>-195789667.49196222</v>
      </c>
      <c r="AR635">
        <f t="shared" si="528"/>
        <v>1.6960567301907143E+20</v>
      </c>
      <c r="AS635">
        <f t="shared" si="529"/>
        <v>9.9882102919216398E+19</v>
      </c>
      <c r="AT635">
        <f t="shared" si="508"/>
        <v>-515.98651780416412</v>
      </c>
      <c r="AU635">
        <f t="shared" si="530"/>
        <v>876.01921653133525</v>
      </c>
      <c r="AV635">
        <f t="shared" si="509"/>
        <v>2.3085024230171691E-3</v>
      </c>
      <c r="AW635">
        <f t="shared" si="510"/>
        <v>1.359495071719292E-3</v>
      </c>
    </row>
    <row r="636" spans="1:49" x14ac:dyDescent="0.3">
      <c r="A636">
        <f t="shared" si="549"/>
        <v>67840096008.898659</v>
      </c>
      <c r="B636">
        <f t="shared" si="550"/>
        <v>-133782381052.80772</v>
      </c>
      <c r="C636">
        <f t="shared" si="551"/>
        <v>-26524.19868903422</v>
      </c>
      <c r="D636">
        <f t="shared" si="552"/>
        <v>-13450.234767165328</v>
      </c>
      <c r="E636">
        <f t="shared" si="531"/>
        <v>150000013688.85016</v>
      </c>
      <c r="F636">
        <f t="shared" si="532"/>
        <v>3.5212577733070377E+22</v>
      </c>
      <c r="G636">
        <f t="shared" si="533"/>
        <v>-1.5925496240870464E+22</v>
      </c>
      <c r="H636">
        <f t="shared" si="534"/>
        <v>3.1405480414882122E+22</v>
      </c>
      <c r="I636">
        <f t="shared" si="535"/>
        <v>-2.6666939452227837E-3</v>
      </c>
      <c r="J636">
        <f t="shared" si="536"/>
        <v>5.2587877452917146E-3</v>
      </c>
      <c r="K636">
        <f t="shared" si="537"/>
        <v>-573544778.04668069</v>
      </c>
      <c r="L636">
        <f t="shared" si="538"/>
        <v>-289298300.96554941</v>
      </c>
      <c r="M636">
        <f t="shared" si="539"/>
        <v>-57.357365175588029</v>
      </c>
      <c r="N636">
        <f t="shared" si="540"/>
        <v>113.71315250044751</v>
      </c>
      <c r="O636">
        <f t="shared" si="541"/>
        <v>67553634663.057091</v>
      </c>
      <c r="P636">
        <f t="shared" si="542"/>
        <v>-133927643588.29311</v>
      </c>
      <c r="Q636">
        <f t="shared" si="543"/>
        <v>-1.5858249297620913E+22</v>
      </c>
      <c r="R636">
        <f t="shared" si="544"/>
        <v>3.1439580867253359E+22</v>
      </c>
      <c r="S636">
        <f t="shared" si="545"/>
        <v>-26552.998983642625</v>
      </c>
      <c r="T636">
        <f t="shared" si="546"/>
        <v>-13393.439859516177</v>
      </c>
      <c r="U636">
        <f t="shared" si="547"/>
        <v>-2.6554335729438903E-3</v>
      </c>
      <c r="V636">
        <f t="shared" si="548"/>
        <v>5.264497800946644E-3</v>
      </c>
      <c r="X636" s="5">
        <f t="shared" si="511"/>
        <v>4240006000.5561662</v>
      </c>
      <c r="Y636" s="9">
        <f t="shared" si="512"/>
        <v>-26756476210.561546</v>
      </c>
      <c r="Z636" s="9">
        <f t="shared" si="513"/>
        <v>3856338777.0287046</v>
      </c>
      <c r="AA636" s="5">
        <f t="shared" si="514"/>
        <v>-26980972785.451538</v>
      </c>
      <c r="AB636">
        <f t="shared" si="515"/>
        <v>-337770464.90656137</v>
      </c>
      <c r="AC636">
        <f t="shared" si="516"/>
        <v>-186162560.43325272</v>
      </c>
      <c r="AD636">
        <f t="shared" si="517"/>
        <v>-490.61695238150685</v>
      </c>
      <c r="AE636">
        <f t="shared" si="518"/>
        <v>890.00472487944739</v>
      </c>
      <c r="AF636">
        <f t="shared" si="519"/>
        <v>385675233.67499119</v>
      </c>
      <c r="AG636">
        <f t="shared" si="505"/>
        <v>1.9674883531194964E+20</v>
      </c>
      <c r="AH636">
        <f t="shared" si="520"/>
        <v>1.723106379943084E+20</v>
      </c>
      <c r="AI636">
        <f t="shared" si="521"/>
        <v>9.4969196219632648E+19</v>
      </c>
      <c r="AJ636">
        <f t="shared" si="506"/>
        <v>2.3453196950361833E-3</v>
      </c>
      <c r="AK636">
        <f t="shared" si="507"/>
        <v>1.2926255099990833E-3</v>
      </c>
      <c r="AL636">
        <f t="shared" si="522"/>
        <v>-10050209.992982507</v>
      </c>
      <c r="AM636">
        <f t="shared" si="523"/>
        <v>19525645.736368649</v>
      </c>
      <c r="AN636">
        <f t="shared" si="524"/>
        <v>51.453600331261057</v>
      </c>
      <c r="AO636">
        <f t="shared" si="525"/>
        <v>26.479093010627523</v>
      </c>
      <c r="AP636">
        <f t="shared" si="526"/>
        <v>-343069127.99228168</v>
      </c>
      <c r="AQ636">
        <f t="shared" si="527"/>
        <v>-176550509.40455469</v>
      </c>
      <c r="AR636">
        <f t="shared" si="528"/>
        <v>1.7501370446008104E+20</v>
      </c>
      <c r="AS636">
        <f t="shared" si="529"/>
        <v>9.0065692754203902E+19</v>
      </c>
      <c r="AT636">
        <f t="shared" si="508"/>
        <v>-465.28749967511607</v>
      </c>
      <c r="AU636">
        <f t="shared" si="530"/>
        <v>903.96508038743752</v>
      </c>
      <c r="AV636">
        <f t="shared" si="509"/>
        <v>2.3821111264472712E-3</v>
      </c>
      <c r="AW636">
        <f t="shared" si="510"/>
        <v>1.2258839356772001E-3</v>
      </c>
    </row>
    <row r="637" spans="1:49" x14ac:dyDescent="0.3">
      <c r="A637">
        <f t="shared" si="549"/>
        <v>67266551230.851974</v>
      </c>
      <c r="B637">
        <f t="shared" si="550"/>
        <v>-134071679353.77327</v>
      </c>
      <c r="C637">
        <f t="shared" si="551"/>
        <v>-26581.556054209806</v>
      </c>
      <c r="D637">
        <f t="shared" si="552"/>
        <v>-13336.52161466488</v>
      </c>
      <c r="E637">
        <f t="shared" si="531"/>
        <v>150000013730.77878</v>
      </c>
      <c r="F637">
        <f t="shared" si="532"/>
        <v>3.5212577713384847E+22</v>
      </c>
      <c r="G637">
        <f t="shared" si="533"/>
        <v>-1.5790856306046691E+22</v>
      </c>
      <c r="H637">
        <f t="shared" si="534"/>
        <v>3.1473393308363701E+22</v>
      </c>
      <c r="I637">
        <f t="shared" si="535"/>
        <v>-2.6441487451518233E-3</v>
      </c>
      <c r="J637">
        <f t="shared" si="536"/>
        <v>5.2701596296657232E-3</v>
      </c>
      <c r="K637">
        <f t="shared" si="537"/>
        <v>-574778437.79020083</v>
      </c>
      <c r="L637">
        <f t="shared" si="538"/>
        <v>-286839444.03835297</v>
      </c>
      <c r="M637">
        <f t="shared" si="539"/>
        <v>-56.869862893407273</v>
      </c>
      <c r="N637">
        <f t="shared" si="540"/>
        <v>113.95774246547961</v>
      </c>
      <c r="O637">
        <f t="shared" si="541"/>
        <v>66979470425.466507</v>
      </c>
      <c r="P637">
        <f t="shared" si="542"/>
        <v>-134215713787.21165</v>
      </c>
      <c r="Q637">
        <f t="shared" si="543"/>
        <v>-1.5723463944417975E+22</v>
      </c>
      <c r="R637">
        <f t="shared" si="544"/>
        <v>3.1507205463140939E+22</v>
      </c>
      <c r="S637">
        <f t="shared" si="545"/>
        <v>-26610.112860657446</v>
      </c>
      <c r="T637">
        <f t="shared" si="546"/>
        <v>-13279.60389066449</v>
      </c>
      <c r="U637">
        <f t="shared" si="547"/>
        <v>-2.6328640228429293E-3</v>
      </c>
      <c r="V637">
        <f t="shared" si="548"/>
        <v>5.2758214104388712E-3</v>
      </c>
      <c r="X637" s="5">
        <f t="shared" si="511"/>
        <v>4204159451.9282484</v>
      </c>
      <c r="Y637" s="9">
        <f t="shared" si="512"/>
        <v>-26814335870.754654</v>
      </c>
      <c r="Z637" s="9">
        <f t="shared" si="513"/>
        <v>3811492581.9962511</v>
      </c>
      <c r="AA637" s="5">
        <f t="shared" si="514"/>
        <v>-27018274712.119251</v>
      </c>
      <c r="AB637">
        <f t="shared" si="515"/>
        <v>-347820674.89954388</v>
      </c>
      <c r="AC637">
        <f t="shared" si="516"/>
        <v>-166636914.69688407</v>
      </c>
      <c r="AD637">
        <f t="shared" si="517"/>
        <v>-439.16335205024581</v>
      </c>
      <c r="AE637">
        <f t="shared" si="518"/>
        <v>916.48381789007487</v>
      </c>
      <c r="AF637">
        <f t="shared" si="519"/>
        <v>385677434.1691134</v>
      </c>
      <c r="AG637">
        <f t="shared" si="505"/>
        <v>1.9674659020563956E+20</v>
      </c>
      <c r="AH637">
        <f t="shared" si="520"/>
        <v>1.7743462729920302E+20</v>
      </c>
      <c r="AI637">
        <f t="shared" si="521"/>
        <v>8.5006904382754636E+19</v>
      </c>
      <c r="AJ637">
        <f t="shared" si="506"/>
        <v>2.4150623016088611E-3</v>
      </c>
      <c r="AK637">
        <f t="shared" si="507"/>
        <v>1.1570287788587809E-3</v>
      </c>
      <c r="AL637">
        <f t="shared" si="522"/>
        <v>-8922542.6705659945</v>
      </c>
      <c r="AM637">
        <f t="shared" si="523"/>
        <v>20065962.139957793</v>
      </c>
      <c r="AN637">
        <f t="shared" si="524"/>
        <v>52.87668458898284</v>
      </c>
      <c r="AO637">
        <f t="shared" si="525"/>
        <v>23.507338539263298</v>
      </c>
      <c r="AP637">
        <f t="shared" si="526"/>
        <v>-352563639.10168654</v>
      </c>
      <c r="AQ637">
        <f t="shared" si="527"/>
        <v>-156738889.46367127</v>
      </c>
      <c r="AR637">
        <f t="shared" si="528"/>
        <v>1.7985416744224856E+20</v>
      </c>
      <c r="AS637">
        <f t="shared" si="529"/>
        <v>7.9957600114799739E+19</v>
      </c>
      <c r="AT637">
        <f t="shared" si="508"/>
        <v>-413.08067919287009</v>
      </c>
      <c r="AU637">
        <f t="shared" si="530"/>
        <v>928.97972870174976</v>
      </c>
      <c r="AV637">
        <f t="shared" si="509"/>
        <v>2.4479946568973536E-3</v>
      </c>
      <c r="AW637">
        <f t="shared" si="510"/>
        <v>1.0883027101510785E-3</v>
      </c>
    </row>
    <row r="638" spans="1:49" x14ac:dyDescent="0.3">
      <c r="A638">
        <f t="shared" si="549"/>
        <v>66691772793.061775</v>
      </c>
      <c r="B638">
        <f t="shared" si="550"/>
        <v>-134358518797.81161</v>
      </c>
      <c r="C638">
        <f t="shared" si="551"/>
        <v>-26638.425917103214</v>
      </c>
      <c r="D638">
        <f t="shared" si="552"/>
        <v>-13222.5638721994</v>
      </c>
      <c r="E638">
        <f t="shared" si="531"/>
        <v>150000013772.74362</v>
      </c>
      <c r="F638">
        <f t="shared" si="532"/>
        <v>3.521257769368231E+22</v>
      </c>
      <c r="G638">
        <f t="shared" si="533"/>
        <v>-1.5655926769200201E+22</v>
      </c>
      <c r="H638">
        <f t="shared" si="534"/>
        <v>3.1540728983824284E+22</v>
      </c>
      <c r="I638">
        <f t="shared" si="535"/>
        <v>-2.6215550517749834E-3</v>
      </c>
      <c r="J638">
        <f t="shared" si="536"/>
        <v>5.2814348599839718E-3</v>
      </c>
      <c r="K638">
        <f t="shared" si="537"/>
        <v>-576001556.17190742</v>
      </c>
      <c r="L638">
        <f t="shared" si="538"/>
        <v>-284375326.51536995</v>
      </c>
      <c r="M638">
        <f t="shared" si="539"/>
        <v>-56.38131762616392</v>
      </c>
      <c r="N638">
        <f t="shared" si="540"/>
        <v>114.20024246004533</v>
      </c>
      <c r="O638">
        <f t="shared" si="541"/>
        <v>66404077793.157059</v>
      </c>
      <c r="P638">
        <f t="shared" si="542"/>
        <v>-134501322487.63136</v>
      </c>
      <c r="Q638">
        <f t="shared" si="543"/>
        <v>-1.5588390225159767E+22</v>
      </c>
      <c r="R638">
        <f t="shared" si="544"/>
        <v>3.1574252220897722E+22</v>
      </c>
      <c r="S638">
        <f t="shared" si="545"/>
        <v>-26666.738711662383</v>
      </c>
      <c r="T638">
        <f t="shared" si="546"/>
        <v>-13165.524375711573</v>
      </c>
      <c r="U638">
        <f t="shared" si="547"/>
        <v>-2.6102461863964778E-3</v>
      </c>
      <c r="V638">
        <f t="shared" si="548"/>
        <v>5.287048262039136E-3</v>
      </c>
      <c r="X638" s="5">
        <f t="shared" si="511"/>
        <v>4168235799.566361</v>
      </c>
      <c r="Y638" s="9">
        <f t="shared" si="512"/>
        <v>-26871703759.562325</v>
      </c>
      <c r="Z638" s="9">
        <f t="shared" si="513"/>
        <v>3767726521.0088115</v>
      </c>
      <c r="AA638" s="5">
        <f t="shared" si="514"/>
        <v>-27054608562.828491</v>
      </c>
      <c r="AB638">
        <f t="shared" si="515"/>
        <v>-356743217.5701099</v>
      </c>
      <c r="AC638">
        <f t="shared" si="516"/>
        <v>-146570952.55692628</v>
      </c>
      <c r="AD638">
        <f t="shared" si="517"/>
        <v>-386.28666746126294</v>
      </c>
      <c r="AE638">
        <f t="shared" si="518"/>
        <v>939.99115642933816</v>
      </c>
      <c r="AF638">
        <f t="shared" si="519"/>
        <v>385679617.57878715</v>
      </c>
      <c r="AG638">
        <f t="shared" si="505"/>
        <v>1.9674436256812492E+20</v>
      </c>
      <c r="AH638">
        <f t="shared" si="520"/>
        <v>1.8198321545212392E+20</v>
      </c>
      <c r="AI638">
        <f t="shared" si="521"/>
        <v>7.4769335265492681E+19</v>
      </c>
      <c r="AJ638">
        <f t="shared" si="506"/>
        <v>2.4769731244334275E-3</v>
      </c>
      <c r="AK638">
        <f t="shared" si="507"/>
        <v>1.0176852492921283E-3</v>
      </c>
      <c r="AL638">
        <f t="shared" si="522"/>
        <v>-7765963.72669545</v>
      </c>
      <c r="AM638">
        <f t="shared" si="523"/>
        <v>20541214.593828574</v>
      </c>
      <c r="AN638">
        <f t="shared" si="524"/>
        <v>54.12830023990076</v>
      </c>
      <c r="AO638">
        <f t="shared" si="525"/>
        <v>20.459467931449019</v>
      </c>
      <c r="AP638">
        <f t="shared" si="526"/>
        <v>-360915113.57869154</v>
      </c>
      <c r="AQ638">
        <f t="shared" si="527"/>
        <v>-136419048.06748942</v>
      </c>
      <c r="AR638">
        <f t="shared" si="528"/>
        <v>1.8411139901044022E+20</v>
      </c>
      <c r="AS638">
        <f t="shared" si="529"/>
        <v>6.9590606894609236E+19</v>
      </c>
      <c r="AT638">
        <f t="shared" si="508"/>
        <v>-359.53535771738194</v>
      </c>
      <c r="AU638">
        <f t="shared" si="530"/>
        <v>950.98215712169315</v>
      </c>
      <c r="AV638">
        <f t="shared" si="509"/>
        <v>2.5059398259213313E-3</v>
      </c>
      <c r="AW638">
        <f t="shared" si="510"/>
        <v>9.4719758941893607E-4</v>
      </c>
    </row>
    <row r="639" spans="1:49" x14ac:dyDescent="0.3">
      <c r="A639">
        <f t="shared" si="549"/>
        <v>66115771236.88987</v>
      </c>
      <c r="B639">
        <f t="shared" si="550"/>
        <v>-134642894124.32698</v>
      </c>
      <c r="C639">
        <f t="shared" si="551"/>
        <v>-26694.807234729378</v>
      </c>
      <c r="D639">
        <f t="shared" si="552"/>
        <v>-13108.363629739355</v>
      </c>
      <c r="E639">
        <f t="shared" si="531"/>
        <v>150000013814.74429</v>
      </c>
      <c r="F639">
        <f t="shared" si="532"/>
        <v>3.5212577673962957E+22</v>
      </c>
      <c r="G639">
        <f t="shared" si="533"/>
        <v>-1.552071010492206E+22</v>
      </c>
      <c r="H639">
        <f t="shared" si="534"/>
        <v>3.1607486206337962E+22</v>
      </c>
      <c r="I639">
        <f t="shared" si="535"/>
        <v>-2.5989132794578128E-3</v>
      </c>
      <c r="J639">
        <f t="shared" si="536"/>
        <v>5.2926132294604756E-3</v>
      </c>
      <c r="K639">
        <f t="shared" si="537"/>
        <v>-577214110.7599864</v>
      </c>
      <c r="L639">
        <f t="shared" si="538"/>
        <v>-281905993.58820152</v>
      </c>
      <c r="M639">
        <f t="shared" si="539"/>
        <v>-55.891738333717889</v>
      </c>
      <c r="N639">
        <f t="shared" si="540"/>
        <v>114.44064803673226</v>
      </c>
      <c r="O639">
        <f t="shared" si="541"/>
        <v>65827467318.754791</v>
      </c>
      <c r="P639">
        <f t="shared" si="542"/>
        <v>-134784464451.52817</v>
      </c>
      <c r="Q639">
        <f t="shared" si="543"/>
        <v>-1.5453030617081631E+22</v>
      </c>
      <c r="R639">
        <f t="shared" si="544"/>
        <v>3.164071991089653E+22</v>
      </c>
      <c r="S639">
        <f t="shared" si="545"/>
        <v>-26722.875498147521</v>
      </c>
      <c r="T639">
        <f t="shared" si="546"/>
        <v>-13051.203406861181</v>
      </c>
      <c r="U639">
        <f t="shared" si="547"/>
        <v>-2.5875804784128652E-3</v>
      </c>
      <c r="V639">
        <f t="shared" si="548"/>
        <v>5.2981781498487156E-3</v>
      </c>
      <c r="X639" s="5">
        <f t="shared" si="511"/>
        <v>4132235702.3056169</v>
      </c>
      <c r="Y639" s="9">
        <f t="shared" si="512"/>
        <v>-26928578824.865395</v>
      </c>
      <c r="Z639" s="9">
        <f t="shared" si="513"/>
        <v>3725066415.475584</v>
      </c>
      <c r="AA639" s="5">
        <f t="shared" si="514"/>
        <v>-27090039897.140053</v>
      </c>
      <c r="AB639">
        <f t="shared" si="515"/>
        <v>-364509181.29680538</v>
      </c>
      <c r="AC639">
        <f t="shared" si="516"/>
        <v>-126029737.96309771</v>
      </c>
      <c r="AD639">
        <f t="shared" si="517"/>
        <v>-332.1583672213622</v>
      </c>
      <c r="AE639">
        <f t="shared" si="518"/>
        <v>960.45062436078717</v>
      </c>
      <c r="AF639">
        <f t="shared" si="519"/>
        <v>385681783.47014832</v>
      </c>
      <c r="AG639">
        <f t="shared" si="505"/>
        <v>1.967421528411583E+20</v>
      </c>
      <c r="AH639">
        <f t="shared" si="520"/>
        <v>1.8594168595015385E+20</v>
      </c>
      <c r="AI639">
        <f t="shared" si="521"/>
        <v>6.4289689146767942E+19</v>
      </c>
      <c r="AJ639">
        <f t="shared" si="506"/>
        <v>2.5308518572227283E-3</v>
      </c>
      <c r="AK639">
        <f t="shared" si="507"/>
        <v>8.7504681021870071E-4</v>
      </c>
      <c r="AL639">
        <f t="shared" si="522"/>
        <v>-6584223.610728506</v>
      </c>
      <c r="AM639">
        <f t="shared" si="523"/>
        <v>20949864.406080823</v>
      </c>
      <c r="AN639">
        <f t="shared" si="524"/>
        <v>55.204398481675909</v>
      </c>
      <c r="AO639">
        <f t="shared" si="525"/>
        <v>17.345365007775584</v>
      </c>
      <c r="AP639">
        <f t="shared" si="526"/>
        <v>-368096491.66279608</v>
      </c>
      <c r="AQ639">
        <f t="shared" si="527"/>
        <v>-115656871.22000121</v>
      </c>
      <c r="AR639">
        <f t="shared" si="528"/>
        <v>1.8777162761336711E+20</v>
      </c>
      <c r="AS639">
        <f t="shared" si="529"/>
        <v>5.8998331811170017E+19</v>
      </c>
      <c r="AT639">
        <f t="shared" si="508"/>
        <v>-304.82516716335675</v>
      </c>
      <c r="AU639">
        <f t="shared" si="530"/>
        <v>969.90112991114916</v>
      </c>
      <c r="AV639">
        <f t="shared" si="509"/>
        <v>2.5557591889664773E-3</v>
      </c>
      <c r="AW639">
        <f t="shared" si="510"/>
        <v>8.0302615776738822E-4</v>
      </c>
    </row>
    <row r="640" spans="1:49" x14ac:dyDescent="0.3">
      <c r="A640">
        <f t="shared" si="549"/>
        <v>65538557126.129883</v>
      </c>
      <c r="B640">
        <f t="shared" si="550"/>
        <v>-134924800117.91518</v>
      </c>
      <c r="C640">
        <f t="shared" si="551"/>
        <v>-26750.698973063096</v>
      </c>
      <c r="D640">
        <f t="shared" si="552"/>
        <v>-12993.922981702623</v>
      </c>
      <c r="E640">
        <f t="shared" si="531"/>
        <v>150000013856.78055</v>
      </c>
      <c r="F640">
        <f t="shared" si="532"/>
        <v>3.5212577654226891E+22</v>
      </c>
      <c r="G640">
        <f t="shared" si="533"/>
        <v>-1.5385208793069146E+22</v>
      </c>
      <c r="H640">
        <f t="shared" si="534"/>
        <v>3.1673663751587478E+22</v>
      </c>
      <c r="I640">
        <f t="shared" si="535"/>
        <v>-2.5762238434476128E-3</v>
      </c>
      <c r="J640">
        <f t="shared" si="536"/>
        <v>5.3036945330856454E-3</v>
      </c>
      <c r="K640">
        <f t="shared" si="537"/>
        <v>-578416079.31636238</v>
      </c>
      <c r="L640">
        <f t="shared" si="538"/>
        <v>-279431490.54409844</v>
      </c>
      <c r="M640">
        <f t="shared" si="539"/>
        <v>-55.401133994892739</v>
      </c>
      <c r="N640">
        <f t="shared" si="540"/>
        <v>114.67895478653884</v>
      </c>
      <c r="O640">
        <f t="shared" si="541"/>
        <v>65249649577.220802</v>
      </c>
      <c r="P640">
        <f t="shared" si="542"/>
        <v>-135065134486.11757</v>
      </c>
      <c r="Q640">
        <f t="shared" si="543"/>
        <v>-1.5317387602662011E+22</v>
      </c>
      <c r="R640">
        <f t="shared" si="544"/>
        <v>3.170660731413009E+22</v>
      </c>
      <c r="S640">
        <f t="shared" si="545"/>
        <v>-26778.52219057233</v>
      </c>
      <c r="T640">
        <f t="shared" si="546"/>
        <v>-12936.643080745298</v>
      </c>
      <c r="U640">
        <f t="shared" si="547"/>
        <v>-2.5648673145783674E-3</v>
      </c>
      <c r="V640">
        <f t="shared" si="548"/>
        <v>5.3092108697471684E-3</v>
      </c>
      <c r="X640" s="5">
        <f t="shared" si="511"/>
        <v>4096159820.3831177</v>
      </c>
      <c r="Y640" s="9">
        <f t="shared" si="512"/>
        <v>-26984960023.583035</v>
      </c>
      <c r="Z640" s="9">
        <f t="shared" si="513"/>
        <v>3683534256.3682156</v>
      </c>
      <c r="AA640" s="5">
        <f t="shared" si="514"/>
        <v>-27124635606.389629</v>
      </c>
      <c r="AB640">
        <f t="shared" si="515"/>
        <v>-371093404.90753388</v>
      </c>
      <c r="AC640">
        <f t="shared" si="516"/>
        <v>-105079873.55701688</v>
      </c>
      <c r="AD640">
        <f t="shared" si="517"/>
        <v>-276.95396873968627</v>
      </c>
      <c r="AE640">
        <f t="shared" si="518"/>
        <v>977.7959893685628</v>
      </c>
      <c r="AF640">
        <f t="shared" si="519"/>
        <v>385683931.46801633</v>
      </c>
      <c r="AG640">
        <f t="shared" si="505"/>
        <v>1.9673996140659976E+20</v>
      </c>
      <c r="AH640">
        <f t="shared" si="520"/>
        <v>1.8929723590469658E+20</v>
      </c>
      <c r="AI640">
        <f t="shared" si="521"/>
        <v>5.3601948594356388E+19</v>
      </c>
      <c r="AJ640">
        <f t="shared" si="506"/>
        <v>2.5765242398897042E-3</v>
      </c>
      <c r="AK640">
        <f t="shared" si="507"/>
        <v>7.2957599828986505E-4</v>
      </c>
      <c r="AL640">
        <f t="shared" si="522"/>
        <v>-5381154.1500957534</v>
      </c>
      <c r="AM640">
        <f t="shared" si="523"/>
        <v>21290588.859242018</v>
      </c>
      <c r="AN640">
        <f t="shared" si="524"/>
        <v>56.101499645821043</v>
      </c>
      <c r="AO640">
        <f t="shared" si="525"/>
        <v>14.175127567190851</v>
      </c>
      <c r="AP640">
        <f t="shared" si="526"/>
        <v>-374084507.76992249</v>
      </c>
      <c r="AQ640">
        <f t="shared" si="527"/>
        <v>-94519676.871836394</v>
      </c>
      <c r="AR640">
        <f t="shared" si="528"/>
        <v>1.9082301754529962E+20</v>
      </c>
      <c r="AS640">
        <f t="shared" si="529"/>
        <v>4.8215121405625549E+19</v>
      </c>
      <c r="AT640">
        <f t="shared" si="508"/>
        <v>-249.12750694887745</v>
      </c>
      <c r="AU640">
        <f t="shared" si="530"/>
        <v>985.6754101500934</v>
      </c>
      <c r="AV640">
        <f t="shared" si="509"/>
        <v>2.5972916502694926E-3</v>
      </c>
      <c r="AW640">
        <f t="shared" si="510"/>
        <v>6.5625590588846527E-4</v>
      </c>
    </row>
    <row r="641" spans="1:49" x14ac:dyDescent="0.3">
      <c r="A641">
        <f t="shared" si="549"/>
        <v>64960141046.813522</v>
      </c>
      <c r="B641">
        <f t="shared" si="550"/>
        <v>-135204231608.45927</v>
      </c>
      <c r="C641">
        <f t="shared" si="551"/>
        <v>-26806.100107057988</v>
      </c>
      <c r="D641">
        <f t="shared" si="552"/>
        <v>-12879.244026916083</v>
      </c>
      <c r="E641">
        <f t="shared" si="531"/>
        <v>150000013898.85202</v>
      </c>
      <c r="F641">
        <f t="shared" si="532"/>
        <v>3.5212577634474294E+22</v>
      </c>
      <c r="G641">
        <f t="shared" si="533"/>
        <v>-1.524942531871877E+22</v>
      </c>
      <c r="H641">
        <f t="shared" si="534"/>
        <v>3.1739260405886877E+22</v>
      </c>
      <c r="I641">
        <f t="shared" si="535"/>
        <v>-2.5534871598658355E-3</v>
      </c>
      <c r="J641">
        <f t="shared" si="536"/>
        <v>5.3146785676300859E-3</v>
      </c>
      <c r="K641">
        <f t="shared" si="537"/>
        <v>-579607439.79710603</v>
      </c>
      <c r="L641">
        <f t="shared" si="538"/>
        <v>-276951862.76513064</v>
      </c>
      <c r="M641">
        <f t="shared" si="539"/>
        <v>-54.909513607311411</v>
      </c>
      <c r="N641">
        <f t="shared" si="540"/>
        <v>114.91515833895615</v>
      </c>
      <c r="O641">
        <f t="shared" si="541"/>
        <v>64670635165.657295</v>
      </c>
      <c r="P641">
        <f t="shared" si="542"/>
        <v>-135343327443.94997</v>
      </c>
      <c r="Q641">
        <f t="shared" si="543"/>
        <v>-1.5181463669577026E+22</v>
      </c>
      <c r="R641">
        <f t="shared" si="544"/>
        <v>3.1771913222233621E+22</v>
      </c>
      <c r="S641">
        <f t="shared" si="545"/>
        <v>-26833.677768384539</v>
      </c>
      <c r="T641">
        <f t="shared" si="546"/>
        <v>-12821.845498385679</v>
      </c>
      <c r="U641">
        <f t="shared" si="547"/>
        <v>-2.5421071114496022E-3</v>
      </c>
      <c r="V641">
        <f t="shared" si="548"/>
        <v>5.320146219396118E-3</v>
      </c>
      <c r="X641" s="5">
        <f t="shared" si="511"/>
        <v>4060008815.4258451</v>
      </c>
      <c r="Y641" s="9">
        <f t="shared" si="512"/>
        <v>-27040846321.691856</v>
      </c>
      <c r="Z641" s="9">
        <f t="shared" si="513"/>
        <v>3643148135.2550349</v>
      </c>
      <c r="AA641" s="5">
        <f t="shared" si="514"/>
        <v>-27158463693.460266</v>
      </c>
      <c r="AB641">
        <f t="shared" si="515"/>
        <v>-376474559.05762964</v>
      </c>
      <c r="AC641">
        <f t="shared" si="516"/>
        <v>-83789284.697774857</v>
      </c>
      <c r="AD641">
        <f t="shared" si="517"/>
        <v>-220.85246909386524</v>
      </c>
      <c r="AE641">
        <f t="shared" si="518"/>
        <v>991.97111693575368</v>
      </c>
      <c r="AF641">
        <f t="shared" si="519"/>
        <v>385686061.25682253</v>
      </c>
      <c r="AG641">
        <f t="shared" si="505"/>
        <v>1.9673778858547547E+20</v>
      </c>
      <c r="AH641">
        <f t="shared" si="520"/>
        <v>1.9203901734569063E+20</v>
      </c>
      <c r="AI641">
        <f t="shared" si="521"/>
        <v>4.2740768294507414E+19</v>
      </c>
      <c r="AJ641">
        <f t="shared" si="506"/>
        <v>2.6138426207389493E-3</v>
      </c>
      <c r="AK641">
        <f t="shared" si="507"/>
        <v>5.8174449835997561E-4</v>
      </c>
      <c r="AL641">
        <f t="shared" si="522"/>
        <v>-4160656.1258615074</v>
      </c>
      <c r="AM641">
        <f t="shared" si="523"/>
        <v>21562285.482389692</v>
      </c>
      <c r="AN641">
        <f t="shared" si="524"/>
        <v>56.816704419222724</v>
      </c>
      <c r="AO641">
        <f t="shared" si="525"/>
        <v>10.959034652335871</v>
      </c>
      <c r="AP641">
        <f t="shared" si="526"/>
        <v>-378859765.7238434</v>
      </c>
      <c r="AQ641">
        <f t="shared" si="527"/>
        <v>-73075996.634868711</v>
      </c>
      <c r="AR641">
        <f t="shared" si="528"/>
        <v>1.9325570711482843E+20</v>
      </c>
      <c r="AS641">
        <f t="shared" si="529"/>
        <v>3.7275938699403543E+19</v>
      </c>
      <c r="AT641">
        <f t="shared" si="508"/>
        <v>-192.6229687898846</v>
      </c>
      <c r="AU641">
        <f t="shared" si="530"/>
        <v>998.25395751804137</v>
      </c>
      <c r="AV641">
        <f t="shared" si="509"/>
        <v>2.6304029823714225E-3</v>
      </c>
      <c r="AW641">
        <f t="shared" si="510"/>
        <v>5.0736271538592002E-4</v>
      </c>
    </row>
    <row r="642" spans="1:49" x14ac:dyDescent="0.3">
      <c r="A642">
        <f t="shared" si="549"/>
        <v>64380533607.016418</v>
      </c>
      <c r="B642">
        <f t="shared" si="550"/>
        <v>-135481183471.22441</v>
      </c>
      <c r="C642">
        <f t="shared" si="551"/>
        <v>-26861.0096206653</v>
      </c>
      <c r="D642">
        <f t="shared" si="552"/>
        <v>-12764.328868577128</v>
      </c>
      <c r="E642">
        <f t="shared" si="531"/>
        <v>150000013940.9585</v>
      </c>
      <c r="F642">
        <f t="shared" si="532"/>
        <v>3.5212577614705264E+22</v>
      </c>
      <c r="G642">
        <f t="shared" si="533"/>
        <v>-1.5113362172123011E+22</v>
      </c>
      <c r="H642">
        <f t="shared" si="534"/>
        <v>3.1804274966203575E+22</v>
      </c>
      <c r="I642">
        <f t="shared" si="535"/>
        <v>-2.5307036457004372E-3</v>
      </c>
      <c r="J642">
        <f t="shared" si="536"/>
        <v>5.3255651316482877E-3</v>
      </c>
      <c r="K642">
        <f t="shared" si="537"/>
        <v>-580788170.35283947</v>
      </c>
      <c r="L642">
        <f t="shared" si="538"/>
        <v>-274467155.72735506</v>
      </c>
      <c r="M642">
        <f t="shared" si="539"/>
        <v>-54.416886187230801</v>
      </c>
      <c r="N642">
        <f t="shared" si="540"/>
        <v>115.14925436204729</v>
      </c>
      <c r="O642">
        <f t="shared" si="541"/>
        <v>64090434703.113235</v>
      </c>
      <c r="P642">
        <f t="shared" si="542"/>
        <v>-135619038223.00505</v>
      </c>
      <c r="Q642">
        <f t="shared" si="543"/>
        <v>-1.504526131065474E+22</v>
      </c>
      <c r="R642">
        <f t="shared" si="544"/>
        <v>3.1836636437506783E+22</v>
      </c>
      <c r="S642">
        <f t="shared" si="545"/>
        <v>-26888.341220038863</v>
      </c>
      <c r="T642">
        <f t="shared" si="546"/>
        <v>-12706.812765155326</v>
      </c>
      <c r="U642">
        <f t="shared" si="547"/>
        <v>-2.5193002864458704E-3</v>
      </c>
      <c r="V642">
        <f t="shared" si="548"/>
        <v>5.3309839982429302E-3</v>
      </c>
      <c r="X642" s="5">
        <f t="shared" si="511"/>
        <v>4023783350.4385262</v>
      </c>
      <c r="Y642" s="9">
        <f t="shared" si="512"/>
        <v>-27096236694.244881</v>
      </c>
      <c r="Z642" s="9">
        <f t="shared" si="513"/>
        <v>3603922187.9819717</v>
      </c>
      <c r="AA642" s="5">
        <f t="shared" si="514"/>
        <v>-27191593048.996403</v>
      </c>
      <c r="AB642">
        <f t="shared" si="515"/>
        <v>-380635215.18349117</v>
      </c>
      <c r="AC642">
        <f t="shared" si="516"/>
        <v>-62226999.215385169</v>
      </c>
      <c r="AD642">
        <f t="shared" si="517"/>
        <v>-164.03576467464251</v>
      </c>
      <c r="AE642">
        <f t="shared" si="518"/>
        <v>1002.9301515880895</v>
      </c>
      <c r="AF642">
        <f t="shared" si="519"/>
        <v>385688172.58134085</v>
      </c>
      <c r="AG642">
        <f t="shared" si="505"/>
        <v>1.9673563463723785E+20</v>
      </c>
      <c r="AH642">
        <f t="shared" si="520"/>
        <v>1.9415817219184427E+20</v>
      </c>
      <c r="AI642">
        <f t="shared" si="521"/>
        <v>3.1741362718681326E+19</v>
      </c>
      <c r="AJ642">
        <f t="shared" si="506"/>
        <v>2.6426864324464987E-3</v>
      </c>
      <c r="AK642">
        <f t="shared" si="507"/>
        <v>4.3203161451859702E-4</v>
      </c>
      <c r="AL642">
        <f t="shared" si="522"/>
        <v>-2926686.6260111593</v>
      </c>
      <c r="AM642">
        <f t="shared" si="523"/>
        <v>21764075.609337632</v>
      </c>
      <c r="AN642">
        <f t="shared" si="524"/>
        <v>57.347703185450868</v>
      </c>
      <c r="AO642">
        <f t="shared" si="525"/>
        <v>7.7075132319869653</v>
      </c>
      <c r="AP642">
        <f t="shared" si="526"/>
        <v>-382406801.44197732</v>
      </c>
      <c r="AQ642">
        <f t="shared" si="527"/>
        <v>-51395353.578233801</v>
      </c>
      <c r="AR642">
        <f t="shared" si="528"/>
        <v>1.9506184041829053E+20</v>
      </c>
      <c r="AS642">
        <f t="shared" si="529"/>
        <v>2.6216249868244554E+19</v>
      </c>
      <c r="AT642">
        <f t="shared" si="508"/>
        <v>-135.49475120422034</v>
      </c>
      <c r="AU642">
        <f t="shared" si="530"/>
        <v>1007.5960930248904</v>
      </c>
      <c r="AV642">
        <f t="shared" si="509"/>
        <v>2.6549862585856883E-3</v>
      </c>
      <c r="AW642">
        <f t="shared" si="510"/>
        <v>3.5682931629569284E-4</v>
      </c>
    </row>
    <row r="643" spans="1:49" x14ac:dyDescent="0.3">
      <c r="A643">
        <f t="shared" si="549"/>
        <v>63799745436.663582</v>
      </c>
      <c r="B643">
        <f t="shared" si="550"/>
        <v>-135755650626.95177</v>
      </c>
      <c r="C643">
        <f t="shared" si="551"/>
        <v>-26915.426506852531</v>
      </c>
      <c r="D643">
        <f t="shared" si="552"/>
        <v>-12649.17961421508</v>
      </c>
      <c r="E643">
        <f t="shared" si="531"/>
        <v>150000013983.09958</v>
      </c>
      <c r="F643">
        <f t="shared" si="532"/>
        <v>3.5212577594919981E+22</v>
      </c>
      <c r="G643">
        <f t="shared" si="533"/>
        <v>-1.4977021848663137E+22</v>
      </c>
      <c r="H643">
        <f t="shared" si="534"/>
        <v>3.1868706240180626E+22</v>
      </c>
      <c r="I643">
        <f t="shared" si="535"/>
        <v>-2.5078737187982478E-3</v>
      </c>
      <c r="J643">
        <f t="shared" si="536"/>
        <v>5.3363540254823547E-3</v>
      </c>
      <c r="K643">
        <f t="shared" si="537"/>
        <v>-581958249.32913589</v>
      </c>
      <c r="L643">
        <f t="shared" si="538"/>
        <v>-271977414.99998122</v>
      </c>
      <c r="M643">
        <f t="shared" si="539"/>
        <v>-53.923260769376824</v>
      </c>
      <c r="N643">
        <f t="shared" si="540"/>
        <v>115.38123856252759</v>
      </c>
      <c r="O643">
        <f t="shared" si="541"/>
        <v>63509058830.389572</v>
      </c>
      <c r="P643">
        <f t="shared" si="542"/>
        <v>-135892261766.78529</v>
      </c>
      <c r="Q643">
        <f t="shared" si="543"/>
        <v>-1.4908783023829555E+22</v>
      </c>
      <c r="R643">
        <f t="shared" si="544"/>
        <v>3.1900775772935873E+22</v>
      </c>
      <c r="S643">
        <f t="shared" si="545"/>
        <v>-26942.511543015553</v>
      </c>
      <c r="T643">
        <f t="shared" si="546"/>
        <v>-12591.546990739871</v>
      </c>
      <c r="U643">
        <f t="shared" si="547"/>
        <v>-2.4964472578415196E-3</v>
      </c>
      <c r="V643">
        <f t="shared" si="548"/>
        <v>5.3417240075244255E-3</v>
      </c>
      <c r="X643" s="5">
        <f t="shared" si="511"/>
        <v>3987484089.7914739</v>
      </c>
      <c r="Y643" s="9">
        <f t="shared" si="512"/>
        <v>-27151130125.390354</v>
      </c>
      <c r="Z643" s="9">
        <f t="shared" si="513"/>
        <v>3565866551.1814666</v>
      </c>
      <c r="AA643" s="5">
        <f t="shared" si="514"/>
        <v>-27224093224.78495</v>
      </c>
      <c r="AB643">
        <f t="shared" si="515"/>
        <v>-383561901.8095023</v>
      </c>
      <c r="AC643">
        <f t="shared" si="516"/>
        <v>-40462923.606047541</v>
      </c>
      <c r="AD643">
        <f t="shared" si="517"/>
        <v>-106.68806148919164</v>
      </c>
      <c r="AE643">
        <f t="shared" si="518"/>
        <v>1010.6376648200765</v>
      </c>
      <c r="AF643">
        <f t="shared" si="519"/>
        <v>385690265.24722022</v>
      </c>
      <c r="AG643">
        <f t="shared" si="505"/>
        <v>1.9673349975922793E+20</v>
      </c>
      <c r="AH643">
        <f t="shared" si="520"/>
        <v>1.9564786077481271E+20</v>
      </c>
      <c r="AI643">
        <f t="shared" si="521"/>
        <v>2.0639391990890766E+19</v>
      </c>
      <c r="AJ643">
        <f t="shared" si="506"/>
        <v>2.6629625803023371E-3</v>
      </c>
      <c r="AK643">
        <f t="shared" si="507"/>
        <v>2.8092271663115239E-4</v>
      </c>
      <c r="AL643">
        <f t="shared" si="522"/>
        <v>-1683246.2174336105</v>
      </c>
      <c r="AM643">
        <f t="shared" si="523"/>
        <v>21895307.211449366</v>
      </c>
      <c r="AN643">
        <f t="shared" si="524"/>
        <v>57.692783455944088</v>
      </c>
      <c r="AO643">
        <f t="shared" si="525"/>
        <v>4.4311044084005591</v>
      </c>
      <c r="AP643">
        <f t="shared" si="526"/>
        <v>-384714132.87358558</v>
      </c>
      <c r="AQ643">
        <f t="shared" si="527"/>
        <v>-29548036.825990714</v>
      </c>
      <c r="AR643">
        <f t="shared" si="528"/>
        <v>1.9623559261612094E+20</v>
      </c>
      <c r="AS643">
        <f t="shared" si="529"/>
        <v>1.5071909300240237E+19</v>
      </c>
      <c r="AT643">
        <f t="shared" si="508"/>
        <v>-77.928065621926407</v>
      </c>
      <c r="AU643">
        <f t="shared" si="530"/>
        <v>1013.6716301596929</v>
      </c>
      <c r="AV643">
        <f t="shared" si="509"/>
        <v>2.6709621970344485E-3</v>
      </c>
      <c r="AW643">
        <f t="shared" si="510"/>
        <v>2.0514372261113699E-4</v>
      </c>
    </row>
    <row r="644" spans="1:49" x14ac:dyDescent="0.3">
      <c r="A644">
        <f t="shared" si="549"/>
        <v>63217787187.334442</v>
      </c>
      <c r="B644">
        <f t="shared" si="550"/>
        <v>-136027628041.95175</v>
      </c>
      <c r="C644">
        <f t="shared" si="551"/>
        <v>-26969.349767621909</v>
      </c>
      <c r="D644">
        <f t="shared" si="552"/>
        <v>-12533.798375652552</v>
      </c>
      <c r="E644">
        <f t="shared" si="531"/>
        <v>150000014025.27496</v>
      </c>
      <c r="F644">
        <f t="shared" si="532"/>
        <v>3.5212577575118593E+22</v>
      </c>
      <c r="G644">
        <f t="shared" si="533"/>
        <v>-1.484040684880377E+22</v>
      </c>
      <c r="H644">
        <f t="shared" si="534"/>
        <v>3.1932553046158442E+22</v>
      </c>
      <c r="I644">
        <f t="shared" si="535"/>
        <v>-2.4849977978572955E-3</v>
      </c>
      <c r="J644">
        <f t="shared" si="536"/>
        <v>5.3470450512656462E-3</v>
      </c>
      <c r="K644">
        <f t="shared" si="537"/>
        <v>-583117655.26691735</v>
      </c>
      <c r="L644">
        <f t="shared" si="538"/>
        <v>-269482686.24453586</v>
      </c>
      <c r="M644">
        <f t="shared" si="539"/>
        <v>-53.428646406778377</v>
      </c>
      <c r="N644">
        <f t="shared" si="540"/>
        <v>115.61110668584273</v>
      </c>
      <c r="O644">
        <f t="shared" si="541"/>
        <v>62926518209.844124</v>
      </c>
      <c r="P644">
        <f t="shared" si="542"/>
        <v>-136162993064.4088</v>
      </c>
      <c r="Q644">
        <f t="shared" si="543"/>
        <v>-1.477203131209632E+22</v>
      </c>
      <c r="R644">
        <f t="shared" si="544"/>
        <v>3.1964330052215409E+22</v>
      </c>
      <c r="S644">
        <f t="shared" si="545"/>
        <v>-26996.187743838767</v>
      </c>
      <c r="T644">
        <f t="shared" si="546"/>
        <v>-12476.050289098883</v>
      </c>
      <c r="U644">
        <f t="shared" si="547"/>
        <v>-2.4735484447582583E-3</v>
      </c>
      <c r="V644">
        <f t="shared" si="548"/>
        <v>5.3523660502704969E-3</v>
      </c>
      <c r="X644" s="5">
        <f t="shared" si="511"/>
        <v>3951111699.2084026</v>
      </c>
      <c r="Y644" s="9">
        <f t="shared" si="512"/>
        <v>-27205525608.39035</v>
      </c>
      <c r="Z644" s="9">
        <f t="shared" si="513"/>
        <v>3528987331.7491374</v>
      </c>
      <c r="AA644" s="5">
        <f t="shared" si="514"/>
        <v>-27256034205.037868</v>
      </c>
      <c r="AB644">
        <f t="shared" si="515"/>
        <v>-385245148.02693594</v>
      </c>
      <c r="AC644">
        <f t="shared" si="516"/>
        <v>-18567616.394598175</v>
      </c>
      <c r="AD644">
        <f t="shared" si="517"/>
        <v>-48.995278033247551</v>
      </c>
      <c r="AE644">
        <f t="shared" si="518"/>
        <v>1015.068769228477</v>
      </c>
      <c r="AF644">
        <f t="shared" si="519"/>
        <v>385692339.12131667</v>
      </c>
      <c r="AG644">
        <f t="shared" si="505"/>
        <v>1.9673138408634175E+20</v>
      </c>
      <c r="AH644">
        <f t="shared" si="520"/>
        <v>1.9650328382604352E+20</v>
      </c>
      <c r="AI644">
        <f t="shared" si="521"/>
        <v>9.4708463248594043E+18</v>
      </c>
      <c r="AJ644">
        <f t="shared" si="506"/>
        <v>2.6746057414733021E-3</v>
      </c>
      <c r="AK644">
        <f t="shared" si="507"/>
        <v>1.2890766741335789E-4</v>
      </c>
      <c r="AL644">
        <f t="shared" si="522"/>
        <v>-434365.9781472552</v>
      </c>
      <c r="AM644">
        <f t="shared" si="523"/>
        <v>21955556.995989289</v>
      </c>
      <c r="AN644">
        <f t="shared" si="524"/>
        <v>57.850835367323661</v>
      </c>
      <c r="AO644">
        <f t="shared" si="525"/>
        <v>1.1404292588680425</v>
      </c>
      <c r="AP644">
        <f t="shared" si="526"/>
        <v>-385774297.02969503</v>
      </c>
      <c r="AQ644">
        <f t="shared" si="527"/>
        <v>-7604873.6869306229</v>
      </c>
      <c r="AR644">
        <f t="shared" si="528"/>
        <v>1.9677318863135506E+20</v>
      </c>
      <c r="AS644">
        <f t="shared" si="529"/>
        <v>3.8790434096775506E+18</v>
      </c>
      <c r="AT644">
        <f t="shared" si="508"/>
        <v>-20.109536025335888</v>
      </c>
      <c r="AU644">
        <f t="shared" si="530"/>
        <v>1016.4609720365412</v>
      </c>
      <c r="AV644">
        <f t="shared" si="509"/>
        <v>2.6782794151538731E-3</v>
      </c>
      <c r="AW644">
        <f t="shared" si="510"/>
        <v>5.2797650873520488E-5</v>
      </c>
    </row>
    <row r="645" spans="1:49" x14ac:dyDescent="0.3">
      <c r="A645">
        <f t="shared" si="549"/>
        <v>62634669532.067528</v>
      </c>
      <c r="B645">
        <f t="shared" si="550"/>
        <v>-136297110728.19629</v>
      </c>
      <c r="C645">
        <f t="shared" si="551"/>
        <v>-27022.778414028686</v>
      </c>
      <c r="D645">
        <f t="shared" si="552"/>
        <v>-12418.187268966709</v>
      </c>
      <c r="E645">
        <f t="shared" si="531"/>
        <v>150000014067.48438</v>
      </c>
      <c r="F645">
        <f t="shared" si="532"/>
        <v>3.5212577555301236E+22</v>
      </c>
      <c r="G645">
        <f t="shared" si="533"/>
        <v>-1.4703519678047053E+22</v>
      </c>
      <c r="H645">
        <f t="shared" si="534"/>
        <v>3.1995814213196502E+22</v>
      </c>
      <c r="I645">
        <f t="shared" si="535"/>
        <v>-2.4620763024191311E-3</v>
      </c>
      <c r="J645">
        <f t="shared" si="536"/>
        <v>5.357638012926407E-3</v>
      </c>
      <c r="K645">
        <f t="shared" si="537"/>
        <v>-584266366.90284789</v>
      </c>
      <c r="L645">
        <f t="shared" si="538"/>
        <v>-266983015.21402547</v>
      </c>
      <c r="M645">
        <f t="shared" si="539"/>
        <v>-52.933052170601478</v>
      </c>
      <c r="N645">
        <f t="shared" si="540"/>
        <v>115.83885451624704</v>
      </c>
      <c r="O645">
        <f t="shared" si="541"/>
        <v>62342823525.196014</v>
      </c>
      <c r="P645">
        <f t="shared" si="542"/>
        <v>-136431227150.70113</v>
      </c>
      <c r="Q645">
        <f t="shared" si="543"/>
        <v>-1.4635008683464446E+22</v>
      </c>
      <c r="R645">
        <f t="shared" si="544"/>
        <v>3.2027298109769782E+22</v>
      </c>
      <c r="S645">
        <f t="shared" si="545"/>
        <v>-27049.368838094812</v>
      </c>
      <c r="T645">
        <f t="shared" si="546"/>
        <v>-12360.324778427104</v>
      </c>
      <c r="U645">
        <f t="shared" si="547"/>
        <v>-2.4506042671574757E-3</v>
      </c>
      <c r="V645">
        <f t="shared" si="548"/>
        <v>5.3629099313077331E-3</v>
      </c>
      <c r="X645" s="5">
        <f t="shared" si="511"/>
        <v>3914666845.7542205</v>
      </c>
      <c r="Y645" s="9">
        <f t="shared" si="512"/>
        <v>-27259422145.639259</v>
      </c>
      <c r="Z645" s="9">
        <f t="shared" si="513"/>
        <v>3493286589.3859453</v>
      </c>
      <c r="AA645" s="5">
        <f t="shared" si="514"/>
        <v>-27287486176.317371</v>
      </c>
      <c r="AB645">
        <f t="shared" si="515"/>
        <v>-385679514.0050832</v>
      </c>
      <c r="AC645">
        <f t="shared" si="516"/>
        <v>3387940.6013911143</v>
      </c>
      <c r="AD645">
        <f t="shared" si="517"/>
        <v>8.85555733407611</v>
      </c>
      <c r="AE645">
        <f t="shared" si="518"/>
        <v>1016.209198487345</v>
      </c>
      <c r="AF645">
        <f t="shared" si="519"/>
        <v>385694394.13182521</v>
      </c>
      <c r="AG645">
        <f t="shared" si="505"/>
        <v>1.9672928769090136E+20</v>
      </c>
      <c r="AH645">
        <f t="shared" si="520"/>
        <v>1.9672169785610148E+20</v>
      </c>
      <c r="AI645">
        <f t="shared" si="521"/>
        <v>-1.7280705952468541E+18</v>
      </c>
      <c r="AJ645">
        <f t="shared" si="506"/>
        <v>2.6775785743310397E-3</v>
      </c>
      <c r="AK645">
        <f t="shared" si="507"/>
        <v>-2.3520764873374901E-5</v>
      </c>
      <c r="AL645">
        <f t="shared" si="522"/>
        <v>815905.56823598896</v>
      </c>
      <c r="AM645">
        <f t="shared" si="523"/>
        <v>21944631.763296992</v>
      </c>
      <c r="AN645">
        <f t="shared" si="524"/>
        <v>57.821355227325547</v>
      </c>
      <c r="AO645">
        <f t="shared" si="525"/>
        <v>-2.1538455780530721</v>
      </c>
      <c r="AP645">
        <f t="shared" si="526"/>
        <v>-385583873.98587519</v>
      </c>
      <c r="AQ645">
        <f t="shared" si="527"/>
        <v>14362999.94505444</v>
      </c>
      <c r="AR645">
        <f t="shared" si="528"/>
        <v>1.9667291521072261E+20</v>
      </c>
      <c r="AS645">
        <f t="shared" si="529"/>
        <v>-7.3260664175721851E+18</v>
      </c>
      <c r="AT645">
        <f t="shared" si="508"/>
        <v>37.77340593685134</v>
      </c>
      <c r="AU645">
        <f t="shared" si="530"/>
        <v>1015.9551742267125</v>
      </c>
      <c r="AV645">
        <f t="shared" si="509"/>
        <v>2.6769145938576643E-3</v>
      </c>
      <c r="AW645">
        <f t="shared" si="510"/>
        <v>-9.9715073058012592E-5</v>
      </c>
    </row>
    <row r="646" spans="1:49" x14ac:dyDescent="0.3">
      <c r="A646">
        <f t="shared" si="549"/>
        <v>62050403165.16468</v>
      </c>
      <c r="B646">
        <f t="shared" si="550"/>
        <v>-136564093743.41031</v>
      </c>
      <c r="C646">
        <f t="shared" si="551"/>
        <v>-27075.711466199285</v>
      </c>
      <c r="D646">
        <f t="shared" si="552"/>
        <v>-12302.348414450462</v>
      </c>
      <c r="E646">
        <f t="shared" si="531"/>
        <v>150000014109.72745</v>
      </c>
      <c r="F646">
        <f t="shared" si="532"/>
        <v>3.5212577535468067E+22</v>
      </c>
      <c r="G646">
        <f t="shared" si="533"/>
        <v>-1.4566362846886699E+22</v>
      </c>
      <c r="H646">
        <f t="shared" si="534"/>
        <v>3.2058488581094856E+22</v>
      </c>
      <c r="I646">
        <f t="shared" si="535"/>
        <v>-2.439109652861135E-3</v>
      </c>
      <c r="J646">
        <f t="shared" si="536"/>
        <v>5.3681327161913686E-3</v>
      </c>
      <c r="K646">
        <f t="shared" si="537"/>
        <v>-585404363.16972399</v>
      </c>
      <c r="L646">
        <f t="shared" si="538"/>
        <v>-264478447.75209683</v>
      </c>
      <c r="M646">
        <f t="shared" si="539"/>
        <v>-52.436487149982867</v>
      </c>
      <c r="N646">
        <f t="shared" si="540"/>
        <v>116.0644778768808</v>
      </c>
      <c r="O646">
        <f t="shared" si="541"/>
        <v>61757985481.329727</v>
      </c>
      <c r="P646">
        <f t="shared" si="542"/>
        <v>-136696959106.28638</v>
      </c>
      <c r="Q646">
        <f t="shared" si="543"/>
        <v>-1.4497717650911931E+22</v>
      </c>
      <c r="R646">
        <f t="shared" si="544"/>
        <v>3.2089678790774636E+22</v>
      </c>
      <c r="S646">
        <f t="shared" si="545"/>
        <v>-27102.053850450186</v>
      </c>
      <c r="T646">
        <f t="shared" si="546"/>
        <v>-12244.372581115595</v>
      </c>
      <c r="U646">
        <f t="shared" si="547"/>
        <v>-2.4276151458325402E-3</v>
      </c>
      <c r="V646">
        <f t="shared" si="548"/>
        <v>5.3733554572629998E-3</v>
      </c>
      <c r="X646" s="5">
        <f t="shared" si="511"/>
        <v>3878150197.8227925</v>
      </c>
      <c r="Y646" s="9">
        <f t="shared" si="512"/>
        <v>-27312818748.68206</v>
      </c>
      <c r="Z646" s="9">
        <f t="shared" si="513"/>
        <v>3458762332.2613411</v>
      </c>
      <c r="AA646" s="5">
        <f t="shared" si="514"/>
        <v>-27318519296.849323</v>
      </c>
      <c r="AB646">
        <f t="shared" si="515"/>
        <v>-384863608.43684721</v>
      </c>
      <c r="AC646">
        <f t="shared" si="516"/>
        <v>25332572.364688106</v>
      </c>
      <c r="AD646">
        <f t="shared" si="517"/>
        <v>66.67691256140165</v>
      </c>
      <c r="AE646">
        <f t="shared" si="518"/>
        <v>1014.055352909292</v>
      </c>
      <c r="AF646">
        <f t="shared" si="519"/>
        <v>385696430.26821369</v>
      </c>
      <c r="AG646">
        <f t="shared" si="505"/>
        <v>1.9672721058272716E+20</v>
      </c>
      <c r="AH646">
        <f t="shared" si="520"/>
        <v>1.9630242387758917E+20</v>
      </c>
      <c r="AI646">
        <f t="shared" si="521"/>
        <v>-1.2921058913416872E+19</v>
      </c>
      <c r="AJ646">
        <f t="shared" si="506"/>
        <v>2.6718718371796539E-3</v>
      </c>
      <c r="AK646">
        <f t="shared" si="507"/>
        <v>-1.7586850297287153E-4</v>
      </c>
      <c r="AL646">
        <f t="shared" si="522"/>
        <v>2063515.5735035453</v>
      </c>
      <c r="AM646">
        <f t="shared" si="523"/>
        <v>21862569.018467195</v>
      </c>
      <c r="AN646">
        <f t="shared" si="524"/>
        <v>57.604447098131033</v>
      </c>
      <c r="AO646">
        <f t="shared" si="525"/>
        <v>-5.4410424603600331</v>
      </c>
      <c r="AP646">
        <f t="shared" si="526"/>
        <v>-384143497.78118408</v>
      </c>
      <c r="AQ646">
        <f t="shared" si="527"/>
        <v>36284370.176108457</v>
      </c>
      <c r="AR646">
        <f t="shared" si="528"/>
        <v>1.9593512631017069E+20</v>
      </c>
      <c r="AS646">
        <f t="shared" si="529"/>
        <v>-1.8507101368641278E+19</v>
      </c>
      <c r="AT646">
        <f t="shared" si="508"/>
        <v>95.533128402941912</v>
      </c>
      <c r="AU646">
        <f t="shared" si="530"/>
        <v>1012.155973077185</v>
      </c>
      <c r="AV646">
        <f t="shared" si="509"/>
        <v>2.6668725508393995E-3</v>
      </c>
      <c r="AW646">
        <f t="shared" si="510"/>
        <v>-2.5190011390555708E-4</v>
      </c>
    </row>
    <row r="647" spans="1:49" x14ac:dyDescent="0.3">
      <c r="A647">
        <f t="shared" si="549"/>
        <v>61464998801.994957</v>
      </c>
      <c r="B647">
        <f t="shared" si="550"/>
        <v>-136828572191.1624</v>
      </c>
      <c r="C647">
        <f t="shared" si="551"/>
        <v>-27128.147953349267</v>
      </c>
      <c r="D647">
        <f t="shared" si="552"/>
        <v>-12186.283936573582</v>
      </c>
      <c r="E647">
        <f t="shared" si="531"/>
        <v>150000014152.00394</v>
      </c>
      <c r="F647">
        <f t="shared" si="532"/>
        <v>3.5212577515619219E+22</v>
      </c>
      <c r="G647">
        <f t="shared" si="533"/>
        <v>-1.4428938870761936E+22</v>
      </c>
      <c r="H647">
        <f t="shared" si="534"/>
        <v>3.212057500041535E+22</v>
      </c>
      <c r="I647">
        <f t="shared" si="535"/>
        <v>-2.4160982703888036E-3</v>
      </c>
      <c r="J647">
        <f t="shared" si="536"/>
        <v>5.3785289685893082E-3</v>
      </c>
      <c r="K647">
        <f t="shared" si="537"/>
        <v>-586531623.19686043</v>
      </c>
      <c r="L647">
        <f t="shared" si="538"/>
        <v>-261969029.79219684</v>
      </c>
      <c r="M647">
        <f t="shared" si="539"/>
        <v>-51.938960451863231</v>
      </c>
      <c r="N647">
        <f t="shared" si="540"/>
        <v>116.28797262984668</v>
      </c>
      <c r="O647">
        <f t="shared" si="541"/>
        <v>61172014804.098785</v>
      </c>
      <c r="P647">
        <f t="shared" si="542"/>
        <v>-136960184057.6774</v>
      </c>
      <c r="Q647">
        <f t="shared" si="543"/>
        <v>-1.4360160732339224E+22</v>
      </c>
      <c r="R647">
        <f t="shared" si="544"/>
        <v>3.2151470951177984E+22</v>
      </c>
      <c r="S647">
        <f t="shared" si="545"/>
        <v>-27154.241814669465</v>
      </c>
      <c r="T647">
        <f t="shared" si="546"/>
        <v>-12128.195823712816</v>
      </c>
      <c r="U647">
        <f t="shared" si="547"/>
        <v>-2.4045815024010754E-3</v>
      </c>
      <c r="V647">
        <f t="shared" si="548"/>
        <v>5.3837024365669759E-3</v>
      </c>
      <c r="X647" s="5">
        <f t="shared" si="511"/>
        <v>3841562425.1246848</v>
      </c>
      <c r="Y647" s="9">
        <f t="shared" si="512"/>
        <v>-27365714438.232479</v>
      </c>
      <c r="Z647" s="9">
        <f t="shared" si="513"/>
        <v>3425408525.8103499</v>
      </c>
      <c r="AA647" s="5">
        <f t="shared" si="514"/>
        <v>-27349203465.972134</v>
      </c>
      <c r="AB647">
        <f t="shared" si="515"/>
        <v>-382800092.86334366</v>
      </c>
      <c r="AC647">
        <f t="shared" si="516"/>
        <v>47195141.383155301</v>
      </c>
      <c r="AD647">
        <f t="shared" si="517"/>
        <v>124.28135965953268</v>
      </c>
      <c r="AE647">
        <f t="shared" si="518"/>
        <v>1008.614310448932</v>
      </c>
      <c r="AF647">
        <f t="shared" si="519"/>
        <v>385698447.58095741</v>
      </c>
      <c r="AG647">
        <f t="shared" si="505"/>
        <v>1.9672515270941403E+20</v>
      </c>
      <c r="AH647">
        <f t="shared" si="520"/>
        <v>1.9524684944424744E+20</v>
      </c>
      <c r="AI647">
        <f t="shared" si="521"/>
        <v>-2.4071840200484131E+19</v>
      </c>
      <c r="AJ647">
        <f t="shared" si="506"/>
        <v>2.6575044160099008E-3</v>
      </c>
      <c r="AK647">
        <f t="shared" si="507"/>
        <v>-3.2764176126969007E-4</v>
      </c>
      <c r="AL647">
        <f t="shared" si="522"/>
        <v>3304419.998812696</v>
      </c>
      <c r="AM647">
        <f t="shared" si="523"/>
        <v>21709636.83562794</v>
      </c>
      <c r="AN647">
        <f t="shared" si="524"/>
        <v>57.200822412205824</v>
      </c>
      <c r="AO647">
        <f t="shared" si="525"/>
        <v>-8.7105073327575475</v>
      </c>
      <c r="AP647">
        <f t="shared" si="526"/>
        <v>-381457854.1790207</v>
      </c>
      <c r="AQ647">
        <f t="shared" si="527"/>
        <v>58088175.936003767</v>
      </c>
      <c r="AR647">
        <f t="shared" si="528"/>
        <v>1.9456224178818345E+20</v>
      </c>
      <c r="AS647">
        <f t="shared" si="529"/>
        <v>-2.9627822858226717E+19</v>
      </c>
      <c r="AT647">
        <f t="shared" si="508"/>
        <v>152.98240735243962</v>
      </c>
      <c r="AU647">
        <f t="shared" si="530"/>
        <v>1005.0757794272193</v>
      </c>
      <c r="AV647">
        <f t="shared" si="509"/>
        <v>2.6481862227873067E-3</v>
      </c>
      <c r="AW647">
        <f t="shared" si="510"/>
        <v>-4.0326422836840499E-4</v>
      </c>
    </row>
    <row r="648" spans="1:49" x14ac:dyDescent="0.3">
      <c r="A648">
        <f t="shared" si="549"/>
        <v>60878467178.798096</v>
      </c>
      <c r="B648">
        <f t="shared" si="550"/>
        <v>-137090541220.95459</v>
      </c>
      <c r="C648">
        <f t="shared" si="551"/>
        <v>-27180.086913801129</v>
      </c>
      <c r="D648">
        <f t="shared" si="552"/>
        <v>-12069.995963943735</v>
      </c>
      <c r="E648">
        <f t="shared" si="531"/>
        <v>150000014194.31348</v>
      </c>
      <c r="F648">
        <f t="shared" si="532"/>
        <v>3.5212577495754849E+22</v>
      </c>
      <c r="G648">
        <f t="shared" si="533"/>
        <v>-1.4291250270011398E+22</v>
      </c>
      <c r="H648">
        <f t="shared" si="534"/>
        <v>3.2182072332502767E+22</v>
      </c>
      <c r="I648">
        <f t="shared" si="535"/>
        <v>-2.3930425770280306E-3</v>
      </c>
      <c r="J648">
        <f t="shared" si="536"/>
        <v>5.3888265794545826E-3</v>
      </c>
      <c r="K648">
        <f t="shared" si="537"/>
        <v>-587648126.31047344</v>
      </c>
      <c r="L648">
        <f t="shared" si="538"/>
        <v>-259454807.35672951</v>
      </c>
      <c r="M648">
        <f t="shared" si="539"/>
        <v>-51.440481200820358</v>
      </c>
      <c r="N648">
        <f t="shared" si="540"/>
        <v>116.509334676286</v>
      </c>
      <c r="O648">
        <f t="shared" si="541"/>
        <v>60584922240.129044</v>
      </c>
      <c r="P648">
        <f t="shared" si="542"/>
        <v>-137220897177.36519</v>
      </c>
      <c r="Q648">
        <f t="shared" si="543"/>
        <v>-1.4222340450523111E+22</v>
      </c>
      <c r="R648">
        <f t="shared" si="544"/>
        <v>3.2212673457721298E+22</v>
      </c>
      <c r="S648">
        <f t="shared" si="545"/>
        <v>-27205.93177363303</v>
      </c>
      <c r="T648">
        <f t="shared" si="546"/>
        <v>-12011.796636885625</v>
      </c>
      <c r="U648">
        <f t="shared" si="547"/>
        <v>-2.3815037592972389E-3</v>
      </c>
      <c r="V648">
        <f t="shared" si="548"/>
        <v>5.3939506794576852E-3</v>
      </c>
      <c r="X648" s="5">
        <f t="shared" si="511"/>
        <v>3804904198.674881</v>
      </c>
      <c r="Y648" s="9">
        <f t="shared" si="512"/>
        <v>-27418108244.190918</v>
      </c>
      <c r="Z648" s="9">
        <f t="shared" si="513"/>
        <v>3393215114.6350679</v>
      </c>
      <c r="AA648" s="5">
        <f t="shared" si="514"/>
        <v>-27379608094.468159</v>
      </c>
      <c r="AB648">
        <f t="shared" si="515"/>
        <v>-379495672.86453098</v>
      </c>
      <c r="AC648">
        <f t="shared" si="516"/>
        <v>68904778.218783244</v>
      </c>
      <c r="AD648">
        <f t="shared" si="517"/>
        <v>181.48218207173852</v>
      </c>
      <c r="AE648">
        <f t="shared" si="518"/>
        <v>999.90380311617446</v>
      </c>
      <c r="AF648">
        <f t="shared" si="519"/>
        <v>385700446.1810782</v>
      </c>
      <c r="AG648">
        <f t="shared" si="505"/>
        <v>1.9672311395680597E+20</v>
      </c>
      <c r="AH648">
        <f t="shared" si="520"/>
        <v>1.9355842400035668E+20</v>
      </c>
      <c r="AI648">
        <f t="shared" si="521"/>
        <v>-3.5144274972755087E+19</v>
      </c>
      <c r="AJ648">
        <f t="shared" si="506"/>
        <v>2.6345232611999004E-3</v>
      </c>
      <c r="AK648">
        <f t="shared" si="507"/>
        <v>-4.7834864533489974E-4</v>
      </c>
      <c r="AL648">
        <f t="shared" si="522"/>
        <v>4534596.7191222655</v>
      </c>
      <c r="AM648">
        <f t="shared" si="523"/>
        <v>21486332.975325644</v>
      </c>
      <c r="AN648">
        <f t="shared" si="524"/>
        <v>56.611797622097029</v>
      </c>
      <c r="AO648">
        <f t="shared" si="525"/>
        <v>-11.951644237331648</v>
      </c>
      <c r="AP648">
        <f t="shared" si="526"/>
        <v>-377535665.2981562</v>
      </c>
      <c r="AQ648">
        <f t="shared" si="527"/>
        <v>79703739.292437926</v>
      </c>
      <c r="AR648">
        <f t="shared" si="528"/>
        <v>1.9255873941182726E+20</v>
      </c>
      <c r="AS648">
        <f t="shared" si="529"/>
        <v>-4.065218991281279E+19</v>
      </c>
      <c r="AT648">
        <f t="shared" si="508"/>
        <v>209.93503329269745</v>
      </c>
      <c r="AU648">
        <f t="shared" si="530"/>
        <v>994.73763774655754</v>
      </c>
      <c r="AV648">
        <f t="shared" si="509"/>
        <v>2.6209165565785663E-3</v>
      </c>
      <c r="AW648">
        <f t="shared" si="510"/>
        <v>-5.5331686283942815E-4</v>
      </c>
    </row>
    <row r="649" spans="1:49" x14ac:dyDescent="0.3">
      <c r="A649">
        <f t="shared" si="549"/>
        <v>60290819052.487625</v>
      </c>
      <c r="B649">
        <f t="shared" si="550"/>
        <v>-137349996028.31133</v>
      </c>
      <c r="C649">
        <f t="shared" si="551"/>
        <v>-27231.527395001951</v>
      </c>
      <c r="D649">
        <f t="shared" si="552"/>
        <v>-11953.486629267449</v>
      </c>
      <c r="E649">
        <f t="shared" si="531"/>
        <v>150000014236.65579</v>
      </c>
      <c r="F649">
        <f t="shared" si="532"/>
        <v>3.5212577475875089E+22</v>
      </c>
      <c r="G649">
        <f t="shared" si="533"/>
        <v>-1.4153299569826882E+22</v>
      </c>
      <c r="H649">
        <f t="shared" si="534"/>
        <v>3.2242979449505659E+22</v>
      </c>
      <c r="I649">
        <f t="shared" si="535"/>
        <v>-2.3699429956173614E-3</v>
      </c>
      <c r="J649">
        <f t="shared" si="536"/>
        <v>5.3990253599306192E-3</v>
      </c>
      <c r="K649">
        <f t="shared" si="537"/>
        <v>-588753852.03405976</v>
      </c>
      <c r="L649">
        <f t="shared" si="538"/>
        <v>-256935826.55621228</v>
      </c>
      <c r="M649">
        <f t="shared" si="539"/>
        <v>-50.941058538901615</v>
      </c>
      <c r="N649">
        <f t="shared" si="540"/>
        <v>116.72855995645342</v>
      </c>
      <c r="O649">
        <f t="shared" si="541"/>
        <v>59996718556.621605</v>
      </c>
      <c r="P649">
        <f t="shared" si="542"/>
        <v>-137479093683.90741</v>
      </c>
      <c r="Q649">
        <f t="shared" si="543"/>
        <v>-1.4084259333070391E+22</v>
      </c>
      <c r="R649">
        <f t="shared" si="544"/>
        <v>3.2273285187960182E+22</v>
      </c>
      <c r="S649">
        <f t="shared" si="545"/>
        <v>-27257.122779354617</v>
      </c>
      <c r="T649">
        <f t="shared" si="546"/>
        <v>-11895.177155380197</v>
      </c>
      <c r="U649">
        <f t="shared" si="547"/>
        <v>-2.3583823397639635E-3</v>
      </c>
      <c r="V649">
        <f t="shared" si="548"/>
        <v>5.4040999979839549E-3</v>
      </c>
      <c r="X649" s="5">
        <f t="shared" si="511"/>
        <v>3768176190.7804766</v>
      </c>
      <c r="Y649" s="9">
        <f t="shared" si="512"/>
        <v>-27469999205.662266</v>
      </c>
      <c r="Z649" s="9">
        <f t="shared" si="513"/>
        <v>3362168057.4386082</v>
      </c>
      <c r="AA649" s="5">
        <f t="shared" si="514"/>
        <v>-27409801876.521454</v>
      </c>
      <c r="AB649">
        <f t="shared" si="515"/>
        <v>-374961076.14540869</v>
      </c>
      <c r="AC649">
        <f t="shared" si="516"/>
        <v>90391111.194108889</v>
      </c>
      <c r="AD649">
        <f t="shared" si="517"/>
        <v>238.09397969383554</v>
      </c>
      <c r="AE649">
        <f t="shared" si="518"/>
        <v>987.95215887884285</v>
      </c>
      <c r="AF649">
        <f t="shared" si="519"/>
        <v>385702426.23948938</v>
      </c>
      <c r="AG649">
        <f t="shared" si="505"/>
        <v>1.9672109414966903E+20</v>
      </c>
      <c r="AH649">
        <f t="shared" si="520"/>
        <v>1.9124264755612808E+20</v>
      </c>
      <c r="AI649">
        <f t="shared" si="521"/>
        <v>-4.6102479750719652E+19</v>
      </c>
      <c r="AJ649">
        <f t="shared" si="506"/>
        <v>2.6030032333759093E-3</v>
      </c>
      <c r="AK649">
        <f t="shared" si="507"/>
        <v>-6.2750074521191845E-4</v>
      </c>
      <c r="AL649">
        <f t="shared" si="522"/>
        <v>5750058.5556687796</v>
      </c>
      <c r="AM649">
        <f t="shared" si="523"/>
        <v>21193383.257939968</v>
      </c>
      <c r="AN649">
        <f t="shared" si="524"/>
        <v>55.839289891974737</v>
      </c>
      <c r="AO649">
        <f t="shared" si="525"/>
        <v>-15.153949633201796</v>
      </c>
      <c r="AP649">
        <f t="shared" si="526"/>
        <v>-372389661.16471529</v>
      </c>
      <c r="AQ649">
        <f t="shared" si="527"/>
        <v>101060994.51000039</v>
      </c>
      <c r="AR649">
        <f t="shared" si="528"/>
        <v>1.8993114020200851E+20</v>
      </c>
      <c r="AS649">
        <f t="shared" si="529"/>
        <v>-5.1544475905154449E+19</v>
      </c>
      <c r="AT649">
        <f t="shared" si="508"/>
        <v>266.20641461429534</v>
      </c>
      <c r="AU649">
        <f t="shared" si="530"/>
        <v>981.17515083055412</v>
      </c>
      <c r="AV649">
        <f t="shared" si="509"/>
        <v>2.5851523098136451E-3</v>
      </c>
      <c r="AW649">
        <f t="shared" si="510"/>
        <v>-7.0157174227786093E-4</v>
      </c>
    </row>
    <row r="650" spans="1:49" x14ac:dyDescent="0.3">
      <c r="A650">
        <f t="shared" si="549"/>
        <v>59702065200.453568</v>
      </c>
      <c r="B650">
        <f t="shared" si="550"/>
        <v>-137606931854.86752</v>
      </c>
      <c r="C650">
        <f t="shared" si="551"/>
        <v>-27282.468453540852</v>
      </c>
      <c r="D650">
        <f t="shared" si="552"/>
        <v>-11836.758069310996</v>
      </c>
      <c r="E650">
        <f t="shared" si="531"/>
        <v>150000014279.03052</v>
      </c>
      <c r="F650">
        <f t="shared" si="532"/>
        <v>3.5212577455980113E+22</v>
      </c>
      <c r="G650">
        <f t="shared" si="533"/>
        <v>-1.4015089300207055E+22</v>
      </c>
      <c r="H650">
        <f t="shared" si="534"/>
        <v>3.2303295234397075E+22</v>
      </c>
      <c r="I650">
        <f t="shared" si="535"/>
        <v>-2.3467999498002433E-3</v>
      </c>
      <c r="J650">
        <f t="shared" si="536"/>
        <v>5.4091251229733883E-3</v>
      </c>
      <c r="K650">
        <f t="shared" si="537"/>
        <v>-589848780.08877182</v>
      </c>
      <c r="L650">
        <f t="shared" si="538"/>
        <v>-254412133.58843029</v>
      </c>
      <c r="M650">
        <f t="shared" si="539"/>
        <v>-50.440701625456441</v>
      </c>
      <c r="N650">
        <f t="shared" si="540"/>
        <v>116.9456444497919</v>
      </c>
      <c r="O650">
        <f t="shared" si="541"/>
        <v>59407414541.155327</v>
      </c>
      <c r="P650">
        <f t="shared" si="542"/>
        <v>-137734768842.01608</v>
      </c>
      <c r="Q650">
        <f t="shared" si="543"/>
        <v>-1.3945919912371567E+22</v>
      </c>
      <c r="R650">
        <f t="shared" si="544"/>
        <v>3.2333305030285055E+22</v>
      </c>
      <c r="S650">
        <f t="shared" si="545"/>
        <v>-27307.813892998696</v>
      </c>
      <c r="T650">
        <f t="shared" si="546"/>
        <v>-11778.339517982884</v>
      </c>
      <c r="U650">
        <f t="shared" si="547"/>
        <v>-2.3352176678452055E-3</v>
      </c>
      <c r="V650">
        <f t="shared" si="548"/>
        <v>5.4141502060088839E-3</v>
      </c>
      <c r="X650" s="5">
        <f t="shared" si="511"/>
        <v>3731379075.028348</v>
      </c>
      <c r="Y650" s="9">
        <f t="shared" si="512"/>
        <v>-27521386370.973503</v>
      </c>
      <c r="Z650" s="9">
        <f t="shared" si="513"/>
        <v>3332249374.8773665</v>
      </c>
      <c r="AA650" s="5">
        <f t="shared" si="514"/>
        <v>-27439852564.040688</v>
      </c>
      <c r="AB650">
        <f t="shared" si="515"/>
        <v>-369211017.58973992</v>
      </c>
      <c r="AC650">
        <f t="shared" si="516"/>
        <v>111584494.45204885</v>
      </c>
      <c r="AD650">
        <f t="shared" si="517"/>
        <v>293.93326958581025</v>
      </c>
      <c r="AE650">
        <f t="shared" si="518"/>
        <v>972.79820924564103</v>
      </c>
      <c r="AF650">
        <f t="shared" si="519"/>
        <v>385704387.98615003</v>
      </c>
      <c r="AG650">
        <f t="shared" si="505"/>
        <v>1.9671909305255867E+20</v>
      </c>
      <c r="AH650">
        <f t="shared" si="520"/>
        <v>1.8830705272628108E+20</v>
      </c>
      <c r="AI650">
        <f t="shared" si="521"/>
        <v>-5.6910943279503286E+19</v>
      </c>
      <c r="AJ650">
        <f t="shared" si="506"/>
        <v>2.5630468589394454E-3</v>
      </c>
      <c r="AK650">
        <f t="shared" si="507"/>
        <v>-7.7461471729281723E-4</v>
      </c>
      <c r="AL650">
        <f t="shared" si="522"/>
        <v>6946866.1943068951</v>
      </c>
      <c r="AM650">
        <f t="shared" si="523"/>
        <v>20831739.198455777</v>
      </c>
      <c r="AN650">
        <f t="shared" si="524"/>
        <v>54.885810845016465</v>
      </c>
      <c r="AO650">
        <f t="shared" si="525"/>
        <v>-18.307046414233579</v>
      </c>
      <c r="AP650">
        <f t="shared" si="526"/>
        <v>-366036538.27821314</v>
      </c>
      <c r="AQ650">
        <f t="shared" si="527"/>
        <v>122090715.11190178</v>
      </c>
      <c r="AR650">
        <f t="shared" si="528"/>
        <v>1.8668798716589631E+20</v>
      </c>
      <c r="AS650">
        <f t="shared" si="529"/>
        <v>-6.2269384261747278E+19</v>
      </c>
      <c r="AT650">
        <f t="shared" si="508"/>
        <v>321.61417566235627</v>
      </c>
      <c r="AU650">
        <f t="shared" si="530"/>
        <v>964.4323702988786</v>
      </c>
      <c r="AV650">
        <f t="shared" si="509"/>
        <v>2.541009761343355E-3</v>
      </c>
      <c r="AW650">
        <f t="shared" si="510"/>
        <v>-8.4754844510340644E-4</v>
      </c>
    </row>
    <row r="651" spans="1:49" x14ac:dyDescent="0.3">
      <c r="A651">
        <f t="shared" si="549"/>
        <v>59112216420.364792</v>
      </c>
      <c r="B651">
        <f t="shared" si="550"/>
        <v>-137861343988.45596</v>
      </c>
      <c r="C651">
        <f t="shared" si="551"/>
        <v>-27332.909155166308</v>
      </c>
      <c r="D651">
        <f t="shared" si="552"/>
        <v>-11719.812424861204</v>
      </c>
      <c r="E651">
        <f t="shared" si="531"/>
        <v>150000014321.43741</v>
      </c>
      <c r="F651">
        <f t="shared" si="532"/>
        <v>3.5212577436070037E+22</v>
      </c>
      <c r="G651">
        <f t="shared" si="533"/>
        <v>-1.3876621995911019E+22</v>
      </c>
      <c r="H651">
        <f t="shared" si="534"/>
        <v>3.2363018580994994E+22</v>
      </c>
      <c r="I651">
        <f t="shared" si="535"/>
        <v>-2.3236138640172501E-3</v>
      </c>
      <c r="J651">
        <f t="shared" si="536"/>
        <v>5.419125683354821E-3</v>
      </c>
      <c r="K651">
        <f t="shared" si="537"/>
        <v>-590932890.39379025</v>
      </c>
      <c r="L651">
        <f t="shared" si="538"/>
        <v>-251883774.737589</v>
      </c>
      <c r="M651">
        <f t="shared" si="539"/>
        <v>-49.939419636968168</v>
      </c>
      <c r="N651">
        <f t="shared" si="540"/>
        <v>117.16058417500587</v>
      </c>
      <c r="O651">
        <f t="shared" si="541"/>
        <v>58817021001.488998</v>
      </c>
      <c r="P651">
        <f t="shared" si="542"/>
        <v>-137987917962.64447</v>
      </c>
      <c r="Q651">
        <f t="shared" si="543"/>
        <v>-1.3807324725554348E+22</v>
      </c>
      <c r="R651">
        <f t="shared" si="544"/>
        <v>3.2392731883941441E+22</v>
      </c>
      <c r="S651">
        <f t="shared" si="545"/>
        <v>-27358.004184897694</v>
      </c>
      <c r="T651">
        <f t="shared" si="546"/>
        <v>-11661.285867480972</v>
      </c>
      <c r="U651">
        <f t="shared" si="547"/>
        <v>-2.3120101683781558E-3</v>
      </c>
      <c r="V651">
        <f t="shared" si="548"/>
        <v>5.4241011192132345E-3</v>
      </c>
      <c r="X651" s="5">
        <f t="shared" si="511"/>
        <v>3694513526.2727995</v>
      </c>
      <c r="Y651" s="9">
        <f t="shared" si="512"/>
        <v>-27572268797.691193</v>
      </c>
      <c r="Z651" s="9">
        <f t="shared" si="513"/>
        <v>3303437210.1756611</v>
      </c>
      <c r="AA651" s="5">
        <f t="shared" si="514"/>
        <v>-27469826744.0779</v>
      </c>
      <c r="AB651">
        <f t="shared" si="515"/>
        <v>-362264151.39543301</v>
      </c>
      <c r="AC651">
        <f t="shared" si="516"/>
        <v>132416233.65050463</v>
      </c>
      <c r="AD651">
        <f t="shared" si="517"/>
        <v>348.81908043082672</v>
      </c>
      <c r="AE651">
        <f t="shared" si="518"/>
        <v>954.49116283140745</v>
      </c>
      <c r="AF651">
        <f t="shared" si="519"/>
        <v>385706331.70903254</v>
      </c>
      <c r="AG651">
        <f t="shared" si="505"/>
        <v>1.9671711037087724E+20</v>
      </c>
      <c r="AH651">
        <f t="shared" si="520"/>
        <v>1.8476118019039176E+20</v>
      </c>
      <c r="AI651">
        <f t="shared" si="521"/>
        <v>-6.7534641535448203E+19</v>
      </c>
      <c r="AJ651">
        <f t="shared" si="506"/>
        <v>2.5147839960581427E-3</v>
      </c>
      <c r="AK651">
        <f t="shared" si="507"/>
        <v>-9.1921384967263097E-4</v>
      </c>
      <c r="AL651">
        <f t="shared" si="522"/>
        <v>8121140.9479063004</v>
      </c>
      <c r="AM651">
        <f t="shared" si="523"/>
        <v>20402574.91030677</v>
      </c>
      <c r="AN651">
        <f t="shared" si="524"/>
        <v>53.754458386997065</v>
      </c>
      <c r="AO651">
        <f t="shared" si="525"/>
        <v>-21.400717514874831</v>
      </c>
      <c r="AP651">
        <f t="shared" si="526"/>
        <v>-358496905.32678008</v>
      </c>
      <c r="AQ651">
        <f t="shared" si="527"/>
        <v>142724738.20908383</v>
      </c>
      <c r="AR651">
        <f t="shared" si="528"/>
        <v>1.8283981748577196E+20</v>
      </c>
      <c r="AS651">
        <f t="shared" si="529"/>
        <v>-7.2792162769345077E+19</v>
      </c>
      <c r="AT651">
        <f t="shared" si="508"/>
        <v>375.97874758825463</v>
      </c>
      <c r="AU651">
        <f t="shared" si="530"/>
        <v>944.56365325494301</v>
      </c>
      <c r="AV651">
        <f t="shared" si="509"/>
        <v>2.4886323327313457E-3</v>
      </c>
      <c r="AW651">
        <f t="shared" si="510"/>
        <v>-9.9077395902198283E-4</v>
      </c>
    </row>
    <row r="652" spans="1:49" x14ac:dyDescent="0.3">
      <c r="A652">
        <f t="shared" si="549"/>
        <v>58521283529.971001</v>
      </c>
      <c r="B652">
        <f t="shared" si="550"/>
        <v>-138113227763.19354</v>
      </c>
      <c r="C652">
        <f t="shared" si="551"/>
        <v>-27382.848574803276</v>
      </c>
      <c r="D652">
        <f t="shared" si="552"/>
        <v>-11602.651840686198</v>
      </c>
      <c r="E652">
        <f t="shared" si="531"/>
        <v>150000014363.87607</v>
      </c>
      <c r="F652">
        <f t="shared" si="532"/>
        <v>3.5212577416145046E+22</v>
      </c>
      <c r="G652">
        <f t="shared" si="533"/>
        <v>-1.3737900196411881E+22</v>
      </c>
      <c r="H652">
        <f t="shared" si="534"/>
        <v>3.2422148393982696E+22</v>
      </c>
      <c r="I652">
        <f t="shared" si="535"/>
        <v>-2.3003851634983054E-3</v>
      </c>
      <c r="J652">
        <f t="shared" si="536"/>
        <v>5.4290268576662245E-3</v>
      </c>
      <c r="K652">
        <f t="shared" si="537"/>
        <v>-592006163.06669164</v>
      </c>
      <c r="L652">
        <f t="shared" si="538"/>
        <v>-249350796.37346551</v>
      </c>
      <c r="M652">
        <f t="shared" si="539"/>
        <v>-49.437221766885997</v>
      </c>
      <c r="N652">
        <f t="shared" si="540"/>
        <v>117.37337519013488</v>
      </c>
      <c r="O652">
        <f t="shared" si="541"/>
        <v>58225548765.363129</v>
      </c>
      <c r="P652">
        <f t="shared" si="542"/>
        <v>-138238536403.07297</v>
      </c>
      <c r="Q652">
        <f t="shared" si="543"/>
        <v>-1.3668476314437185E+22</v>
      </c>
      <c r="R652">
        <f t="shared" si="544"/>
        <v>3.2451564659050258E+22</v>
      </c>
      <c r="S652">
        <f t="shared" si="545"/>
        <v>-27407.692734569056</v>
      </c>
      <c r="T652">
        <f t="shared" si="546"/>
        <v>-11544.018350623403</v>
      </c>
      <c r="U652">
        <f t="shared" si="547"/>
        <v>-2.2887602669854627E-3</v>
      </c>
      <c r="V652">
        <f t="shared" si="548"/>
        <v>5.4339525550988373E-3</v>
      </c>
      <c r="X652" s="5">
        <f t="shared" si="511"/>
        <v>3657580220.6231875</v>
      </c>
      <c r="Y652" s="9">
        <f t="shared" si="512"/>
        <v>-27622645552.63871</v>
      </c>
      <c r="Z652" s="9">
        <f t="shared" si="513"/>
        <v>3275705902.3054972</v>
      </c>
      <c r="AA652" s="5">
        <f t="shared" si="514"/>
        <v>-27499789620.064224</v>
      </c>
      <c r="AB652">
        <f t="shared" si="515"/>
        <v>-354143010.44752669</v>
      </c>
      <c r="AC652">
        <f t="shared" si="516"/>
        <v>152818808.5608114</v>
      </c>
      <c r="AD652">
        <f t="shared" si="517"/>
        <v>402.57353881782376</v>
      </c>
      <c r="AE652">
        <f t="shared" si="518"/>
        <v>933.09044531653262</v>
      </c>
      <c r="AF652">
        <f t="shared" si="519"/>
        <v>385708257.75290698</v>
      </c>
      <c r="AG652">
        <f t="shared" ref="AG652:AG715" si="553">G*(Mm*Me/AF652^2)</f>
        <v>1.9671514575211777E+20</v>
      </c>
      <c r="AH652">
        <f t="shared" si="520"/>
        <v>1.8061654765480306E+20</v>
      </c>
      <c r="AI652">
        <f t="shared" si="521"/>
        <v>-7.7939151147142971E+19</v>
      </c>
      <c r="AJ652">
        <f t="shared" ref="AJ652:AJ715" si="554">AH652/Mm</f>
        <v>2.4583714122063845E-3</v>
      </c>
      <c r="AK652">
        <f t="shared" ref="AK652:AK715" si="555">AI652/Mm</f>
        <v>-1.0608296059227299E-3</v>
      </c>
      <c r="AL652">
        <f t="shared" si="522"/>
        <v>9269077.3215044979</v>
      </c>
      <c r="AM652">
        <f t="shared" si="523"/>
        <v>19907283.28836745</v>
      </c>
      <c r="AN652">
        <f t="shared" si="524"/>
        <v>52.448906632648203</v>
      </c>
      <c r="AO652">
        <f t="shared" si="525"/>
        <v>-24.42493899551123</v>
      </c>
      <c r="AP652">
        <f t="shared" si="526"/>
        <v>-349795216.22829419</v>
      </c>
      <c r="AQ652">
        <f t="shared" si="527"/>
        <v>162896185.37022996</v>
      </c>
      <c r="AR652">
        <f t="shared" si="528"/>
        <v>1.7839912825466035E+20</v>
      </c>
      <c r="AS652">
        <f t="shared" si="529"/>
        <v>-8.3078716111120843E+19</v>
      </c>
      <c r="AT652">
        <f t="shared" ref="AT652:AT715" si="556">AD652+AJ652*dt/2</f>
        <v>429.12395006965272</v>
      </c>
      <c r="AU652">
        <f t="shared" si="530"/>
        <v>921.63348557256711</v>
      </c>
      <c r="AV652">
        <f t="shared" ref="AV652:AV715" si="557">AR652/Mm</f>
        <v>2.4281901218818612E-3</v>
      </c>
      <c r="AW652">
        <f t="shared" ref="AW652:AW715" si="558">AS652/Mm</f>
        <v>-1.1307842127551496E-3</v>
      </c>
    </row>
    <row r="653" spans="1:49" x14ac:dyDescent="0.3">
      <c r="A653">
        <f t="shared" si="549"/>
        <v>57929277366.904312</v>
      </c>
      <c r="B653">
        <f t="shared" si="550"/>
        <v>-138362578559.56702</v>
      </c>
      <c r="C653">
        <f t="shared" si="551"/>
        <v>-27432.285796570162</v>
      </c>
      <c r="D653">
        <f t="shared" si="552"/>
        <v>-11485.278465496063</v>
      </c>
      <c r="E653">
        <f t="shared" si="531"/>
        <v>150000014406.34625</v>
      </c>
      <c r="F653">
        <f t="shared" si="532"/>
        <v>3.521257739620525E+22</v>
      </c>
      <c r="G653">
        <f t="shared" si="533"/>
        <v>-1.3598926445850107E+22</v>
      </c>
      <c r="H653">
        <f t="shared" si="534"/>
        <v>3.2480683588928724E+22</v>
      </c>
      <c r="I653">
        <f t="shared" si="535"/>
        <v>-2.2771142742548738E-3</v>
      </c>
      <c r="J653">
        <f t="shared" si="536"/>
        <v>5.4388284643216217E-3</v>
      </c>
      <c r="K653">
        <f t="shared" si="537"/>
        <v>-593068578.4238137</v>
      </c>
      <c r="L653">
        <f t="shared" si="538"/>
        <v>-246813244.95055801</v>
      </c>
      <c r="M653">
        <f t="shared" si="539"/>
        <v>-48.934117225456092</v>
      </c>
      <c r="N653">
        <f t="shared" si="540"/>
        <v>117.58401359262527</v>
      </c>
      <c r="O653">
        <f t="shared" si="541"/>
        <v>57633008680.301353</v>
      </c>
      <c r="P653">
        <f t="shared" si="542"/>
        <v>-138486619566.99438</v>
      </c>
      <c r="Q653">
        <f t="shared" si="543"/>
        <v>-1.3529377225482583E+22</v>
      </c>
      <c r="R653">
        <f t="shared" si="544"/>
        <v>3.2509802276627692E+22</v>
      </c>
      <c r="S653">
        <f t="shared" si="545"/>
        <v>-27456.878630732113</v>
      </c>
      <c r="T653">
        <f t="shared" si="546"/>
        <v>-11426.539118081389</v>
      </c>
      <c r="U653">
        <f t="shared" si="547"/>
        <v>-2.2654683900674116E-3</v>
      </c>
      <c r="V653">
        <f t="shared" si="548"/>
        <v>5.4437043329919107E-3</v>
      </c>
      <c r="X653" s="5">
        <f t="shared" ref="X653:X716" si="559">A653/16</f>
        <v>3620579835.4315195</v>
      </c>
      <c r="Y653" s="9">
        <f t="shared" ref="Y653:Y716" si="560">B653/5</f>
        <v>-27672515711.913403</v>
      </c>
      <c r="Z653" s="9">
        <f t="shared" ref="Z653:Z716" si="561">AB654+X654</f>
        <v>3249026071.4935641</v>
      </c>
      <c r="AA653" s="5">
        <f t="shared" ref="AA653:AA716" si="562">AC654+Y654</f>
        <v>-27529804797.570835</v>
      </c>
      <c r="AB653">
        <f t="shared" si="515"/>
        <v>-344873933.12602222</v>
      </c>
      <c r="AC653">
        <f t="shared" si="516"/>
        <v>172726091.84917885</v>
      </c>
      <c r="AD653">
        <f t="shared" si="517"/>
        <v>455.02244545047199</v>
      </c>
      <c r="AE653">
        <f t="shared" si="518"/>
        <v>908.66550632102144</v>
      </c>
      <c r="AF653">
        <f t="shared" si="519"/>
        <v>385710166.51794779</v>
      </c>
      <c r="AG653">
        <f t="shared" si="553"/>
        <v>1.9671319878728909E+20</v>
      </c>
      <c r="AH653">
        <f t="shared" si="520"/>
        <v>1.7588661241683054E+20</v>
      </c>
      <c r="AI653">
        <f t="shared" si="521"/>
        <v>-8.8090760864344588E+19</v>
      </c>
      <c r="AJ653">
        <f t="shared" si="554"/>
        <v>2.3939922746267937E-3</v>
      </c>
      <c r="AK653">
        <f t="shared" si="555"/>
        <v>-1.1990031422940599E-3</v>
      </c>
      <c r="AL653">
        <f t="shared" si="522"/>
        <v>10386955.339555133</v>
      </c>
      <c r="AM653">
        <f t="shared" si="523"/>
        <v>19347471.483499706</v>
      </c>
      <c r="AN653">
        <f t="shared" si="524"/>
        <v>50.973393967466905</v>
      </c>
      <c r="AO653">
        <f t="shared" si="525"/>
        <v>-27.369912500418653</v>
      </c>
      <c r="AP653">
        <f t="shared" si="526"/>
        <v>-339959690.71515715</v>
      </c>
      <c r="AQ653">
        <f t="shared" si="527"/>
        <v>182539679.31744587</v>
      </c>
      <c r="AR653">
        <f t="shared" si="528"/>
        <v>1.7338033586989787E+20</v>
      </c>
      <c r="AS653">
        <f t="shared" si="529"/>
        <v>-9.3095716268785123E+19</v>
      </c>
      <c r="AT653">
        <f t="shared" si="556"/>
        <v>480.87756201644135</v>
      </c>
      <c r="AU653">
        <f t="shared" si="530"/>
        <v>895.7162723842456</v>
      </c>
      <c r="AV653">
        <f t="shared" si="557"/>
        <v>2.35987935034569E-3</v>
      </c>
      <c r="AW653">
        <f t="shared" si="558"/>
        <v>-1.2671255787230858E-3</v>
      </c>
    </row>
    <row r="654" spans="1:49" x14ac:dyDescent="0.3">
      <c r="A654">
        <f t="shared" si="549"/>
        <v>57336208788.480499</v>
      </c>
      <c r="B654">
        <f t="shared" si="550"/>
        <v>-138609391804.51758</v>
      </c>
      <c r="C654">
        <f t="shared" si="551"/>
        <v>-27481.21991379562</v>
      </c>
      <c r="D654">
        <f t="shared" si="552"/>
        <v>-11367.694451903439</v>
      </c>
      <c r="E654">
        <f t="shared" si="531"/>
        <v>150000014448.8476</v>
      </c>
      <c r="F654">
        <f t="shared" si="532"/>
        <v>3.5212577376250827E+22</v>
      </c>
      <c r="G654">
        <f t="shared" si="533"/>
        <v>-1.3459703292986938E+22</v>
      </c>
      <c r="H654">
        <f t="shared" si="534"/>
        <v>3.2538623092306909E+22</v>
      </c>
      <c r="I654">
        <f t="shared" si="535"/>
        <v>-2.2538016230721596E-3</v>
      </c>
      <c r="J654">
        <f t="shared" si="536"/>
        <v>5.4485303235611033E-3</v>
      </c>
      <c r="K654">
        <f t="shared" si="537"/>
        <v>-594120116.98061562</v>
      </c>
      <c r="L654">
        <f t="shared" si="538"/>
        <v>-244271167.00723395</v>
      </c>
      <c r="M654">
        <f t="shared" si="539"/>
        <v>-48.430115239552926</v>
      </c>
      <c r="N654">
        <f t="shared" si="540"/>
        <v>117.79249551940227</v>
      </c>
      <c r="O654">
        <f t="shared" si="541"/>
        <v>57039411613.411507</v>
      </c>
      <c r="P654">
        <f t="shared" si="542"/>
        <v>-138732162904.59814</v>
      </c>
      <c r="Q654">
        <f t="shared" si="543"/>
        <v>-1.3390030009750465E+22</v>
      </c>
      <c r="R654">
        <f t="shared" si="544"/>
        <v>3.2567443668605113E+22</v>
      </c>
      <c r="S654">
        <f t="shared" si="545"/>
        <v>-27505.560971324798</v>
      </c>
      <c r="T654">
        <f t="shared" si="546"/>
        <v>-11308.850324408979</v>
      </c>
      <c r="U654">
        <f t="shared" si="547"/>
        <v>-2.2421349647941168E-3</v>
      </c>
      <c r="V654">
        <f t="shared" si="548"/>
        <v>5.4533562740464014E-3</v>
      </c>
      <c r="X654" s="5">
        <f t="shared" si="559"/>
        <v>3583513049.2800312</v>
      </c>
      <c r="Y654" s="9">
        <f t="shared" si="560"/>
        <v>-27721878360.903515</v>
      </c>
      <c r="Z654" s="9">
        <f t="shared" si="561"/>
        <v>3223364716.7776585</v>
      </c>
      <c r="AA654" s="5">
        <f t="shared" si="562"/>
        <v>-27559934075.288933</v>
      </c>
      <c r="AB654">
        <f t="shared" si="515"/>
        <v>-334486977.78646708</v>
      </c>
      <c r="AC654">
        <f t="shared" si="516"/>
        <v>192073563.33267856</v>
      </c>
      <c r="AD654">
        <f t="shared" si="517"/>
        <v>505.9958394179389</v>
      </c>
      <c r="AE654">
        <f t="shared" si="518"/>
        <v>881.29559382060279</v>
      </c>
      <c r="AF654">
        <f t="shared" si="519"/>
        <v>385712058.45816773</v>
      </c>
      <c r="AG654">
        <f t="shared" si="553"/>
        <v>1.9671126901251716E+20</v>
      </c>
      <c r="AH654">
        <f t="shared" si="520"/>
        <v>1.7058672765262692E+20</v>
      </c>
      <c r="AI654">
        <f t="shared" si="521"/>
        <v>-9.7956580714535862E+19</v>
      </c>
      <c r="AJ654">
        <f t="shared" si="554"/>
        <v>2.3218555553644604E-3</v>
      </c>
      <c r="AK654">
        <f t="shared" si="555"/>
        <v>-1.3332867934467926E-3</v>
      </c>
      <c r="AL654">
        <f t="shared" si="522"/>
        <v>11471152.595382901</v>
      </c>
      <c r="AM654">
        <f t="shared" si="523"/>
        <v>18724955.683349751</v>
      </c>
      <c r="AN654">
        <f t="shared" si="524"/>
        <v>49.332709283663377</v>
      </c>
      <c r="AO654">
        <f t="shared" si="525"/>
        <v>-30.226096983413996</v>
      </c>
      <c r="AP654">
        <f t="shared" si="526"/>
        <v>-329022222.72075331</v>
      </c>
      <c r="AQ654">
        <f t="shared" si="527"/>
        <v>201591555.74594107</v>
      </c>
      <c r="AR654">
        <f t="shared" si="528"/>
        <v>1.6779972921623835E+20</v>
      </c>
      <c r="AS654">
        <f t="shared" si="529"/>
        <v>-1.0281071043386234E+20</v>
      </c>
      <c r="AT654">
        <f t="shared" si="556"/>
        <v>531.07187941587506</v>
      </c>
      <c r="AU654">
        <f t="shared" si="530"/>
        <v>866.89609645137739</v>
      </c>
      <c r="AV654">
        <f t="shared" si="557"/>
        <v>2.2839217260955265E-3</v>
      </c>
      <c r="AW654">
        <f t="shared" si="558"/>
        <v>-1.399356341824722E-3</v>
      </c>
    </row>
    <row r="655" spans="1:49" x14ac:dyDescent="0.3">
      <c r="A655">
        <f t="shared" si="549"/>
        <v>56742088671.499886</v>
      </c>
      <c r="B655">
        <f t="shared" si="550"/>
        <v>-138853662971.52481</v>
      </c>
      <c r="C655">
        <f t="shared" si="551"/>
        <v>-27529.650029035172</v>
      </c>
      <c r="D655">
        <f t="shared" si="552"/>
        <v>-11249.901956384036</v>
      </c>
      <c r="E655">
        <f t="shared" si="531"/>
        <v>150000014491.37982</v>
      </c>
      <c r="F655">
        <f t="shared" si="532"/>
        <v>3.5212577356281905E+22</v>
      </c>
      <c r="G655">
        <f t="shared" si="533"/>
        <v>-1.3320233291157581E+22</v>
      </c>
      <c r="H655">
        <f t="shared" si="534"/>
        <v>3.2595965841515951E+22</v>
      </c>
      <c r="I655">
        <f t="shared" si="535"/>
        <v>-2.2304476375012692E-3</v>
      </c>
      <c r="J655">
        <f t="shared" si="536"/>
        <v>5.4581322574541111E-3</v>
      </c>
      <c r="K655">
        <f t="shared" si="537"/>
        <v>-595160759.45203602</v>
      </c>
      <c r="L655">
        <f t="shared" si="538"/>
        <v>-241724609.16487628</v>
      </c>
      <c r="M655">
        <f t="shared" si="539"/>
        <v>-47.92522505250983</v>
      </c>
      <c r="N655">
        <f t="shared" si="540"/>
        <v>117.99881714694041</v>
      </c>
      <c r="O655">
        <f t="shared" si="541"/>
        <v>56444768451.186302</v>
      </c>
      <c r="P655">
        <f t="shared" si="542"/>
        <v>-138975161912.65375</v>
      </c>
      <c r="Q655">
        <f t="shared" si="543"/>
        <v>-1.325043722285133E+22</v>
      </c>
      <c r="R655">
        <f t="shared" si="544"/>
        <v>3.2624487777848527E+22</v>
      </c>
      <c r="S655">
        <f t="shared" si="545"/>
        <v>-27553.738863520186</v>
      </c>
      <c r="T655">
        <f t="shared" si="546"/>
        <v>-11190.954128003532</v>
      </c>
      <c r="U655">
        <f t="shared" si="547"/>
        <v>-2.2187604190976773E-3</v>
      </c>
      <c r="V655">
        <f t="shared" si="548"/>
        <v>5.4629082012472409E-3</v>
      </c>
      <c r="X655" s="5">
        <f t="shared" si="559"/>
        <v>3546380541.9687428</v>
      </c>
      <c r="Y655" s="9">
        <f t="shared" si="560"/>
        <v>-27770732594.304962</v>
      </c>
      <c r="Z655" s="9">
        <f t="shared" si="561"/>
        <v>3198685325.2957625</v>
      </c>
      <c r="AA655" s="5">
        <f t="shared" si="562"/>
        <v>-27590237241.905579</v>
      </c>
      <c r="AB655">
        <f t="shared" si="515"/>
        <v>-323015825.19108415</v>
      </c>
      <c r="AC655">
        <f t="shared" si="516"/>
        <v>210798519.01602831</v>
      </c>
      <c r="AD655">
        <f t="shared" si="517"/>
        <v>555.32854870160224</v>
      </c>
      <c r="AE655">
        <f t="shared" si="518"/>
        <v>851.06949683718881</v>
      </c>
      <c r="AF655">
        <f t="shared" si="519"/>
        <v>385713934.07968539</v>
      </c>
      <c r="AG655">
        <f t="shared" si="553"/>
        <v>1.9670935591081532E+20</v>
      </c>
      <c r="AH655">
        <f t="shared" si="520"/>
        <v>1.647340925703031E+20</v>
      </c>
      <c r="AI655">
        <f t="shared" si="521"/>
        <v>-1.0750464849431686E+20</v>
      </c>
      <c r="AJ655">
        <f t="shared" si="554"/>
        <v>2.2421953528011856E-3</v>
      </c>
      <c r="AK655">
        <f t="shared" si="555"/>
        <v>-1.4632455219044081E-3</v>
      </c>
      <c r="AL655">
        <f t="shared" si="522"/>
        <v>12518155.983856071</v>
      </c>
      <c r="AM655">
        <f t="shared" si="523"/>
        <v>18041755.216333419</v>
      </c>
      <c r="AN655">
        <f t="shared" si="524"/>
        <v>47.532176434826269</v>
      </c>
      <c r="AO655">
        <f t="shared" si="525"/>
        <v>-32.984239598666733</v>
      </c>
      <c r="AP655">
        <f t="shared" si="526"/>
        <v>-317018276.86510682</v>
      </c>
      <c r="AQ655">
        <f t="shared" si="527"/>
        <v>219990069.58186996</v>
      </c>
      <c r="AR655">
        <f t="shared" si="528"/>
        <v>1.6167541679012436E+20</v>
      </c>
      <c r="AS655">
        <f t="shared" si="529"/>
        <v>-1.1219222607935395E+20</v>
      </c>
      <c r="AT655">
        <f t="shared" si="556"/>
        <v>579.54425851185511</v>
      </c>
      <c r="AU655">
        <f t="shared" si="530"/>
        <v>835.26644520062121</v>
      </c>
      <c r="AV655">
        <f t="shared" si="557"/>
        <v>2.2005637238345496E-3</v>
      </c>
      <c r="AW655">
        <f t="shared" si="558"/>
        <v>-1.5270481295679044E-3</v>
      </c>
    </row>
    <row r="656" spans="1:49" x14ac:dyDescent="0.3">
      <c r="A656">
        <f t="shared" si="549"/>
        <v>56146927912.047852</v>
      </c>
      <c r="B656">
        <f t="shared" si="550"/>
        <v>-139095387580.6897</v>
      </c>
      <c r="C656">
        <f t="shared" si="551"/>
        <v>-27577.575254087682</v>
      </c>
      <c r="D656">
        <f t="shared" si="552"/>
        <v>-11131.903139237094</v>
      </c>
      <c r="E656">
        <f t="shared" si="531"/>
        <v>150000014533.94257</v>
      </c>
      <c r="F656">
        <f t="shared" si="532"/>
        <v>3.5212577336298656E+22</v>
      </c>
      <c r="G656">
        <f t="shared" si="533"/>
        <v>-1.318051899822443E+22</v>
      </c>
      <c r="H656">
        <f t="shared" si="534"/>
        <v>3.2652710784898987E+22</v>
      </c>
      <c r="I656">
        <f t="shared" si="535"/>
        <v>-2.2070527458513778E-3</v>
      </c>
      <c r="J656">
        <f t="shared" si="536"/>
        <v>5.4676340899027101E-3</v>
      </c>
      <c r="K656">
        <f t="shared" si="537"/>
        <v>-596190486.75284612</v>
      </c>
      <c r="L656">
        <f t="shared" si="538"/>
        <v>-239173618.12702876</v>
      </c>
      <c r="M656">
        <f t="shared" si="539"/>
        <v>-47.41945592394972</v>
      </c>
      <c r="N656">
        <f t="shared" si="540"/>
        <v>118.20297469133411</v>
      </c>
      <c r="O656">
        <f t="shared" si="541"/>
        <v>55849090099.303703</v>
      </c>
      <c r="P656">
        <f t="shared" si="542"/>
        <v>-139215612134.59344</v>
      </c>
      <c r="Q656">
        <f t="shared" si="543"/>
        <v>-1.3110601424899433E+22</v>
      </c>
      <c r="R656">
        <f t="shared" si="544"/>
        <v>3.2680933558178118E+22</v>
      </c>
      <c r="S656">
        <f t="shared" si="545"/>
        <v>-27601.411423742877</v>
      </c>
      <c r="T656">
        <f t="shared" si="546"/>
        <v>-11072.852691066146</v>
      </c>
      <c r="U656">
        <f t="shared" si="547"/>
        <v>-2.195345181664339E-3</v>
      </c>
      <c r="V656">
        <f t="shared" si="548"/>
        <v>5.4723599394136159E-3</v>
      </c>
      <c r="X656" s="5">
        <f t="shared" si="559"/>
        <v>3509182994.5029907</v>
      </c>
      <c r="Y656" s="9">
        <f t="shared" si="560"/>
        <v>-27819077516.137939</v>
      </c>
      <c r="Z656" s="9">
        <f t="shared" si="561"/>
        <v>3174947992.953023</v>
      </c>
      <c r="AA656" s="5">
        <f t="shared" si="562"/>
        <v>-27620771879.533047</v>
      </c>
      <c r="AB656">
        <f t="shared" si="515"/>
        <v>-310497669.20722806</v>
      </c>
      <c r="AC656">
        <f t="shared" si="516"/>
        <v>228840274.23236173</v>
      </c>
      <c r="AD656">
        <f t="shared" si="517"/>
        <v>602.86072513642853</v>
      </c>
      <c r="AE656">
        <f t="shared" si="518"/>
        <v>818.0852572385221</v>
      </c>
      <c r="AF656">
        <f t="shared" si="519"/>
        <v>385715793.93883228</v>
      </c>
      <c r="AG656">
        <f t="shared" si="553"/>
        <v>1.967074589140183E+20</v>
      </c>
      <c r="AH656">
        <f t="shared" si="520"/>
        <v>1.583476965896943E+20</v>
      </c>
      <c r="AI656">
        <f t="shared" si="521"/>
        <v>-1.1670403325141905E+20</v>
      </c>
      <c r="AJ656">
        <f t="shared" si="554"/>
        <v>2.1552701318864067E-3</v>
      </c>
      <c r="AK656">
        <f t="shared" si="555"/>
        <v>-1.588458326547149E-3</v>
      </c>
      <c r="AL656">
        <f t="shared" si="522"/>
        <v>13524573.079313317</v>
      </c>
      <c r="AM656">
        <f t="shared" si="523"/>
        <v>17300085.997935161</v>
      </c>
      <c r="AN656">
        <f t="shared" si="524"/>
        <v>45.577636959629501</v>
      </c>
      <c r="AO656">
        <f t="shared" si="525"/>
        <v>-35.635405656824588</v>
      </c>
      <c r="AP656">
        <f t="shared" si="526"/>
        <v>-303986773.37575465</v>
      </c>
      <c r="AQ656">
        <f t="shared" si="527"/>
        <v>237675595.01053777</v>
      </c>
      <c r="AR656">
        <f t="shared" si="528"/>
        <v>1.5502726793629535E+20</v>
      </c>
      <c r="AS656">
        <f t="shared" si="529"/>
        <v>-1.2120987285217142E+20</v>
      </c>
      <c r="AT656">
        <f t="shared" si="556"/>
        <v>626.13764256080174</v>
      </c>
      <c r="AU656">
        <f t="shared" si="530"/>
        <v>800.92990731181294</v>
      </c>
      <c r="AV656">
        <f t="shared" si="557"/>
        <v>2.1100757851680325E-3</v>
      </c>
      <c r="AW656">
        <f t="shared" si="558"/>
        <v>-1.6497872989270643E-3</v>
      </c>
    </row>
    <row r="657" spans="1:49" x14ac:dyDescent="0.3">
      <c r="A657">
        <f t="shared" si="549"/>
        <v>55550737425.295006</v>
      </c>
      <c r="B657">
        <f t="shared" si="550"/>
        <v>-139334561198.81671</v>
      </c>
      <c r="C657">
        <f t="shared" si="551"/>
        <v>-27624.994710011633</v>
      </c>
      <c r="D657">
        <f t="shared" si="552"/>
        <v>-11013.70016454576</v>
      </c>
      <c r="E657">
        <f t="shared" si="531"/>
        <v>150000014576.53552</v>
      </c>
      <c r="F657">
        <f t="shared" si="532"/>
        <v>3.5212577316301221E+22</v>
      </c>
      <c r="G657">
        <f t="shared" si="533"/>
        <v>-1.3040562976530125E+22</v>
      </c>
      <c r="H657">
        <f t="shared" si="534"/>
        <v>3.2708856881762825E+22</v>
      </c>
      <c r="I657">
        <f t="shared" si="535"/>
        <v>-2.1836173771818696E-3</v>
      </c>
      <c r="J657">
        <f t="shared" si="536"/>
        <v>5.4770356466448131E-3</v>
      </c>
      <c r="K657">
        <f t="shared" si="537"/>
        <v>-597209279.99800026</v>
      </c>
      <c r="L657">
        <f t="shared" si="538"/>
        <v>-236618240.67853913</v>
      </c>
      <c r="M657">
        <f t="shared" si="539"/>
        <v>-46.912817129615064</v>
      </c>
      <c r="N657">
        <f t="shared" si="540"/>
        <v>118.40496440836664</v>
      </c>
      <c r="O657">
        <f t="shared" si="541"/>
        <v>55252387482.42688</v>
      </c>
      <c r="P657">
        <f t="shared" si="542"/>
        <v>-139453509160.59381</v>
      </c>
      <c r="Q657">
        <f t="shared" si="543"/>
        <v>-1.2970525180465796E+22</v>
      </c>
      <c r="R657">
        <f t="shared" si="544"/>
        <v>3.2736779974387293E+22</v>
      </c>
      <c r="S657">
        <f t="shared" si="545"/>
        <v>-27648.577777685197</v>
      </c>
      <c r="T657">
        <f t="shared" si="546"/>
        <v>-10954.548179561996</v>
      </c>
      <c r="U657">
        <f t="shared" si="547"/>
        <v>-2.1718896819266234E-3</v>
      </c>
      <c r="V657">
        <f t="shared" si="548"/>
        <v>5.4817113152021589E-3</v>
      </c>
      <c r="X657" s="5">
        <f t="shared" si="559"/>
        <v>3471921089.0809379</v>
      </c>
      <c r="Y657" s="9">
        <f t="shared" si="560"/>
        <v>-27866912239.763344</v>
      </c>
      <c r="Z657" s="9">
        <f t="shared" si="561"/>
        <v>3152109556.075078</v>
      </c>
      <c r="AA657" s="5">
        <f t="shared" si="562"/>
        <v>-27651593174.328178</v>
      </c>
      <c r="AB657">
        <f t="shared" si="515"/>
        <v>-296973096.12791473</v>
      </c>
      <c r="AC657">
        <f t="shared" si="516"/>
        <v>246140360.23029691</v>
      </c>
      <c r="AD657">
        <f t="shared" si="517"/>
        <v>648.43836209605797</v>
      </c>
      <c r="AE657">
        <f t="shared" si="518"/>
        <v>782.44985158169754</v>
      </c>
      <c r="AF657">
        <f t="shared" si="519"/>
        <v>385717638.6401068</v>
      </c>
      <c r="AG657">
        <f t="shared" si="553"/>
        <v>1.9670557740487216E+20</v>
      </c>
      <c r="AH657">
        <f t="shared" si="520"/>
        <v>1.5144825772943006E+20</v>
      </c>
      <c r="AI657">
        <f t="shared" si="521"/>
        <v>-1.2552493542282456E+20</v>
      </c>
      <c r="AJ657">
        <f t="shared" si="554"/>
        <v>2.0613618855237518E-3</v>
      </c>
      <c r="AK657">
        <f t="shared" si="555"/>
        <v>-1.7085196055917321E-3</v>
      </c>
      <c r="AL657">
        <f t="shared" si="522"/>
        <v>14487143.121929834</v>
      </c>
      <c r="AM657">
        <f t="shared" si="523"/>
        <v>16502353.340572227</v>
      </c>
      <c r="AN657">
        <f t="shared" si="524"/>
        <v>43.475431130489262</v>
      </c>
      <c r="AO657">
        <f t="shared" si="525"/>
        <v>-38.171007549617222</v>
      </c>
      <c r="AP657">
        <f t="shared" si="526"/>
        <v>-289969961.81727731</v>
      </c>
      <c r="AQ657">
        <f t="shared" si="527"/>
        <v>254590818.62737924</v>
      </c>
      <c r="AR657">
        <f t="shared" si="528"/>
        <v>1.478768483869003E+20</v>
      </c>
      <c r="AS657">
        <f t="shared" si="529"/>
        <v>-1.2983444095696191E+20</v>
      </c>
      <c r="AT657">
        <f t="shared" si="556"/>
        <v>670.70107045971451</v>
      </c>
      <c r="AU657">
        <f t="shared" si="530"/>
        <v>763.99783984130681</v>
      </c>
      <c r="AV657">
        <f t="shared" si="557"/>
        <v>2.0127514412263546E-3</v>
      </c>
      <c r="AW657">
        <f t="shared" si="558"/>
        <v>-1.7671762754452418E-3</v>
      </c>
    </row>
    <row r="658" spans="1:49" x14ac:dyDescent="0.3">
      <c r="A658">
        <f t="shared" si="549"/>
        <v>54953528145.297005</v>
      </c>
      <c r="B658">
        <f t="shared" si="550"/>
        <v>-139571179439.49524</v>
      </c>
      <c r="C658">
        <f t="shared" si="551"/>
        <v>-27671.907527141248</v>
      </c>
      <c r="D658">
        <f t="shared" si="552"/>
        <v>-10895.295200137394</v>
      </c>
      <c r="E658">
        <f t="shared" si="531"/>
        <v>150000014619.15839</v>
      </c>
      <c r="F658">
        <f t="shared" si="532"/>
        <v>3.5212577296289744E+22</v>
      </c>
      <c r="G658">
        <f t="shared" si="533"/>
        <v>-1.2900367792850564E+22</v>
      </c>
      <c r="H658">
        <f t="shared" si="534"/>
        <v>3.2764403102397025E+22</v>
      </c>
      <c r="I658">
        <f t="shared" si="535"/>
        <v>-2.160141961294468E-3</v>
      </c>
      <c r="J658">
        <f t="shared" si="536"/>
        <v>5.4863367552573719E-3</v>
      </c>
      <c r="K658">
        <f t="shared" si="537"/>
        <v>-598217120.50298166</v>
      </c>
      <c r="L658">
        <f t="shared" si="538"/>
        <v>-234058523.68470126</v>
      </c>
      <c r="M658">
        <f t="shared" si="539"/>
        <v>-46.405317961197824</v>
      </c>
      <c r="N658">
        <f t="shared" si="540"/>
        <v>118.6047825935789</v>
      </c>
      <c r="O658">
        <f t="shared" si="541"/>
        <v>54654671544.003876</v>
      </c>
      <c r="P658">
        <f t="shared" si="542"/>
        <v>-139688848627.65674</v>
      </c>
      <c r="Q658">
        <f t="shared" si="543"/>
        <v>-1.2830211058531175E+22</v>
      </c>
      <c r="R658">
        <f t="shared" si="544"/>
        <v>3.2792026002261723E+22</v>
      </c>
      <c r="S658">
        <f t="shared" si="545"/>
        <v>-27695.237060323227</v>
      </c>
      <c r="T658">
        <f t="shared" si="546"/>
        <v>-10836.042763180614</v>
      </c>
      <c r="U658">
        <f t="shared" si="547"/>
        <v>-2.1483943500554548E-3</v>
      </c>
      <c r="V658">
        <f t="shared" si="548"/>
        <v>5.4909621571101342E-3</v>
      </c>
      <c r="X658" s="5">
        <f t="shared" si="559"/>
        <v>3434595509.0810628</v>
      </c>
      <c r="Y658" s="9">
        <f t="shared" si="560"/>
        <v>-27914235887.899048</v>
      </c>
      <c r="Z658" s="9">
        <f t="shared" si="561"/>
        <v>3130123733.620616</v>
      </c>
      <c r="AA658" s="5">
        <f t="shared" si="562"/>
        <v>-27682753734.914783</v>
      </c>
      <c r="AB658">
        <f t="shared" si="515"/>
        <v>-282485953.0059849</v>
      </c>
      <c r="AC658">
        <f t="shared" si="516"/>
        <v>262642713.57086915</v>
      </c>
      <c r="AD658">
        <f t="shared" si="517"/>
        <v>691.91379322654723</v>
      </c>
      <c r="AE658">
        <f t="shared" si="518"/>
        <v>744.27884403208031</v>
      </c>
      <c r="AF658">
        <f t="shared" si="519"/>
        <v>385719468.83398187</v>
      </c>
      <c r="AG658">
        <f t="shared" si="553"/>
        <v>1.9670371071927321E+20</v>
      </c>
      <c r="AH658">
        <f t="shared" si="520"/>
        <v>1.4405815540066433E+20</v>
      </c>
      <c r="AI658">
        <f t="shared" si="521"/>
        <v>-1.3393878330524572E+20</v>
      </c>
      <c r="AJ658">
        <f t="shared" si="554"/>
        <v>1.9607752198266548E-3</v>
      </c>
      <c r="AK658">
        <f t="shared" si="555"/>
        <v>-1.8230404696508195E-3</v>
      </c>
      <c r="AL658">
        <f t="shared" si="522"/>
        <v>15402747.576974582</v>
      </c>
      <c r="AM658">
        <f t="shared" si="523"/>
        <v>15651144.150332792</v>
      </c>
      <c r="AN658">
        <f t="shared" si="524"/>
        <v>41.232377388487002</v>
      </c>
      <c r="AO658">
        <f t="shared" si="525"/>
        <v>-40.582832549425241</v>
      </c>
      <c r="AP658">
        <f t="shared" si="526"/>
        <v>-275013284.0391382</v>
      </c>
      <c r="AQ658">
        <f t="shared" si="527"/>
        <v>270680925.08641559</v>
      </c>
      <c r="AR658">
        <f t="shared" si="528"/>
        <v>1.4024735031167317E+20</v>
      </c>
      <c r="AS658">
        <f t="shared" si="529"/>
        <v>-1.3803799571325336E+20</v>
      </c>
      <c r="AT658">
        <f t="shared" si="556"/>
        <v>713.09016560067505</v>
      </c>
      <c r="AU658">
        <f t="shared" si="530"/>
        <v>724.59000695985151</v>
      </c>
      <c r="AV658">
        <f t="shared" si="557"/>
        <v>1.908906360578102E-3</v>
      </c>
      <c r="AW658">
        <f t="shared" si="558"/>
        <v>-1.8788348402511686E-3</v>
      </c>
    </row>
    <row r="659" spans="1:49" x14ac:dyDescent="0.3">
      <c r="A659">
        <f t="shared" si="549"/>
        <v>54355311024.794022</v>
      </c>
      <c r="B659">
        <f t="shared" si="550"/>
        <v>-139805237963.17993</v>
      </c>
      <c r="C659">
        <f t="shared" si="551"/>
        <v>-27718.312845102446</v>
      </c>
      <c r="D659">
        <f t="shared" si="552"/>
        <v>-10776.690417543816</v>
      </c>
      <c r="E659">
        <f t="shared" si="531"/>
        <v>150000014661.81082</v>
      </c>
      <c r="F659">
        <f t="shared" si="532"/>
        <v>3.5212577276264387E+22</v>
      </c>
      <c r="G659">
        <f t="shared" si="533"/>
        <v>-1.2759936018347847E+22</v>
      </c>
      <c r="H659">
        <f t="shared" si="534"/>
        <v>3.2819348428092846E+22</v>
      </c>
      <c r="I659">
        <f t="shared" si="535"/>
        <v>-2.1366269287253592E-3</v>
      </c>
      <c r="J659">
        <f t="shared" si="536"/>
        <v>5.4955372451595515E-3</v>
      </c>
      <c r="K659">
        <f t="shared" si="537"/>
        <v>-599213989.78414595</v>
      </c>
      <c r="L659">
        <f t="shared" si="538"/>
        <v>-231494514.0903956</v>
      </c>
      <c r="M659">
        <f t="shared" si="539"/>
        <v>-45.89696772616913</v>
      </c>
      <c r="N659">
        <f t="shared" si="540"/>
        <v>118.80242558233761</v>
      </c>
      <c r="O659">
        <f t="shared" si="541"/>
        <v>54055953246.066917</v>
      </c>
      <c r="P659">
        <f t="shared" si="542"/>
        <v>-139921626219.68939</v>
      </c>
      <c r="Q659">
        <f t="shared" si="543"/>
        <v>-1.2689661632438986E+22</v>
      </c>
      <c r="R659">
        <f t="shared" si="544"/>
        <v>3.2846670628598156E+22</v>
      </c>
      <c r="S659">
        <f t="shared" si="545"/>
        <v>-27741.388415932681</v>
      </c>
      <c r="T659">
        <f t="shared" si="546"/>
        <v>-10717.338615296092</v>
      </c>
      <c r="U659">
        <f t="shared" si="547"/>
        <v>-2.1248596169522746E-3</v>
      </c>
      <c r="V659">
        <f t="shared" si="548"/>
        <v>5.5001122954785927E-3</v>
      </c>
      <c r="X659" s="5">
        <f t="shared" si="559"/>
        <v>3397206939.0496264</v>
      </c>
      <c r="Y659" s="9">
        <f t="shared" si="560"/>
        <v>-27961047592.635986</v>
      </c>
      <c r="Z659" s="9">
        <f t="shared" si="561"/>
        <v>3108941279.491899</v>
      </c>
      <c r="AA659" s="5">
        <f t="shared" si="562"/>
        <v>-27714303419.196983</v>
      </c>
      <c r="AB659">
        <f t="shared" si="515"/>
        <v>-267083205.42901033</v>
      </c>
      <c r="AC659">
        <f t="shared" si="516"/>
        <v>278293857.72120196</v>
      </c>
      <c r="AD659">
        <f t="shared" si="517"/>
        <v>733.14617061503418</v>
      </c>
      <c r="AE659">
        <f t="shared" si="518"/>
        <v>703.69601148265508</v>
      </c>
      <c r="AF659">
        <f t="shared" si="519"/>
        <v>385721285.21457499</v>
      </c>
      <c r="AG659">
        <f t="shared" si="553"/>
        <v>1.9670185814864672E+20</v>
      </c>
      <c r="AH659">
        <f t="shared" si="520"/>
        <v>1.3620135782488035E+20</v>
      </c>
      <c r="AI659">
        <f t="shared" si="521"/>
        <v>-1.4191832554603102E+20</v>
      </c>
      <c r="AJ659">
        <f t="shared" si="554"/>
        <v>1.853836366202264E-3</v>
      </c>
      <c r="AK659">
        <f t="shared" si="555"/>
        <v>-1.9316500006265279E-3</v>
      </c>
      <c r="AL659">
        <f t="shared" si="522"/>
        <v>16268420.232792402</v>
      </c>
      <c r="AM659">
        <f t="shared" si="523"/>
        <v>14749218.535879193</v>
      </c>
      <c r="AN659">
        <f t="shared" si="524"/>
        <v>38.855750231084741</v>
      </c>
      <c r="AO659">
        <f t="shared" si="525"/>
        <v>-42.863069393925343</v>
      </c>
      <c r="AP659">
        <f t="shared" si="526"/>
        <v>-259165226.78636795</v>
      </c>
      <c r="AQ659">
        <f t="shared" si="527"/>
        <v>285893774.64521462</v>
      </c>
      <c r="AR659">
        <f t="shared" si="528"/>
        <v>1.3216351710545353E+20</v>
      </c>
      <c r="AS659">
        <f t="shared" si="529"/>
        <v>-1.4579396798017107E+20</v>
      </c>
      <c r="AT659">
        <f t="shared" si="556"/>
        <v>753.16760337001858</v>
      </c>
      <c r="AU659">
        <f t="shared" si="530"/>
        <v>682.83419147588859</v>
      </c>
      <c r="AV659">
        <f t="shared" si="557"/>
        <v>1.7988773255131825E-3</v>
      </c>
      <c r="AW659">
        <f t="shared" si="558"/>
        <v>-1.984401360829877E-3</v>
      </c>
    </row>
    <row r="660" spans="1:49" x14ac:dyDescent="0.3">
      <c r="A660">
        <f t="shared" si="549"/>
        <v>53756097035.009872</v>
      </c>
      <c r="B660">
        <f t="shared" si="550"/>
        <v>-140036732477.27032</v>
      </c>
      <c r="C660">
        <f t="shared" si="551"/>
        <v>-27764.209812828616</v>
      </c>
      <c r="D660">
        <f t="shared" si="552"/>
        <v>-10657.887991961477</v>
      </c>
      <c r="E660">
        <f t="shared" si="531"/>
        <v>150000014704.49252</v>
      </c>
      <c r="F660">
        <f t="shared" si="532"/>
        <v>3.5212577256225282E+22</v>
      </c>
      <c r="G660">
        <f t="shared" si="533"/>
        <v>-1.261927022852309E+22</v>
      </c>
      <c r="H660">
        <f t="shared" si="534"/>
        <v>3.287369185116185E+22</v>
      </c>
      <c r="I660">
        <f t="shared" si="535"/>
        <v>-2.113072710737289E-3</v>
      </c>
      <c r="J660">
        <f t="shared" si="536"/>
        <v>5.5046369476158489E-3</v>
      </c>
      <c r="K660">
        <f t="shared" si="537"/>
        <v>-600199869.5590589</v>
      </c>
      <c r="L660">
        <f t="shared" si="538"/>
        <v>-228926258.91922808</v>
      </c>
      <c r="M660">
        <f t="shared" si="539"/>
        <v>-45.387775747608472</v>
      </c>
      <c r="N660">
        <f t="shared" si="540"/>
        <v>118.99788974990214</v>
      </c>
      <c r="O660">
        <f t="shared" si="541"/>
        <v>53456243569.031326</v>
      </c>
      <c r="P660">
        <f t="shared" si="542"/>
        <v>-140151837667.5835</v>
      </c>
      <c r="Q660">
        <f t="shared" si="543"/>
        <v>-1.2548879479848047E+22</v>
      </c>
      <c r="R660">
        <f t="shared" si="544"/>
        <v>3.2900712851222947E+22</v>
      </c>
      <c r="S660">
        <f t="shared" si="545"/>
        <v>-27787.030998104579</v>
      </c>
      <c r="T660">
        <f t="shared" si="546"/>
        <v>-10598.437912927226</v>
      </c>
      <c r="U660">
        <f t="shared" si="547"/>
        <v>-2.1012859142411329E-3</v>
      </c>
      <c r="V660">
        <f t="shared" si="548"/>
        <v>5.5091615624954697E-3</v>
      </c>
      <c r="X660" s="5">
        <f t="shared" si="559"/>
        <v>3359756064.688117</v>
      </c>
      <c r="Y660" s="9">
        <f t="shared" si="560"/>
        <v>-28007346495.454063</v>
      </c>
      <c r="Z660" s="9">
        <f t="shared" si="561"/>
        <v>3088510144.4492946</v>
      </c>
      <c r="AA660" s="5">
        <f t="shared" si="562"/>
        <v>-27746289170.124119</v>
      </c>
      <c r="AB660">
        <f t="shared" si="515"/>
        <v>-250814785.19621792</v>
      </c>
      <c r="AC660">
        <f t="shared" si="516"/>
        <v>293043076.25708115</v>
      </c>
      <c r="AD660">
        <f t="shared" si="517"/>
        <v>772.00192084611888</v>
      </c>
      <c r="AE660">
        <f t="shared" si="518"/>
        <v>660.83294208872974</v>
      </c>
      <c r="AF660">
        <f t="shared" si="519"/>
        <v>385723088.51718795</v>
      </c>
      <c r="AG660">
        <f t="shared" si="553"/>
        <v>1.9670001894245882E+20</v>
      </c>
      <c r="AH660">
        <f t="shared" si="520"/>
        <v>1.2790334431055561E+20</v>
      </c>
      <c r="AI660">
        <f t="shared" si="521"/>
        <v>-1.4943771935538604E+20</v>
      </c>
      <c r="AJ660">
        <f t="shared" si="554"/>
        <v>1.7408921234593113E-3</v>
      </c>
      <c r="AK660">
        <f t="shared" si="555"/>
        <v>-2.0339964523667623E-3</v>
      </c>
      <c r="AL660">
        <f t="shared" si="522"/>
        <v>17081356.804836757</v>
      </c>
      <c r="AM660">
        <f t="shared" si="523"/>
        <v>13799500.856708445</v>
      </c>
      <c r="AN660">
        <f t="shared" si="524"/>
        <v>36.353256624158384</v>
      </c>
      <c r="AO660">
        <f t="shared" si="525"/>
        <v>-45.00433356983666</v>
      </c>
      <c r="AP660">
        <f t="shared" si="526"/>
        <v>-242477164.45107985</v>
      </c>
      <c r="AQ660">
        <f t="shared" si="527"/>
        <v>300180072.03163946</v>
      </c>
      <c r="AR660">
        <f t="shared" si="528"/>
        <v>1.2365156315633874E+20</v>
      </c>
      <c r="AS660">
        <f t="shared" si="529"/>
        <v>-1.5307724015629166E+20</v>
      </c>
      <c r="AT660">
        <f t="shared" si="556"/>
        <v>790.80355577947944</v>
      </c>
      <c r="AU660">
        <f t="shared" si="530"/>
        <v>638.86578040316874</v>
      </c>
      <c r="AV660">
        <f t="shared" si="557"/>
        <v>1.6830211400073326E-3</v>
      </c>
      <c r="AW660">
        <f t="shared" si="558"/>
        <v>-2.083533961566512E-3</v>
      </c>
    </row>
    <row r="661" spans="1:49" x14ac:dyDescent="0.3">
      <c r="A661">
        <f t="shared" si="549"/>
        <v>53155897165.450813</v>
      </c>
      <c r="B661">
        <f t="shared" si="550"/>
        <v>-140265658736.18954</v>
      </c>
      <c r="C661">
        <f t="shared" si="551"/>
        <v>-27809.597588576224</v>
      </c>
      <c r="D661">
        <f t="shared" si="552"/>
        <v>-10538.890102211575</v>
      </c>
      <c r="E661">
        <f t="shared" si="531"/>
        <v>150000014747.20319</v>
      </c>
      <c r="F661">
        <f t="shared" si="532"/>
        <v>3.5212577236172583E+22</v>
      </c>
      <c r="G661">
        <f t="shared" si="533"/>
        <v>-1.2478373003169213E+22</v>
      </c>
      <c r="H661">
        <f t="shared" si="534"/>
        <v>3.2927432374954427E+22</v>
      </c>
      <c r="I661">
        <f t="shared" si="535"/>
        <v>-2.0894797393116566E-3</v>
      </c>
      <c r="J661">
        <f t="shared" si="536"/>
        <v>5.513635695739187E-3</v>
      </c>
      <c r="K661">
        <f t="shared" si="537"/>
        <v>-601174741.74683309</v>
      </c>
      <c r="L661">
        <f t="shared" si="538"/>
        <v>-226353805.27266797</v>
      </c>
      <c r="M661">
        <f t="shared" si="539"/>
        <v>-44.877751364032761</v>
      </c>
      <c r="N661">
        <f t="shared" si="540"/>
        <v>119.19117151149136</v>
      </c>
      <c r="O661">
        <f t="shared" si="541"/>
        <v>52855553511.494186</v>
      </c>
      <c r="P661">
        <f t="shared" si="542"/>
        <v>-140379478749.29343</v>
      </c>
      <c r="Q661">
        <f t="shared" si="543"/>
        <v>-1.2407867182685356E+22</v>
      </c>
      <c r="R661">
        <f t="shared" si="544"/>
        <v>3.2954151679010481E+22</v>
      </c>
      <c r="S661">
        <f t="shared" si="545"/>
        <v>-27832.16396976079</v>
      </c>
      <c r="T661">
        <f t="shared" si="546"/>
        <v>-10479.342836697591</v>
      </c>
      <c r="U661">
        <f t="shared" si="547"/>
        <v>-2.0776736742607761E-3</v>
      </c>
      <c r="V661">
        <f t="shared" si="548"/>
        <v>5.5181097921986741E-3</v>
      </c>
      <c r="X661" s="5">
        <f t="shared" si="559"/>
        <v>3322243572.8406758</v>
      </c>
      <c r="Y661" s="9">
        <f t="shared" si="560"/>
        <v>-28053131747.237907</v>
      </c>
      <c r="Z661" s="9">
        <f t="shared" si="561"/>
        <v>3068775647.104794</v>
      </c>
      <c r="AA661" s="5">
        <f t="shared" si="562"/>
        <v>-27778754860.938877</v>
      </c>
      <c r="AB661">
        <f t="shared" si="515"/>
        <v>-233733428.39138117</v>
      </c>
      <c r="AC661">
        <f t="shared" si="516"/>
        <v>306842577.11378962</v>
      </c>
      <c r="AD661">
        <f t="shared" si="517"/>
        <v>808.35517747027723</v>
      </c>
      <c r="AE661">
        <f t="shared" si="518"/>
        <v>615.82860851889313</v>
      </c>
      <c r="AF661">
        <f t="shared" si="519"/>
        <v>385724879.51572537</v>
      </c>
      <c r="AG661">
        <f t="shared" si="553"/>
        <v>1.9669819231085131E+20</v>
      </c>
      <c r="AH661">
        <f t="shared" si="520"/>
        <v>1.1919102264008398E+20</v>
      </c>
      <c r="AI661">
        <f t="shared" si="521"/>
        <v>-1.5647261415457859E+20</v>
      </c>
      <c r="AJ661">
        <f t="shared" si="554"/>
        <v>1.6223087333616982E-3</v>
      </c>
      <c r="AK661">
        <f t="shared" si="555"/>
        <v>-2.1297483892007427E-3</v>
      </c>
      <c r="AL661">
        <f t="shared" si="522"/>
        <v>17838924.014676604</v>
      </c>
      <c r="AM661">
        <f t="shared" si="523"/>
        <v>12805070.239775341</v>
      </c>
      <c r="AN661">
        <f t="shared" si="524"/>
        <v>33.73301101464417</v>
      </c>
      <c r="AO661">
        <f t="shared" si="525"/>
        <v>-46.99969121398447</v>
      </c>
      <c r="AP661">
        <f t="shared" si="526"/>
        <v>-225003192.47470218</v>
      </c>
      <c r="AQ661">
        <f t="shared" si="527"/>
        <v>313493526.08579367</v>
      </c>
      <c r="AR661">
        <f t="shared" si="528"/>
        <v>1.147390888539772E+20</v>
      </c>
      <c r="AS661">
        <f t="shared" si="529"/>
        <v>-1.5986422747645552E+20</v>
      </c>
      <c r="AT661">
        <f t="shared" si="556"/>
        <v>825.87611179058354</v>
      </c>
      <c r="AU661">
        <f t="shared" si="530"/>
        <v>592.82732591552508</v>
      </c>
      <c r="AV661">
        <f t="shared" si="557"/>
        <v>1.5617134729001931E-3</v>
      </c>
      <c r="AW661">
        <f t="shared" si="558"/>
        <v>-2.1759116302770588E-3</v>
      </c>
    </row>
    <row r="662" spans="1:49" x14ac:dyDescent="0.3">
      <c r="A662">
        <f t="shared" si="549"/>
        <v>52554722423.703979</v>
      </c>
      <c r="B662">
        <f t="shared" si="550"/>
        <v>-140492012541.46222</v>
      </c>
      <c r="C662">
        <f t="shared" si="551"/>
        <v>-27854.475339940258</v>
      </c>
      <c r="D662">
        <f t="shared" si="552"/>
        <v>-10419.698930700084</v>
      </c>
      <c r="E662">
        <f t="shared" si="531"/>
        <v>150000014789.94244</v>
      </c>
      <c r="F662">
        <f t="shared" si="532"/>
        <v>3.5212577216106462E+22</v>
      </c>
      <c r="G662">
        <f t="shared" si="533"/>
        <v>-1.233724692632364E+22</v>
      </c>
      <c r="H662">
        <f t="shared" si="534"/>
        <v>3.2980569013878121E+22</v>
      </c>
      <c r="I662">
        <f t="shared" si="535"/>
        <v>-2.0658484471405962E-3</v>
      </c>
      <c r="J662">
        <f t="shared" si="536"/>
        <v>5.522533324493992E-3</v>
      </c>
      <c r="K662">
        <f t="shared" si="537"/>
        <v>-602138588.46845853</v>
      </c>
      <c r="L662">
        <f t="shared" si="538"/>
        <v>-223777200.32918385</v>
      </c>
      <c r="M662">
        <f t="shared" si="539"/>
        <v>-44.366903929225174</v>
      </c>
      <c r="N662">
        <f t="shared" si="540"/>
        <v>119.38226732234914</v>
      </c>
      <c r="O662">
        <f t="shared" si="541"/>
        <v>52253894090.032623</v>
      </c>
      <c r="P662">
        <f t="shared" si="542"/>
        <v>-140604545289.91379</v>
      </c>
      <c r="Q662">
        <f t="shared" si="543"/>
        <v>-1.2266627327098737E+22</v>
      </c>
      <c r="R662">
        <f t="shared" si="544"/>
        <v>3.3006986131901348E+22</v>
      </c>
      <c r="S662">
        <f t="shared" si="545"/>
        <v>-27876.786503169376</v>
      </c>
      <c r="T662">
        <f t="shared" si="546"/>
        <v>-10360.055570795548</v>
      </c>
      <c r="U662">
        <f t="shared" si="547"/>
        <v>-2.054023330056721E-3</v>
      </c>
      <c r="V662">
        <f t="shared" si="548"/>
        <v>5.5269568204791269E-3</v>
      </c>
      <c r="X662" s="5">
        <f t="shared" si="559"/>
        <v>3284670151.4814987</v>
      </c>
      <c r="Y662" s="9">
        <f t="shared" si="560"/>
        <v>-28098402508.292442</v>
      </c>
      <c r="Z662" s="9">
        <f t="shared" si="561"/>
        <v>3049680653.4401145</v>
      </c>
      <c r="AA662" s="5">
        <f t="shared" si="562"/>
        <v>-27811741150.409515</v>
      </c>
      <c r="AB662">
        <f t="shared" si="515"/>
        <v>-215894504.37670457</v>
      </c>
      <c r="AC662">
        <f t="shared" si="516"/>
        <v>319647647.35356498</v>
      </c>
      <c r="AD662">
        <f t="shared" si="517"/>
        <v>842.08818848492137</v>
      </c>
      <c r="AE662">
        <f t="shared" si="518"/>
        <v>568.82891730490871</v>
      </c>
      <c r="AF662">
        <f t="shared" si="519"/>
        <v>385726659.02000082</v>
      </c>
      <c r="AG662">
        <f t="shared" si="553"/>
        <v>1.9669637742739122E+20</v>
      </c>
      <c r="AH662">
        <f t="shared" si="520"/>
        <v>1.1009264183416968E+20</v>
      </c>
      <c r="AI662">
        <f t="shared" si="521"/>
        <v>-1.6300023038950579E+20</v>
      </c>
      <c r="AJ662">
        <f t="shared" si="554"/>
        <v>1.4984706932648657E-3</v>
      </c>
      <c r="AK662">
        <f t="shared" si="555"/>
        <v>-2.218595758670284E-3</v>
      </c>
      <c r="AL662">
        <f t="shared" si="522"/>
        <v>18538668.114599131</v>
      </c>
      <c r="AM662">
        <f t="shared" si="523"/>
        <v>11769150.595203426</v>
      </c>
      <c r="AN662">
        <f t="shared" si="524"/>
        <v>31.003509024620271</v>
      </c>
      <c r="AO662">
        <f t="shared" si="525"/>
        <v>-48.842681554353028</v>
      </c>
      <c r="AP662">
        <f t="shared" si="526"/>
        <v>-206799951.94106743</v>
      </c>
      <c r="AQ662">
        <f t="shared" si="527"/>
        <v>325790999.66045797</v>
      </c>
      <c r="AR662">
        <f t="shared" si="528"/>
        <v>1.0545499111290978E+20</v>
      </c>
      <c r="AS662">
        <f t="shared" si="529"/>
        <v>-1.6613295434251469E+20</v>
      </c>
      <c r="AT662">
        <f t="shared" si="556"/>
        <v>858.27167197218193</v>
      </c>
      <c r="AU662">
        <f t="shared" si="530"/>
        <v>544.8680831112697</v>
      </c>
      <c r="AV662">
        <f t="shared" si="557"/>
        <v>1.4353476400287162E-3</v>
      </c>
      <c r="AW662">
        <f t="shared" si="558"/>
        <v>-2.2612352571459737E-3</v>
      </c>
    </row>
    <row r="663" spans="1:49" x14ac:dyDescent="0.3">
      <c r="A663">
        <f t="shared" si="549"/>
        <v>51952583835.235519</v>
      </c>
      <c r="B663">
        <f t="shared" si="550"/>
        <v>-140715789741.79141</v>
      </c>
      <c r="C663">
        <f t="shared" si="551"/>
        <v>-27898.842243869483</v>
      </c>
      <c r="D663">
        <f t="shared" si="552"/>
        <v>-10300.316663377735</v>
      </c>
      <c r="E663">
        <f t="shared" si="531"/>
        <v>150000014832.71002</v>
      </c>
      <c r="F663">
        <f t="shared" si="532"/>
        <v>3.5212577196027041E+22</v>
      </c>
      <c r="G663">
        <f t="shared" si="533"/>
        <v>-1.2195894586220864E+22</v>
      </c>
      <c r="H663">
        <f t="shared" si="534"/>
        <v>3.303310079341557E+22</v>
      </c>
      <c r="I663">
        <f t="shared" si="535"/>
        <v>-2.0421792676190327E-3</v>
      </c>
      <c r="J663">
        <f t="shared" si="536"/>
        <v>5.5313296706991913E-3</v>
      </c>
      <c r="K663">
        <f t="shared" si="537"/>
        <v>-603091392.04713106</v>
      </c>
      <c r="L663">
        <f t="shared" si="538"/>
        <v>-221196491.34337837</v>
      </c>
      <c r="M663">
        <f t="shared" si="539"/>
        <v>-43.855242812063324</v>
      </c>
      <c r="N663">
        <f t="shared" si="540"/>
        <v>119.5711736778093</v>
      </c>
      <c r="O663">
        <f t="shared" si="541"/>
        <v>51651276339.001732</v>
      </c>
      <c r="P663">
        <f t="shared" si="542"/>
        <v>-140827033161.75589</v>
      </c>
      <c r="Q663">
        <f t="shared" si="543"/>
        <v>-1.212516250340936E+22</v>
      </c>
      <c r="R663">
        <f t="shared" si="544"/>
        <v>3.3059215240920241E+22</v>
      </c>
      <c r="S663">
        <f t="shared" si="545"/>
        <v>-27920.897779959771</v>
      </c>
      <c r="T663">
        <f t="shared" si="546"/>
        <v>-10240.578302934184</v>
      </c>
      <c r="U663">
        <f t="shared" si="547"/>
        <v>-2.030335315373302E-3</v>
      </c>
      <c r="V663">
        <f t="shared" si="548"/>
        <v>5.5357024850837639E-3</v>
      </c>
      <c r="X663" s="5">
        <f t="shared" si="559"/>
        <v>3247036489.70222</v>
      </c>
      <c r="Y663" s="9">
        <f t="shared" si="560"/>
        <v>-28143157948.358284</v>
      </c>
      <c r="Z663" s="9">
        <f t="shared" si="561"/>
        <v>3031165764.2673917</v>
      </c>
      <c r="AA663" s="5">
        <f t="shared" si="562"/>
        <v>-27845285348.514763</v>
      </c>
      <c r="AB663">
        <f t="shared" si="515"/>
        <v>-197355836.26210544</v>
      </c>
      <c r="AC663">
        <f t="shared" si="516"/>
        <v>331416797.94876838</v>
      </c>
      <c r="AD663">
        <f t="shared" si="517"/>
        <v>873.09169750954163</v>
      </c>
      <c r="AE663">
        <f t="shared" si="518"/>
        <v>519.98623575055569</v>
      </c>
      <c r="AF663">
        <f t="shared" si="519"/>
        <v>385728427.87293983</v>
      </c>
      <c r="AG663">
        <f t="shared" si="553"/>
        <v>1.9669457343192492E+20</v>
      </c>
      <c r="AH663">
        <f t="shared" si="520"/>
        <v>1.0063770057586395E+20</v>
      </c>
      <c r="AI663">
        <f t="shared" si="521"/>
        <v>-1.6899943325458121E+20</v>
      </c>
      <c r="AJ663">
        <f t="shared" si="554"/>
        <v>1.3697795096755674E-3</v>
      </c>
      <c r="AK663">
        <f t="shared" si="555"/>
        <v>-2.3002508949854527E-3</v>
      </c>
      <c r="AL663">
        <f t="shared" si="522"/>
        <v>19178322.830223214</v>
      </c>
      <c r="AM663">
        <f t="shared" si="523"/>
        <v>10695100.163429797</v>
      </c>
      <c r="AN663">
        <f t="shared" si="524"/>
        <v>28.173599911912842</v>
      </c>
      <c r="AO663">
        <f t="shared" si="525"/>
        <v>-50.527337818505586</v>
      </c>
      <c r="AP663">
        <f t="shared" si="526"/>
        <v>-187926445.92900237</v>
      </c>
      <c r="AQ663">
        <f t="shared" si="527"/>
        <v>337032649.29487437</v>
      </c>
      <c r="AR663">
        <f t="shared" si="528"/>
        <v>9.5829369700381327E+19</v>
      </c>
      <c r="AS663">
        <f t="shared" si="529"/>
        <v>-1.7186312544100024E+20</v>
      </c>
      <c r="AT663">
        <f t="shared" si="556"/>
        <v>887.88531621403774</v>
      </c>
      <c r="AU663">
        <f t="shared" si="530"/>
        <v>495.14352608471279</v>
      </c>
      <c r="AV663">
        <f t="shared" si="557"/>
        <v>1.3043333292552242E-3</v>
      </c>
      <c r="AW663">
        <f t="shared" si="558"/>
        <v>-2.3392286027085919E-3</v>
      </c>
    </row>
    <row r="664" spans="1:49" x14ac:dyDescent="0.3">
      <c r="A664">
        <f t="shared" si="549"/>
        <v>51349492443.188385</v>
      </c>
      <c r="B664">
        <f t="shared" si="550"/>
        <v>-140936986233.1348</v>
      </c>
      <c r="C664">
        <f t="shared" si="551"/>
        <v>-27942.697486681547</v>
      </c>
      <c r="D664">
        <f t="shared" si="552"/>
        <v>-10180.745489699926</v>
      </c>
      <c r="E664">
        <f t="shared" si="531"/>
        <v>150000014875.50555</v>
      </c>
      <c r="F664">
        <f t="shared" si="532"/>
        <v>3.5212577175934496E+22</v>
      </c>
      <c r="G664">
        <f t="shared" si="533"/>
        <v>-1.2054318575245022E+22</v>
      </c>
      <c r="H664">
        <f t="shared" si="534"/>
        <v>3.3085026750142517E+22</v>
      </c>
      <c r="I664">
        <f t="shared" si="535"/>
        <v>-2.0184726348367417E-3</v>
      </c>
      <c r="J664">
        <f t="shared" si="536"/>
        <v>5.540024573031232E-3</v>
      </c>
      <c r="K664">
        <f t="shared" si="537"/>
        <v>-604033135.00857615</v>
      </c>
      <c r="L664">
        <f t="shared" si="538"/>
        <v>-218611725.64512169</v>
      </c>
      <c r="M664">
        <f t="shared" si="539"/>
        <v>-43.342777396347742</v>
      </c>
      <c r="N664">
        <f t="shared" si="540"/>
        <v>119.75788711336024</v>
      </c>
      <c r="O664">
        <f t="shared" si="541"/>
        <v>51047711310.332222</v>
      </c>
      <c r="P664">
        <f t="shared" si="542"/>
        <v>-141046938284.42355</v>
      </c>
      <c r="Q664">
        <f t="shared" si="543"/>
        <v>-1.1983475306064293E+22</v>
      </c>
      <c r="R664">
        <f t="shared" si="544"/>
        <v>3.311083804819386E+22</v>
      </c>
      <c r="S664">
        <f t="shared" si="545"/>
        <v>-27964.496991137785</v>
      </c>
      <c r="T664">
        <f t="shared" si="546"/>
        <v>-10120.913224311189</v>
      </c>
      <c r="U664">
        <f t="shared" si="547"/>
        <v>-2.0066100646457287E-3</v>
      </c>
      <c r="V664">
        <f t="shared" si="548"/>
        <v>5.5443466256185295E-3</v>
      </c>
      <c r="X664" s="5">
        <f t="shared" si="559"/>
        <v>3209343277.6992741</v>
      </c>
      <c r="Y664" s="9">
        <f t="shared" si="560"/>
        <v>-28187397246.626961</v>
      </c>
      <c r="Z664" s="9">
        <f t="shared" si="561"/>
        <v>3013169510.0247769</v>
      </c>
      <c r="AA664" s="5">
        <f t="shared" si="562"/>
        <v>-27879421293.016136</v>
      </c>
      <c r="AB664">
        <f t="shared" ref="AB664:AB727" si="563">AB663+AL663</f>
        <v>-178177513.43188223</v>
      </c>
      <c r="AC664">
        <f t="shared" ref="AC664:AC727" si="564">AC663+AM663</f>
        <v>342111898.11219817</v>
      </c>
      <c r="AD664">
        <f t="shared" ref="AD664:AD727" si="565">AD663+AN663</f>
        <v>901.26529742145442</v>
      </c>
      <c r="AE664">
        <f t="shared" ref="AE664:AE727" si="566">AE663+AO663</f>
        <v>469.45889793205009</v>
      </c>
      <c r="AF664">
        <f t="shared" ref="AF664:AF727" si="567">SQRT((xs-AB664)^2+(ys-AC664)^2)</f>
        <v>385730186.94768971</v>
      </c>
      <c r="AG664">
        <f t="shared" si="553"/>
        <v>1.9669277943352748E+20</v>
      </c>
      <c r="AH664">
        <f t="shared" ref="AH664:AH727" si="568">(xs-AB664)/AF664*AG664</f>
        <v>9.0856851590472843E+19</v>
      </c>
      <c r="AI664">
        <f t="shared" ref="AI664:AI727" si="569">(ys-AC664)/AF664*AG664</f>
        <v>-1.7445080108830995E+20</v>
      </c>
      <c r="AJ664">
        <f t="shared" si="554"/>
        <v>1.2366523967670183E-3</v>
      </c>
      <c r="AK664">
        <f t="shared" si="555"/>
        <v>-2.3744494499565801E-3</v>
      </c>
      <c r="AL664">
        <f t="shared" ref="AL664:AL727" si="570">AT664*dt</f>
        <v>19755816.695421226</v>
      </c>
      <c r="AM664">
        <f t="shared" ref="AM664:AM727" si="571">AU664*dt</f>
        <v>9586400.6276464108</v>
      </c>
      <c r="AN664">
        <f t="shared" ref="AN664:AN727" si="572">AV664*dt</f>
        <v>25.252457886311657</v>
      </c>
      <c r="AO664">
        <f t="shared" ref="AO664:AO727" si="573">AW664*dt</f>
        <v>-52.048206541690924</v>
      </c>
      <c r="AP664">
        <f t="shared" ref="AP664:AP727" si="574">AB664+AD664*dt/2</f>
        <v>-168443848.21973053</v>
      </c>
      <c r="AQ664">
        <f t="shared" ref="AQ664:AQ727" si="575">AC664+AE664*dt/2</f>
        <v>347182054.20986432</v>
      </c>
      <c r="AR664">
        <f t="shared" ref="AR664:AR727" si="576">(xs-AP664)/AF664*AG664</f>
        <v>8.5893429671635075E+19</v>
      </c>
      <c r="AS664">
        <f t="shared" ref="AS664:AS727" si="577">(ys-AQ664)/AF664*AG664</f>
        <v>-1.7703619141750148E+20</v>
      </c>
      <c r="AT664">
        <f t="shared" si="556"/>
        <v>914.62114330653822</v>
      </c>
      <c r="AU664">
        <f t="shared" ref="AU664:AU727" si="578">AE664+AK664*dt/2</f>
        <v>443.81484387251902</v>
      </c>
      <c r="AV664">
        <f t="shared" si="557"/>
        <v>1.1690952725144285E-3</v>
      </c>
      <c r="AW664">
        <f t="shared" si="558"/>
        <v>-2.4096391917449501E-3</v>
      </c>
    </row>
    <row r="665" spans="1:49" x14ac:dyDescent="0.3">
      <c r="A665">
        <f t="shared" si="549"/>
        <v>50745459308.17981</v>
      </c>
      <c r="B665">
        <f t="shared" si="550"/>
        <v>-141155597958.77991</v>
      </c>
      <c r="C665">
        <f t="shared" si="551"/>
        <v>-27986.040264077896</v>
      </c>
      <c r="D665">
        <f t="shared" si="552"/>
        <v>-10060.987602586565</v>
      </c>
      <c r="E665">
        <f t="shared" si="531"/>
        <v>150000014918.32874</v>
      </c>
      <c r="F665">
        <f t="shared" si="532"/>
        <v>3.521257715582897E+22</v>
      </c>
      <c r="G665">
        <f t="shared" si="533"/>
        <v>-1.1912521489882328E+22</v>
      </c>
      <c r="H665">
        <f t="shared" si="534"/>
        <v>3.3136345931745403E+22</v>
      </c>
      <c r="I665">
        <f t="shared" si="535"/>
        <v>-1.994728983570383E-3</v>
      </c>
      <c r="J665">
        <f t="shared" si="536"/>
        <v>5.5486178720270266E-3</v>
      </c>
      <c r="K665">
        <f t="shared" si="537"/>
        <v>-604963800.08136988</v>
      </c>
      <c r="L665">
        <f t="shared" si="538"/>
        <v>-216022950.63868335</v>
      </c>
      <c r="M665">
        <f t="shared" si="539"/>
        <v>-42.829517080629614</v>
      </c>
      <c r="N665">
        <f t="shared" si="540"/>
        <v>119.94240420470805</v>
      </c>
      <c r="O665">
        <f t="shared" si="541"/>
        <v>50443210073.327766</v>
      </c>
      <c r="P665">
        <f t="shared" si="542"/>
        <v>-141264256624.88785</v>
      </c>
      <c r="Q665">
        <f t="shared" si="543"/>
        <v>-1.1841568333588892E+22</v>
      </c>
      <c r="R665">
        <f t="shared" si="544"/>
        <v>3.3161853606968357E+22</v>
      </c>
      <c r="S665">
        <f t="shared" si="545"/>
        <v>-28007.583337100456</v>
      </c>
      <c r="T665">
        <f t="shared" si="546"/>
        <v>-10001.062529568673</v>
      </c>
      <c r="U665">
        <f t="shared" si="547"/>
        <v>-1.9828480129921119E-3</v>
      </c>
      <c r="V665">
        <f t="shared" si="548"/>
        <v>5.5528890835512988E-3</v>
      </c>
      <c r="X665" s="5">
        <f t="shared" si="559"/>
        <v>3171591206.7612381</v>
      </c>
      <c r="Y665" s="9">
        <f t="shared" si="560"/>
        <v>-28231119591.755981</v>
      </c>
      <c r="Z665" s="9">
        <f t="shared" si="561"/>
        <v>2995628552.2755041</v>
      </c>
      <c r="AA665" s="5">
        <f t="shared" si="562"/>
        <v>-27914179237.317066</v>
      </c>
      <c r="AB665">
        <f t="shared" si="563"/>
        <v>-158421696.73646101</v>
      </c>
      <c r="AC665">
        <f t="shared" si="564"/>
        <v>351698298.73984456</v>
      </c>
      <c r="AD665">
        <f t="shared" si="565"/>
        <v>926.51775530776604</v>
      </c>
      <c r="AE665">
        <f t="shared" si="566"/>
        <v>417.41069139035915</v>
      </c>
      <c r="AF665">
        <f t="shared" si="567"/>
        <v>385731937.14464474</v>
      </c>
      <c r="AG665">
        <f t="shared" si="553"/>
        <v>1.966909945135377E+20</v>
      </c>
      <c r="AH665">
        <f t="shared" si="568"/>
        <v>8.0781802290671944E+19</v>
      </c>
      <c r="AI665">
        <f t="shared" si="569"/>
        <v>-1.7933668821910176E+20</v>
      </c>
      <c r="AJ665">
        <f t="shared" si="554"/>
        <v>1.0995209240597787E-3</v>
      </c>
      <c r="AK665">
        <f t="shared" si="555"/>
        <v>-2.4409512483884815E-3</v>
      </c>
      <c r="AL665">
        <f t="shared" si="570"/>
        <v>20269279.75581241</v>
      </c>
      <c r="AM665">
        <f t="shared" si="571"/>
        <v>8446645.8268076926</v>
      </c>
      <c r="AN665">
        <f t="shared" si="572"/>
        <v>22.249552374189999</v>
      </c>
      <c r="AO665">
        <f t="shared" si="573"/>
        <v>-53.400365212117791</v>
      </c>
      <c r="AP665">
        <f t="shared" si="574"/>
        <v>-148415304.97913715</v>
      </c>
      <c r="AQ665">
        <f t="shared" si="575"/>
        <v>356206334.20686042</v>
      </c>
      <c r="AR665">
        <f t="shared" si="576"/>
        <v>7.5679380228321264E+19</v>
      </c>
      <c r="AS665">
        <f t="shared" si="577"/>
        <v>-1.8163540889510622E+20</v>
      </c>
      <c r="AT665">
        <f t="shared" si="556"/>
        <v>938.39258128761162</v>
      </c>
      <c r="AU665">
        <f t="shared" si="578"/>
        <v>391.04841790776356</v>
      </c>
      <c r="AV665">
        <f t="shared" si="557"/>
        <v>1.030071869175463E-3</v>
      </c>
      <c r="AW665">
        <f t="shared" si="558"/>
        <v>-2.4722391301906384E-3</v>
      </c>
    </row>
    <row r="666" spans="1:49" x14ac:dyDescent="0.3">
      <c r="A666">
        <f t="shared" si="549"/>
        <v>50140495508.098442</v>
      </c>
      <c r="B666">
        <f t="shared" si="550"/>
        <v>-141371620909.41858</v>
      </c>
      <c r="C666">
        <f t="shared" si="551"/>
        <v>-28028.869781158526</v>
      </c>
      <c r="D666">
        <f t="shared" si="552"/>
        <v>-9941.0451983818566</v>
      </c>
      <c r="E666">
        <f t="shared" si="531"/>
        <v>150000014961.17926</v>
      </c>
      <c r="F666">
        <f t="shared" si="532"/>
        <v>3.5212577135710605E+22</v>
      </c>
      <c r="G666">
        <f t="shared" si="533"/>
        <v>-1.1770505930673454E+22</v>
      </c>
      <c r="H666">
        <f t="shared" si="534"/>
        <v>3.3187057397038833E+22</v>
      </c>
      <c r="I666">
        <f t="shared" si="535"/>
        <v>-1.9709487492755281E-3</v>
      </c>
      <c r="J666">
        <f t="shared" si="536"/>
        <v>5.557109410086877E-3</v>
      </c>
      <c r="K666">
        <f t="shared" si="537"/>
        <v>-605883370.19725513</v>
      </c>
      <c r="L666">
        <f t="shared" si="538"/>
        <v>-213430213.80186304</v>
      </c>
      <c r="M666">
        <f t="shared" si="539"/>
        <v>-42.315471278038402</v>
      </c>
      <c r="N666">
        <f t="shared" si="540"/>
        <v>120.12472156783952</v>
      </c>
      <c r="O666">
        <f t="shared" si="541"/>
        <v>49837783714.461929</v>
      </c>
      <c r="P666">
        <f t="shared" si="542"/>
        <v>-141478984197.5611</v>
      </c>
      <c r="Q666">
        <f t="shared" si="543"/>
        <v>-1.1699444188539137E+22</v>
      </c>
      <c r="R666">
        <f t="shared" si="544"/>
        <v>3.3212260981626745E+22</v>
      </c>
      <c r="S666">
        <f t="shared" si="545"/>
        <v>-28050.156027650701</v>
      </c>
      <c r="T666">
        <f t="shared" si="546"/>
        <v>-9881.0284167529189</v>
      </c>
      <c r="U666">
        <f t="shared" si="547"/>
        <v>-1.9590495962054817E-3</v>
      </c>
      <c r="V666">
        <f t="shared" si="548"/>
        <v>5.5613297022147927E-3</v>
      </c>
      <c r="X666" s="5">
        <f t="shared" si="559"/>
        <v>3133780969.2561526</v>
      </c>
      <c r="Y666" s="9">
        <f t="shared" si="560"/>
        <v>-28274324181.883717</v>
      </c>
      <c r="Z666" s="9">
        <f t="shared" si="561"/>
        <v>2978477891.2573094</v>
      </c>
      <c r="AA666" s="5">
        <f t="shared" si="562"/>
        <v>-27949585749.971664</v>
      </c>
      <c r="AB666">
        <f t="shared" si="563"/>
        <v>-138152416.98064861</v>
      </c>
      <c r="AC666">
        <f t="shared" si="564"/>
        <v>360144944.56665224</v>
      </c>
      <c r="AD666">
        <f t="shared" si="565"/>
        <v>948.76730768195603</v>
      </c>
      <c r="AE666">
        <f t="shared" si="566"/>
        <v>364.01032617824137</v>
      </c>
      <c r="AF666">
        <f t="shared" si="567"/>
        <v>385733679.38839877</v>
      </c>
      <c r="AG666">
        <f t="shared" si="553"/>
        <v>1.9668921772866735E+20</v>
      </c>
      <c r="AH666">
        <f t="shared" si="568"/>
        <v>7.0445212008276836E+19</v>
      </c>
      <c r="AI666">
        <f t="shared" si="569"/>
        <v>-1.8364128205777709E+20</v>
      </c>
      <c r="AJ666">
        <f t="shared" si="554"/>
        <v>9.5882961764362095E-4</v>
      </c>
      <c r="AK666">
        <f t="shared" si="555"/>
        <v>-2.4995410651664227E-3</v>
      </c>
      <c r="AL666">
        <f t="shared" si="570"/>
        <v>20717049.619134154</v>
      </c>
      <c r="AM666">
        <f t="shared" si="571"/>
        <v>7279530.1057679905</v>
      </c>
      <c r="AN666">
        <f t="shared" si="572"/>
        <v>19.174617327736016</v>
      </c>
      <c r="AO666">
        <f t="shared" si="573"/>
        <v>-54.579438196242613</v>
      </c>
      <c r="AP666">
        <f t="shared" si="574"/>
        <v>-127905730.05768348</v>
      </c>
      <c r="AQ666">
        <f t="shared" si="575"/>
        <v>364076256.08937722</v>
      </c>
      <c r="AR666">
        <f t="shared" si="576"/>
        <v>6.5220330327257645E+19</v>
      </c>
      <c r="AS666">
        <f t="shared" si="577"/>
        <v>-1.8564589464249745E+20</v>
      </c>
      <c r="AT666">
        <f t="shared" si="556"/>
        <v>959.1226675525071</v>
      </c>
      <c r="AU666">
        <f t="shared" si="578"/>
        <v>337.01528267444399</v>
      </c>
      <c r="AV666">
        <f t="shared" si="557"/>
        <v>8.8771376517296366E-4</v>
      </c>
      <c r="AW666">
        <f t="shared" si="558"/>
        <v>-2.5268258424186395E-3</v>
      </c>
    </row>
    <row r="667" spans="1:49" x14ac:dyDescent="0.3">
      <c r="A667">
        <f t="shared" si="549"/>
        <v>49534612137.901184</v>
      </c>
      <c r="B667">
        <f t="shared" si="550"/>
        <v>-141585051123.22043</v>
      </c>
      <c r="C667">
        <f t="shared" si="551"/>
        <v>-28071.185252436564</v>
      </c>
      <c r="D667">
        <f t="shared" si="552"/>
        <v>-9820.9204768140171</v>
      </c>
      <c r="E667">
        <f t="shared" si="531"/>
        <v>150000015004.05676</v>
      </c>
      <c r="F667">
        <f t="shared" si="532"/>
        <v>3.5212577115579578E+22</v>
      </c>
      <c r="G667">
        <f t="shared" si="533"/>
        <v>-1.162827450216586E+22</v>
      </c>
      <c r="H667">
        <f t="shared" si="534"/>
        <v>3.3237160215982916E+22</v>
      </c>
      <c r="I667">
        <f t="shared" si="535"/>
        <v>-1.9471323680786772E-3</v>
      </c>
      <c r="J667">
        <f t="shared" si="536"/>
        <v>5.5654990314773804E-3</v>
      </c>
      <c r="K667">
        <f t="shared" si="537"/>
        <v>-606791828.4914552</v>
      </c>
      <c r="L667">
        <f t="shared" si="538"/>
        <v>-210833562.68511975</v>
      </c>
      <c r="M667">
        <f t="shared" si="539"/>
        <v>-41.80064941610933</v>
      </c>
      <c r="N667">
        <f t="shared" si="540"/>
        <v>120.30483585908442</v>
      </c>
      <c r="O667">
        <f t="shared" si="541"/>
        <v>49231443337.174866</v>
      </c>
      <c r="P667">
        <f t="shared" si="542"/>
        <v>-141691117064.37003</v>
      </c>
      <c r="Q667">
        <f t="shared" si="543"/>
        <v>-1.1557105477453932E+22</v>
      </c>
      <c r="R667">
        <f t="shared" si="544"/>
        <v>3.326205924770612E+22</v>
      </c>
      <c r="S667">
        <f t="shared" si="545"/>
        <v>-28092.214282011813</v>
      </c>
      <c r="T667">
        <f t="shared" si="546"/>
        <v>-9760.8130872740621</v>
      </c>
      <c r="U667">
        <f t="shared" si="547"/>
        <v>-1.9352152507458023E-3</v>
      </c>
      <c r="V667">
        <f t="shared" si="548"/>
        <v>5.5696683268094639E-3</v>
      </c>
      <c r="X667" s="5">
        <f t="shared" si="559"/>
        <v>3095913258.618824</v>
      </c>
      <c r="Y667" s="9">
        <f t="shared" si="560"/>
        <v>-28317010224.644085</v>
      </c>
      <c r="Z667" s="9">
        <f t="shared" si="561"/>
        <v>2961651078.809504</v>
      </c>
      <c r="AA667" s="5">
        <f t="shared" si="562"/>
        <v>-27985663626.168404</v>
      </c>
      <c r="AB667">
        <f t="shared" si="563"/>
        <v>-117435367.36151445</v>
      </c>
      <c r="AC667">
        <f t="shared" si="564"/>
        <v>367424474.6724202</v>
      </c>
      <c r="AD667">
        <f t="shared" si="565"/>
        <v>967.941925009692</v>
      </c>
      <c r="AE667">
        <f t="shared" si="566"/>
        <v>309.43088798199875</v>
      </c>
      <c r="AF667">
        <f t="shared" si="567"/>
        <v>385735414.62463331</v>
      </c>
      <c r="AG667">
        <f t="shared" si="553"/>
        <v>1.9668744811417548E+20</v>
      </c>
      <c r="AH667">
        <f t="shared" si="568"/>
        <v>5.988058614520574E+19</v>
      </c>
      <c r="AI667">
        <f t="shared" si="569"/>
        <v>-1.8735065425178817E+20</v>
      </c>
      <c r="AJ667">
        <f t="shared" si="554"/>
        <v>8.1503451946652694E-4</v>
      </c>
      <c r="AK667">
        <f t="shared" si="555"/>
        <v>-2.5500293215161042E-3</v>
      </c>
      <c r="AL667">
        <f t="shared" si="570"/>
        <v>21097676.832910497</v>
      </c>
      <c r="AM667">
        <f t="shared" si="571"/>
        <v>6088836.3402878959</v>
      </c>
      <c r="AN667">
        <f t="shared" si="572"/>
        <v>16.037619678106335</v>
      </c>
      <c r="AO667">
        <f t="shared" si="573"/>
        <v>-55.581610892468511</v>
      </c>
      <c r="AP667">
        <f t="shared" si="574"/>
        <v>-106981594.57140978</v>
      </c>
      <c r="AQ667">
        <f t="shared" si="575"/>
        <v>370766328.26262581</v>
      </c>
      <c r="AR667">
        <f t="shared" si="576"/>
        <v>5.4550181377336689E+19</v>
      </c>
      <c r="AS667">
        <f t="shared" si="577"/>
        <v>-1.8905467371618805E+20</v>
      </c>
      <c r="AT667">
        <f t="shared" si="556"/>
        <v>976.74429781993047</v>
      </c>
      <c r="AU667">
        <f t="shared" si="578"/>
        <v>281.89057130962482</v>
      </c>
      <c r="AV667">
        <f t="shared" si="557"/>
        <v>7.4248239250492292E-4</v>
      </c>
      <c r="AW667">
        <f t="shared" si="558"/>
        <v>-2.5732227265031719E-3</v>
      </c>
    </row>
    <row r="668" spans="1:49" x14ac:dyDescent="0.3">
      <c r="A668">
        <f t="shared" si="549"/>
        <v>48927820309.409729</v>
      </c>
      <c r="B668">
        <f t="shared" si="550"/>
        <v>-141795884685.90555</v>
      </c>
      <c r="C668">
        <f t="shared" si="551"/>
        <v>-28112.985901852673</v>
      </c>
      <c r="D668">
        <f t="shared" si="552"/>
        <v>-9700.615640954933</v>
      </c>
      <c r="E668">
        <f t="shared" si="531"/>
        <v>150000015046.96094</v>
      </c>
      <c r="F668">
        <f t="shared" si="532"/>
        <v>3.5212577095436026E+22</v>
      </c>
      <c r="G668">
        <f t="shared" si="533"/>
        <v>-1.1485829812865989E+22</v>
      </c>
      <c r="H668">
        <f t="shared" si="534"/>
        <v>3.3286653469700208E+22</v>
      </c>
      <c r="I668">
        <f t="shared" si="535"/>
        <v>-1.9232802767692545E-3</v>
      </c>
      <c r="J668">
        <f t="shared" si="536"/>
        <v>5.5737865823342614E-3</v>
      </c>
      <c r="K668">
        <f t="shared" si="537"/>
        <v>-607689158.30298245</v>
      </c>
      <c r="L668">
        <f t="shared" si="538"/>
        <v>-208233044.91069964</v>
      </c>
      <c r="M668">
        <f t="shared" si="539"/>
        <v>-41.285060936610336</v>
      </c>
      <c r="N668">
        <f t="shared" si="540"/>
        <v>120.48274377517629</v>
      </c>
      <c r="O668">
        <f t="shared" si="541"/>
        <v>48624200061.669724</v>
      </c>
      <c r="P668">
        <f t="shared" si="542"/>
        <v>-141900651334.82785</v>
      </c>
      <c r="Q668">
        <f t="shared" si="543"/>
        <v>-1.1414554810807266E+22</v>
      </c>
      <c r="R668">
        <f t="shared" si="544"/>
        <v>3.3311247491914485E+22</v>
      </c>
      <c r="S668">
        <f t="shared" si="545"/>
        <v>-28133.757328841781</v>
      </c>
      <c r="T668">
        <f t="shared" si="546"/>
        <v>-9640.4187458657234</v>
      </c>
      <c r="U668">
        <f t="shared" si="547"/>
        <v>-1.91134541373196E-3</v>
      </c>
      <c r="V668">
        <f t="shared" si="548"/>
        <v>5.5779048044063096E-3</v>
      </c>
      <c r="X668" s="5">
        <f t="shared" si="559"/>
        <v>3057988769.3381081</v>
      </c>
      <c r="Y668" s="9">
        <f t="shared" si="560"/>
        <v>-28359176937.18111</v>
      </c>
      <c r="Z668" s="9">
        <f t="shared" si="561"/>
        <v>2945080435.9875817</v>
      </c>
      <c r="AA668" s="5">
        <f t="shared" si="562"/>
        <v>-28022431811.474838</v>
      </c>
      <c r="AB668">
        <f t="shared" si="563"/>
        <v>-96337690.528603956</v>
      </c>
      <c r="AC668">
        <f t="shared" si="564"/>
        <v>373513311.01270813</v>
      </c>
      <c r="AD668">
        <f t="shared" si="565"/>
        <v>983.97954468779835</v>
      </c>
      <c r="AE668">
        <f t="shared" si="566"/>
        <v>253.84927708953023</v>
      </c>
      <c r="AF668">
        <f t="shared" si="567"/>
        <v>385737143.81695354</v>
      </c>
      <c r="AG668">
        <f t="shared" si="553"/>
        <v>1.9668568468709625E+20</v>
      </c>
      <c r="AH668">
        <f t="shared" si="568"/>
        <v>4.9122167586183234E+19</v>
      </c>
      <c r="AI668">
        <f t="shared" si="569"/>
        <v>-1.9045280573534952E+20</v>
      </c>
      <c r="AJ668">
        <f t="shared" si="554"/>
        <v>6.6860170935324932E-4</v>
      </c>
      <c r="AK668">
        <f t="shared" si="555"/>
        <v>-2.5922526981808835E-3</v>
      </c>
      <c r="AL668">
        <f t="shared" si="570"/>
        <v>21409929.572014369</v>
      </c>
      <c r="AM668">
        <f t="shared" si="571"/>
        <v>4878423.675702217</v>
      </c>
      <c r="AN668">
        <f t="shared" si="572"/>
        <v>12.848727034596967</v>
      </c>
      <c r="AO668">
        <f t="shared" si="573"/>
        <v>-56.403642067373433</v>
      </c>
      <c r="AP668">
        <f t="shared" si="574"/>
        <v>-85710711.445975736</v>
      </c>
      <c r="AQ668">
        <f t="shared" si="575"/>
        <v>376254883.20527506</v>
      </c>
      <c r="AR668">
        <f t="shared" si="576"/>
        <v>4.3703517371844411E+19</v>
      </c>
      <c r="AS668">
        <f t="shared" si="577"/>
        <v>-1.9185072142082992E+20</v>
      </c>
      <c r="AT668">
        <f t="shared" si="556"/>
        <v>991.20044314881341</v>
      </c>
      <c r="AU668">
        <f t="shared" si="578"/>
        <v>225.85294794917669</v>
      </c>
      <c r="AV668">
        <f t="shared" si="557"/>
        <v>5.9484847382393368E-4</v>
      </c>
      <c r="AW668">
        <f t="shared" si="558"/>
        <v>-2.6112797253413627E-3</v>
      </c>
    </row>
    <row r="669" spans="1:49" x14ac:dyDescent="0.3">
      <c r="A669">
        <f t="shared" si="549"/>
        <v>48320131151.106743</v>
      </c>
      <c r="B669">
        <f t="shared" si="550"/>
        <v>-142004117730.81625</v>
      </c>
      <c r="C669">
        <f t="shared" si="551"/>
        <v>-28154.270962789284</v>
      </c>
      <c r="D669">
        <f t="shared" si="552"/>
        <v>-9580.1328971797575</v>
      </c>
      <c r="E669">
        <f t="shared" si="531"/>
        <v>150000015089.89151</v>
      </c>
      <c r="F669">
        <f t="shared" si="532"/>
        <v>3.521257707528008E+22</v>
      </c>
      <c r="G669">
        <f t="shared" si="533"/>
        <v>-1.134317447519144E+22</v>
      </c>
      <c r="H669">
        <f t="shared" si="534"/>
        <v>3.3335536250492587E+22</v>
      </c>
      <c r="I669">
        <f t="shared" si="535"/>
        <v>-1.8993929127916007E-3</v>
      </c>
      <c r="J669">
        <f t="shared" si="536"/>
        <v>5.5819719106652019E-3</v>
      </c>
      <c r="K669">
        <f t="shared" si="537"/>
        <v>-608575343.17494452</v>
      </c>
      <c r="L669">
        <f t="shared" si="538"/>
        <v>-205628708.17176279</v>
      </c>
      <c r="M669">
        <f t="shared" si="539"/>
        <v>-40.768715295368963</v>
      </c>
      <c r="N669">
        <f t="shared" si="540"/>
        <v>120.65844205331342</v>
      </c>
      <c r="O669">
        <f t="shared" si="541"/>
        <v>48016065024.708618</v>
      </c>
      <c r="P669">
        <f t="shared" si="542"/>
        <v>-142107583166.1058</v>
      </c>
      <c r="Q669">
        <f t="shared" si="543"/>
        <v>-1.1271794802960345E+22</v>
      </c>
      <c r="R669">
        <f t="shared" si="544"/>
        <v>3.3359824812147583E+22</v>
      </c>
      <c r="S669">
        <f t="shared" si="545"/>
        <v>-28174.784406247432</v>
      </c>
      <c r="T669">
        <f t="shared" si="546"/>
        <v>-9519.8476005445737</v>
      </c>
      <c r="U669">
        <f t="shared" si="547"/>
        <v>-1.8874405229337482E-3</v>
      </c>
      <c r="V669">
        <f t="shared" si="548"/>
        <v>5.5860389839496958E-3</v>
      </c>
      <c r="X669" s="5">
        <f t="shared" si="559"/>
        <v>3020008196.9441714</v>
      </c>
      <c r="Y669" s="9">
        <f t="shared" si="560"/>
        <v>-28400823546.16325</v>
      </c>
      <c r="Z669" s="9">
        <f t="shared" si="561"/>
        <v>2928697274.6601014</v>
      </c>
      <c r="AA669" s="5">
        <f t="shared" si="562"/>
        <v>-28059905338.090218</v>
      </c>
      <c r="AB669">
        <f t="shared" si="563"/>
        <v>-74927760.95658958</v>
      </c>
      <c r="AC669">
        <f t="shared" si="564"/>
        <v>378391734.68841034</v>
      </c>
      <c r="AD669">
        <f t="shared" si="565"/>
        <v>996.82827172239536</v>
      </c>
      <c r="AE669">
        <f t="shared" si="566"/>
        <v>197.44563502215681</v>
      </c>
      <c r="AF669">
        <f t="shared" si="567"/>
        <v>385738867.94368047</v>
      </c>
      <c r="AG669">
        <f t="shared" si="553"/>
        <v>1.9668392644951068E+20</v>
      </c>
      <c r="AH669">
        <f t="shared" si="568"/>
        <v>3.820482572465075E+19</v>
      </c>
      <c r="AI669">
        <f t="shared" si="569"/>
        <v>-1.9293770552938994E+20</v>
      </c>
      <c r="AJ669">
        <f t="shared" si="554"/>
        <v>5.2000579453723628E-4</v>
      </c>
      <c r="AK669">
        <f t="shared" si="555"/>
        <v>-2.6260746635278333E-3</v>
      </c>
      <c r="AL669">
        <f t="shared" si="570"/>
        <v>21652797.620953385</v>
      </c>
      <c r="AM669">
        <f t="shared" si="571"/>
        <v>3652215.0189708141</v>
      </c>
      <c r="AN669">
        <f t="shared" si="572"/>
        <v>9.6182747343828225</v>
      </c>
      <c r="AO669">
        <f t="shared" si="573"/>
        <v>-57.042874334456847</v>
      </c>
      <c r="AP669">
        <f t="shared" si="574"/>
        <v>-64162015.621987708</v>
      </c>
      <c r="AQ669">
        <f t="shared" si="575"/>
        <v>380524147.54664963</v>
      </c>
      <c r="AR669">
        <f t="shared" si="576"/>
        <v>3.2715492811810468E+19</v>
      </c>
      <c r="AS669">
        <f t="shared" si="577"/>
        <v>-1.9402499895150671E+20</v>
      </c>
      <c r="AT669">
        <f t="shared" si="556"/>
        <v>1002.4443343033975</v>
      </c>
      <c r="AU669">
        <f t="shared" si="578"/>
        <v>169.0840286560562</v>
      </c>
      <c r="AV669">
        <f t="shared" si="557"/>
        <v>4.4529049696216775E-4</v>
      </c>
      <c r="AW669">
        <f t="shared" si="558"/>
        <v>-2.6408738117804096E-3</v>
      </c>
    </row>
    <row r="670" spans="1:49" x14ac:dyDescent="0.3">
      <c r="A670">
        <f t="shared" si="549"/>
        <v>47711555807.931801</v>
      </c>
      <c r="B670">
        <f t="shared" si="550"/>
        <v>-142209746438.98801</v>
      </c>
      <c r="C670">
        <f t="shared" si="551"/>
        <v>-28195.039678084653</v>
      </c>
      <c r="D670">
        <f t="shared" si="552"/>
        <v>-9459.4744551264448</v>
      </c>
      <c r="E670">
        <f t="shared" si="531"/>
        <v>150000015132.84808</v>
      </c>
      <c r="F670">
        <f t="shared" si="532"/>
        <v>3.5212577055111928E+22</v>
      </c>
      <c r="G670">
        <f t="shared" si="533"/>
        <v>-1.1200311105423101E+22</v>
      </c>
      <c r="H670">
        <f t="shared" si="534"/>
        <v>3.338380766185803E+22</v>
      </c>
      <c r="I670">
        <f t="shared" si="535"/>
        <v>-1.8754707142369558E-3</v>
      </c>
      <c r="J670">
        <f t="shared" si="536"/>
        <v>5.5900548663526508E-3</v>
      </c>
      <c r="K670">
        <f t="shared" si="537"/>
        <v>-609450366.85484576</v>
      </c>
      <c r="L670">
        <f t="shared" si="538"/>
        <v>-203020600.23150846</v>
      </c>
      <c r="M670">
        <f t="shared" si="539"/>
        <v>-40.251621962099058</v>
      </c>
      <c r="N670">
        <f t="shared" si="540"/>
        <v>120.83192747121869</v>
      </c>
      <c r="O670">
        <f t="shared" si="541"/>
        <v>47407049379.408485</v>
      </c>
      <c r="P670">
        <f t="shared" si="542"/>
        <v>-142311908763.10336</v>
      </c>
      <c r="Q670">
        <f t="shared" si="543"/>
        <v>-1.1128828072113685E+22</v>
      </c>
      <c r="R670">
        <f t="shared" si="544"/>
        <v>3.3407790317505467E+22</v>
      </c>
      <c r="S670">
        <f t="shared" si="545"/>
        <v>-28215.294761798414</v>
      </c>
      <c r="T670">
        <f t="shared" si="546"/>
        <v>-9399.1018625698362</v>
      </c>
      <c r="U670">
        <f t="shared" si="547"/>
        <v>-1.8635010167638453E-3</v>
      </c>
      <c r="V670">
        <f t="shared" si="548"/>
        <v>5.5940707162601246E-3</v>
      </c>
      <c r="X670" s="5">
        <f t="shared" si="559"/>
        <v>2981972237.9957376</v>
      </c>
      <c r="Y670" s="9">
        <f t="shared" si="560"/>
        <v>-28441949287.7976</v>
      </c>
      <c r="Z670" s="9">
        <f t="shared" si="561"/>
        <v>2912432122.3696661</v>
      </c>
      <c r="AA670" s="5">
        <f t="shared" si="562"/>
        <v>-28098095273.81189</v>
      </c>
      <c r="AB670">
        <f t="shared" si="563"/>
        <v>-53274963.335636199</v>
      </c>
      <c r="AC670">
        <f t="shared" si="564"/>
        <v>382043949.70738113</v>
      </c>
      <c r="AD670">
        <f t="shared" si="565"/>
        <v>1006.4465464567782</v>
      </c>
      <c r="AE670">
        <f t="shared" si="566"/>
        <v>140.40276068769995</v>
      </c>
      <c r="AF670">
        <f t="shared" si="567"/>
        <v>385740587.99461246</v>
      </c>
      <c r="AG670">
        <f t="shared" si="553"/>
        <v>1.9668217239184989E+20</v>
      </c>
      <c r="AH670">
        <f t="shared" si="568"/>
        <v>2.7163943461131002E+19</v>
      </c>
      <c r="AI670">
        <f t="shared" si="569"/>
        <v>-1.9479732316543222E+20</v>
      </c>
      <c r="AJ670">
        <f t="shared" si="554"/>
        <v>3.6972837159563089E-4</v>
      </c>
      <c r="AK670">
        <f t="shared" si="555"/>
        <v>-2.6513859148690924E-3</v>
      </c>
      <c r="AL670">
        <f t="shared" si="570"/>
        <v>21825495.637992237</v>
      </c>
      <c r="AM670">
        <f t="shared" si="571"/>
        <v>2414184.324633657</v>
      </c>
      <c r="AN670">
        <f t="shared" si="572"/>
        <v>6.3567323494963279</v>
      </c>
      <c r="AO670">
        <f t="shared" si="573"/>
        <v>-57.497242741396775</v>
      </c>
      <c r="AP670">
        <f t="shared" si="574"/>
        <v>-42405340.633902997</v>
      </c>
      <c r="AQ670">
        <f t="shared" si="575"/>
        <v>383560299.52280831</v>
      </c>
      <c r="AR670">
        <f t="shared" si="576"/>
        <v>2.1621718783217373E+19</v>
      </c>
      <c r="AS670">
        <f t="shared" si="577"/>
        <v>-1.9557048260233432E+20</v>
      </c>
      <c r="AT670">
        <f t="shared" si="556"/>
        <v>1010.4396128700109</v>
      </c>
      <c r="AU670">
        <f t="shared" si="578"/>
        <v>111.76779280711375</v>
      </c>
      <c r="AV670">
        <f t="shared" si="557"/>
        <v>2.9429316432853369E-4</v>
      </c>
      <c r="AW670">
        <f t="shared" si="558"/>
        <v>-2.6619093861757767E-3</v>
      </c>
    </row>
    <row r="671" spans="1:49" x14ac:dyDescent="0.3">
      <c r="A671">
        <f t="shared" si="549"/>
        <v>47102105441.076958</v>
      </c>
      <c r="B671">
        <f t="shared" si="550"/>
        <v>-142412767039.21951</v>
      </c>
      <c r="C671">
        <f t="shared" si="551"/>
        <v>-28235.291300046752</v>
      </c>
      <c r="D671">
        <f t="shared" si="552"/>
        <v>-9338.6425276552254</v>
      </c>
      <c r="E671">
        <f t="shared" si="531"/>
        <v>150000015175.83035</v>
      </c>
      <c r="F671">
        <f t="shared" si="532"/>
        <v>3.5212577034931706E+22</v>
      </c>
      <c r="G671">
        <f t="shared" si="533"/>
        <v>-1.1057242323657096E+22</v>
      </c>
      <c r="H671">
        <f t="shared" si="534"/>
        <v>3.3431466818506873E+22</v>
      </c>
      <c r="I671">
        <f t="shared" si="535"/>
        <v>-1.8515141198354144E-3</v>
      </c>
      <c r="J671">
        <f t="shared" si="536"/>
        <v>5.5980353011565427E-3</v>
      </c>
      <c r="K671">
        <f t="shared" si="537"/>
        <v>-610314213.29488504</v>
      </c>
      <c r="L671">
        <f t="shared" si="538"/>
        <v>-200408768.92229906</v>
      </c>
      <c r="M671">
        <f t="shared" si="539"/>
        <v>-39.733790420226931</v>
      </c>
      <c r="N671">
        <f t="shared" si="540"/>
        <v>121.00319684719852</v>
      </c>
      <c r="O671">
        <f t="shared" si="541"/>
        <v>46797164295.036453</v>
      </c>
      <c r="P671">
        <f t="shared" si="542"/>
        <v>-142513624378.51819</v>
      </c>
      <c r="Q671">
        <f t="shared" si="543"/>
        <v>-1.0985657240259039E+22</v>
      </c>
      <c r="R671">
        <f t="shared" si="544"/>
        <v>3.3455143128308776E+22</v>
      </c>
      <c r="S671">
        <f t="shared" si="545"/>
        <v>-28255.287652540974</v>
      </c>
      <c r="T671">
        <f t="shared" si="546"/>
        <v>-9278.183746402734</v>
      </c>
      <c r="U671">
        <f t="shared" si="547"/>
        <v>-1.8395273342697654E-3</v>
      </c>
      <c r="V671">
        <f t="shared" si="548"/>
        <v>5.6019998540369686E-3</v>
      </c>
      <c r="X671" s="5">
        <f t="shared" si="559"/>
        <v>2943881590.0673099</v>
      </c>
      <c r="Y671" s="9">
        <f t="shared" si="560"/>
        <v>-28482553407.843903</v>
      </c>
      <c r="Z671" s="9">
        <f t="shared" si="561"/>
        <v>2896214949.7292852</v>
      </c>
      <c r="AA671" s="5">
        <f t="shared" si="562"/>
        <v>-28137008683.880489</v>
      </c>
      <c r="AB671">
        <f t="shared" si="563"/>
        <v>-31449467.697643962</v>
      </c>
      <c r="AC671">
        <f t="shared" si="564"/>
        <v>384458134.03201479</v>
      </c>
      <c r="AD671">
        <f t="shared" si="565"/>
        <v>1012.8032788062745</v>
      </c>
      <c r="AE671">
        <f t="shared" si="566"/>
        <v>82.905517946303178</v>
      </c>
      <c r="AF671">
        <f t="shared" si="567"/>
        <v>385742304.9677645</v>
      </c>
      <c r="AG671">
        <f t="shared" si="553"/>
        <v>1.9668042149622045E+20</v>
      </c>
      <c r="AH671">
        <f t="shared" si="568"/>
        <v>1.6035302539920505E+19</v>
      </c>
      <c r="AI671">
        <f t="shared" si="569"/>
        <v>-1.9602565462812298E+20</v>
      </c>
      <c r="AJ671">
        <f t="shared" si="554"/>
        <v>2.1825646576725881E-4</v>
      </c>
      <c r="AK671">
        <f t="shared" si="555"/>
        <v>-2.6681047315655773E-3</v>
      </c>
      <c r="AL671">
        <f t="shared" si="570"/>
        <v>21927465.690549716</v>
      </c>
      <c r="AM671">
        <f t="shared" si="571"/>
        <v>1168343.7158605307</v>
      </c>
      <c r="AN671">
        <f t="shared" si="572"/>
        <v>3.0746697594915506</v>
      </c>
      <c r="AO671">
        <f t="shared" si="573"/>
        <v>-57.765281437925502</v>
      </c>
      <c r="AP671">
        <f t="shared" si="574"/>
        <v>-20511192.286536194</v>
      </c>
      <c r="AQ671">
        <f t="shared" si="575"/>
        <v>385353513.62583488</v>
      </c>
      <c r="AR671">
        <f t="shared" si="576"/>
        <v>1.0458147556937234E+19</v>
      </c>
      <c r="AS671">
        <f t="shared" si="577"/>
        <v>-1.9648218644649938E+20</v>
      </c>
      <c r="AT671">
        <f t="shared" si="556"/>
        <v>1015.1604486365609</v>
      </c>
      <c r="AU671">
        <f t="shared" si="578"/>
        <v>54.089986845394947</v>
      </c>
      <c r="AV671">
        <f t="shared" si="557"/>
        <v>1.4234582219868291E-4</v>
      </c>
      <c r="AW671">
        <f t="shared" si="558"/>
        <v>-2.6743185850891435E-3</v>
      </c>
    </row>
    <row r="672" spans="1:49" x14ac:dyDescent="0.3">
      <c r="A672">
        <f t="shared" si="549"/>
        <v>46491791227.782074</v>
      </c>
      <c r="B672">
        <f t="shared" si="550"/>
        <v>-142613175808.14182</v>
      </c>
      <c r="C672">
        <f t="shared" si="551"/>
        <v>-28275.025090466981</v>
      </c>
      <c r="D672">
        <f t="shared" si="552"/>
        <v>-9217.639330808026</v>
      </c>
      <c r="E672">
        <f t="shared" si="531"/>
        <v>150000015218.83804</v>
      </c>
      <c r="F672">
        <f t="shared" si="532"/>
        <v>3.5212577014739555E+22</v>
      </c>
      <c r="G672">
        <f t="shared" si="533"/>
        <v>-1.0913970753756773E+22</v>
      </c>
      <c r="H672">
        <f t="shared" si="534"/>
        <v>3.3478512846378136E+22</v>
      </c>
      <c r="I672">
        <f t="shared" si="535"/>
        <v>-1.8275235689478857E-3</v>
      </c>
      <c r="J672">
        <f t="shared" si="536"/>
        <v>5.6059130687170352E-3</v>
      </c>
      <c r="K672">
        <f t="shared" si="537"/>
        <v>-611166866.65225101</v>
      </c>
      <c r="L672">
        <f t="shared" si="538"/>
        <v>-197793262.14478308</v>
      </c>
      <c r="M672">
        <f t="shared" si="539"/>
        <v>-39.215230166717475</v>
      </c>
      <c r="N672">
        <f t="shared" si="540"/>
        <v>121.1722470402011</v>
      </c>
      <c r="O672">
        <f t="shared" si="541"/>
        <v>46186420956.805031</v>
      </c>
      <c r="P672">
        <f t="shared" si="542"/>
        <v>-142712726312.91455</v>
      </c>
      <c r="Q672">
        <f t="shared" si="543"/>
        <v>-1.0842284933131331E+22</v>
      </c>
      <c r="R672">
        <f t="shared" si="544"/>
        <v>3.3501882376114863E+22</v>
      </c>
      <c r="S672">
        <f t="shared" si="545"/>
        <v>-28294.762345011619</v>
      </c>
      <c r="T672">
        <f t="shared" si="546"/>
        <v>-9157.0954696658828</v>
      </c>
      <c r="U672">
        <f t="shared" si="547"/>
        <v>-1.8155199151258089E-3</v>
      </c>
      <c r="V672">
        <f t="shared" si="548"/>
        <v>5.6098262518611622E-3</v>
      </c>
      <c r="X672" s="5">
        <f t="shared" si="559"/>
        <v>2905736951.7363796</v>
      </c>
      <c r="Y672" s="9">
        <f t="shared" si="560"/>
        <v>-28522635161.628365</v>
      </c>
      <c r="Z672" s="9">
        <f t="shared" si="561"/>
        <v>2879975399.617188</v>
      </c>
      <c r="AA672" s="5">
        <f t="shared" si="562"/>
        <v>-28176648605.827122</v>
      </c>
      <c r="AB672">
        <f t="shared" si="563"/>
        <v>-9522002.0070942454</v>
      </c>
      <c r="AC672">
        <f t="shared" si="564"/>
        <v>385626477.74787533</v>
      </c>
      <c r="AD672">
        <f t="shared" si="565"/>
        <v>1015.8779485657661</v>
      </c>
      <c r="AE672">
        <f t="shared" si="566"/>
        <v>25.140236508377676</v>
      </c>
      <c r="AF672">
        <f t="shared" si="567"/>
        <v>385744019.86609679</v>
      </c>
      <c r="AG672">
        <f t="shared" si="553"/>
        <v>1.9667867273974098E+20</v>
      </c>
      <c r="AH672">
        <f t="shared" si="568"/>
        <v>4.8549675954290657E+18</v>
      </c>
      <c r="AI672">
        <f t="shared" si="569"/>
        <v>-1.9661874173209802E+20</v>
      </c>
      <c r="AJ672">
        <f t="shared" si="554"/>
        <v>6.6080952707623056E-5</v>
      </c>
      <c r="AK672">
        <f t="shared" si="555"/>
        <v>-2.6761772387654554E-3</v>
      </c>
      <c r="AL672">
        <f t="shared" si="570"/>
        <v>21958379.053668182</v>
      </c>
      <c r="AM672">
        <f t="shared" si="571"/>
        <v>-81269.517678247648</v>
      </c>
      <c r="AN672">
        <f t="shared" si="572"/>
        <v>-0.21727710033420747</v>
      </c>
      <c r="AO672">
        <f t="shared" si="573"/>
        <v>-57.846128402641092</v>
      </c>
      <c r="AP672">
        <f t="shared" si="574"/>
        <v>1449479.8374160286</v>
      </c>
      <c r="AQ672">
        <f t="shared" si="575"/>
        <v>385897992.30216581</v>
      </c>
      <c r="AR672">
        <f t="shared" si="576"/>
        <v>-7.3904391488676966E+17</v>
      </c>
      <c r="AS672">
        <f t="shared" si="577"/>
        <v>-1.967571784139834E+20</v>
      </c>
      <c r="AT672">
        <f t="shared" si="556"/>
        <v>1016.5916228550085</v>
      </c>
      <c r="AU672">
        <f t="shared" si="578"/>
        <v>-3.7624776702892433</v>
      </c>
      <c r="AV672">
        <f t="shared" si="557"/>
        <v>-1.0059125015472568E-5</v>
      </c>
      <c r="AW672">
        <f t="shared" si="558"/>
        <v>-2.6780615001222728E-3</v>
      </c>
    </row>
    <row r="673" spans="1:49" x14ac:dyDescent="0.3">
      <c r="A673">
        <f t="shared" si="549"/>
        <v>45880624361.129822</v>
      </c>
      <c r="B673">
        <f t="shared" si="550"/>
        <v>-142810969070.28659</v>
      </c>
      <c r="C673">
        <f t="shared" si="551"/>
        <v>-28314.2403206337</v>
      </c>
      <c r="D673">
        <f t="shared" si="552"/>
        <v>-9096.4670837678241</v>
      </c>
      <c r="E673">
        <f t="shared" si="531"/>
        <v>150000015261.87073</v>
      </c>
      <c r="F673">
        <f t="shared" si="532"/>
        <v>3.5212576994535668E+22</v>
      </c>
      <c r="G673">
        <f t="shared" si="533"/>
        <v>-1.0770499023304592E+22</v>
      </c>
      <c r="H673">
        <f t="shared" si="534"/>
        <v>3.3524944882655625E+22</v>
      </c>
      <c r="I673">
        <f t="shared" si="535"/>
        <v>-1.8034995015580361E-3</v>
      </c>
      <c r="J673">
        <f t="shared" si="536"/>
        <v>5.6136880245572039E-3</v>
      </c>
      <c r="K673">
        <f t="shared" si="537"/>
        <v>-612008311.28941131</v>
      </c>
      <c r="L673">
        <f t="shared" si="538"/>
        <v>-195174127.86701629</v>
      </c>
      <c r="M673">
        <f t="shared" si="539"/>
        <v>-38.695950711900103</v>
      </c>
      <c r="N673">
        <f t="shared" si="540"/>
        <v>121.33907494987456</v>
      </c>
      <c r="O673">
        <f t="shared" si="541"/>
        <v>45574830565.666977</v>
      </c>
      <c r="P673">
        <f t="shared" si="542"/>
        <v>-142909210914.79129</v>
      </c>
      <c r="Q673">
        <f t="shared" si="543"/>
        <v>-1.069871378016053E+22</v>
      </c>
      <c r="R673">
        <f t="shared" si="544"/>
        <v>3.354800720373384E+22</v>
      </c>
      <c r="S673">
        <f t="shared" si="545"/>
        <v>-28333.718115250525</v>
      </c>
      <c r="T673">
        <f t="shared" si="546"/>
        <v>-9035.8392531026057</v>
      </c>
      <c r="U673">
        <f t="shared" si="547"/>
        <v>-1.7914791996250048E-3</v>
      </c>
      <c r="V673">
        <f t="shared" si="548"/>
        <v>5.6175497661978963E-3</v>
      </c>
      <c r="X673" s="5">
        <f t="shared" si="559"/>
        <v>2867539022.5706139</v>
      </c>
      <c r="Y673" s="9">
        <f t="shared" si="560"/>
        <v>-28562193814.05732</v>
      </c>
      <c r="Z673" s="9">
        <f t="shared" si="561"/>
        <v>2863643017.4273396</v>
      </c>
      <c r="AA673" s="5">
        <f t="shared" si="562"/>
        <v>-28217014037.403515</v>
      </c>
      <c r="AB673">
        <f t="shared" si="563"/>
        <v>12436377.046573937</v>
      </c>
      <c r="AC673">
        <f t="shared" si="564"/>
        <v>385545208.23019707</v>
      </c>
      <c r="AD673">
        <f t="shared" si="565"/>
        <v>1015.660671465432</v>
      </c>
      <c r="AE673">
        <f t="shared" si="566"/>
        <v>-32.705891894263416</v>
      </c>
      <c r="AF673">
        <f t="shared" si="567"/>
        <v>385745733.69424391</v>
      </c>
      <c r="AG673">
        <f t="shared" si="553"/>
        <v>1.9667692509787724E+20</v>
      </c>
      <c r="AH673">
        <f t="shared" si="568"/>
        <v>-6.3408307162684774E+18</v>
      </c>
      <c r="AI673">
        <f t="shared" si="569"/>
        <v>-1.9657468487011153E+20</v>
      </c>
      <c r="AJ673">
        <f t="shared" si="554"/>
        <v>-8.6305032207274765E-5</v>
      </c>
      <c r="AK673">
        <f t="shared" si="555"/>
        <v>-2.6755775809188991E-3</v>
      </c>
      <c r="AL673">
        <f t="shared" si="570"/>
        <v>21918137.265740018</v>
      </c>
      <c r="AM673">
        <f t="shared" si="571"/>
        <v>-1330606.0029928505</v>
      </c>
      <c r="AN673">
        <f t="shared" si="572"/>
        <v>-3.5084407042186534</v>
      </c>
      <c r="AO673">
        <f t="shared" si="573"/>
        <v>-57.739528213352571</v>
      </c>
      <c r="AP673">
        <f t="shared" si="574"/>
        <v>23405512.298400603</v>
      </c>
      <c r="AQ673">
        <f t="shared" si="575"/>
        <v>385191984.59773904</v>
      </c>
      <c r="AR673">
        <f t="shared" si="576"/>
        <v>-1.1933571228654838E+19</v>
      </c>
      <c r="AS673">
        <f t="shared" si="577"/>
        <v>-1.9639458971458398E+20</v>
      </c>
      <c r="AT673">
        <f t="shared" si="556"/>
        <v>1014.7285771175934</v>
      </c>
      <c r="AU673">
        <f t="shared" si="578"/>
        <v>-61.602129768187524</v>
      </c>
      <c r="AV673">
        <f t="shared" si="557"/>
        <v>-1.6242781038049321E-4</v>
      </c>
      <c r="AW673">
        <f t="shared" si="558"/>
        <v>-2.6731263061737301E-3</v>
      </c>
    </row>
    <row r="674" spans="1:49" x14ac:dyDescent="0.3">
      <c r="A674">
        <f t="shared" si="549"/>
        <v>45268616049.840408</v>
      </c>
      <c r="B674">
        <f t="shared" si="550"/>
        <v>-143006143198.15359</v>
      </c>
      <c r="C674">
        <f t="shared" si="551"/>
        <v>-28352.936271345599</v>
      </c>
      <c r="D674">
        <f t="shared" si="552"/>
        <v>-8975.1280088179501</v>
      </c>
      <c r="E674">
        <f t="shared" si="531"/>
        <v>150000015304.92816</v>
      </c>
      <c r="F674">
        <f t="shared" si="532"/>
        <v>3.5212576974320158E+22</v>
      </c>
      <c r="G674">
        <f t="shared" si="533"/>
        <v>-1.0626829763553895E+22</v>
      </c>
      <c r="H674">
        <f t="shared" si="534"/>
        <v>3.3570762075783551E+22</v>
      </c>
      <c r="I674">
        <f t="shared" si="535"/>
        <v>-1.7794423582642154E-3</v>
      </c>
      <c r="J674">
        <f t="shared" si="536"/>
        <v>5.6213600260856577E-3</v>
      </c>
      <c r="K674">
        <f t="shared" si="537"/>
        <v>-612838531.77440083</v>
      </c>
      <c r="L674">
        <f t="shared" si="538"/>
        <v>-192551414.12358248</v>
      </c>
      <c r="M674">
        <f t="shared" si="539"/>
        <v>-38.175961579294139</v>
      </c>
      <c r="N674">
        <f t="shared" si="540"/>
        <v>121.503677516623</v>
      </c>
      <c r="O674">
        <f t="shared" si="541"/>
        <v>44962404338.109879</v>
      </c>
      <c r="P674">
        <f t="shared" si="542"/>
        <v>-143103074580.64883</v>
      </c>
      <c r="Q674">
        <f t="shared" si="543"/>
        <v>-1.0554946414423361E+22</v>
      </c>
      <c r="R674">
        <f t="shared" si="544"/>
        <v>3.3593516765244098E+22</v>
      </c>
      <c r="S674">
        <f t="shared" si="545"/>
        <v>-28372.154248814852</v>
      </c>
      <c r="T674">
        <f t="shared" si="546"/>
        <v>-8914.4173205362258</v>
      </c>
      <c r="U674">
        <f t="shared" si="547"/>
        <v>-1.7674056286710248E-3</v>
      </c>
      <c r="V674">
        <f t="shared" si="548"/>
        <v>5.6251702553992127E-3</v>
      </c>
      <c r="X674" s="5">
        <f t="shared" si="559"/>
        <v>2829288503.1150255</v>
      </c>
      <c r="Y674" s="9">
        <f t="shared" si="560"/>
        <v>-28601228639.630718</v>
      </c>
      <c r="Z674" s="9">
        <f t="shared" si="561"/>
        <v>2847147481.6295209</v>
      </c>
      <c r="AA674" s="5">
        <f t="shared" si="562"/>
        <v>-28258099937.633846</v>
      </c>
      <c r="AB674">
        <f t="shared" si="563"/>
        <v>34354514.312313959</v>
      </c>
      <c r="AC674">
        <f t="shared" si="564"/>
        <v>384214602.2272042</v>
      </c>
      <c r="AD674">
        <f t="shared" si="565"/>
        <v>1012.1522307612133</v>
      </c>
      <c r="AE674">
        <f t="shared" si="566"/>
        <v>-90.445420107615988</v>
      </c>
      <c r="AF674">
        <f t="shared" si="567"/>
        <v>385747447.45525372</v>
      </c>
      <c r="AG674">
        <f t="shared" si="553"/>
        <v>1.9667517754776758E+20</v>
      </c>
      <c r="AH674">
        <f t="shared" si="568"/>
        <v>-1.7515813122069815E+19</v>
      </c>
      <c r="AI674">
        <f t="shared" si="569"/>
        <v>-1.9589364909082332E+20</v>
      </c>
      <c r="AJ674">
        <f t="shared" si="554"/>
        <v>-2.3840769187518461E-4</v>
      </c>
      <c r="AK674">
        <f t="shared" si="555"/>
        <v>-2.6663080045028352E-3</v>
      </c>
      <c r="AL674">
        <f t="shared" si="570"/>
        <v>21806872.438081566</v>
      </c>
      <c r="AM674">
        <f t="shared" si="571"/>
        <v>-2575617.4056149265</v>
      </c>
      <c r="AN674">
        <f t="shared" si="572"/>
        <v>-6.7881565030575262</v>
      </c>
      <c r="AO674">
        <f t="shared" si="573"/>
        <v>-57.445832851893762</v>
      </c>
      <c r="AP674">
        <f t="shared" si="574"/>
        <v>45285758.404535063</v>
      </c>
      <c r="AQ674">
        <f t="shared" si="575"/>
        <v>383237791.69004196</v>
      </c>
      <c r="AR674">
        <f t="shared" si="576"/>
        <v>-2.3089160105538728E+19</v>
      </c>
      <c r="AS674">
        <f t="shared" si="577"/>
        <v>-1.9539561757539975E+20</v>
      </c>
      <c r="AT674">
        <f t="shared" si="556"/>
        <v>1009.5774276889614</v>
      </c>
      <c r="AU674">
        <f t="shared" si="578"/>
        <v>-119.2415465562466</v>
      </c>
      <c r="AV674">
        <f t="shared" si="557"/>
        <v>-3.1426650477118178E-4</v>
      </c>
      <c r="AW674">
        <f t="shared" si="558"/>
        <v>-2.6595292986987852E-3</v>
      </c>
    </row>
    <row r="675" spans="1:49" x14ac:dyDescent="0.3">
      <c r="A675">
        <f t="shared" si="549"/>
        <v>44655777518.06601</v>
      </c>
      <c r="B675">
        <f t="shared" si="550"/>
        <v>-143198694612.27719</v>
      </c>
      <c r="C675">
        <f t="shared" si="551"/>
        <v>-28391.112232924894</v>
      </c>
      <c r="D675">
        <f t="shared" si="552"/>
        <v>-8853.6243313013274</v>
      </c>
      <c r="E675">
        <f t="shared" si="531"/>
        <v>150000015348.01001</v>
      </c>
      <c r="F675">
        <f t="shared" si="532"/>
        <v>3.521257695409319E+22</v>
      </c>
      <c r="G675">
        <f t="shared" si="533"/>
        <v>-1.0482965609380686E+22</v>
      </c>
      <c r="H675">
        <f t="shared" si="534"/>
        <v>3.3615963585482366E+22</v>
      </c>
      <c r="I675">
        <f t="shared" si="535"/>
        <v>-1.7553525802713808E-3</v>
      </c>
      <c r="J675">
        <f t="shared" si="536"/>
        <v>5.6289289325991906E-3</v>
      </c>
      <c r="K675">
        <f t="shared" si="537"/>
        <v>-613657512.8811034</v>
      </c>
      <c r="L675">
        <f t="shared" si="538"/>
        <v>-189925169.01471192</v>
      </c>
      <c r="M675">
        <f t="shared" si="539"/>
        <v>-37.655272305434309</v>
      </c>
      <c r="N675">
        <f t="shared" si="540"/>
        <v>121.66605172166322</v>
      </c>
      <c r="O675">
        <f t="shared" si="541"/>
        <v>44349153505.950424</v>
      </c>
      <c r="P675">
        <f t="shared" si="542"/>
        <v>-143294313755.05524</v>
      </c>
      <c r="Q675">
        <f t="shared" si="543"/>
        <v>-1.0410985472595079E+22</v>
      </c>
      <c r="R675">
        <f t="shared" si="544"/>
        <v>3.3638410226007999E+22</v>
      </c>
      <c r="S675">
        <f t="shared" si="545"/>
        <v>-28410.070040791823</v>
      </c>
      <c r="T675">
        <f t="shared" si="546"/>
        <v>-8792.8318988292558</v>
      </c>
      <c r="U675">
        <f t="shared" si="547"/>
        <v>-1.7432996437701069E-3</v>
      </c>
      <c r="V675">
        <f t="shared" si="548"/>
        <v>5.6326875797066307E-3</v>
      </c>
      <c r="X675" s="5">
        <f t="shared" si="559"/>
        <v>2790986094.8791256</v>
      </c>
      <c r="Y675" s="9">
        <f t="shared" si="560"/>
        <v>-28639738922.455437</v>
      </c>
      <c r="Z675" s="9">
        <f t="shared" si="561"/>
        <v>2830418833.8918147</v>
      </c>
      <c r="AA675" s="5">
        <f t="shared" si="562"/>
        <v>-28299897240.984371</v>
      </c>
      <c r="AB675">
        <f t="shared" si="563"/>
        <v>56161386.750395522</v>
      </c>
      <c r="AC675">
        <f t="shared" si="564"/>
        <v>381638984.82158929</v>
      </c>
      <c r="AD675">
        <f t="shared" si="565"/>
        <v>1005.3640742581558</v>
      </c>
      <c r="AE675">
        <f t="shared" si="566"/>
        <v>-147.89125295950976</v>
      </c>
      <c r="AF675">
        <f t="shared" si="567"/>
        <v>385749162.14734769</v>
      </c>
      <c r="AG675">
        <f t="shared" si="553"/>
        <v>1.9667342907152666E+20</v>
      </c>
      <c r="AH675">
        <f t="shared" si="568"/>
        <v>-2.863376929226711E+19</v>
      </c>
      <c r="AI675">
        <f t="shared" si="569"/>
        <v>-1.9457786348624052E+20</v>
      </c>
      <c r="AJ675">
        <f t="shared" si="554"/>
        <v>-3.8973416758223913E-4</v>
      </c>
      <c r="AK675">
        <f t="shared" si="555"/>
        <v>-2.6483988496834149E-3</v>
      </c>
      <c r="AL675">
        <f t="shared" si="570"/>
        <v>21624946.81736258</v>
      </c>
      <c r="AM675">
        <f t="shared" si="571"/>
        <v>-3812269.5475795576</v>
      </c>
      <c r="AN675">
        <f t="shared" si="572"/>
        <v>-10.045797481367011</v>
      </c>
      <c r="AO675">
        <f t="shared" si="573"/>
        <v>-56.966000540705785</v>
      </c>
      <c r="AP675">
        <f t="shared" si="574"/>
        <v>67019318.752383605</v>
      </c>
      <c r="AQ675">
        <f t="shared" si="575"/>
        <v>380041759.2896266</v>
      </c>
      <c r="AR675">
        <f t="shared" si="576"/>
        <v>-3.4169663933149733E+19</v>
      </c>
      <c r="AS675">
        <f t="shared" si="577"/>
        <v>-1.9376352128359511E+20</v>
      </c>
      <c r="AT675">
        <f t="shared" si="556"/>
        <v>1001.1549452482676</v>
      </c>
      <c r="AU675">
        <f t="shared" si="578"/>
        <v>-176.49396053609064</v>
      </c>
      <c r="AV675">
        <f t="shared" si="557"/>
        <v>-4.6508321672995417E-4</v>
      </c>
      <c r="AW675">
        <f t="shared" si="558"/>
        <v>-2.6373148398474901E-3</v>
      </c>
    </row>
    <row r="676" spans="1:49" x14ac:dyDescent="0.3">
      <c r="A676">
        <f t="shared" si="549"/>
        <v>44042120005.184906</v>
      </c>
      <c r="B676">
        <f t="shared" si="550"/>
        <v>-143388619781.2919</v>
      </c>
      <c r="C676">
        <f t="shared" si="551"/>
        <v>-28428.767505230328</v>
      </c>
      <c r="D676">
        <f t="shared" si="552"/>
        <v>-8731.958279579665</v>
      </c>
      <c r="E676">
        <f t="shared" si="531"/>
        <v>150000015391.11588</v>
      </c>
      <c r="F676">
        <f t="shared" si="532"/>
        <v>3.5212576933854944E+22</v>
      </c>
      <c r="G676">
        <f t="shared" si="533"/>
        <v>-1.0338909199235306E+22</v>
      </c>
      <c r="H676">
        <f t="shared" si="534"/>
        <v>3.3660548582764079E+22</v>
      </c>
      <c r="I676">
        <f t="shared" si="535"/>
        <v>-1.7312306093830048E-3</v>
      </c>
      <c r="J676">
        <f t="shared" si="536"/>
        <v>5.6363946052853447E-3</v>
      </c>
      <c r="K676">
        <f t="shared" si="537"/>
        <v>-614465239.58953202</v>
      </c>
      <c r="L676">
        <f t="shared" si="538"/>
        <v>-187295440.70539978</v>
      </c>
      <c r="M676">
        <f t="shared" si="539"/>
        <v>-37.133892439695842</v>
      </c>
      <c r="N676">
        <f t="shared" si="540"/>
        <v>121.8261945870801</v>
      </c>
      <c r="O676">
        <f t="shared" si="541"/>
        <v>43735089316.128418</v>
      </c>
      <c r="P676">
        <f t="shared" si="542"/>
        <v>-143482924930.71136</v>
      </c>
      <c r="Q676">
        <f t="shared" si="543"/>
        <v>-1.0266833594901093E+22</v>
      </c>
      <c r="R676">
        <f t="shared" si="544"/>
        <v>3.3682686762687148E+22</v>
      </c>
      <c r="S676">
        <f t="shared" si="545"/>
        <v>-28447.464795811666</v>
      </c>
      <c r="T676">
        <f t="shared" si="546"/>
        <v>-8671.085217842583</v>
      </c>
      <c r="U676">
        <f t="shared" si="547"/>
        <v>-1.7191616870229558E-3</v>
      </c>
      <c r="V676">
        <f t="shared" si="548"/>
        <v>5.6401016012537081E-3</v>
      </c>
      <c r="X676" s="5">
        <f t="shared" si="559"/>
        <v>2752632500.3240566</v>
      </c>
      <c r="Y676" s="9">
        <f t="shared" si="560"/>
        <v>-28677723956.258381</v>
      </c>
      <c r="Z676" s="9">
        <f t="shared" si="561"/>
        <v>2813387708.0197892</v>
      </c>
      <c r="AA676" s="5">
        <f t="shared" si="562"/>
        <v>-28342392884.604492</v>
      </c>
      <c r="AB676">
        <f t="shared" si="563"/>
        <v>77786333.567758098</v>
      </c>
      <c r="AC676">
        <f t="shared" si="564"/>
        <v>377826715.2740097</v>
      </c>
      <c r="AD676">
        <f t="shared" si="565"/>
        <v>995.31827677678882</v>
      </c>
      <c r="AE676">
        <f t="shared" si="566"/>
        <v>-204.85725350021553</v>
      </c>
      <c r="AF676">
        <f t="shared" si="567"/>
        <v>385750878.7607128</v>
      </c>
      <c r="AG676">
        <f t="shared" si="553"/>
        <v>1.9667167865951571E+20</v>
      </c>
      <c r="AH676">
        <f t="shared" si="568"/>
        <v>-3.9658675175772791E+19</v>
      </c>
      <c r="AI676">
        <f t="shared" si="569"/>
        <v>-1.9263161389048876E+20</v>
      </c>
      <c r="AJ676">
        <f t="shared" si="554"/>
        <v>-5.3979413605244027E-4</v>
      </c>
      <c r="AK676">
        <f t="shared" si="555"/>
        <v>-2.6219084509390058E-3</v>
      </c>
      <c r="AL676">
        <f t="shared" si="570"/>
        <v>21372951.602320325</v>
      </c>
      <c r="AM676">
        <f t="shared" si="571"/>
        <v>-5036555.4790397072</v>
      </c>
      <c r="AN676">
        <f t="shared" si="572"/>
        <v>-13.270808592092159</v>
      </c>
      <c r="AO676">
        <f t="shared" si="573"/>
        <v>-56.301592614868184</v>
      </c>
      <c r="AP676">
        <f t="shared" si="574"/>
        <v>88535770.956947416</v>
      </c>
      <c r="AQ676">
        <f t="shared" si="575"/>
        <v>375614256.93620735</v>
      </c>
      <c r="AR676">
        <f t="shared" si="576"/>
        <v>-4.513918089171347E+19</v>
      </c>
      <c r="AS676">
        <f t="shared" si="577"/>
        <v>-1.9150361154696138E+20</v>
      </c>
      <c r="AT676">
        <f t="shared" si="556"/>
        <v>989.48850010742251</v>
      </c>
      <c r="AU676">
        <f t="shared" si="578"/>
        <v>-233.1738647703568</v>
      </c>
      <c r="AV676">
        <f t="shared" si="557"/>
        <v>-6.1438928667093332E-4</v>
      </c>
      <c r="AW676">
        <f t="shared" si="558"/>
        <v>-2.606555213651305E-3</v>
      </c>
    </row>
    <row r="677" spans="1:49" x14ac:dyDescent="0.3">
      <c r="A677">
        <f t="shared" si="549"/>
        <v>43427654765.595375</v>
      </c>
      <c r="B677">
        <f t="shared" si="550"/>
        <v>-143575915221.99731</v>
      </c>
      <c r="C677">
        <f t="shared" si="551"/>
        <v>-28465.901397670023</v>
      </c>
      <c r="D677">
        <f t="shared" si="552"/>
        <v>-8610.1320849925851</v>
      </c>
      <c r="E677">
        <f t="shared" si="531"/>
        <v>150000015434.24554</v>
      </c>
      <c r="F677">
        <f t="shared" si="532"/>
        <v>3.5212576913605519E+22</v>
      </c>
      <c r="G677">
        <f t="shared" si="533"/>
        <v>-1.0194663175093999E+22</v>
      </c>
      <c r="H677">
        <f t="shared" si="534"/>
        <v>3.3704516249947371E+22</v>
      </c>
      <c r="I677">
        <f t="shared" si="535"/>
        <v>-1.707076887992967E-3</v>
      </c>
      <c r="J677">
        <f t="shared" si="536"/>
        <v>5.6437569072249442E-3</v>
      </c>
      <c r="K677">
        <f t="shared" si="537"/>
        <v>-615261697.08610344</v>
      </c>
      <c r="L677">
        <f t="shared" si="538"/>
        <v>-184662277.4245224</v>
      </c>
      <c r="M677">
        <f t="shared" si="539"/>
        <v>-36.611831544119163</v>
      </c>
      <c r="N677">
        <f t="shared" si="540"/>
        <v>121.98410317588053</v>
      </c>
      <c r="O677">
        <f t="shared" si="541"/>
        <v>43120223030.500542</v>
      </c>
      <c r="P677">
        <f t="shared" si="542"/>
        <v>-143668904648.51523</v>
      </c>
      <c r="Q677">
        <f t="shared" si="543"/>
        <v>-1.0122493425068502E+22</v>
      </c>
      <c r="R677">
        <f t="shared" si="544"/>
        <v>3.3726345563257342E+22</v>
      </c>
      <c r="S677">
        <f t="shared" si="545"/>
        <v>-28484.337828060347</v>
      </c>
      <c r="T677">
        <f t="shared" si="546"/>
        <v>-8549.1795103945551</v>
      </c>
      <c r="U677">
        <f t="shared" si="547"/>
        <v>-1.6949922011166279E-3</v>
      </c>
      <c r="V677">
        <f t="shared" si="548"/>
        <v>5.6474121840685435E-3</v>
      </c>
      <c r="X677" s="5">
        <f t="shared" si="559"/>
        <v>2714228422.8497109</v>
      </c>
      <c r="Y677" s="9">
        <f t="shared" si="560"/>
        <v>-28715183044.399464</v>
      </c>
      <c r="Z677" s="9">
        <f t="shared" si="561"/>
        <v>2795985556.9705124</v>
      </c>
      <c r="AA677" s="5">
        <f t="shared" si="562"/>
        <v>-28385569848.550552</v>
      </c>
      <c r="AB677">
        <f t="shared" si="563"/>
        <v>99159285.170078427</v>
      </c>
      <c r="AC677">
        <f t="shared" si="564"/>
        <v>372790159.79496998</v>
      </c>
      <c r="AD677">
        <f t="shared" si="565"/>
        <v>982.04746818469664</v>
      </c>
      <c r="AE677">
        <f t="shared" si="566"/>
        <v>-261.15884611508375</v>
      </c>
      <c r="AF677">
        <f t="shared" si="567"/>
        <v>385752598.27433461</v>
      </c>
      <c r="AG677">
        <f t="shared" si="553"/>
        <v>1.9666992531357185E+20</v>
      </c>
      <c r="AH677">
        <f t="shared" si="568"/>
        <v>-5.0554809729829896E+19</v>
      </c>
      <c r="AI677">
        <f t="shared" si="569"/>
        <v>-1.9006122891328107E+20</v>
      </c>
      <c r="AJ677">
        <f t="shared" si="554"/>
        <v>-6.8810139825547698E-4</v>
      </c>
      <c r="AK677">
        <f t="shared" si="555"/>
        <v>-2.5869229469617674E-3</v>
      </c>
      <c r="AL677">
        <f t="shared" si="570"/>
        <v>21051705.018604409</v>
      </c>
      <c r="AM677">
        <f t="shared" si="571"/>
        <v>-6244508.46115305</v>
      </c>
      <c r="AN677">
        <f t="shared" si="572"/>
        <v>-16.452740957643904</v>
      </c>
      <c r="AO677">
        <f t="shared" si="573"/>
        <v>-55.454768439629582</v>
      </c>
      <c r="AP677">
        <f t="shared" si="574"/>
        <v>109765397.82647315</v>
      </c>
      <c r="AQ677">
        <f t="shared" si="575"/>
        <v>369969644.25692707</v>
      </c>
      <c r="AR677">
        <f t="shared" si="576"/>
        <v>-5.5962170285097124E+19</v>
      </c>
      <c r="AS677">
        <f t="shared" si="577"/>
        <v>-1.8862323320646232E+20</v>
      </c>
      <c r="AT677">
        <f t="shared" si="556"/>
        <v>974.61597308353748</v>
      </c>
      <c r="AU677">
        <f t="shared" si="578"/>
        <v>-289.09761394227081</v>
      </c>
      <c r="AV677">
        <f t="shared" si="557"/>
        <v>-7.6170097026129191E-4</v>
      </c>
      <c r="AW677">
        <f t="shared" si="558"/>
        <v>-2.5673503907235919E-3</v>
      </c>
    </row>
    <row r="678" spans="1:49" x14ac:dyDescent="0.3">
      <c r="A678">
        <f t="shared" si="549"/>
        <v>42812393068.50927</v>
      </c>
      <c r="B678">
        <f t="shared" si="550"/>
        <v>-143760577499.42184</v>
      </c>
      <c r="C678">
        <f t="shared" si="551"/>
        <v>-28502.513229214142</v>
      </c>
      <c r="D678">
        <f t="shared" si="552"/>
        <v>-8488.1479818167045</v>
      </c>
      <c r="E678">
        <f t="shared" si="531"/>
        <v>150000015477.39859</v>
      </c>
      <c r="F678">
        <f t="shared" si="532"/>
        <v>3.5212576893345127E+22</v>
      </c>
      <c r="G678">
        <f t="shared" si="533"/>
        <v>-1.0050230182410533E+22</v>
      </c>
      <c r="H678">
        <f t="shared" si="534"/>
        <v>3.3747865780672816E+22</v>
      </c>
      <c r="I678">
        <f t="shared" si="535"/>
        <v>-1.6828918590774502E-3</v>
      </c>
      <c r="J678">
        <f t="shared" si="536"/>
        <v>5.6510157033946443E-3</v>
      </c>
      <c r="K678">
        <f t="shared" si="537"/>
        <v>-616046870.76391101</v>
      </c>
      <c r="L678">
        <f t="shared" si="538"/>
        <v>-182025727.4639529</v>
      </c>
      <c r="M678">
        <f t="shared" si="539"/>
        <v>-36.089099193234794</v>
      </c>
      <c r="N678">
        <f t="shared" si="540"/>
        <v>122.13977459204833</v>
      </c>
      <c r="O678">
        <f t="shared" si="541"/>
        <v>42504565925.633759</v>
      </c>
      <c r="P678">
        <f t="shared" si="542"/>
        <v>-143852249497.62546</v>
      </c>
      <c r="Q678">
        <f t="shared" si="543"/>
        <v>-9.9779676102776943E+21</v>
      </c>
      <c r="R678">
        <f t="shared" si="544"/>
        <v>3.3769385827023731E+22</v>
      </c>
      <c r="S678">
        <f t="shared" si="545"/>
        <v>-28520.688461292179</v>
      </c>
      <c r="T678">
        <f t="shared" si="546"/>
        <v>-8427.1170122200419</v>
      </c>
      <c r="U678">
        <f t="shared" si="547"/>
        <v>-1.6707916293164256E-3</v>
      </c>
      <c r="V678">
        <f t="shared" si="548"/>
        <v>5.6546191940763111E-3</v>
      </c>
      <c r="X678" s="5">
        <f t="shared" si="559"/>
        <v>2675774566.7818294</v>
      </c>
      <c r="Y678" s="9">
        <f t="shared" si="560"/>
        <v>-28752115499.884369</v>
      </c>
      <c r="Z678" s="9">
        <f t="shared" si="561"/>
        <v>2778144877.2057714</v>
      </c>
      <c r="AA678" s="5">
        <f t="shared" si="562"/>
        <v>-28429407208.861507</v>
      </c>
      <c r="AB678">
        <f t="shared" si="563"/>
        <v>120210990.18868284</v>
      </c>
      <c r="AC678">
        <f t="shared" si="564"/>
        <v>366545651.33381695</v>
      </c>
      <c r="AD678">
        <f t="shared" si="565"/>
        <v>965.59472722705277</v>
      </c>
      <c r="AE678">
        <f t="shared" si="566"/>
        <v>-316.61361455471331</v>
      </c>
      <c r="AF678">
        <f t="shared" si="567"/>
        <v>385754321.65288275</v>
      </c>
      <c r="AG678">
        <f t="shared" si="553"/>
        <v>1.9666816805018311E+20</v>
      </c>
      <c r="AH678">
        <f t="shared" si="568"/>
        <v>-6.1286870665782247E+19</v>
      </c>
      <c r="AI678">
        <f t="shared" si="569"/>
        <v>-1.868750593530628E+20</v>
      </c>
      <c r="AJ678">
        <f t="shared" si="554"/>
        <v>-8.3417545482213475E-4</v>
      </c>
      <c r="AK678">
        <f t="shared" si="555"/>
        <v>-2.5435560004500174E-3</v>
      </c>
      <c r="AL678">
        <f t="shared" si="570"/>
        <v>20662249.658003435</v>
      </c>
      <c r="AM678">
        <f t="shared" si="571"/>
        <v>-7432214.8181667877</v>
      </c>
      <c r="AN678">
        <f t="shared" si="572"/>
        <v>-19.581285726284943</v>
      </c>
      <c r="AO678">
        <f t="shared" si="573"/>
        <v>-54.42827838982727</v>
      </c>
      <c r="AP678">
        <f t="shared" si="574"/>
        <v>130639413.24273501</v>
      </c>
      <c r="AQ678">
        <f t="shared" si="575"/>
        <v>363126224.29662603</v>
      </c>
      <c r="AR678">
        <f t="shared" si="576"/>
        <v>-6.6603567699544203E+19</v>
      </c>
      <c r="AS678">
        <f t="shared" si="577"/>
        <v>-1.8513174135650969E+20</v>
      </c>
      <c r="AT678">
        <f t="shared" si="556"/>
        <v>956.58563231497374</v>
      </c>
      <c r="AU678">
        <f t="shared" si="578"/>
        <v>-344.08401935957352</v>
      </c>
      <c r="AV678">
        <f t="shared" si="557"/>
        <v>-9.0654100584652505E-4</v>
      </c>
      <c r="AW678">
        <f t="shared" si="558"/>
        <v>-2.5198277032327438E-3</v>
      </c>
    </row>
    <row r="679" spans="1:49" x14ac:dyDescent="0.3">
      <c r="A679">
        <f t="shared" si="549"/>
        <v>42196346197.745361</v>
      </c>
      <c r="B679">
        <f t="shared" si="550"/>
        <v>-143942603226.8858</v>
      </c>
      <c r="C679">
        <f t="shared" si="551"/>
        <v>-28538.602328407378</v>
      </c>
      <c r="D679">
        <f t="shared" si="552"/>
        <v>-8366.0082072246569</v>
      </c>
      <c r="E679">
        <f t="shared" si="531"/>
        <v>150000015520.57471</v>
      </c>
      <c r="F679">
        <f t="shared" si="532"/>
        <v>3.5212576873073896E+22</v>
      </c>
      <c r="G679">
        <f t="shared" si="533"/>
        <v>-9.9056128700676225E+21</v>
      </c>
      <c r="H679">
        <f t="shared" si="534"/>
        <v>3.3790596379917437E+22</v>
      </c>
      <c r="I679">
        <f t="shared" si="535"/>
        <v>-1.6586759661868088E-3</v>
      </c>
      <c r="J679">
        <f t="shared" si="536"/>
        <v>5.6581708606693627E-3</v>
      </c>
      <c r="K679">
        <f t="shared" si="537"/>
        <v>-616820746.22299135</v>
      </c>
      <c r="L679">
        <f t="shared" si="538"/>
        <v>-179385839.17767563</v>
      </c>
      <c r="M679">
        <f t="shared" si="539"/>
        <v>-35.56570497388752</v>
      </c>
      <c r="N679">
        <f t="shared" si="540"/>
        <v>122.29320598059638</v>
      </c>
      <c r="O679">
        <f t="shared" si="541"/>
        <v>41888129292.598564</v>
      </c>
      <c r="P679">
        <f t="shared" si="542"/>
        <v>-144032956115.52383</v>
      </c>
      <c r="Q679">
        <f t="shared" si="543"/>
        <v>-9.8332588011137175E+21</v>
      </c>
      <c r="R679">
        <f t="shared" si="544"/>
        <v>3.3811806764635261E+22</v>
      </c>
      <c r="S679">
        <f t="shared" si="545"/>
        <v>-28556.516028842194</v>
      </c>
      <c r="T679">
        <f t="shared" si="546"/>
        <v>-8304.8999619294282</v>
      </c>
      <c r="U679">
        <f t="shared" si="547"/>
        <v>-1.6465604154577557E-3</v>
      </c>
      <c r="V679">
        <f t="shared" si="548"/>
        <v>5.6617224991016846E-3</v>
      </c>
      <c r="X679" s="5">
        <f t="shared" si="559"/>
        <v>2637271637.3590851</v>
      </c>
      <c r="Y679" s="9">
        <f t="shared" si="560"/>
        <v>-28788520645.377159</v>
      </c>
      <c r="Z679" s="9">
        <f t="shared" si="561"/>
        <v>2759799429.6575236</v>
      </c>
      <c r="AA679" s="5">
        <f t="shared" si="562"/>
        <v>-28473880203.314095</v>
      </c>
      <c r="AB679">
        <f t="shared" si="563"/>
        <v>140873239.84668627</v>
      </c>
      <c r="AC679">
        <f t="shared" si="564"/>
        <v>359113436.51565015</v>
      </c>
      <c r="AD679">
        <f t="shared" si="565"/>
        <v>946.01344150076784</v>
      </c>
      <c r="AE679">
        <f t="shared" si="566"/>
        <v>-371.04189294454056</v>
      </c>
      <c r="AF679">
        <f t="shared" si="567"/>
        <v>385756049.8436569</v>
      </c>
      <c r="AG679">
        <f t="shared" si="553"/>
        <v>1.966664059036016E+20</v>
      </c>
      <c r="AH679">
        <f t="shared" si="568"/>
        <v>-7.1820088835605815E+19</v>
      </c>
      <c r="AI679">
        <f t="shared" si="569"/>
        <v>-1.8308345105630347E+20</v>
      </c>
      <c r="AJ679">
        <f t="shared" si="554"/>
        <v>-9.7754306295910992E-4</v>
      </c>
      <c r="AK679">
        <f t="shared" si="555"/>
        <v>-2.4919484286961137E-3</v>
      </c>
      <c r="AL679">
        <f t="shared" si="570"/>
        <v>20205849.090689484</v>
      </c>
      <c r="AM679">
        <f t="shared" si="571"/>
        <v>-8595826.6170483045</v>
      </c>
      <c r="AN679">
        <f t="shared" si="572"/>
        <v>-22.646307474083745</v>
      </c>
      <c r="AO679">
        <f t="shared" si="573"/>
        <v>-53.225454913877456</v>
      </c>
      <c r="AP679">
        <f t="shared" si="574"/>
        <v>151090185.01489457</v>
      </c>
      <c r="AQ679">
        <f t="shared" si="575"/>
        <v>355106184.07184911</v>
      </c>
      <c r="AR679">
        <f t="shared" si="576"/>
        <v>-7.7028898616709857E+19</v>
      </c>
      <c r="AS679">
        <f t="shared" si="577"/>
        <v>-1.8104047095011931E+20</v>
      </c>
      <c r="AT679">
        <f t="shared" si="556"/>
        <v>935.45597642080941</v>
      </c>
      <c r="AU679">
        <f t="shared" si="578"/>
        <v>-397.95493597445858</v>
      </c>
      <c r="AV679">
        <f t="shared" si="557"/>
        <v>-1.0484401608372104E-3</v>
      </c>
      <c r="AW679">
        <f t="shared" si="558"/>
        <v>-2.4641414311980304E-3</v>
      </c>
    </row>
    <row r="680" spans="1:49" x14ac:dyDescent="0.3">
      <c r="A680">
        <f t="shared" si="549"/>
        <v>41579525451.522369</v>
      </c>
      <c r="B680">
        <f t="shared" si="550"/>
        <v>-144121989066.06348</v>
      </c>
      <c r="C680">
        <f t="shared" si="551"/>
        <v>-28574.168033381266</v>
      </c>
      <c r="D680">
        <f t="shared" si="552"/>
        <v>-8243.7150012440597</v>
      </c>
      <c r="E680">
        <f t="shared" si="531"/>
        <v>150000015563.77356</v>
      </c>
      <c r="F680">
        <f t="shared" si="532"/>
        <v>3.5212576852791995E+22</v>
      </c>
      <c r="G680">
        <f t="shared" si="533"/>
        <v>-9.760813890328368E+21</v>
      </c>
      <c r="H680">
        <f t="shared" si="534"/>
        <v>3.383270726400942E+22</v>
      </c>
      <c r="I680">
        <f t="shared" si="535"/>
        <v>-1.6344296534374358E-3</v>
      </c>
      <c r="J680">
        <f t="shared" si="536"/>
        <v>5.6652222478247522E-3</v>
      </c>
      <c r="K680">
        <f t="shared" si="537"/>
        <v>-617583309.27058923</v>
      </c>
      <c r="L680">
        <f t="shared" si="538"/>
        <v>-176742660.98089913</v>
      </c>
      <c r="M680">
        <f t="shared" si="539"/>
        <v>-35.041658485060701</v>
      </c>
      <c r="N680">
        <f t="shared" si="540"/>
        <v>122.44439452761956</v>
      </c>
      <c r="O680">
        <f t="shared" si="541"/>
        <v>41270924436.761848</v>
      </c>
      <c r="P680">
        <f t="shared" si="542"/>
        <v>-144211021188.0769</v>
      </c>
      <c r="Q680">
        <f t="shared" si="543"/>
        <v>-9.6883696515177094E+21</v>
      </c>
      <c r="R680">
        <f t="shared" si="544"/>
        <v>3.3853607598099265E+22</v>
      </c>
      <c r="S680">
        <f t="shared" si="545"/>
        <v>-28591.819873638389</v>
      </c>
      <c r="T680">
        <f t="shared" si="546"/>
        <v>-8182.5306009675523</v>
      </c>
      <c r="U680">
        <f t="shared" si="547"/>
        <v>-1.6222990039379956E-3</v>
      </c>
      <c r="V680">
        <f t="shared" si="548"/>
        <v>5.6687219688712764E-3</v>
      </c>
      <c r="X680" s="5">
        <f t="shared" si="559"/>
        <v>2598720340.7201481</v>
      </c>
      <c r="Y680" s="9">
        <f t="shared" si="560"/>
        <v>-28824397813.212696</v>
      </c>
      <c r="Z680" s="9">
        <f t="shared" si="561"/>
        <v>2740884456.5895858</v>
      </c>
      <c r="AA680" s="5">
        <f t="shared" si="562"/>
        <v>-28518960309.643841</v>
      </c>
      <c r="AB680">
        <f t="shared" si="563"/>
        <v>161079088.93737575</v>
      </c>
      <c r="AC680">
        <f t="shared" si="564"/>
        <v>350517609.89860183</v>
      </c>
      <c r="AD680">
        <f t="shared" si="565"/>
        <v>923.36713402668408</v>
      </c>
      <c r="AE680">
        <f t="shared" si="566"/>
        <v>-424.26734785841802</v>
      </c>
      <c r="AF680">
        <f t="shared" si="567"/>
        <v>385757783.77360505</v>
      </c>
      <c r="AG680">
        <f t="shared" si="553"/>
        <v>1.9666463792888306E+20</v>
      </c>
      <c r="AH680">
        <f t="shared" si="568"/>
        <v>-8.2120340888247599E+19</v>
      </c>
      <c r="AI680">
        <f t="shared" si="569"/>
        <v>-1.7869871131067702E+20</v>
      </c>
      <c r="AJ680">
        <f t="shared" si="554"/>
        <v>-1.1177397698141772E-3</v>
      </c>
      <c r="AK680">
        <f t="shared" si="555"/>
        <v>-2.432267746164108E-3</v>
      </c>
      <c r="AL680">
        <f t="shared" si="570"/>
        <v>19683983.761474125</v>
      </c>
      <c r="AM680">
        <f t="shared" si="571"/>
        <v>-9731574.1335669924</v>
      </c>
      <c r="AN680">
        <f t="shared" si="572"/>
        <v>-25.637877044111359</v>
      </c>
      <c r="AO680">
        <f t="shared" si="573"/>
        <v>-51.850201711235499</v>
      </c>
      <c r="AP680">
        <f t="shared" si="574"/>
        <v>171051453.98486394</v>
      </c>
      <c r="AQ680">
        <f t="shared" si="575"/>
        <v>345935522.54173094</v>
      </c>
      <c r="AR680">
        <f t="shared" si="576"/>
        <v>-8.7204390112539902E+19</v>
      </c>
      <c r="AS680">
        <f t="shared" si="577"/>
        <v>-1.7636269998724409E+20</v>
      </c>
      <c r="AT680">
        <f t="shared" si="556"/>
        <v>911.29554451269098</v>
      </c>
      <c r="AU680">
        <f t="shared" si="578"/>
        <v>-450.53583951699039</v>
      </c>
      <c r="AV680">
        <f t="shared" si="557"/>
        <v>-1.1869387520421926E-3</v>
      </c>
      <c r="AW680">
        <f t="shared" si="558"/>
        <v>-2.400472301446088E-3</v>
      </c>
    </row>
    <row r="681" spans="1:49" x14ac:dyDescent="0.3">
      <c r="A681">
        <f t="shared" si="549"/>
        <v>40961942142.251778</v>
      </c>
      <c r="B681">
        <f t="shared" si="550"/>
        <v>-144298731727.04437</v>
      </c>
      <c r="C681">
        <f t="shared" si="551"/>
        <v>-28609.209691866326</v>
      </c>
      <c r="D681">
        <f t="shared" si="552"/>
        <v>-8121.2706067164399</v>
      </c>
      <c r="E681">
        <f t="shared" si="531"/>
        <v>150000015606.99487</v>
      </c>
      <c r="F681">
        <f t="shared" si="532"/>
        <v>3.5212576832499541E+22</v>
      </c>
      <c r="G681">
        <f t="shared" si="533"/>
        <v>-9.6158358987876011E+21</v>
      </c>
      <c r="H681">
        <f t="shared" si="534"/>
        <v>3.3874197660642402E+22</v>
      </c>
      <c r="I681">
        <f t="shared" si="535"/>
        <v>-1.610153365503617E-3</v>
      </c>
      <c r="J681">
        <f t="shared" si="536"/>
        <v>5.6721697355395844E-3</v>
      </c>
      <c r="K681">
        <f t="shared" si="537"/>
        <v>-618334545.92141736</v>
      </c>
      <c r="L681">
        <f t="shared" si="538"/>
        <v>-174096241.34916842</v>
      </c>
      <c r="M681">
        <f t="shared" si="539"/>
        <v>-34.516969337700132</v>
      </c>
      <c r="N681">
        <f t="shared" si="540"/>
        <v>122.59333746034606</v>
      </c>
      <c r="O681">
        <f t="shared" si="541"/>
        <v>40652962677.57962</v>
      </c>
      <c r="P681">
        <f t="shared" si="542"/>
        <v>-144386441449.59692</v>
      </c>
      <c r="Q681">
        <f t="shared" si="543"/>
        <v>-9.5433028187382025E+21</v>
      </c>
      <c r="R681">
        <f t="shared" si="544"/>
        <v>3.3894787560795682E+22</v>
      </c>
      <c r="S681">
        <f t="shared" si="545"/>
        <v>-28626.599348213764</v>
      </c>
      <c r="T681">
        <f t="shared" si="546"/>
        <v>-8060.0111735726123</v>
      </c>
      <c r="U681">
        <f t="shared" si="547"/>
        <v>-1.5980078397083394E-3</v>
      </c>
      <c r="V681">
        <f t="shared" si="548"/>
        <v>5.6756174750160213E-3</v>
      </c>
      <c r="X681" s="5">
        <f t="shared" si="559"/>
        <v>2560121383.8907361</v>
      </c>
      <c r="Y681" s="9">
        <f t="shared" si="560"/>
        <v>-28859746345.408875</v>
      </c>
      <c r="Z681" s="9">
        <f t="shared" si="561"/>
        <v>2721336893.6528888</v>
      </c>
      <c r="AA681" s="5">
        <f t="shared" si="562"/>
        <v>-28564615335.9781</v>
      </c>
      <c r="AB681">
        <f t="shared" si="563"/>
        <v>180763072.69884989</v>
      </c>
      <c r="AC681">
        <f t="shared" si="564"/>
        <v>340786035.76503485</v>
      </c>
      <c r="AD681">
        <f t="shared" si="565"/>
        <v>897.72925698257268</v>
      </c>
      <c r="AE681">
        <f t="shared" si="566"/>
        <v>-476.11754956965353</v>
      </c>
      <c r="AF681">
        <f t="shared" si="567"/>
        <v>385759524.34642142</v>
      </c>
      <c r="AG681">
        <f t="shared" si="553"/>
        <v>1.966628632048446E+20</v>
      </c>
      <c r="AH681">
        <f t="shared" si="568"/>
        <v>-9.2154259830373204E+19</v>
      </c>
      <c r="AI681">
        <f t="shared" si="569"/>
        <v>-1.7373506888087817E+20</v>
      </c>
      <c r="AJ681">
        <f t="shared" si="554"/>
        <v>-1.2543114173182686E-3</v>
      </c>
      <c r="AK681">
        <f t="shared" si="555"/>
        <v>-2.364707620537337E-3</v>
      </c>
      <c r="AL681">
        <f t="shared" si="570"/>
        <v>19098346.183391564</v>
      </c>
      <c r="AM681">
        <f t="shared" si="571"/>
        <v>-10835778.064423466</v>
      </c>
      <c r="AN681">
        <f t="shared" si="572"/>
        <v>-28.546303716364591</v>
      </c>
      <c r="AO681">
        <f t="shared" si="573"/>
        <v>-50.306981058354346</v>
      </c>
      <c r="AP681">
        <f t="shared" si="574"/>
        <v>190458548.67426166</v>
      </c>
      <c r="AQ681">
        <f t="shared" si="575"/>
        <v>335643966.22968262</v>
      </c>
      <c r="AR681">
        <f t="shared" si="576"/>
        <v>-9.7097080279690117E+19</v>
      </c>
      <c r="AS681">
        <f t="shared" si="577"/>
        <v>-1.7111360640543028E+20</v>
      </c>
      <c r="AT681">
        <f t="shared" si="556"/>
        <v>884.18269367553535</v>
      </c>
      <c r="AU681">
        <f t="shared" si="578"/>
        <v>-501.65639187145678</v>
      </c>
      <c r="AV681">
        <f t="shared" si="557"/>
        <v>-1.3215881350168792E-3</v>
      </c>
      <c r="AW681">
        <f t="shared" si="558"/>
        <v>-2.3290269008497382E-3</v>
      </c>
    </row>
    <row r="682" spans="1:49" x14ac:dyDescent="0.3">
      <c r="A682">
        <f t="shared" si="549"/>
        <v>40343607596.33036</v>
      </c>
      <c r="B682">
        <f t="shared" si="550"/>
        <v>-144472827968.39355</v>
      </c>
      <c r="C682">
        <f t="shared" si="551"/>
        <v>-28643.726661204026</v>
      </c>
      <c r="D682">
        <f t="shared" si="552"/>
        <v>-7998.6772692560935</v>
      </c>
      <c r="E682">
        <f t="shared" si="531"/>
        <v>150000015650.23828</v>
      </c>
      <c r="F682">
        <f t="shared" si="532"/>
        <v>3.5212576812196719E+22</v>
      </c>
      <c r="G682">
        <f t="shared" si="533"/>
        <v>-9.4706815543232199E+21</v>
      </c>
      <c r="H682">
        <f t="shared" si="534"/>
        <v>3.3915066808889755E+22</v>
      </c>
      <c r="I682">
        <f t="shared" si="535"/>
        <v>-1.5858475476093804E-3</v>
      </c>
      <c r="J682">
        <f t="shared" si="536"/>
        <v>5.6790131963981505E-3</v>
      </c>
      <c r="K682">
        <f t="shared" si="537"/>
        <v>-619074442.39791334</v>
      </c>
      <c r="L682">
        <f t="shared" si="538"/>
        <v>-171446628.81747586</v>
      </c>
      <c r="M682">
        <f t="shared" si="539"/>
        <v>-33.991647154537915</v>
      </c>
      <c r="N682">
        <f t="shared" si="540"/>
        <v>122.74003204718851</v>
      </c>
      <c r="O682">
        <f t="shared" si="541"/>
        <v>40034255348.389359</v>
      </c>
      <c r="P682">
        <f t="shared" si="542"/>
        <v>-144559213682.90152</v>
      </c>
      <c r="Q682">
        <f t="shared" si="543"/>
        <v>-9.3980609632824291E+21</v>
      </c>
      <c r="R682">
        <f t="shared" si="544"/>
        <v>3.3935345897491195E+22</v>
      </c>
      <c r="S682">
        <f t="shared" si="545"/>
        <v>-28660.853814718208</v>
      </c>
      <c r="T682">
        <f t="shared" si="546"/>
        <v>-7937.3439267349931</v>
      </c>
      <c r="U682">
        <f t="shared" si="547"/>
        <v>-1.5736873682656444E-3</v>
      </c>
      <c r="V682">
        <f t="shared" si="548"/>
        <v>5.6824088910735421E-3</v>
      </c>
      <c r="X682" s="5">
        <f t="shared" si="559"/>
        <v>2521475474.7706475</v>
      </c>
      <c r="Y682" s="9">
        <f t="shared" si="560"/>
        <v>-28894565593.678711</v>
      </c>
      <c r="Z682" s="9">
        <f t="shared" si="561"/>
        <v>2701095576.4472237</v>
      </c>
      <c r="AA682" s="5">
        <f t="shared" si="562"/>
        <v>-28610809523.187439</v>
      </c>
      <c r="AB682">
        <f t="shared" si="563"/>
        <v>199861418.88224146</v>
      </c>
      <c r="AC682">
        <f t="shared" si="564"/>
        <v>329950257.70061141</v>
      </c>
      <c r="AD682">
        <f t="shared" si="565"/>
        <v>869.18295326620807</v>
      </c>
      <c r="AE682">
        <f t="shared" si="566"/>
        <v>-526.42453062800791</v>
      </c>
      <c r="AF682">
        <f t="shared" si="567"/>
        <v>385761272.43973404</v>
      </c>
      <c r="AG682">
        <f t="shared" si="553"/>
        <v>1.9666108083693145E+20</v>
      </c>
      <c r="AH682">
        <f t="shared" si="568"/>
        <v>-1.018893431328692E+20</v>
      </c>
      <c r="AI682">
        <f t="shared" si="569"/>
        <v>-1.6820862781647828E+20</v>
      </c>
      <c r="AJ682">
        <f t="shared" si="554"/>
        <v>-1.3868156136228283E-3</v>
      </c>
      <c r="AK682">
        <f t="shared" si="555"/>
        <v>-2.289487243997254E-3</v>
      </c>
      <c r="AL682">
        <f t="shared" si="570"/>
        <v>18450835.444204163</v>
      </c>
      <c r="AM682">
        <f t="shared" si="571"/>
        <v>-11904861.445844652</v>
      </c>
      <c r="AN682">
        <f t="shared" si="572"/>
        <v>-31.362166604054984</v>
      </c>
      <c r="AO682">
        <f t="shared" si="573"/>
        <v>-48.600799324186333</v>
      </c>
      <c r="AP682">
        <f t="shared" si="574"/>
        <v>209248594.77751651</v>
      </c>
      <c r="AQ682">
        <f t="shared" si="575"/>
        <v>324264872.76982892</v>
      </c>
      <c r="AR682">
        <f t="shared" si="576"/>
        <v>-1.066749250185148E+20</v>
      </c>
      <c r="AS682">
        <f t="shared" si="577"/>
        <v>-1.6531021881240604E+20</v>
      </c>
      <c r="AT682">
        <f t="shared" si="556"/>
        <v>854.20534463908155</v>
      </c>
      <c r="AU682">
        <f t="shared" si="578"/>
        <v>-551.15099286317832</v>
      </c>
      <c r="AV682">
        <f t="shared" si="557"/>
        <v>-1.4519521575951382E-3</v>
      </c>
      <c r="AW682">
        <f t="shared" si="558"/>
        <v>-2.2500370057493674E-3</v>
      </c>
    </row>
    <row r="683" spans="1:49" x14ac:dyDescent="0.3">
      <c r="A683">
        <f t="shared" si="549"/>
        <v>39724533153.932449</v>
      </c>
      <c r="B683">
        <f t="shared" si="550"/>
        <v>-144644274597.21103</v>
      </c>
      <c r="C683">
        <f t="shared" si="551"/>
        <v>-28677.718308358562</v>
      </c>
      <c r="D683">
        <f t="shared" si="552"/>
        <v>-7875.9372372089047</v>
      </c>
      <c r="E683">
        <f t="shared" ref="E683:E746" si="579">SQRT((xs-A683)^2+(ys-B683)^2)</f>
        <v>150000015693.50339</v>
      </c>
      <c r="F683">
        <f t="shared" ref="F683:F746" si="580">G*Ms*Me/E683^2</f>
        <v>3.5212576791883709E+22</v>
      </c>
      <c r="G683">
        <f t="shared" ref="G683:G746" si="581">(xs-A683)/E683*F683</f>
        <v>-9.3253535190473979E+21</v>
      </c>
      <c r="H683">
        <f t="shared" ref="H683:H746" si="582">(ys-B683)/E683*F683</f>
        <v>3.3955313959218482E+22</v>
      </c>
      <c r="I683">
        <f t="shared" ref="I683:I746" si="583">G683/Me</f>
        <v>-1.5615126455203277E-3</v>
      </c>
      <c r="J683">
        <f t="shared" ref="J683:J746" si="584">H683/Me</f>
        <v>5.6857525048925788E-3</v>
      </c>
      <c r="K683">
        <f t="shared" ref="K683:K746" si="585">S683*dt</f>
        <v>-619802985.13049197</v>
      </c>
      <c r="L683">
        <f t="shared" ref="L683:L746" si="586">T683*dt</f>
        <v>-168793871.97937098</v>
      </c>
      <c r="M683">
        <f t="shared" ref="M683:M746" si="587">U683*dt</f>
        <v>-33.465701569915907</v>
      </c>
      <c r="N683">
        <f t="shared" ref="N683:N746" si="588">V683*dt</f>
        <v>122.88447559779401</v>
      </c>
      <c r="O683">
        <f t="shared" ref="O683:O746" si="589">A683+C683*dt/2</f>
        <v>39414813796.202179</v>
      </c>
      <c r="P683">
        <f t="shared" ref="P683:P746" si="590">B683+D683*dt/2</f>
        <v>-144729334719.37289</v>
      </c>
      <c r="Q683">
        <f t="shared" ref="Q683:Q746" si="591">(xs-O683)/E683*F683</f>
        <v>-9.252646748867491E+21</v>
      </c>
      <c r="R683">
        <f t="shared" ref="R683:R746" si="592">(ys-P683)/E683*F683</f>
        <v>3.3975281864353052E+22</v>
      </c>
      <c r="S683">
        <f t="shared" ref="S683:S746" si="593">C683+I683*dt/2</f>
        <v>-28694.582644930182</v>
      </c>
      <c r="T683">
        <f t="shared" ref="T683:T746" si="594">D683+J683*dt/2</f>
        <v>-7814.5311101560646</v>
      </c>
      <c r="U683">
        <f t="shared" ref="U683:U746" si="595">Q683/Me</f>
        <v>-1.5493380356442548E-3</v>
      </c>
      <c r="V683">
        <f t="shared" ref="V683:V746" si="596">R683/Me</f>
        <v>5.6890960924904635E-3</v>
      </c>
      <c r="X683" s="5">
        <f t="shared" si="559"/>
        <v>2482783322.1207781</v>
      </c>
      <c r="Y683" s="9">
        <f t="shared" si="560"/>
        <v>-28928854919.442207</v>
      </c>
      <c r="Z683" s="9">
        <f t="shared" si="561"/>
        <v>2680101440.9202223</v>
      </c>
      <c r="AA683" s="5">
        <f t="shared" si="562"/>
        <v>-28657503658.82333</v>
      </c>
      <c r="AB683">
        <f t="shared" si="563"/>
        <v>218312254.32644561</v>
      </c>
      <c r="AC683">
        <f t="shared" si="564"/>
        <v>318045396.25476676</v>
      </c>
      <c r="AD683">
        <f t="shared" si="565"/>
        <v>837.82078666215307</v>
      </c>
      <c r="AE683">
        <f t="shared" si="566"/>
        <v>-575.02532995219428</v>
      </c>
      <c r="AF683">
        <f t="shared" si="567"/>
        <v>385763028.90239012</v>
      </c>
      <c r="AG683">
        <f t="shared" si="553"/>
        <v>1.9665928995998312E+20</v>
      </c>
      <c r="AH683">
        <f t="shared" si="568"/>
        <v>-1.1129405803236121E+20</v>
      </c>
      <c r="AI683">
        <f t="shared" si="569"/>
        <v>-1.6213731518146626E+20</v>
      </c>
      <c r="AJ683">
        <f t="shared" si="554"/>
        <v>-1.51482316635853E-3</v>
      </c>
      <c r="AK683">
        <f t="shared" si="555"/>
        <v>-2.2068506217703312E-3</v>
      </c>
      <c r="AL683">
        <f t="shared" si="570"/>
        <v>17743551.04365439</v>
      </c>
      <c r="AM683">
        <f t="shared" si="571"/>
        <v>-12935361.240013978</v>
      </c>
      <c r="AN683">
        <f t="shared" si="572"/>
        <v>-34.076345174399471</v>
      </c>
      <c r="AO683">
        <f t="shared" si="573"/>
        <v>-46.737190722158317</v>
      </c>
      <c r="AP683">
        <f t="shared" si="574"/>
        <v>227360718.82239687</v>
      </c>
      <c r="AQ683">
        <f t="shared" si="575"/>
        <v>311835122.69128305</v>
      </c>
      <c r="AR683">
        <f t="shared" si="576"/>
        <v>-1.1590690185014488E+20</v>
      </c>
      <c r="AS683">
        <f t="shared" si="577"/>
        <v>-1.5897136122023015E+20</v>
      </c>
      <c r="AT683">
        <f t="shared" si="556"/>
        <v>821.46069646548096</v>
      </c>
      <c r="AU683">
        <f t="shared" si="578"/>
        <v>-598.85931666731381</v>
      </c>
      <c r="AV683">
        <f t="shared" si="557"/>
        <v>-1.5776085728888645E-3</v>
      </c>
      <c r="AW683">
        <f t="shared" si="558"/>
        <v>-2.1637588297295516E-3</v>
      </c>
    </row>
    <row r="684" spans="1:49" x14ac:dyDescent="0.3">
      <c r="A684">
        <f t="shared" ref="A684:A747" si="597">A683+K683</f>
        <v>39104730168.801956</v>
      </c>
      <c r="B684">
        <f t="shared" ref="B684:B747" si="598">B683+L683</f>
        <v>-144813068469.1904</v>
      </c>
      <c r="C684">
        <f t="shared" ref="C684:C747" si="599">C683+M683</f>
        <v>-28711.184009928478</v>
      </c>
      <c r="D684">
        <f t="shared" si="552"/>
        <v>-7753.0527616111103</v>
      </c>
      <c r="E684">
        <f t="shared" si="579"/>
        <v>150000015736.78995</v>
      </c>
      <c r="F684">
        <f t="shared" si="580"/>
        <v>3.5212576771560629E+22</v>
      </c>
      <c r="G684">
        <f t="shared" si="581"/>
        <v>-9.1798544582577373E+21</v>
      </c>
      <c r="H684">
        <f t="shared" si="582"/>
        <v>3.3994938373502856E+22</v>
      </c>
      <c r="I684">
        <f t="shared" si="583"/>
        <v>-1.537149105535455E-3</v>
      </c>
      <c r="J684">
        <f t="shared" si="584"/>
        <v>5.6923875374251262E-3</v>
      </c>
      <c r="K684">
        <f t="shared" si="585"/>
        <v>-620520160.7577945</v>
      </c>
      <c r="L684">
        <f t="shared" si="586"/>
        <v>-166138019.48606944</v>
      </c>
      <c r="M684">
        <f t="shared" si="587"/>
        <v>-32.939142229608912</v>
      </c>
      <c r="N684">
        <f t="shared" si="588"/>
        <v>123.02666546309308</v>
      </c>
      <c r="O684">
        <f t="shared" si="589"/>
        <v>38794649381.494728</v>
      </c>
      <c r="P684">
        <f t="shared" si="590"/>
        <v>-144896801439.01581</v>
      </c>
      <c r="Q684">
        <f t="shared" si="591"/>
        <v>-9.1070628423715017E+21</v>
      </c>
      <c r="R684">
        <f t="shared" si="592"/>
        <v>3.4014594728962589E+22</v>
      </c>
      <c r="S684">
        <f t="shared" si="593"/>
        <v>-28727.785220268262</v>
      </c>
      <c r="T684">
        <f t="shared" si="594"/>
        <v>-7691.574976206919</v>
      </c>
      <c r="U684">
        <f t="shared" si="595"/>
        <v>-1.5249602884078201E-3</v>
      </c>
      <c r="V684">
        <f t="shared" si="596"/>
        <v>5.6956789566246797E-3</v>
      </c>
      <c r="X684" s="5">
        <f t="shared" si="559"/>
        <v>2444045635.5501223</v>
      </c>
      <c r="Y684" s="9">
        <f t="shared" si="560"/>
        <v>-28962613693.838081</v>
      </c>
      <c r="Z684" s="9">
        <f t="shared" si="561"/>
        <v>2658297716.954319</v>
      </c>
      <c r="AA684" s="5">
        <f t="shared" si="562"/>
        <v>-28704655202.272327</v>
      </c>
      <c r="AB684">
        <f t="shared" si="563"/>
        <v>236055805.37009999</v>
      </c>
      <c r="AC684">
        <f t="shared" si="564"/>
        <v>305110035.01475281</v>
      </c>
      <c r="AD684">
        <f t="shared" si="565"/>
        <v>803.74444148775365</v>
      </c>
      <c r="AE684">
        <f t="shared" si="566"/>
        <v>-621.76252067435257</v>
      </c>
      <c r="AF684">
        <f t="shared" si="567"/>
        <v>385764794.55184895</v>
      </c>
      <c r="AG684">
        <f t="shared" si="553"/>
        <v>1.9665748974089028E+20</v>
      </c>
      <c r="AH684">
        <f t="shared" si="568"/>
        <v>-1.2033794368606811E+20</v>
      </c>
      <c r="AI684">
        <f t="shared" si="569"/>
        <v>-1.5554082287488729E+20</v>
      </c>
      <c r="AJ684">
        <f t="shared" si="554"/>
        <v>-1.6379194730647625E-3</v>
      </c>
      <c r="AK684">
        <f t="shared" si="555"/>
        <v>-2.117065780248908E-3</v>
      </c>
      <c r="AL684">
        <f t="shared" si="570"/>
        <v>16978786.081458934</v>
      </c>
      <c r="AM684">
        <f t="shared" si="571"/>
        <v>-13923939.551782481</v>
      </c>
      <c r="AN684">
        <f t="shared" si="572"/>
        <v>-36.680048794877727</v>
      </c>
      <c r="AO684">
        <f t="shared" si="573"/>
        <v>-44.722199351285447</v>
      </c>
      <c r="AP684">
        <f t="shared" si="574"/>
        <v>244736245.33816773</v>
      </c>
      <c r="AQ684">
        <f t="shared" si="575"/>
        <v>298394999.79146981</v>
      </c>
      <c r="AR684">
        <f t="shared" si="576"/>
        <v>-1.2476311041479937E+20</v>
      </c>
      <c r="AS684">
        <f t="shared" si="577"/>
        <v>-1.5211759196013622E+20</v>
      </c>
      <c r="AT684">
        <f t="shared" si="556"/>
        <v>786.05491117865427</v>
      </c>
      <c r="AU684">
        <f t="shared" si="578"/>
        <v>-644.62683110104081</v>
      </c>
      <c r="AV684">
        <f t="shared" si="557"/>
        <v>-1.698150407170265E-3</v>
      </c>
      <c r="AW684">
        <f t="shared" si="558"/>
        <v>-2.0704721921891412E-3</v>
      </c>
    </row>
    <row r="685" spans="1:49" x14ac:dyDescent="0.3">
      <c r="A685">
        <f t="shared" si="597"/>
        <v>38484210008.044159</v>
      </c>
      <c r="B685">
        <f t="shared" si="598"/>
        <v>-144979206488.67648</v>
      </c>
      <c r="C685">
        <f t="shared" si="599"/>
        <v>-28744.123152158088</v>
      </c>
      <c r="D685">
        <f t="shared" ref="D685:D748" si="600">D684+N684</f>
        <v>-7630.0260961480171</v>
      </c>
      <c r="E685">
        <f t="shared" si="579"/>
        <v>150000015780.09766</v>
      </c>
      <c r="F685">
        <f t="shared" si="580"/>
        <v>3.521257675122762E+22</v>
      </c>
      <c r="G685">
        <f t="shared" si="581"/>
        <v>-9.0341870403884228E+21</v>
      </c>
      <c r="H685">
        <f t="shared" si="582"/>
        <v>3.403393932503808E+22</v>
      </c>
      <c r="I685">
        <f t="shared" si="583"/>
        <v>-1.5127573744789723E-3</v>
      </c>
      <c r="J685">
        <f t="shared" si="584"/>
        <v>5.6989181723104618E-3</v>
      </c>
      <c r="K685">
        <f t="shared" si="585"/>
        <v>-621225956.12693322</v>
      </c>
      <c r="L685">
        <f t="shared" si="586"/>
        <v>-163479120.0455606</v>
      </c>
      <c r="M685">
        <f t="shared" si="587"/>
        <v>-32.41197879064795</v>
      </c>
      <c r="N685">
        <f t="shared" si="588"/>
        <v>123.16659903534863</v>
      </c>
      <c r="O685">
        <f t="shared" si="589"/>
        <v>38173773478.000854</v>
      </c>
      <c r="P685">
        <f t="shared" si="590"/>
        <v>-145061610770.51489</v>
      </c>
      <c r="Q685">
        <f t="shared" si="591"/>
        <v>-8.9613119137847014E+21</v>
      </c>
      <c r="R685">
        <f t="shared" si="592"/>
        <v>3.4053283770328798E+22</v>
      </c>
      <c r="S685">
        <f t="shared" si="593"/>
        <v>-28760.460931802463</v>
      </c>
      <c r="T685">
        <f t="shared" si="594"/>
        <v>-7568.4777798870646</v>
      </c>
      <c r="U685">
        <f t="shared" si="595"/>
        <v>-1.5005545736411087E-3</v>
      </c>
      <c r="V685">
        <f t="shared" si="596"/>
        <v>5.7021573627476212E-3</v>
      </c>
      <c r="X685" s="5">
        <f t="shared" si="559"/>
        <v>2405263125.5027599</v>
      </c>
      <c r="Y685" s="9">
        <f t="shared" si="560"/>
        <v>-28995841297.735298</v>
      </c>
      <c r="Z685" s="9">
        <f t="shared" si="561"/>
        <v>2635630114.514533</v>
      </c>
      <c r="AA685" s="5">
        <f t="shared" si="562"/>
        <v>-28752218420.720741</v>
      </c>
      <c r="AB685">
        <f t="shared" si="563"/>
        <v>253034591.45155892</v>
      </c>
      <c r="AC685">
        <f t="shared" si="564"/>
        <v>291186095.46297032</v>
      </c>
      <c r="AD685">
        <f t="shared" si="565"/>
        <v>767.06439269287591</v>
      </c>
      <c r="AE685">
        <f t="shared" si="566"/>
        <v>-666.48472002563801</v>
      </c>
      <c r="AF685">
        <f t="shared" si="567"/>
        <v>385766570.17168736</v>
      </c>
      <c r="AG685">
        <f t="shared" si="553"/>
        <v>1.9665567938113631E+20</v>
      </c>
      <c r="AH685">
        <f t="shared" si="568"/>
        <v>-1.2899170984849293E+20</v>
      </c>
      <c r="AI685">
        <f t="shared" si="569"/>
        <v>-1.4844054373121412E+20</v>
      </c>
      <c r="AJ685">
        <f t="shared" si="554"/>
        <v>-1.7557058642778403E-3</v>
      </c>
      <c r="AK685">
        <f t="shared" si="555"/>
        <v>-2.0204238972534928E-3</v>
      </c>
      <c r="AL685">
        <f t="shared" si="570"/>
        <v>16159019.818147385</v>
      </c>
      <c r="AM685">
        <f t="shared" si="571"/>
        <v>-14867394.439305075</v>
      </c>
      <c r="AN685">
        <f t="shared" si="572"/>
        <v>-39.164845209074592</v>
      </c>
      <c r="AO685">
        <f t="shared" si="573"/>
        <v>-42.562359584655944</v>
      </c>
      <c r="AP685">
        <f t="shared" si="574"/>
        <v>261318886.89264199</v>
      </c>
      <c r="AQ685">
        <f t="shared" si="575"/>
        <v>283988060.48669344</v>
      </c>
      <c r="AR685">
        <f t="shared" si="576"/>
        <v>-1.3321486932919956E+20</v>
      </c>
      <c r="AS685">
        <f t="shared" si="577"/>
        <v>-1.4477113697614222E+20</v>
      </c>
      <c r="AT685">
        <f t="shared" si="556"/>
        <v>748.10276935867523</v>
      </c>
      <c r="AU685">
        <f t="shared" si="578"/>
        <v>-688.30529811597569</v>
      </c>
      <c r="AV685">
        <f t="shared" si="557"/>
        <v>-1.8131872781978978E-3</v>
      </c>
      <c r="AW685">
        <f t="shared" si="558"/>
        <v>-1.970479610400738E-3</v>
      </c>
    </row>
    <row r="686" spans="1:49" x14ac:dyDescent="0.3">
      <c r="A686">
        <f t="shared" si="597"/>
        <v>37862984051.917229</v>
      </c>
      <c r="B686">
        <f t="shared" si="598"/>
        <v>-145142685608.72205</v>
      </c>
      <c r="C686">
        <f t="shared" si="599"/>
        <v>-28776.535130948738</v>
      </c>
      <c r="D686">
        <f t="shared" si="600"/>
        <v>-7506.8594971126686</v>
      </c>
      <c r="E686">
        <f t="shared" si="579"/>
        <v>150000015823.42606</v>
      </c>
      <c r="F686">
        <f t="shared" si="580"/>
        <v>3.5212576730884893E+22</v>
      </c>
      <c r="G686">
        <f t="shared" si="581"/>
        <v>-8.8883539369613014E+21</v>
      </c>
      <c r="H686">
        <f t="shared" si="582"/>
        <v>3.4072316098553689E+22</v>
      </c>
      <c r="I686">
        <f t="shared" si="583"/>
        <v>-1.4883378996921133E-3</v>
      </c>
      <c r="J686">
        <f t="shared" si="584"/>
        <v>5.7053442897779111E-3</v>
      </c>
      <c r="K686">
        <f t="shared" si="585"/>
        <v>-621920358.29373288</v>
      </c>
      <c r="L686">
        <f t="shared" si="586"/>
        <v>-160817222.42171425</v>
      </c>
      <c r="M686">
        <f t="shared" si="587"/>
        <v>-31.884220921143164</v>
      </c>
      <c r="N686">
        <f t="shared" si="588"/>
        <v>123.30427374820404</v>
      </c>
      <c r="O686">
        <f t="shared" si="589"/>
        <v>37552197472.502983</v>
      </c>
      <c r="P686">
        <f t="shared" si="590"/>
        <v>-145223759691.29086</v>
      </c>
      <c r="Q686">
        <f t="shared" si="591"/>
        <v>-8.8153966361605088E+21</v>
      </c>
      <c r="R686">
        <f t="shared" si="592"/>
        <v>3.4091348278901597E+22</v>
      </c>
      <c r="S686">
        <f t="shared" si="593"/>
        <v>-28792.609180265412</v>
      </c>
      <c r="T686">
        <f t="shared" si="594"/>
        <v>-7445.2417787830673</v>
      </c>
      <c r="U686">
        <f t="shared" si="595"/>
        <v>-1.4761213389418131E-3</v>
      </c>
      <c r="V686">
        <f t="shared" si="596"/>
        <v>5.7085311920464831E-3</v>
      </c>
      <c r="X686" s="5">
        <f t="shared" si="559"/>
        <v>2366436503.2448268</v>
      </c>
      <c r="Y686" s="9">
        <f t="shared" si="560"/>
        <v>-29028537121.744408</v>
      </c>
      <c r="Z686" s="9">
        <f t="shared" si="561"/>
        <v>2612047001.7540584</v>
      </c>
      <c r="AA686" s="5">
        <f t="shared" si="562"/>
        <v>-28800144535.488651</v>
      </c>
      <c r="AB686">
        <f t="shared" si="563"/>
        <v>269193611.26970631</v>
      </c>
      <c r="AC686">
        <f t="shared" si="564"/>
        <v>276318701.02366525</v>
      </c>
      <c r="AD686">
        <f t="shared" si="565"/>
        <v>727.89954748380137</v>
      </c>
      <c r="AE686">
        <f t="shared" si="566"/>
        <v>-709.04707961029396</v>
      </c>
      <c r="AF686">
        <f t="shared" si="567"/>
        <v>385768356.50922877</v>
      </c>
      <c r="AG686">
        <f t="shared" si="553"/>
        <v>1.9665385811921306E+20</v>
      </c>
      <c r="AH686">
        <f t="shared" si="568"/>
        <v>-1.3722733174970763E+20</v>
      </c>
      <c r="AI686">
        <f t="shared" si="569"/>
        <v>-1.4085950210769337E+20</v>
      </c>
      <c r="AJ686">
        <f t="shared" si="554"/>
        <v>-1.8678008949191184E-3</v>
      </c>
      <c r="AK686">
        <f t="shared" si="555"/>
        <v>-1.9172383572572936E-3</v>
      </c>
      <c r="AL686">
        <f t="shared" si="570"/>
        <v>15286909.632883377</v>
      </c>
      <c r="AM686">
        <f t="shared" si="571"/>
        <v>-15762670.283563331</v>
      </c>
      <c r="AN686">
        <f t="shared" si="572"/>
        <v>-41.522687849691891</v>
      </c>
      <c r="AO686">
        <f t="shared" si="573"/>
        <v>-40.264674868894545</v>
      </c>
      <c r="AP686">
        <f t="shared" si="574"/>
        <v>277054926.38253134</v>
      </c>
      <c r="AQ686">
        <f t="shared" si="575"/>
        <v>268660992.56387407</v>
      </c>
      <c r="AR686">
        <f t="shared" si="576"/>
        <v>-1.4123480908874369E+20</v>
      </c>
      <c r="AS686">
        <f t="shared" si="577"/>
        <v>-1.3695581771378159E+20</v>
      </c>
      <c r="AT686">
        <f t="shared" si="556"/>
        <v>707.72729781867486</v>
      </c>
      <c r="AU686">
        <f t="shared" si="578"/>
        <v>-729.75325386867269</v>
      </c>
      <c r="AV686">
        <f t="shared" si="557"/>
        <v>-1.9223466597079581E-3</v>
      </c>
      <c r="AW686">
        <f t="shared" si="558"/>
        <v>-1.864105318004377E-3</v>
      </c>
    </row>
    <row r="687" spans="1:49" x14ac:dyDescent="0.3">
      <c r="A687">
        <f t="shared" si="597"/>
        <v>37241063693.623497</v>
      </c>
      <c r="B687">
        <f t="shared" si="598"/>
        <v>-145303502831.14377</v>
      </c>
      <c r="C687">
        <f t="shared" si="599"/>
        <v>-28808.419351869881</v>
      </c>
      <c r="D687">
        <f t="shared" si="600"/>
        <v>-7383.5552233644648</v>
      </c>
      <c r="E687">
        <f t="shared" si="579"/>
        <v>150000015866.7749</v>
      </c>
      <c r="F687">
        <f t="shared" si="580"/>
        <v>3.521257671053257E+22</v>
      </c>
      <c r="G687">
        <f t="shared" si="581"/>
        <v>-8.742357822536821E+21</v>
      </c>
      <c r="H687">
        <f t="shared" si="582"/>
        <v>3.4110067990226438E+22</v>
      </c>
      <c r="I687">
        <f t="shared" si="583"/>
        <v>-1.4638911290249198E-3</v>
      </c>
      <c r="J687">
        <f t="shared" si="584"/>
        <v>5.7116657719736164E-3</v>
      </c>
      <c r="K687">
        <f t="shared" si="585"/>
        <v>-622603354.52296841</v>
      </c>
      <c r="L687">
        <f t="shared" si="586"/>
        <v>-158152375.43338645</v>
      </c>
      <c r="M687">
        <f t="shared" si="587"/>
        <v>-31.355878300106298</v>
      </c>
      <c r="N687">
        <f t="shared" si="588"/>
        <v>123.43968707672947</v>
      </c>
      <c r="O687">
        <f t="shared" si="589"/>
        <v>36929932764.623299</v>
      </c>
      <c r="P687">
        <f t="shared" si="590"/>
        <v>-145383245227.55609</v>
      </c>
      <c r="Q687">
        <f t="shared" si="591"/>
        <v>-8.6693196855664265E+21</v>
      </c>
      <c r="R687">
        <f t="shared" si="592"/>
        <v>3.4128787556584649E+22</v>
      </c>
      <c r="S687">
        <f t="shared" si="593"/>
        <v>-28824.229376063351</v>
      </c>
      <c r="T687">
        <f t="shared" si="594"/>
        <v>-7321.8692330271497</v>
      </c>
      <c r="U687">
        <f t="shared" si="595"/>
        <v>-1.4516610324123286E-3</v>
      </c>
      <c r="V687">
        <f t="shared" si="596"/>
        <v>5.7148003276263643E-3</v>
      </c>
      <c r="X687" s="5">
        <f t="shared" si="559"/>
        <v>2327566480.8514686</v>
      </c>
      <c r="Y687" s="9">
        <f t="shared" si="560"/>
        <v>-29060700566.228752</v>
      </c>
      <c r="Z687" s="9">
        <f t="shared" si="561"/>
        <v>2587499574.5007353</v>
      </c>
      <c r="AA687" s="5">
        <f t="shared" si="562"/>
        <v>-28848381878.258495</v>
      </c>
      <c r="AB687">
        <f t="shared" si="563"/>
        <v>284480520.90258968</v>
      </c>
      <c r="AC687">
        <f t="shared" si="564"/>
        <v>260556030.74010193</v>
      </c>
      <c r="AD687">
        <f t="shared" si="565"/>
        <v>686.37685963410945</v>
      </c>
      <c r="AE687">
        <f t="shared" si="566"/>
        <v>-749.31175447918849</v>
      </c>
      <c r="AF687">
        <f t="shared" si="567"/>
        <v>385770154.27329999</v>
      </c>
      <c r="AG687">
        <f t="shared" si="553"/>
        <v>1.9665202523290547E+20</v>
      </c>
      <c r="AH687">
        <f t="shared" si="568"/>
        <v>-1.4501814086730179E+20</v>
      </c>
      <c r="AI687">
        <f t="shared" si="569"/>
        <v>-1.3282227918385799E+20</v>
      </c>
      <c r="AJ687">
        <f t="shared" si="554"/>
        <v>-1.9738415797917758E-3</v>
      </c>
      <c r="AK687">
        <f t="shared" si="555"/>
        <v>-1.8078437346380561E-3</v>
      </c>
      <c r="AL687">
        <f t="shared" si="570"/>
        <v>14365282.404362939</v>
      </c>
      <c r="AM687">
        <f t="shared" si="571"/>
        <v>-16606867.683166835</v>
      </c>
      <c r="AN687">
        <f t="shared" si="572"/>
        <v>-43.745941900083693</v>
      </c>
      <c r="AO687">
        <f t="shared" si="573"/>
        <v>-37.836595003387146</v>
      </c>
      <c r="AP687">
        <f t="shared" si="574"/>
        <v>291893390.98663807</v>
      </c>
      <c r="AQ687">
        <f t="shared" si="575"/>
        <v>252463463.79172671</v>
      </c>
      <c r="AR687">
        <f t="shared" si="576"/>
        <v>-1.4879696071292358E+20</v>
      </c>
      <c r="AS687">
        <f t="shared" si="577"/>
        <v>-1.286969738379099E+20</v>
      </c>
      <c r="AT687">
        <f t="shared" si="556"/>
        <v>665.05937057235826</v>
      </c>
      <c r="AU687">
        <f t="shared" si="578"/>
        <v>-768.83646681327946</v>
      </c>
      <c r="AV687">
        <f t="shared" si="557"/>
        <v>-2.0252750879668378E-3</v>
      </c>
      <c r="AW687">
        <f t="shared" si="558"/>
        <v>-1.7516942131197753E-3</v>
      </c>
    </row>
    <row r="688" spans="1:49" x14ac:dyDescent="0.3">
      <c r="A688">
        <f t="shared" si="597"/>
        <v>36618460339.100525</v>
      </c>
      <c r="B688">
        <f t="shared" si="598"/>
        <v>-145461655206.57715</v>
      </c>
      <c r="C688">
        <f t="shared" si="599"/>
        <v>-28839.775230169987</v>
      </c>
      <c r="D688">
        <f t="shared" si="600"/>
        <v>-7260.1155362877353</v>
      </c>
      <c r="E688">
        <f t="shared" si="579"/>
        <v>150000015910.14386</v>
      </c>
      <c r="F688">
        <f t="shared" si="580"/>
        <v>3.5212576690170801E+22</v>
      </c>
      <c r="G688">
        <f t="shared" si="581"/>
        <v>-8.59620137466503E+21</v>
      </c>
      <c r="H688">
        <f t="shared" si="582"/>
        <v>3.4147194307693381E+22</v>
      </c>
      <c r="I688">
        <f t="shared" si="583"/>
        <v>-1.4394175108280358E-3</v>
      </c>
      <c r="J688">
        <f t="shared" si="584"/>
        <v>5.7178825029627223E-3</v>
      </c>
      <c r="K688">
        <f t="shared" si="585"/>
        <v>-623274932.2885977</v>
      </c>
      <c r="L688">
        <f t="shared" si="586"/>
        <v>-155484627.95352393</v>
      </c>
      <c r="M688">
        <f t="shared" si="587"/>
        <v>-30.826960617273382</v>
      </c>
      <c r="N688">
        <f t="shared" si="588"/>
        <v>123.57283653746876</v>
      </c>
      <c r="O688">
        <f t="shared" si="589"/>
        <v>36306990766.614693</v>
      </c>
      <c r="P688">
        <f t="shared" si="590"/>
        <v>-145540064454.36905</v>
      </c>
      <c r="Q688">
        <f t="shared" si="591"/>
        <v>-8.5230837410350299E+21</v>
      </c>
      <c r="R688">
        <f t="shared" si="592"/>
        <v>3.4165600916748309E+22</v>
      </c>
      <c r="S688">
        <f t="shared" si="593"/>
        <v>-28855.320939286928</v>
      </c>
      <c r="T688">
        <f t="shared" si="594"/>
        <v>-7198.3624052557379</v>
      </c>
      <c r="U688">
        <f t="shared" si="595"/>
        <v>-1.4271741026515455E-3</v>
      </c>
      <c r="V688">
        <f t="shared" si="596"/>
        <v>5.7209646545124428E-3</v>
      </c>
      <c r="X688" s="5">
        <f t="shared" si="559"/>
        <v>2288653771.1937828</v>
      </c>
      <c r="Y688" s="9">
        <f t="shared" si="560"/>
        <v>-29092331041.31543</v>
      </c>
      <c r="Z688" s="9">
        <f t="shared" si="561"/>
        <v>2561942016.5754557</v>
      </c>
      <c r="AA688" s="5">
        <f t="shared" si="562"/>
        <v>-28896876056.691566</v>
      </c>
      <c r="AB688">
        <f t="shared" si="563"/>
        <v>298845803.3069526</v>
      </c>
      <c r="AC688">
        <f t="shared" si="564"/>
        <v>243949163.0569351</v>
      </c>
      <c r="AD688">
        <f t="shared" si="565"/>
        <v>642.63091773402573</v>
      </c>
      <c r="AE688">
        <f t="shared" si="566"/>
        <v>-787.14834948257567</v>
      </c>
      <c r="AF688">
        <f t="shared" si="567"/>
        <v>385771964.13212419</v>
      </c>
      <c r="AG688">
        <f t="shared" si="553"/>
        <v>1.9665018004143817E+20</v>
      </c>
      <c r="AH688">
        <f t="shared" si="568"/>
        <v>-1.5233891129738186E+20</v>
      </c>
      <c r="AI688">
        <f t="shared" si="569"/>
        <v>-1.2435493321560857E+20</v>
      </c>
      <c r="AJ688">
        <f t="shared" si="554"/>
        <v>-2.0734845691762877E-3</v>
      </c>
      <c r="AK688">
        <f t="shared" si="555"/>
        <v>-1.6925947082565478E-3</v>
      </c>
      <c r="AL688">
        <f t="shared" si="570"/>
        <v>13397125.342757512</v>
      </c>
      <c r="AM688">
        <f t="shared" si="571"/>
        <v>-17397252.842365719</v>
      </c>
      <c r="AN688">
        <f t="shared" si="572"/>
        <v>-45.827409019728428</v>
      </c>
      <c r="AO688">
        <f t="shared" si="573"/>
        <v>-35.285991972997031</v>
      </c>
      <c r="AP688">
        <f t="shared" si="574"/>
        <v>305786217.21848005</v>
      </c>
      <c r="AQ688">
        <f t="shared" si="575"/>
        <v>235447960.8825233</v>
      </c>
      <c r="AR688">
        <f t="shared" si="576"/>
        <v>-1.5587683984627073E+20</v>
      </c>
      <c r="AS688">
        <f t="shared" si="577"/>
        <v>-1.2002138103037464E+20</v>
      </c>
      <c r="AT688">
        <f t="shared" si="556"/>
        <v>620.23728438692183</v>
      </c>
      <c r="AU688">
        <f t="shared" si="578"/>
        <v>-805.42837233174635</v>
      </c>
      <c r="AV688">
        <f t="shared" si="557"/>
        <v>-2.1216393064689087E-3</v>
      </c>
      <c r="AW688">
        <f t="shared" si="558"/>
        <v>-1.6336107394906033E-3</v>
      </c>
    </row>
    <row r="689" spans="1:49" x14ac:dyDescent="0.3">
      <c r="A689">
        <f t="shared" si="597"/>
        <v>35995185406.811928</v>
      </c>
      <c r="B689">
        <f t="shared" si="598"/>
        <v>-145617139834.53067</v>
      </c>
      <c r="C689">
        <f t="shared" si="599"/>
        <v>-28870.60219078726</v>
      </c>
      <c r="D689">
        <f t="shared" si="600"/>
        <v>-7136.5426997502664</v>
      </c>
      <c r="E689">
        <f t="shared" si="579"/>
        <v>150000015953.53256</v>
      </c>
      <c r="F689">
        <f t="shared" si="580"/>
        <v>3.5212576669799763E+22</v>
      </c>
      <c r="G689">
        <f t="shared" si="581"/>
        <v>-8.4498872738364722E+21</v>
      </c>
      <c r="H689">
        <f t="shared" si="582"/>
        <v>3.4183694370064556E+22</v>
      </c>
      <c r="I689">
        <f t="shared" si="583"/>
        <v>-1.4149174939444861E-3</v>
      </c>
      <c r="J689">
        <f t="shared" si="584"/>
        <v>5.7239943687315059E-3</v>
      </c>
      <c r="K689">
        <f t="shared" si="585"/>
        <v>-623935079.27399218</v>
      </c>
      <c r="L689">
        <f t="shared" si="586"/>
        <v>-152814028.90826806</v>
      </c>
      <c r="M689">
        <f t="shared" si="587"/>
        <v>-30.297477572926972</v>
      </c>
      <c r="N689">
        <f t="shared" si="588"/>
        <v>123.70371968848487</v>
      </c>
      <c r="O689">
        <f t="shared" si="589"/>
        <v>35683382903.151428</v>
      </c>
      <c r="P689">
        <f t="shared" si="590"/>
        <v>-145694214495.68799</v>
      </c>
      <c r="Q689">
        <f t="shared" si="591"/>
        <v>-8.376691484514809E+21</v>
      </c>
      <c r="R689">
        <f t="shared" si="592"/>
        <v>3.4201787684242208E+22</v>
      </c>
      <c r="S689">
        <f t="shared" si="593"/>
        <v>-28885.88329972186</v>
      </c>
      <c r="T689">
        <f t="shared" si="594"/>
        <v>-7074.7235605679662</v>
      </c>
      <c r="U689">
        <f t="shared" si="595"/>
        <v>-1.4026609987466191E-3</v>
      </c>
      <c r="V689">
        <f t="shared" si="596"/>
        <v>5.7270240596520774E-3</v>
      </c>
      <c r="X689" s="5">
        <f t="shared" si="559"/>
        <v>2249699087.9257455</v>
      </c>
      <c r="Y689" s="9">
        <f t="shared" si="560"/>
        <v>-29123427966.906136</v>
      </c>
      <c r="Z689" s="9">
        <f t="shared" si="561"/>
        <v>2535331650.4232817</v>
      </c>
      <c r="AA689" s="5">
        <f t="shared" si="562"/>
        <v>-28945570128.895069</v>
      </c>
      <c r="AB689">
        <f t="shared" si="563"/>
        <v>312242928.64971012</v>
      </c>
      <c r="AC689">
        <f t="shared" si="564"/>
        <v>226551910.21456939</v>
      </c>
      <c r="AD689">
        <f t="shared" si="565"/>
        <v>596.80350871429732</v>
      </c>
      <c r="AE689">
        <f t="shared" si="566"/>
        <v>-822.43434145557273</v>
      </c>
      <c r="AF689">
        <f t="shared" si="567"/>
        <v>385773786.71135533</v>
      </c>
      <c r="AG689">
        <f t="shared" si="553"/>
        <v>1.9664832190747653E+20</v>
      </c>
      <c r="AH689">
        <f t="shared" si="568"/>
        <v>-1.5916594144428953E+20</v>
      </c>
      <c r="AI689">
        <f t="shared" si="569"/>
        <v>-1.1548491500269422E+20</v>
      </c>
      <c r="AJ689">
        <f t="shared" si="554"/>
        <v>-2.1664072607089904E-3</v>
      </c>
      <c r="AK689">
        <f t="shared" si="555"/>
        <v>-1.571864910884636E-3</v>
      </c>
      <c r="AL689">
        <f t="shared" si="570"/>
        <v>12385576.302450631</v>
      </c>
      <c r="AM689">
        <f t="shared" si="571"/>
        <v>-18131266.421851538</v>
      </c>
      <c r="AN689">
        <f t="shared" si="572"/>
        <v>-47.760350653387825</v>
      </c>
      <c r="AO689">
        <f t="shared" si="573"/>
        <v>-32.621134412714056</v>
      </c>
      <c r="AP689">
        <f t="shared" si="574"/>
        <v>318688406.54382455</v>
      </c>
      <c r="AQ689">
        <f t="shared" si="575"/>
        <v>217669619.32684919</v>
      </c>
      <c r="AR689">
        <f t="shared" si="576"/>
        <v>-1.6245152604187057E+20</v>
      </c>
      <c r="AS689">
        <f t="shared" si="577"/>
        <v>-1.1095716413435657E+20</v>
      </c>
      <c r="AT689">
        <f t="shared" si="556"/>
        <v>573.40631029864028</v>
      </c>
      <c r="AU689">
        <f t="shared" si="578"/>
        <v>-839.41048249312678</v>
      </c>
      <c r="AV689">
        <f t="shared" si="557"/>
        <v>-2.2111273450642513E-3</v>
      </c>
      <c r="AW689">
        <f t="shared" si="558"/>
        <v>-1.5102377042923174E-3</v>
      </c>
    </row>
    <row r="690" spans="1:49" x14ac:dyDescent="0.3">
      <c r="A690">
        <f t="shared" si="597"/>
        <v>35371250327.537933</v>
      </c>
      <c r="B690">
        <f t="shared" si="598"/>
        <v>-145769953863.43893</v>
      </c>
      <c r="C690">
        <f t="shared" si="599"/>
        <v>-28900.899668360187</v>
      </c>
      <c r="D690">
        <f t="shared" si="600"/>
        <v>-7012.8389800617815</v>
      </c>
      <c r="E690">
        <f t="shared" si="579"/>
        <v>150000015996.9407</v>
      </c>
      <c r="F690">
        <f t="shared" si="580"/>
        <v>3.5212576649419598E+22</v>
      </c>
      <c r="G690">
        <f t="shared" si="581"/>
        <v>-8.3034182034329929E+21</v>
      </c>
      <c r="H690">
        <f t="shared" si="582"/>
        <v>3.4219567507935395E+22</v>
      </c>
      <c r="I690">
        <f t="shared" si="583"/>
        <v>-1.3903915277014387E-3</v>
      </c>
      <c r="J690">
        <f t="shared" si="584"/>
        <v>5.7300012571894496E-3</v>
      </c>
      <c r="K690">
        <f t="shared" si="585"/>
        <v>-624583783.37216222</v>
      </c>
      <c r="L690">
        <f t="shared" si="586"/>
        <v>-150140627.27605733</v>
      </c>
      <c r="M690">
        <f t="shared" si="587"/>
        <v>-29.767438877718181</v>
      </c>
      <c r="N690">
        <f t="shared" si="588"/>
        <v>123.8323341294045</v>
      </c>
      <c r="O690">
        <f t="shared" si="589"/>
        <v>35059120611.119644</v>
      </c>
      <c r="P690">
        <f t="shared" si="590"/>
        <v>-145845692524.42361</v>
      </c>
      <c r="Q690">
        <f t="shared" si="591"/>
        <v>-8.2301456008209718E+21</v>
      </c>
      <c r="R690">
        <f t="shared" si="592"/>
        <v>3.4237347195407579E+22</v>
      </c>
      <c r="S690">
        <f t="shared" si="593"/>
        <v>-28915.915896859362</v>
      </c>
      <c r="T690">
        <f t="shared" si="594"/>
        <v>-6950.9549664841352</v>
      </c>
      <c r="U690">
        <f t="shared" si="595"/>
        <v>-1.3781221702647306E-3</v>
      </c>
      <c r="V690">
        <f t="shared" si="596"/>
        <v>5.7329784319168752E-3</v>
      </c>
      <c r="X690" s="5">
        <f t="shared" si="559"/>
        <v>2210703145.4711208</v>
      </c>
      <c r="Y690" s="9">
        <f t="shared" si="560"/>
        <v>-29153990772.687786</v>
      </c>
      <c r="Z690" s="9">
        <f t="shared" si="561"/>
        <v>2507629077.5695238</v>
      </c>
      <c r="AA690" s="5">
        <f t="shared" si="562"/>
        <v>-28994404786.173946</v>
      </c>
      <c r="AB690">
        <f t="shared" si="563"/>
        <v>324628504.95216078</v>
      </c>
      <c r="AC690">
        <f t="shared" si="564"/>
        <v>208420643.79271784</v>
      </c>
      <c r="AD690">
        <f t="shared" si="565"/>
        <v>549.04315806090949</v>
      </c>
      <c r="AE690">
        <f t="shared" si="566"/>
        <v>-855.05547586828675</v>
      </c>
      <c r="AF690">
        <f t="shared" si="567"/>
        <v>385775622.5922603</v>
      </c>
      <c r="AG690">
        <f t="shared" si="553"/>
        <v>1.9664645023897806E+20</v>
      </c>
      <c r="AH690">
        <f t="shared" si="568"/>
        <v>-1.6547713076391176E+20</v>
      </c>
      <c r="AI690">
        <f t="shared" si="569"/>
        <v>-1.0624097884401349E+20</v>
      </c>
      <c r="AJ690">
        <f t="shared" si="554"/>
        <v>-2.2523088439350995E-3</v>
      </c>
      <c r="AK690">
        <f t="shared" si="555"/>
        <v>-1.4460457172180956E-3</v>
      </c>
      <c r="AL690">
        <f t="shared" si="570"/>
        <v>11333913.607002465</v>
      </c>
      <c r="AM690">
        <f t="shared" si="571"/>
        <v>-18806531.823667631</v>
      </c>
      <c r="AN690">
        <f t="shared" si="572"/>
        <v>-49.538509848302994</v>
      </c>
      <c r="AO690">
        <f t="shared" si="573"/>
        <v>-29.850660787133606</v>
      </c>
      <c r="AP690">
        <f t="shared" si="574"/>
        <v>330558171.05921859</v>
      </c>
      <c r="AQ690">
        <f t="shared" si="575"/>
        <v>199186044.65334034</v>
      </c>
      <c r="AR690">
        <f t="shared" si="576"/>
        <v>-1.6849973697013059E+20</v>
      </c>
      <c r="AS690">
        <f t="shared" si="577"/>
        <v>-1.015337059273475E+20</v>
      </c>
      <c r="AT690">
        <f t="shared" si="556"/>
        <v>524.7182225464104</v>
      </c>
      <c r="AU690">
        <f t="shared" si="578"/>
        <v>-870.67276961424216</v>
      </c>
      <c r="AV690">
        <f t="shared" si="557"/>
        <v>-2.2934495300140274E-3</v>
      </c>
      <c r="AW690">
        <f t="shared" si="558"/>
        <v>-1.3819750364413707E-3</v>
      </c>
    </row>
    <row r="691" spans="1:49" x14ac:dyDescent="0.3">
      <c r="A691">
        <f t="shared" si="597"/>
        <v>34746666544.165771</v>
      </c>
      <c r="B691">
        <f t="shared" si="598"/>
        <v>-145920094490.715</v>
      </c>
      <c r="C691">
        <f t="shared" si="599"/>
        <v>-28930.667107237907</v>
      </c>
      <c r="D691">
        <f t="shared" si="600"/>
        <v>-6889.0066459323771</v>
      </c>
      <c r="E691">
        <f t="shared" si="579"/>
        <v>150000016040.36795</v>
      </c>
      <c r="F691">
        <f t="shared" si="580"/>
        <v>3.5212576629030461E+22</v>
      </c>
      <c r="G691">
        <f t="shared" si="581"/>
        <v>-8.1567968496785566E+21</v>
      </c>
      <c r="H691">
        <f t="shared" si="582"/>
        <v>3.425481306339908E+22</v>
      </c>
      <c r="I691">
        <f t="shared" si="583"/>
        <v>-1.3658400619019685E-3</v>
      </c>
      <c r="J691">
        <f t="shared" si="584"/>
        <v>5.735903058171312E-3</v>
      </c>
      <c r="K691">
        <f t="shared" si="585"/>
        <v>-625221032.68597925</v>
      </c>
      <c r="L691">
        <f t="shared" si="586"/>
        <v>-147464472.08672914</v>
      </c>
      <c r="M691">
        <f t="shared" si="587"/>
        <v>-29.236854252488687</v>
      </c>
      <c r="N691">
        <f t="shared" si="588"/>
        <v>123.95867750146216</v>
      </c>
      <c r="O691">
        <f t="shared" si="589"/>
        <v>34434215339.4076</v>
      </c>
      <c r="P691">
        <f t="shared" si="590"/>
        <v>-145994495762.49106</v>
      </c>
      <c r="Q691">
        <f t="shared" si="591"/>
        <v>-8.0834487775862236E+21</v>
      </c>
      <c r="R691">
        <f t="shared" si="592"/>
        <v>3.4272278798089446E+22</v>
      </c>
      <c r="S691">
        <f t="shared" si="593"/>
        <v>-28945.418179906446</v>
      </c>
      <c r="T691">
        <f t="shared" si="594"/>
        <v>-6827.0588929041269</v>
      </c>
      <c r="U691">
        <f t="shared" si="595"/>
        <v>-1.3535580672448466E-3</v>
      </c>
      <c r="V691">
        <f t="shared" si="596"/>
        <v>5.7388276621047297E-3</v>
      </c>
      <c r="X691" s="5">
        <f t="shared" si="559"/>
        <v>2171666659.0103607</v>
      </c>
      <c r="Y691" s="9">
        <f t="shared" si="560"/>
        <v>-29184018898.142998</v>
      </c>
      <c r="Z691" s="9">
        <f t="shared" si="561"/>
        <v>2478798308.4460096</v>
      </c>
      <c r="AA691" s="5">
        <f t="shared" si="562"/>
        <v>-29043318543.474682</v>
      </c>
      <c r="AB691">
        <f t="shared" si="563"/>
        <v>335962418.55916321</v>
      </c>
      <c r="AC691">
        <f t="shared" si="564"/>
        <v>189614111.96905023</v>
      </c>
      <c r="AD691">
        <f t="shared" si="565"/>
        <v>499.50464821260653</v>
      </c>
      <c r="AE691">
        <f t="shared" si="566"/>
        <v>-884.90613665542037</v>
      </c>
      <c r="AF691">
        <f t="shared" si="567"/>
        <v>385777472.31005323</v>
      </c>
      <c r="AG691">
        <f t="shared" si="553"/>
        <v>1.9664456449088746E+20</v>
      </c>
      <c r="AH691">
        <f t="shared" si="568"/>
        <v>-1.7125205131152566E+20</v>
      </c>
      <c r="AI691">
        <f t="shared" si="569"/>
        <v>-9.6653089269848932E+19</v>
      </c>
      <c r="AJ691">
        <f t="shared" si="554"/>
        <v>-2.3309112741462588E-3</v>
      </c>
      <c r="AK691">
        <f t="shared" si="555"/>
        <v>-1.315544974409268E-3</v>
      </c>
      <c r="AL691">
        <f t="shared" si="570"/>
        <v>10245545.41935946</v>
      </c>
      <c r="AM691">
        <f t="shared" si="571"/>
        <v>-19420862.883387271</v>
      </c>
      <c r="AN691">
        <f t="shared" si="572"/>
        <v>-51.156131508625741</v>
      </c>
      <c r="AO691">
        <f t="shared" si="573"/>
        <v>-26.983551371847796</v>
      </c>
      <c r="AP691">
        <f t="shared" si="574"/>
        <v>341357068.75985938</v>
      </c>
      <c r="AQ691">
        <f t="shared" si="575"/>
        <v>180057125.69317168</v>
      </c>
      <c r="AR691">
        <f t="shared" si="576"/>
        <v>-1.7400189731197839E+20</v>
      </c>
      <c r="AS691">
        <f t="shared" si="577"/>
        <v>-9.1781551818965631E+19</v>
      </c>
      <c r="AT691">
        <f t="shared" si="556"/>
        <v>474.3308064518269</v>
      </c>
      <c r="AU691">
        <f t="shared" si="578"/>
        <v>-899.11402237904042</v>
      </c>
      <c r="AV691">
        <f t="shared" si="557"/>
        <v>-2.368339421695636E-3</v>
      </c>
      <c r="AW691">
        <f t="shared" si="558"/>
        <v>-1.2492384894373979E-3</v>
      </c>
    </row>
    <row r="692" spans="1:49" x14ac:dyDescent="0.3">
      <c r="A692">
        <f t="shared" si="597"/>
        <v>34121445511.479794</v>
      </c>
      <c r="B692">
        <f t="shared" si="598"/>
        <v>-146067558962.80173</v>
      </c>
      <c r="C692">
        <f t="shared" si="599"/>
        <v>-28959.903961490396</v>
      </c>
      <c r="D692">
        <f t="shared" si="600"/>
        <v>-6765.0479684309148</v>
      </c>
      <c r="E692">
        <f t="shared" si="579"/>
        <v>150000016083.81396</v>
      </c>
      <c r="F692">
        <f t="shared" si="580"/>
        <v>3.5212576608632512E+22</v>
      </c>
      <c r="G692">
        <f t="shared" si="581"/>
        <v>-8.0100259015899721E+21</v>
      </c>
      <c r="H692">
        <f t="shared" si="582"/>
        <v>3.4289430390058552E+22</v>
      </c>
      <c r="I692">
        <f t="shared" si="583"/>
        <v>-1.341263546816807E-3</v>
      </c>
      <c r="J692">
        <f t="shared" si="584"/>
        <v>5.7416996634391407E-3</v>
      </c>
      <c r="K692">
        <f t="shared" si="585"/>
        <v>-625846815.52839398</v>
      </c>
      <c r="L692">
        <f t="shared" si="586"/>
        <v>-144785612.42062068</v>
      </c>
      <c r="M692">
        <f t="shared" si="587"/>
        <v>-28.705733428092387</v>
      </c>
      <c r="N692">
        <f t="shared" si="588"/>
        <v>124.08274748754363</v>
      </c>
      <c r="O692">
        <f t="shared" si="589"/>
        <v>33808678548.695698</v>
      </c>
      <c r="P692">
        <f t="shared" si="590"/>
        <v>-146140621480.86078</v>
      </c>
      <c r="Q692">
        <f t="shared" si="591"/>
        <v>-7.9366037052114694E+21</v>
      </c>
      <c r="R692">
        <f t="shared" si="592"/>
        <v>3.4306581851648641E+22</v>
      </c>
      <c r="S692">
        <f t="shared" si="593"/>
        <v>-28974.389607796016</v>
      </c>
      <c r="T692">
        <f t="shared" si="594"/>
        <v>-6703.037612065772</v>
      </c>
      <c r="U692">
        <f t="shared" si="595"/>
        <v>-1.3289691401894624E-3</v>
      </c>
      <c r="V692">
        <f t="shared" si="596"/>
        <v>5.7445716429418347E-3</v>
      </c>
      <c r="X692" s="5">
        <f t="shared" si="559"/>
        <v>2132590344.4674871</v>
      </c>
      <c r="Y692" s="9">
        <f t="shared" si="560"/>
        <v>-29213511792.560345</v>
      </c>
      <c r="Z692" s="9">
        <f t="shared" si="561"/>
        <v>2448806881.1672869</v>
      </c>
      <c r="AA692" s="5">
        <f t="shared" si="562"/>
        <v>-29092247936.90345</v>
      </c>
      <c r="AB692">
        <f t="shared" si="563"/>
        <v>346207963.97852266</v>
      </c>
      <c r="AC692">
        <f t="shared" si="564"/>
        <v>170193249.08566296</v>
      </c>
      <c r="AD692">
        <f t="shared" si="565"/>
        <v>448.34851670398081</v>
      </c>
      <c r="AE692">
        <f t="shared" si="566"/>
        <v>-911.88968802726822</v>
      </c>
      <c r="AF692">
        <f t="shared" si="567"/>
        <v>385779336.35238755</v>
      </c>
      <c r="AG692">
        <f t="shared" si="553"/>
        <v>1.9664266416667145E+20</v>
      </c>
      <c r="AH692">
        <f t="shared" si="568"/>
        <v>-1.7647201386201042E+20</v>
      </c>
      <c r="AI692">
        <f t="shared" si="569"/>
        <v>-8.6752323853904527E+19</v>
      </c>
      <c r="AJ692">
        <f t="shared" si="554"/>
        <v>-2.4019601723425945E-3</v>
      </c>
      <c r="AK692">
        <f t="shared" si="555"/>
        <v>-1.1807856792419289E-3</v>
      </c>
      <c r="AL692">
        <f t="shared" si="570"/>
        <v>9123998.6918019056</v>
      </c>
      <c r="AM692">
        <f t="shared" si="571"/>
        <v>-19972270.944642551</v>
      </c>
      <c r="AN692">
        <f t="shared" si="572"/>
        <v>-52.607981021364012</v>
      </c>
      <c r="AO692">
        <f t="shared" si="573"/>
        <v>-24.029099127733691</v>
      </c>
      <c r="AP692">
        <f t="shared" si="574"/>
        <v>351050127.95892566</v>
      </c>
      <c r="AQ692">
        <f t="shared" si="575"/>
        <v>160344840.45496845</v>
      </c>
      <c r="AR692">
        <f t="shared" si="576"/>
        <v>-1.7894020211294509E+20</v>
      </c>
      <c r="AS692">
        <f t="shared" si="577"/>
        <v>-8.1732310783083069E+19</v>
      </c>
      <c r="AT692">
        <f t="shared" si="556"/>
        <v>422.40734684268079</v>
      </c>
      <c r="AU692">
        <f t="shared" si="578"/>
        <v>-924.64217336308104</v>
      </c>
      <c r="AV692">
        <f t="shared" si="557"/>
        <v>-2.4355546769150005E-3</v>
      </c>
      <c r="AW692">
        <f t="shared" si="558"/>
        <v>-1.1124582929506338E-3</v>
      </c>
    </row>
    <row r="693" spans="1:49" x14ac:dyDescent="0.3">
      <c r="A693">
        <f t="shared" si="597"/>
        <v>33495598695.951401</v>
      </c>
      <c r="B693">
        <f t="shared" si="598"/>
        <v>-146212344575.22235</v>
      </c>
      <c r="C693">
        <f t="shared" si="599"/>
        <v>-28988.609694918487</v>
      </c>
      <c r="D693">
        <f t="shared" si="600"/>
        <v>-6640.9652209433716</v>
      </c>
      <c r="E693">
        <f t="shared" si="579"/>
        <v>150000016127.27838</v>
      </c>
      <c r="F693">
        <f t="shared" si="580"/>
        <v>3.5212576588225931E+22</v>
      </c>
      <c r="G693">
        <f t="shared" si="581"/>
        <v>-7.8631080509275793E+21</v>
      </c>
      <c r="H693">
        <f t="shared" si="582"/>
        <v>3.4323418853038445E+22</v>
      </c>
      <c r="I693">
        <f t="shared" si="583"/>
        <v>-1.316662433176085E-3</v>
      </c>
      <c r="J693">
        <f t="shared" si="584"/>
        <v>5.7473909666842671E-3</v>
      </c>
      <c r="K693">
        <f t="shared" si="585"/>
        <v>-626461120.42265058</v>
      </c>
      <c r="L693">
        <f t="shared" si="586"/>
        <v>-142104097.40766874</v>
      </c>
      <c r="M693">
        <f t="shared" si="587"/>
        <v>-28.174086145216979</v>
      </c>
      <c r="N693">
        <f t="shared" si="588"/>
        <v>124.20454181222834</v>
      </c>
      <c r="O693">
        <f t="shared" si="589"/>
        <v>33182521711.246281</v>
      </c>
      <c r="P693">
        <f t="shared" si="590"/>
        <v>-146284066999.60855</v>
      </c>
      <c r="Q693">
        <f t="shared" si="591"/>
        <v>-7.7896130768164723E+21</v>
      </c>
      <c r="R693">
        <f t="shared" si="592"/>
        <v>3.4340255726973504E+22</v>
      </c>
      <c r="S693">
        <f t="shared" si="593"/>
        <v>-29002.829649196789</v>
      </c>
      <c r="T693">
        <f t="shared" si="594"/>
        <v>-6578.8933985031817</v>
      </c>
      <c r="U693">
        <f t="shared" si="595"/>
        <v>-1.3043558400563416E-3</v>
      </c>
      <c r="V693">
        <f t="shared" si="596"/>
        <v>5.7502102690846456E-3</v>
      </c>
      <c r="X693" s="5">
        <f t="shared" si="559"/>
        <v>2093474918.4969625</v>
      </c>
      <c r="Y693" s="9">
        <f t="shared" si="560"/>
        <v>-29242468915.044472</v>
      </c>
      <c r="Z693" s="9">
        <f t="shared" si="561"/>
        <v>2417625968.8723574</v>
      </c>
      <c r="AA693" s="5">
        <f t="shared" si="562"/>
        <v>-29141127727.678074</v>
      </c>
      <c r="AB693">
        <f t="shared" si="563"/>
        <v>355331962.67032456</v>
      </c>
      <c r="AC693">
        <f t="shared" si="564"/>
        <v>150220978.14102042</v>
      </c>
      <c r="AD693">
        <f t="shared" si="565"/>
        <v>395.74053568261678</v>
      </c>
      <c r="AE693">
        <f t="shared" si="566"/>
        <v>-935.91878715500195</v>
      </c>
      <c r="AF693">
        <f t="shared" si="567"/>
        <v>385781215.15800875</v>
      </c>
      <c r="AG693">
        <f t="shared" si="553"/>
        <v>1.9664074881968905E+20</v>
      </c>
      <c r="AH693">
        <f t="shared" si="568"/>
        <v>-1.8112012838790984E+20</v>
      </c>
      <c r="AI693">
        <f t="shared" si="569"/>
        <v>-7.6570772420781408E+19</v>
      </c>
      <c r="AJ693">
        <f t="shared" si="554"/>
        <v>-2.4652256483994805E-3</v>
      </c>
      <c r="AK693">
        <f t="shared" si="555"/>
        <v>-1.0422046062444727E-3</v>
      </c>
      <c r="AL693">
        <f t="shared" si="570"/>
        <v>7972907.7314858921</v>
      </c>
      <c r="AM693">
        <f t="shared" si="571"/>
        <v>-20458971.29309275</v>
      </c>
      <c r="AN693">
        <f t="shared" si="572"/>
        <v>-53.8893611934162</v>
      </c>
      <c r="AO693">
        <f t="shared" si="573"/>
        <v>-20.996879562729045</v>
      </c>
      <c r="AP693">
        <f t="shared" si="574"/>
        <v>359605960.45569682</v>
      </c>
      <c r="AQ693">
        <f t="shared" si="575"/>
        <v>140113055.23974639</v>
      </c>
      <c r="AR693">
        <f t="shared" si="576"/>
        <v>-1.8329867439260595E+20</v>
      </c>
      <c r="AS693">
        <f t="shared" si="577"/>
        <v>-7.1418552846004773E+19</v>
      </c>
      <c r="AT693">
        <f t="shared" si="556"/>
        <v>369.11609867990239</v>
      </c>
      <c r="AU693">
        <f t="shared" si="578"/>
        <v>-947.1745969024422</v>
      </c>
      <c r="AV693">
        <f t="shared" si="557"/>
        <v>-2.4948778330285276E-3</v>
      </c>
      <c r="AW693">
        <f t="shared" si="558"/>
        <v>-9.720777575337521E-4</v>
      </c>
    </row>
    <row r="694" spans="1:49" x14ac:dyDescent="0.3">
      <c r="A694">
        <f t="shared" si="597"/>
        <v>32869137575.528751</v>
      </c>
      <c r="B694">
        <f t="shared" si="598"/>
        <v>-146354448672.63</v>
      </c>
      <c r="C694">
        <f t="shared" si="599"/>
        <v>-29016.783781063703</v>
      </c>
      <c r="D694">
        <f t="shared" si="600"/>
        <v>-6516.7606791311437</v>
      </c>
      <c r="E694">
        <f t="shared" si="579"/>
        <v>150000016170.76086</v>
      </c>
      <c r="F694">
        <f t="shared" si="580"/>
        <v>3.5212576567810861E+22</v>
      </c>
      <c r="G694">
        <f t="shared" si="581"/>
        <v>-7.7160459921458714E+21</v>
      </c>
      <c r="H694">
        <f t="shared" si="582"/>
        <v>3.4356777828996602E+22</v>
      </c>
      <c r="I694">
        <f t="shared" si="583"/>
        <v>-1.2920371721610634E-3</v>
      </c>
      <c r="J694">
        <f t="shared" si="584"/>
        <v>5.7529768635292368E-3</v>
      </c>
      <c r="K694">
        <f t="shared" si="585"/>
        <v>-627063936.1024977</v>
      </c>
      <c r="L694">
        <f t="shared" si="586"/>
        <v>-139419976.22650862</v>
      </c>
      <c r="M694">
        <f t="shared" si="587"/>
        <v>-27.641922154205265</v>
      </c>
      <c r="N694">
        <f t="shared" si="588"/>
        <v>124.32405824183087</v>
      </c>
      <c r="O694">
        <f t="shared" si="589"/>
        <v>32555756310.693264</v>
      </c>
      <c r="P694">
        <f t="shared" si="590"/>
        <v>-146424829687.96463</v>
      </c>
      <c r="Q694">
        <f t="shared" si="591"/>
        <v>-7.6424795881904559E+21</v>
      </c>
      <c r="R694">
        <f t="shared" si="592"/>
        <v>3.4373299806491388E+22</v>
      </c>
      <c r="S694">
        <f t="shared" si="593"/>
        <v>-29030.737782523043</v>
      </c>
      <c r="T694">
        <f t="shared" si="594"/>
        <v>-6454.6285290050282</v>
      </c>
      <c r="U694">
        <f t="shared" si="595"/>
        <v>-1.2797186182502438E-3</v>
      </c>
      <c r="V694">
        <f t="shared" si="596"/>
        <v>5.7557434371217995E-3</v>
      </c>
      <c r="X694" s="5">
        <f t="shared" si="559"/>
        <v>2054321098.470547</v>
      </c>
      <c r="Y694" s="9">
        <f t="shared" si="560"/>
        <v>-29270889734.526001</v>
      </c>
      <c r="Z694" s="9">
        <f t="shared" si="561"/>
        <v>2385230475.2846346</v>
      </c>
      <c r="AA694" s="5">
        <f t="shared" si="562"/>
        <v>-29189891111.852375</v>
      </c>
      <c r="AB694">
        <f t="shared" si="563"/>
        <v>363304870.40181047</v>
      </c>
      <c r="AC694">
        <f t="shared" si="564"/>
        <v>129762006.84792766</v>
      </c>
      <c r="AD694">
        <f t="shared" si="565"/>
        <v>341.85117448920056</v>
      </c>
      <c r="AE694">
        <f t="shared" si="566"/>
        <v>-956.91566671773103</v>
      </c>
      <c r="AF694">
        <f t="shared" si="567"/>
        <v>385783109.11557275</v>
      </c>
      <c r="AG694">
        <f t="shared" si="553"/>
        <v>1.9663881805439314E+20</v>
      </c>
      <c r="AH694">
        <f t="shared" si="568"/>
        <v>-1.8518135869918183E+20</v>
      </c>
      <c r="AI694">
        <f t="shared" si="569"/>
        <v>-6.614143297626443E+19</v>
      </c>
      <c r="AJ694">
        <f t="shared" si="554"/>
        <v>-2.520503044769046E-3</v>
      </c>
      <c r="AK694">
        <f t="shared" si="555"/>
        <v>-9.0025089119728362E-4</v>
      </c>
      <c r="AL694">
        <f t="shared" si="570"/>
        <v>6796002.4186830083</v>
      </c>
      <c r="AM694">
        <f t="shared" si="571"/>
        <v>-20879388.929001492</v>
      </c>
      <c r="AN694">
        <f t="shared" si="572"/>
        <v>-54.996127444763772</v>
      </c>
      <c r="AO694">
        <f t="shared" si="573"/>
        <v>-17.896719678982674</v>
      </c>
      <c r="AP694">
        <f t="shared" si="574"/>
        <v>366996863.08629382</v>
      </c>
      <c r="AQ694">
        <f t="shared" si="575"/>
        <v>119427317.64737616</v>
      </c>
      <c r="AR694">
        <f t="shared" si="576"/>
        <v>-1.870632168225368E+20</v>
      </c>
      <c r="AS694">
        <f t="shared" si="577"/>
        <v>-6.0873703463650796E+19</v>
      </c>
      <c r="AT694">
        <f t="shared" si="556"/>
        <v>314.62974160569485</v>
      </c>
      <c r="AU694">
        <f t="shared" si="578"/>
        <v>-966.63837634266167</v>
      </c>
      <c r="AV694">
        <f t="shared" si="557"/>
        <v>-2.5461170113316562E-3</v>
      </c>
      <c r="AW694">
        <f t="shared" si="558"/>
        <v>-8.2855183698993858E-4</v>
      </c>
    </row>
    <row r="695" spans="1:49" x14ac:dyDescent="0.3">
      <c r="A695">
        <f t="shared" si="597"/>
        <v>32242073639.426254</v>
      </c>
      <c r="B695">
        <f t="shared" si="598"/>
        <v>-146493868648.85651</v>
      </c>
      <c r="C695">
        <f t="shared" si="599"/>
        <v>-29044.425703217908</v>
      </c>
      <c r="D695">
        <f t="shared" si="600"/>
        <v>-6392.4366208893125</v>
      </c>
      <c r="E695">
        <f t="shared" si="579"/>
        <v>150000016214.26117</v>
      </c>
      <c r="F695">
        <f t="shared" si="580"/>
        <v>3.5212576547387424E+22</v>
      </c>
      <c r="G695">
        <f t="shared" si="581"/>
        <v>-7.568842422344076E+21</v>
      </c>
      <c r="H695">
        <f t="shared" si="582"/>
        <v>3.4389506706135568E+22</v>
      </c>
      <c r="I695">
        <f t="shared" si="583"/>
        <v>-1.2673882153958599E-3</v>
      </c>
      <c r="J695">
        <f t="shared" si="584"/>
        <v>5.7584572515297335E-3</v>
      </c>
      <c r="K695">
        <f t="shared" si="585"/>
        <v>-627655251.51239443</v>
      </c>
      <c r="L695">
        <f t="shared" si="586"/>
        <v>-136733298.10357231</v>
      </c>
      <c r="M695">
        <f t="shared" si="587"/>
        <v>-27.109251214876313</v>
      </c>
      <c r="N695">
        <f t="shared" si="588"/>
        <v>124.44129458444202</v>
      </c>
      <c r="O695">
        <f t="shared" si="589"/>
        <v>31928393841.831501</v>
      </c>
      <c r="P695">
        <f t="shared" si="590"/>
        <v>-146562906964.36212</v>
      </c>
      <c r="Q695">
        <f t="shared" si="591"/>
        <v>-7.4952059377426555E+21</v>
      </c>
      <c r="R695">
        <f t="shared" si="592"/>
        <v>3.4405713484179988E+22</v>
      </c>
      <c r="S695">
        <f t="shared" si="593"/>
        <v>-29058.113495944184</v>
      </c>
      <c r="T695">
        <f t="shared" si="594"/>
        <v>-6330.2452825727914</v>
      </c>
      <c r="U695">
        <f t="shared" si="595"/>
        <v>-1.2550579266146441E-3</v>
      </c>
      <c r="V695">
        <f t="shared" si="596"/>
        <v>5.7611710455760193E-3</v>
      </c>
      <c r="X695" s="5">
        <f t="shared" si="559"/>
        <v>2015129602.4641409</v>
      </c>
      <c r="Y695" s="9">
        <f t="shared" si="560"/>
        <v>-29298773729.771301</v>
      </c>
      <c r="Z695" s="9">
        <f t="shared" si="561"/>
        <v>2351599118.181057</v>
      </c>
      <c r="AA695" s="5">
        <f t="shared" si="562"/>
        <v>-29238469935.132832</v>
      </c>
      <c r="AB695">
        <f t="shared" si="563"/>
        <v>370100872.82049346</v>
      </c>
      <c r="AC695">
        <f t="shared" si="564"/>
        <v>108882617.91892616</v>
      </c>
      <c r="AD695">
        <f t="shared" si="565"/>
        <v>286.85504704443679</v>
      </c>
      <c r="AE695">
        <f t="shared" si="566"/>
        <v>-974.81238639671369</v>
      </c>
      <c r="AF695">
        <f t="shared" si="567"/>
        <v>385785018.56263149</v>
      </c>
      <c r="AG695">
        <f t="shared" si="553"/>
        <v>1.9663687152736125E+20</v>
      </c>
      <c r="AH695">
        <f t="shared" si="568"/>
        <v>-1.8864257106747307E+20</v>
      </c>
      <c r="AI695">
        <f t="shared" si="569"/>
        <v>-5.5498104698461012E+19</v>
      </c>
      <c r="AJ695">
        <f t="shared" si="554"/>
        <v>-2.5676135983050642E-3</v>
      </c>
      <c r="AK695">
        <f t="shared" si="555"/>
        <v>-7.5538457463537509E-4</v>
      </c>
      <c r="AL695">
        <f t="shared" si="570"/>
        <v>5597096.1159472298</v>
      </c>
      <c r="AM695">
        <f t="shared" si="571"/>
        <v>-21232163.659739956</v>
      </c>
      <c r="AN695">
        <f t="shared" si="572"/>
        <v>-55.924701208566674</v>
      </c>
      <c r="AO695">
        <f t="shared" si="573"/>
        <v>-14.738666106244416</v>
      </c>
      <c r="AP695">
        <f t="shared" si="574"/>
        <v>373198907.32857341</v>
      </c>
      <c r="AQ695">
        <f t="shared" si="575"/>
        <v>98354644.145841658</v>
      </c>
      <c r="AR695">
        <f t="shared" si="576"/>
        <v>-1.9022165730524971E+20</v>
      </c>
      <c r="AS695">
        <f t="shared" si="577"/>
        <v>-5.0131935130823025E+19</v>
      </c>
      <c r="AT695">
        <f t="shared" si="556"/>
        <v>259.1248201827421</v>
      </c>
      <c r="AU695">
        <f t="shared" si="578"/>
        <v>-982.97053980277576</v>
      </c>
      <c r="AV695">
        <f t="shared" si="557"/>
        <v>-2.5891065374336422E-3</v>
      </c>
      <c r="AW695">
        <f t="shared" si="558"/>
        <v>-6.8234565306687109E-4</v>
      </c>
    </row>
    <row r="696" spans="1:49" x14ac:dyDescent="0.3">
      <c r="A696">
        <f t="shared" si="597"/>
        <v>31614418387.91386</v>
      </c>
      <c r="B696">
        <f t="shared" si="598"/>
        <v>-146630601946.96008</v>
      </c>
      <c r="C696">
        <f t="shared" si="599"/>
        <v>-29071.534954432784</v>
      </c>
      <c r="D696">
        <f t="shared" si="600"/>
        <v>-6267.9953263048701</v>
      </c>
      <c r="E696">
        <f t="shared" si="579"/>
        <v>150000016257.77887</v>
      </c>
      <c r="F696">
        <f t="shared" si="580"/>
        <v>3.521257652695582E+22</v>
      </c>
      <c r="G696">
        <f t="shared" si="581"/>
        <v>-7.4215000412167298E+21</v>
      </c>
      <c r="H696">
        <f t="shared" si="582"/>
        <v>3.4421604884213926E+22</v>
      </c>
      <c r="I696">
        <f t="shared" si="583"/>
        <v>-1.242716014939171E-3</v>
      </c>
      <c r="J696">
        <f t="shared" si="584"/>
        <v>5.7638320301764776E-3</v>
      </c>
      <c r="K696">
        <f t="shared" si="585"/>
        <v>-628235055.80771315</v>
      </c>
      <c r="L696">
        <f t="shared" si="586"/>
        <v>-134044112.31218563</v>
      </c>
      <c r="M696">
        <f t="shared" si="587"/>
        <v>-26.576083096346625</v>
      </c>
      <c r="N696">
        <f t="shared" si="588"/>
        <v>124.55624868996948</v>
      </c>
      <c r="O696">
        <f t="shared" si="589"/>
        <v>31300445810.405987</v>
      </c>
      <c r="P696">
        <f t="shared" si="590"/>
        <v>-146698296296.48416</v>
      </c>
      <c r="Q696">
        <f t="shared" si="591"/>
        <v>-7.347794826452873E+21</v>
      </c>
      <c r="R696">
        <f t="shared" si="592"/>
        <v>3.4437496165578601E+22</v>
      </c>
      <c r="S696">
        <f t="shared" si="593"/>
        <v>-29084.956287394125</v>
      </c>
      <c r="T696">
        <f t="shared" si="594"/>
        <v>-6205.7459403789644</v>
      </c>
      <c r="U696">
        <f t="shared" si="595"/>
        <v>-1.2303742174234549E-3</v>
      </c>
      <c r="V696">
        <f t="shared" si="596"/>
        <v>5.7664929949059942E-3</v>
      </c>
      <c r="X696" s="5">
        <f t="shared" si="559"/>
        <v>1975901149.2446163</v>
      </c>
      <c r="Y696" s="9">
        <f t="shared" si="560"/>
        <v>-29326120389.392017</v>
      </c>
      <c r="Z696" s="9">
        <f t="shared" si="561"/>
        <v>2316714500.500515</v>
      </c>
      <c r="AA696" s="5">
        <f t="shared" si="562"/>
        <v>-29286794912.091011</v>
      </c>
      <c r="AB696">
        <f t="shared" si="563"/>
        <v>375697968.93644071</v>
      </c>
      <c r="AC696">
        <f t="shared" si="564"/>
        <v>87650454.259186208</v>
      </c>
      <c r="AD696">
        <f t="shared" si="565"/>
        <v>230.93034583587013</v>
      </c>
      <c r="AE696">
        <f t="shared" si="566"/>
        <v>-989.5510525029581</v>
      </c>
      <c r="AF696">
        <f t="shared" si="567"/>
        <v>385786943.78478962</v>
      </c>
      <c r="AG696">
        <f t="shared" si="553"/>
        <v>1.9663490894815183E+20</v>
      </c>
      <c r="AH696">
        <f t="shared" si="568"/>
        <v>-1.9149257667733252E+20</v>
      </c>
      <c r="AI696">
        <f t="shared" si="569"/>
        <v>-4.4675278337397055E+19</v>
      </c>
      <c r="AJ696">
        <f t="shared" si="554"/>
        <v>-2.6064050180663197E-3</v>
      </c>
      <c r="AK696">
        <f t="shared" si="555"/>
        <v>-6.0807511007754259E-4</v>
      </c>
      <c r="AL696">
        <f t="shared" si="570"/>
        <v>4380073.3074402837</v>
      </c>
      <c r="AM696">
        <f t="shared" si="571"/>
        <v>-21516154.495742783</v>
      </c>
      <c r="AN696">
        <f t="shared" si="572"/>
        <v>-56.672081494741761</v>
      </c>
      <c r="AO696">
        <f t="shared" si="573"/>
        <v>-11.532952525006905</v>
      </c>
      <c r="AP696">
        <f t="shared" si="574"/>
        <v>378192016.67146808</v>
      </c>
      <c r="AQ696">
        <f t="shared" si="575"/>
        <v>76963302.892154261</v>
      </c>
      <c r="AR696">
        <f t="shared" si="576"/>
        <v>-1.9276378830642027E+20</v>
      </c>
      <c r="AS696">
        <f t="shared" si="577"/>
        <v>-3.9228056574641545E+19</v>
      </c>
      <c r="AT696">
        <f t="shared" si="556"/>
        <v>202.78117164075388</v>
      </c>
      <c r="AU696">
        <f t="shared" si="578"/>
        <v>-996.11826369179551</v>
      </c>
      <c r="AV696">
        <f t="shared" si="557"/>
        <v>-2.6237074766084149E-3</v>
      </c>
      <c r="AW696">
        <f t="shared" si="558"/>
        <v>-5.3393298726883817E-4</v>
      </c>
    </row>
    <row r="697" spans="1:49" x14ac:dyDescent="0.3">
      <c r="A697">
        <f t="shared" si="597"/>
        <v>30986183332.106148</v>
      </c>
      <c r="B697">
        <f t="shared" si="598"/>
        <v>-146764646059.27228</v>
      </c>
      <c r="C697">
        <f t="shared" si="599"/>
        <v>-29098.111037529132</v>
      </c>
      <c r="D697">
        <f t="shared" si="600"/>
        <v>-6143.4390776149003</v>
      </c>
      <c r="E697">
        <f t="shared" si="579"/>
        <v>150000016301.31363</v>
      </c>
      <c r="F697">
        <f t="shared" si="580"/>
        <v>3.5212576506516217E+22</v>
      </c>
      <c r="G697">
        <f t="shared" si="581"/>
        <v>-7.2740215510041247E+21</v>
      </c>
      <c r="H697">
        <f t="shared" si="582"/>
        <v>3.4453071774557137E+22</v>
      </c>
      <c r="I697">
        <f t="shared" si="583"/>
        <v>-1.2180210232759752E-3</v>
      </c>
      <c r="J697">
        <f t="shared" si="584"/>
        <v>5.769101100897042E-3</v>
      </c>
      <c r="K697">
        <f t="shared" si="585"/>
        <v>-628803338.35493898</v>
      </c>
      <c r="L697">
        <f t="shared" si="586"/>
        <v>-131352468.1716646</v>
      </c>
      <c r="M697">
        <f t="shared" si="587"/>
        <v>-26.042427576850802</v>
      </c>
      <c r="N697">
        <f t="shared" si="588"/>
        <v>124.6689184501768</v>
      </c>
      <c r="O697">
        <f t="shared" si="589"/>
        <v>30671923732.900833</v>
      </c>
      <c r="P697">
        <f t="shared" si="590"/>
        <v>-146830995201.31052</v>
      </c>
      <c r="Q697">
        <f t="shared" si="591"/>
        <v>-7.2002489578218974E+21</v>
      </c>
      <c r="R697">
        <f t="shared" si="592"/>
        <v>3.4468647267798882E+22</v>
      </c>
      <c r="S697">
        <f t="shared" si="593"/>
        <v>-29111.265664580511</v>
      </c>
      <c r="T697">
        <f t="shared" si="594"/>
        <v>-6081.1327857252127</v>
      </c>
      <c r="U697">
        <f t="shared" si="595"/>
        <v>-1.2056679433727223E-3</v>
      </c>
      <c r="V697">
        <f t="shared" si="596"/>
        <v>5.7717091875081851E-3</v>
      </c>
      <c r="X697" s="5">
        <f t="shared" si="559"/>
        <v>1936636458.2566342</v>
      </c>
      <c r="Y697" s="9">
        <f t="shared" si="560"/>
        <v>-29352929211.854454</v>
      </c>
      <c r="Z697" s="9">
        <f t="shared" si="561"/>
        <v>2280563168.8618526</v>
      </c>
      <c r="AA697" s="5">
        <f t="shared" si="562"/>
        <v>-29334795849.06105</v>
      </c>
      <c r="AB697">
        <f t="shared" si="563"/>
        <v>380078042.24388099</v>
      </c>
      <c r="AC697">
        <f t="shared" si="564"/>
        <v>66134299.763443425</v>
      </c>
      <c r="AD697">
        <f t="shared" si="565"/>
        <v>174.25826434112838</v>
      </c>
      <c r="AE697">
        <f t="shared" si="566"/>
        <v>-1001.084005027965</v>
      </c>
      <c r="AF697">
        <f t="shared" si="567"/>
        <v>385788885.01503301</v>
      </c>
      <c r="AG697">
        <f t="shared" si="553"/>
        <v>1.9663293007998521E+20</v>
      </c>
      <c r="AH697">
        <f t="shared" si="568"/>
        <v>-1.9372216776687718E+20</v>
      </c>
      <c r="AI697">
        <f t="shared" si="569"/>
        <v>-3.3708024379103662E+19</v>
      </c>
      <c r="AJ697">
        <f t="shared" si="554"/>
        <v>-2.6367519772271288E-3</v>
      </c>
      <c r="AK697">
        <f t="shared" si="555"/>
        <v>-4.5879984182800679E-4</v>
      </c>
      <c r="AL697">
        <f t="shared" si="570"/>
        <v>3148877.0085208286</v>
      </c>
      <c r="AM697">
        <f t="shared" si="571"/>
        <v>-21730443.335705679</v>
      </c>
      <c r="AN697">
        <f t="shared" si="572"/>
        <v>-57.235854579584327</v>
      </c>
      <c r="AO697">
        <f t="shared" si="573"/>
        <v>-8.2899664852212549</v>
      </c>
      <c r="AP697">
        <f t="shared" si="574"/>
        <v>381960031.49876517</v>
      </c>
      <c r="AQ697">
        <f t="shared" si="575"/>
        <v>55322592.5091414</v>
      </c>
      <c r="AR697">
        <f t="shared" si="576"/>
        <v>-1.9468139981305836E+20</v>
      </c>
      <c r="AS697">
        <f t="shared" si="577"/>
        <v>-2.8197399892092854E+19</v>
      </c>
      <c r="AT697">
        <f t="shared" si="556"/>
        <v>145.78134298707539</v>
      </c>
      <c r="AU697">
        <f t="shared" si="578"/>
        <v>-1006.0390433197074</v>
      </c>
      <c r="AV697">
        <f t="shared" si="557"/>
        <v>-2.6498080823881632E-3</v>
      </c>
      <c r="AW697">
        <f t="shared" si="558"/>
        <v>-3.8379474468616919E-4</v>
      </c>
    </row>
    <row r="698" spans="1:49" x14ac:dyDescent="0.3">
      <c r="A698">
        <f t="shared" si="597"/>
        <v>30357379993.751209</v>
      </c>
      <c r="B698">
        <f t="shared" si="598"/>
        <v>-146895998527.44394</v>
      </c>
      <c r="C698">
        <f t="shared" si="599"/>
        <v>-29124.153465105981</v>
      </c>
      <c r="D698">
        <f t="shared" si="600"/>
        <v>-6018.7701591647237</v>
      </c>
      <c r="E698">
        <f t="shared" si="579"/>
        <v>150000016344.86517</v>
      </c>
      <c r="F698">
        <f t="shared" si="580"/>
        <v>3.5212576486068721E+22</v>
      </c>
      <c r="G698">
        <f t="shared" si="581"/>
        <v>-7.1264096564427453E+21</v>
      </c>
      <c r="H698">
        <f t="shared" si="582"/>
        <v>3.4483906800068338E+22</v>
      </c>
      <c r="I698">
        <f t="shared" si="583"/>
        <v>-1.193303693309234E-3</v>
      </c>
      <c r="J698">
        <f t="shared" si="584"/>
        <v>5.774264367057658E-3</v>
      </c>
      <c r="K698">
        <f t="shared" si="585"/>
        <v>-629360088.73186433</v>
      </c>
      <c r="L698">
        <f t="shared" si="586"/>
        <v>-128658415.04641083</v>
      </c>
      <c r="M698">
        <f t="shared" si="587"/>
        <v>-25.508294443562203</v>
      </c>
      <c r="N698">
        <f t="shared" si="588"/>
        <v>124.77930179872172</v>
      </c>
      <c r="O698">
        <f t="shared" si="589"/>
        <v>30042839136.328064</v>
      </c>
      <c r="P698">
        <f t="shared" si="590"/>
        <v>-146961001245.16293</v>
      </c>
      <c r="Q698">
        <f t="shared" si="591"/>
        <v>-7.0525710378219203E+21</v>
      </c>
      <c r="R698">
        <f t="shared" si="592"/>
        <v>3.4499166219535468E+22</v>
      </c>
      <c r="S698">
        <f t="shared" si="593"/>
        <v>-29137.04114499372</v>
      </c>
      <c r="T698">
        <f t="shared" si="594"/>
        <v>-5956.4081040005012</v>
      </c>
      <c r="U698">
        <f t="shared" si="595"/>
        <v>-1.1809395575723242E-3</v>
      </c>
      <c r="V698">
        <f t="shared" si="596"/>
        <v>5.7768195277185979E-3</v>
      </c>
      <c r="X698" s="5">
        <f t="shared" si="559"/>
        <v>1897336249.6094506</v>
      </c>
      <c r="Y698" s="9">
        <f t="shared" si="560"/>
        <v>-29379199705.488789</v>
      </c>
      <c r="Z698" s="9">
        <f t="shared" si="561"/>
        <v>2243135659.302557</v>
      </c>
      <c r="AA698" s="5">
        <f t="shared" si="562"/>
        <v>-29382401869.999454</v>
      </c>
      <c r="AB698">
        <f t="shared" si="563"/>
        <v>383226919.25240183</v>
      </c>
      <c r="AC698">
        <f t="shared" si="564"/>
        <v>44403856.427737743</v>
      </c>
      <c r="AD698">
        <f t="shared" si="565"/>
        <v>117.02240976154405</v>
      </c>
      <c r="AE698">
        <f t="shared" si="566"/>
        <v>-1009.3739715131862</v>
      </c>
      <c r="AF698">
        <f t="shared" si="567"/>
        <v>385790842.433231</v>
      </c>
      <c r="AG698">
        <f t="shared" si="553"/>
        <v>1.9663093474024718E+20</v>
      </c>
      <c r="AH698">
        <f t="shared" si="568"/>
        <v>-1.9532414734096908E+20</v>
      </c>
      <c r="AI698">
        <f t="shared" si="569"/>
        <v>-2.2631879337490788E+19</v>
      </c>
      <c r="AJ698">
        <f t="shared" si="554"/>
        <v>-2.6585565175033222E-3</v>
      </c>
      <c r="AK698">
        <f t="shared" si="555"/>
        <v>-3.0804245729536934E-4</v>
      </c>
      <c r="AL698">
        <f t="shared" si="570"/>
        <v>1907495.9864461767</v>
      </c>
      <c r="AM698">
        <f t="shared" si="571"/>
        <v>-21874337.929122686</v>
      </c>
      <c r="AN698">
        <f t="shared" si="572"/>
        <v>-57.614201790093013</v>
      </c>
      <c r="AO698">
        <f t="shared" si="573"/>
        <v>-5.020215728371757</v>
      </c>
      <c r="AP698">
        <f t="shared" si="574"/>
        <v>384490761.27782649</v>
      </c>
      <c r="AQ698">
        <f t="shared" si="575"/>
        <v>33502617.535395332</v>
      </c>
      <c r="AR698">
        <f t="shared" si="576"/>
        <v>-1.9596830581102471E+20</v>
      </c>
      <c r="AS698">
        <f t="shared" si="577"/>
        <v>-1.7075705998308936E+19</v>
      </c>
      <c r="AT698">
        <f t="shared" si="556"/>
        <v>88.309999372508173</v>
      </c>
      <c r="AU698">
        <f t="shared" si="578"/>
        <v>-1012.7008300519763</v>
      </c>
      <c r="AV698">
        <f t="shared" si="557"/>
        <v>-2.6673241569487504E-3</v>
      </c>
      <c r="AW698">
        <f t="shared" si="558"/>
        <v>-2.3241739483202578E-4</v>
      </c>
    </row>
    <row r="699" spans="1:49" x14ac:dyDescent="0.3">
      <c r="A699">
        <f t="shared" si="597"/>
        <v>29728019905.019344</v>
      </c>
      <c r="B699">
        <f t="shared" si="598"/>
        <v>-147024656942.49036</v>
      </c>
      <c r="C699">
        <f t="shared" si="599"/>
        <v>-29149.661759549545</v>
      </c>
      <c r="D699">
        <f t="shared" si="600"/>
        <v>-5893.9908573660023</v>
      </c>
      <c r="E699">
        <f t="shared" si="579"/>
        <v>150000016388.43314</v>
      </c>
      <c r="F699">
        <f t="shared" si="580"/>
        <v>3.521257646561352E+22</v>
      </c>
      <c r="G699">
        <f t="shared" si="581"/>
        <v>-6.9786670647157058E+21</v>
      </c>
      <c r="H699">
        <f t="shared" si="582"/>
        <v>3.4514109395239088E+22</v>
      </c>
      <c r="I699">
        <f t="shared" si="583"/>
        <v>-1.1685644783515916E-3</v>
      </c>
      <c r="J699">
        <f t="shared" si="584"/>
        <v>5.7793217339650177E-3</v>
      </c>
      <c r="K699">
        <f t="shared" si="585"/>
        <v>-629905296.7277801</v>
      </c>
      <c r="L699">
        <f t="shared" si="586"/>
        <v>-125962002.3450063</v>
      </c>
      <c r="M699">
        <f t="shared" si="587"/>
        <v>-24.973693492413602</v>
      </c>
      <c r="N699">
        <f t="shared" si="588"/>
        <v>124.88739671119485</v>
      </c>
      <c r="O699">
        <f t="shared" si="589"/>
        <v>29413203558.016209</v>
      </c>
      <c r="P699">
        <f t="shared" si="590"/>
        <v>-147088312043.74991</v>
      </c>
      <c r="Q699">
        <f t="shared" si="591"/>
        <v>-6.9047637748469465E+21</v>
      </c>
      <c r="R699">
        <f t="shared" si="592"/>
        <v>3.4529052461076652E+22</v>
      </c>
      <c r="S699">
        <f t="shared" si="593"/>
        <v>-29162.282255915743</v>
      </c>
      <c r="T699">
        <f t="shared" si="594"/>
        <v>-5831.5741826391804</v>
      </c>
      <c r="U699">
        <f t="shared" si="595"/>
        <v>-1.1561895135376668E-3</v>
      </c>
      <c r="V699">
        <f t="shared" si="596"/>
        <v>5.7818239218145762E-3</v>
      </c>
      <c r="X699" s="5">
        <f t="shared" si="559"/>
        <v>1858001244.063709</v>
      </c>
      <c r="Y699" s="9">
        <f t="shared" si="560"/>
        <v>-29404931388.49807</v>
      </c>
      <c r="Z699" s="9">
        <f t="shared" si="561"/>
        <v>2204426530.0907168</v>
      </c>
      <c r="AA699" s="5">
        <f t="shared" si="562"/>
        <v>-29429541644.575066</v>
      </c>
      <c r="AB699">
        <f t="shared" si="563"/>
        <v>385134415.23884803</v>
      </c>
      <c r="AC699">
        <f t="shared" si="564"/>
        <v>22529518.498615056</v>
      </c>
      <c r="AD699">
        <f t="shared" si="565"/>
        <v>59.408207971451041</v>
      </c>
      <c r="AE699">
        <f t="shared" si="566"/>
        <v>-1014.394187241558</v>
      </c>
      <c r="AF699">
        <f t="shared" si="567"/>
        <v>385792816.16581309</v>
      </c>
      <c r="AG699">
        <f t="shared" si="553"/>
        <v>1.9662892280081485E+20</v>
      </c>
      <c r="AH699">
        <f t="shared" si="568"/>
        <v>-1.9629335236089106E+20</v>
      </c>
      <c r="AI699">
        <f t="shared" si="569"/>
        <v>-1.1482730543379851E+19</v>
      </c>
      <c r="AJ699">
        <f t="shared" si="554"/>
        <v>-2.6717483647868659E-3</v>
      </c>
      <c r="AK699">
        <f t="shared" si="555"/>
        <v>-1.5629141885640195E-4</v>
      </c>
      <c r="AL699">
        <f t="shared" si="570"/>
        <v>659951.83364586241</v>
      </c>
      <c r="AM699">
        <f t="shared" si="571"/>
        <v>-21947374.106608476</v>
      </c>
      <c r="AN699">
        <f t="shared" si="572"/>
        <v>-57.805905357863729</v>
      </c>
      <c r="AO699">
        <f t="shared" si="573"/>
        <v>-1.7342941223055439</v>
      </c>
      <c r="AP699">
        <f t="shared" si="574"/>
        <v>385776023.88493973</v>
      </c>
      <c r="AQ699">
        <f t="shared" si="575"/>
        <v>11574061.27640623</v>
      </c>
      <c r="AR699">
        <f t="shared" si="576"/>
        <v>-1.966203641964004E+20</v>
      </c>
      <c r="AS699">
        <f t="shared" si="577"/>
        <v>-5.8990087576753848E+18</v>
      </c>
      <c r="AT699">
        <f t="shared" si="556"/>
        <v>30.553325631752891</v>
      </c>
      <c r="AU699">
        <f t="shared" si="578"/>
        <v>-1016.0821345652072</v>
      </c>
      <c r="AV699">
        <f t="shared" si="557"/>
        <v>-2.6761993221233208E-3</v>
      </c>
      <c r="AW699">
        <f t="shared" si="558"/>
        <v>-8.0291394551182586E-5</v>
      </c>
    </row>
    <row r="700" spans="1:49" x14ac:dyDescent="0.3">
      <c r="A700">
        <f t="shared" si="597"/>
        <v>29098114608.291565</v>
      </c>
      <c r="B700">
        <f t="shared" si="598"/>
        <v>-147150618944.83536</v>
      </c>
      <c r="C700">
        <f t="shared" si="599"/>
        <v>-29174.635453041959</v>
      </c>
      <c r="D700">
        <f t="shared" si="600"/>
        <v>-5769.1034606548073</v>
      </c>
      <c r="E700">
        <f t="shared" si="579"/>
        <v>150000016432.01715</v>
      </c>
      <c r="F700">
        <f t="shared" si="580"/>
        <v>3.5212576445150781E+22</v>
      </c>
      <c r="G700">
        <f t="shared" si="581"/>
        <v>-6.8307964854030702E+21</v>
      </c>
      <c r="H700">
        <f t="shared" si="582"/>
        <v>3.4543679006159615E+22</v>
      </c>
      <c r="I700">
        <f t="shared" si="583"/>
        <v>-1.1438038321170579E-3</v>
      </c>
      <c r="J700">
        <f t="shared" si="584"/>
        <v>5.7842731088679862E-3</v>
      </c>
      <c r="K700">
        <f t="shared" si="585"/>
        <v>-630438952.34366262</v>
      </c>
      <c r="L700">
        <f t="shared" si="586"/>
        <v>-123263279.51930711</v>
      </c>
      <c r="M700">
        <f t="shared" si="587"/>
        <v>-24.438634527917433</v>
      </c>
      <c r="N700">
        <f t="shared" si="588"/>
        <v>124.99320120515651</v>
      </c>
      <c r="O700">
        <f t="shared" si="589"/>
        <v>28783028545.398712</v>
      </c>
      <c r="P700">
        <f t="shared" si="590"/>
        <v>-147212925262.21042</v>
      </c>
      <c r="Q700">
        <f t="shared" si="591"/>
        <v>-6.7568298796630986E+21</v>
      </c>
      <c r="R700">
        <f t="shared" si="592"/>
        <v>3.4558305444314569E+22</v>
      </c>
      <c r="S700">
        <f t="shared" si="593"/>
        <v>-29186.988534428823</v>
      </c>
      <c r="T700">
        <f t="shared" si="594"/>
        <v>-5706.6333110790329</v>
      </c>
      <c r="U700">
        <f t="shared" si="595"/>
        <v>-1.1314182651813627E-3</v>
      </c>
      <c r="V700">
        <f t="shared" si="596"/>
        <v>5.786722278016505E-3</v>
      </c>
      <c r="X700" s="5">
        <f t="shared" si="559"/>
        <v>1818632163.0182228</v>
      </c>
      <c r="Y700" s="9">
        <f t="shared" si="560"/>
        <v>-29430123788.967072</v>
      </c>
      <c r="Z700" s="9">
        <f t="shared" si="561"/>
        <v>2164434381.5047398</v>
      </c>
      <c r="AA700" s="5">
        <f t="shared" si="562"/>
        <v>-29476143617.749756</v>
      </c>
      <c r="AB700">
        <f t="shared" si="563"/>
        <v>385794367.07249391</v>
      </c>
      <c r="AC700">
        <f t="shared" si="564"/>
        <v>582144.39200657979</v>
      </c>
      <c r="AD700">
        <f t="shared" si="565"/>
        <v>1.6023026135873124</v>
      </c>
      <c r="AE700">
        <f t="shared" si="566"/>
        <v>-1016.1284813638636</v>
      </c>
      <c r="AF700">
        <f t="shared" si="567"/>
        <v>385794806.28562033</v>
      </c>
      <c r="AG700">
        <f t="shared" si="553"/>
        <v>1.9662689418820384E+20</v>
      </c>
      <c r="AH700">
        <f t="shared" si="568"/>
        <v>-1.9662667033575293E+20</v>
      </c>
      <c r="AI700">
        <f t="shared" si="569"/>
        <v>-2.9669980493358566E+17</v>
      </c>
      <c r="AJ700">
        <f t="shared" si="554"/>
        <v>-2.6762851549714567E-3</v>
      </c>
      <c r="AK700">
        <f t="shared" si="555"/>
        <v>-4.0383803584263729E-6</v>
      </c>
      <c r="AL700">
        <f t="shared" si="570"/>
        <v>-589714.06449825549</v>
      </c>
      <c r="AM700">
        <f t="shared" si="571"/>
        <v>-21949317.270829465</v>
      </c>
      <c r="AN700">
        <f t="shared" si="572"/>
        <v>-57.810352323702887</v>
      </c>
      <c r="AO700">
        <f t="shared" si="573"/>
        <v>1.5571526805340283</v>
      </c>
      <c r="AP700">
        <f t="shared" si="574"/>
        <v>385811671.94072068</v>
      </c>
      <c r="AQ700">
        <f t="shared" si="575"/>
        <v>-10392043.206723146</v>
      </c>
      <c r="AR700">
        <f t="shared" si="576"/>
        <v>-1.9663549005659498E+20</v>
      </c>
      <c r="AS700">
        <f t="shared" si="577"/>
        <v>5.2964818258719939E+18</v>
      </c>
      <c r="AT700">
        <f t="shared" si="556"/>
        <v>-27.301577060104421</v>
      </c>
      <c r="AU700">
        <f t="shared" si="578"/>
        <v>-1016.1720958717345</v>
      </c>
      <c r="AV700">
        <f t="shared" si="557"/>
        <v>-2.67640520017143E-3</v>
      </c>
      <c r="AW700">
        <f t="shared" si="558"/>
        <v>7.2090401876575389E-5</v>
      </c>
    </row>
    <row r="701" spans="1:49" x14ac:dyDescent="0.3">
      <c r="A701">
        <f t="shared" si="597"/>
        <v>28467675655.947903</v>
      </c>
      <c r="B701">
        <f t="shared" si="598"/>
        <v>-147273882224.35468</v>
      </c>
      <c r="C701">
        <f t="shared" si="599"/>
        <v>-29199.074087569876</v>
      </c>
      <c r="D701">
        <f t="shared" si="600"/>
        <v>-5644.1102594496506</v>
      </c>
      <c r="E701">
        <f t="shared" si="579"/>
        <v>150000016475.61688</v>
      </c>
      <c r="F701">
        <f t="shared" si="580"/>
        <v>3.5212576424680665E+22</v>
      </c>
      <c r="G701">
        <f t="shared" si="581"/>
        <v>-6.6828006304321592E+21</v>
      </c>
      <c r="H701">
        <f t="shared" si="582"/>
        <v>3.4572615090528984E+22</v>
      </c>
      <c r="I701">
        <f t="shared" si="583"/>
        <v>-1.1190222087126857E-3</v>
      </c>
      <c r="J701">
        <f t="shared" si="584"/>
        <v>5.7891184009593068E-3</v>
      </c>
      <c r="K701">
        <f t="shared" si="585"/>
        <v>-630961045.7923578</v>
      </c>
      <c r="L701">
        <f t="shared" si="586"/>
        <v>-120562296.06353666</v>
      </c>
      <c r="M701">
        <f t="shared" si="587"/>
        <v>-23.903127362985963</v>
      </c>
      <c r="N701">
        <f t="shared" si="588"/>
        <v>125.09671334017284</v>
      </c>
      <c r="O701">
        <f t="shared" si="589"/>
        <v>28152325655.802147</v>
      </c>
      <c r="P701">
        <f t="shared" si="590"/>
        <v>-147334838615.15674</v>
      </c>
      <c r="Q701">
        <f t="shared" si="591"/>
        <v>-6.608772065358898E+21</v>
      </c>
      <c r="R701">
        <f t="shared" si="592"/>
        <v>3.4586924632755195E+22</v>
      </c>
      <c r="S701">
        <f t="shared" si="593"/>
        <v>-29211.159527423973</v>
      </c>
      <c r="T701">
        <f t="shared" si="594"/>
        <v>-5581.5877807192901</v>
      </c>
      <c r="U701">
        <f t="shared" si="595"/>
        <v>-1.1066262668049057E-3</v>
      </c>
      <c r="V701">
        <f t="shared" si="596"/>
        <v>5.7915145064894834E-3</v>
      </c>
      <c r="X701" s="5">
        <f t="shared" si="559"/>
        <v>1779229728.4967439</v>
      </c>
      <c r="Y701" s="9">
        <f t="shared" si="560"/>
        <v>-29454776444.870934</v>
      </c>
      <c r="Z701" s="9">
        <f t="shared" si="561"/>
        <v>2123161862.5176253</v>
      </c>
      <c r="AA701" s="5">
        <f t="shared" si="562"/>
        <v>-29522136240.105732</v>
      </c>
      <c r="AB701">
        <f t="shared" si="563"/>
        <v>385204653.00799567</v>
      </c>
      <c r="AC701">
        <f t="shared" si="564"/>
        <v>-21367172.878822885</v>
      </c>
      <c r="AD701">
        <f t="shared" si="565"/>
        <v>-56.208049710115574</v>
      </c>
      <c r="AE701">
        <f t="shared" si="566"/>
        <v>-1014.5713286833295</v>
      </c>
      <c r="AF701">
        <f t="shared" si="567"/>
        <v>385796812.81193066</v>
      </c>
      <c r="AG701">
        <f t="shared" si="553"/>
        <v>1.9662484888353872E+20</v>
      </c>
      <c r="AH701">
        <f t="shared" si="568"/>
        <v>-1.9632304926234699E+20</v>
      </c>
      <c r="AI701">
        <f t="shared" si="569"/>
        <v>1.0889973682636583E+19</v>
      </c>
      <c r="AJ701">
        <f t="shared" si="554"/>
        <v>-2.6721525692438679E-3</v>
      </c>
      <c r="AK701">
        <f t="shared" si="555"/>
        <v>1.482234065963874E-4</v>
      </c>
      <c r="AL701">
        <f t="shared" si="570"/>
        <v>-1837453.6250917059</v>
      </c>
      <c r="AM701">
        <f t="shared" si="571"/>
        <v>-21880163.143269114</v>
      </c>
      <c r="AN701">
        <f t="shared" si="572"/>
        <v>-57.627536480459028</v>
      </c>
      <c r="AO701">
        <f t="shared" si="573"/>
        <v>4.8434617499308796</v>
      </c>
      <c r="AP701">
        <f t="shared" si="574"/>
        <v>384597606.0711264</v>
      </c>
      <c r="AQ701">
        <f t="shared" si="575"/>
        <v>-32324543.228602841</v>
      </c>
      <c r="AR701">
        <f t="shared" si="576"/>
        <v>-1.9601366227867245E+20</v>
      </c>
      <c r="AS701">
        <f t="shared" si="577"/>
        <v>1.6474496979973229E+19</v>
      </c>
      <c r="AT701">
        <f t="shared" si="556"/>
        <v>-85.067297457949351</v>
      </c>
      <c r="AU701">
        <f t="shared" si="578"/>
        <v>-1012.9705158920885</v>
      </c>
      <c r="AV701">
        <f t="shared" si="557"/>
        <v>-2.667941503724955E-3</v>
      </c>
      <c r="AW701">
        <f t="shared" si="558"/>
        <v>2.2423434027457774E-4</v>
      </c>
    </row>
    <row r="702" spans="1:49" x14ac:dyDescent="0.3">
      <c r="A702">
        <f t="shared" si="597"/>
        <v>27836714610.155544</v>
      </c>
      <c r="B702">
        <f t="shared" si="598"/>
        <v>-147394444520.41821</v>
      </c>
      <c r="C702">
        <f t="shared" si="599"/>
        <v>-29222.97721493286</v>
      </c>
      <c r="D702">
        <f t="shared" si="600"/>
        <v>-5519.0135461094778</v>
      </c>
      <c r="E702">
        <f t="shared" si="579"/>
        <v>150000016519.23206</v>
      </c>
      <c r="F702">
        <f t="shared" si="580"/>
        <v>3.5212576404203297E+22</v>
      </c>
      <c r="G702">
        <f t="shared" si="581"/>
        <v>-6.5346822140278153E+21</v>
      </c>
      <c r="H702">
        <f t="shared" si="582"/>
        <v>3.4600917117665009E+22</v>
      </c>
      <c r="I702">
        <f t="shared" si="583"/>
        <v>-1.0942200626302436E-3</v>
      </c>
      <c r="J702">
        <f t="shared" si="584"/>
        <v>5.793857521377262E-3</v>
      </c>
      <c r="K702">
        <f t="shared" si="585"/>
        <v>-631471567.49876022</v>
      </c>
      <c r="L702">
        <f t="shared" si="586"/>
        <v>-117859101.51337783</v>
      </c>
      <c r="M702">
        <f t="shared" si="587"/>
        <v>-23.367181818751327</v>
      </c>
      <c r="N702">
        <f t="shared" si="588"/>
        <v>125.19793121785133</v>
      </c>
      <c r="O702">
        <f t="shared" si="589"/>
        <v>27521106456.234268</v>
      </c>
      <c r="P702">
        <f t="shared" si="590"/>
        <v>-147454049866.71619</v>
      </c>
      <c r="Q702">
        <f t="shared" si="591"/>
        <v>-6.4605930472955068E+21</v>
      </c>
      <c r="R702">
        <f t="shared" si="592"/>
        <v>3.461490950152816E+22</v>
      </c>
      <c r="S702">
        <f t="shared" si="593"/>
        <v>-29234.794791609267</v>
      </c>
      <c r="T702">
        <f t="shared" si="594"/>
        <v>-5456.4398848786032</v>
      </c>
      <c r="U702">
        <f t="shared" si="595"/>
        <v>-1.0818139730903393E-3</v>
      </c>
      <c r="V702">
        <f t="shared" si="596"/>
        <v>5.7962005193449694E-3</v>
      </c>
      <c r="X702" s="5">
        <f t="shared" si="559"/>
        <v>1739794663.1347215</v>
      </c>
      <c r="Y702" s="9">
        <f t="shared" si="560"/>
        <v>-29478888904.083641</v>
      </c>
      <c r="Z702" s="9">
        <f t="shared" si="561"/>
        <v>2080615664.3650408</v>
      </c>
      <c r="AA702" s="5">
        <f t="shared" si="562"/>
        <v>-29567448198.172874</v>
      </c>
      <c r="AB702">
        <f t="shared" si="563"/>
        <v>383367199.38290393</v>
      </c>
      <c r="AC702">
        <f t="shared" si="564"/>
        <v>-43247336.022092</v>
      </c>
      <c r="AD702">
        <f t="shared" si="565"/>
        <v>-113.8355861905746</v>
      </c>
      <c r="AE702">
        <f t="shared" si="566"/>
        <v>-1009.7278669333987</v>
      </c>
      <c r="AF702">
        <f t="shared" si="567"/>
        <v>385798835.7106576</v>
      </c>
      <c r="AG702">
        <f t="shared" si="553"/>
        <v>1.9662278692234609E+20</v>
      </c>
      <c r="AH702">
        <f t="shared" si="568"/>
        <v>-1.953835008818275E+20</v>
      </c>
      <c r="AI702">
        <f t="shared" si="569"/>
        <v>2.2041050797800509E+19</v>
      </c>
      <c r="AJ702">
        <f t="shared" si="554"/>
        <v>-2.6593643784106097E-3</v>
      </c>
      <c r="AK702">
        <f t="shared" si="555"/>
        <v>3.0000069140874517E-4</v>
      </c>
      <c r="AL702">
        <f t="shared" si="570"/>
        <v>-3079225.1839120383</v>
      </c>
      <c r="AM702">
        <f t="shared" si="571"/>
        <v>-21740137.764469579</v>
      </c>
      <c r="AN702">
        <f t="shared" si="572"/>
        <v>-57.25805834795792</v>
      </c>
      <c r="AO702">
        <f t="shared" si="573"/>
        <v>8.1139874377115699</v>
      </c>
      <c r="AP702">
        <f t="shared" si="574"/>
        <v>382137775.0520457</v>
      </c>
      <c r="AQ702">
        <f t="shared" si="575"/>
        <v>-54152396.984972708</v>
      </c>
      <c r="AR702">
        <f t="shared" si="576"/>
        <v>-1.9475692346409576E+20</v>
      </c>
      <c r="AS702">
        <f t="shared" si="577"/>
        <v>2.7598826715216159E+19</v>
      </c>
      <c r="AT702">
        <f t="shared" si="556"/>
        <v>-142.55672147740918</v>
      </c>
      <c r="AU702">
        <f t="shared" si="578"/>
        <v>-1006.4878594661842</v>
      </c>
      <c r="AV702">
        <f t="shared" si="557"/>
        <v>-2.6508360346276815E-3</v>
      </c>
      <c r="AW702">
        <f t="shared" si="558"/>
        <v>3.7564756656072081E-4</v>
      </c>
    </row>
    <row r="703" spans="1:49" x14ac:dyDescent="0.3">
      <c r="A703">
        <f t="shared" si="597"/>
        <v>27205243042.656784</v>
      </c>
      <c r="B703">
        <f t="shared" si="598"/>
        <v>-147512303621.93158</v>
      </c>
      <c r="C703">
        <f t="shared" si="599"/>
        <v>-29246.34439675161</v>
      </c>
      <c r="D703">
        <f t="shared" si="600"/>
        <v>-5393.8156148916269</v>
      </c>
      <c r="E703">
        <f t="shared" si="579"/>
        <v>150000016562.86224</v>
      </c>
      <c r="F703">
        <f t="shared" si="580"/>
        <v>3.5212576383718887E+22</v>
      </c>
      <c r="G703">
        <f t="shared" si="581"/>
        <v>-6.386443952662649E+21</v>
      </c>
      <c r="H703">
        <f t="shared" si="582"/>
        <v>3.4628584568514148E+22</v>
      </c>
      <c r="I703">
        <f t="shared" si="583"/>
        <v>-1.0693978487378848E-3</v>
      </c>
      <c r="J703">
        <f t="shared" si="584"/>
        <v>5.7984903832073251E-3</v>
      </c>
      <c r="K703">
        <f t="shared" si="585"/>
        <v>-631970508.09998834</v>
      </c>
      <c r="L703">
        <f t="shared" si="586"/>
        <v>-115153745.44506453</v>
      </c>
      <c r="M703">
        <f t="shared" si="587"/>
        <v>-22.830807724385512</v>
      </c>
      <c r="N703">
        <f t="shared" si="588"/>
        <v>125.29685298187644</v>
      </c>
      <c r="O703">
        <f t="shared" si="589"/>
        <v>26889382523.171867</v>
      </c>
      <c r="P703">
        <f t="shared" si="590"/>
        <v>-147570556830.57242</v>
      </c>
      <c r="Q703">
        <f t="shared" si="591"/>
        <v>-6.3122955430569569E+21</v>
      </c>
      <c r="R703">
        <f t="shared" si="592"/>
        <v>3.4642259537396582E+22</v>
      </c>
      <c r="S703">
        <f t="shared" si="593"/>
        <v>-29257.893893517979</v>
      </c>
      <c r="T703">
        <f t="shared" si="594"/>
        <v>-5331.1919187529875</v>
      </c>
      <c r="U703">
        <f t="shared" si="595"/>
        <v>-1.0569818390919218E-3</v>
      </c>
      <c r="V703">
        <f t="shared" si="596"/>
        <v>5.8007802306424281E-3</v>
      </c>
      <c r="X703" s="5">
        <f t="shared" si="559"/>
        <v>1700327690.166049</v>
      </c>
      <c r="Y703" s="9">
        <f t="shared" si="560"/>
        <v>-29502460724.386314</v>
      </c>
      <c r="Z703" s="9">
        <f t="shared" si="561"/>
        <v>2036806501.0189912</v>
      </c>
      <c r="AA703" s="5">
        <f t="shared" si="562"/>
        <v>-29612008644.009708</v>
      </c>
      <c r="AB703">
        <f t="shared" si="563"/>
        <v>380287974.19899189</v>
      </c>
      <c r="AC703">
        <f t="shared" si="564"/>
        <v>-64987473.786561579</v>
      </c>
      <c r="AD703">
        <f t="shared" si="565"/>
        <v>-171.09364453853252</v>
      </c>
      <c r="AE703">
        <f t="shared" si="566"/>
        <v>-1001.6138794956871</v>
      </c>
      <c r="AF703">
        <f t="shared" si="567"/>
        <v>385800874.89472097</v>
      </c>
      <c r="AG703">
        <f t="shared" si="553"/>
        <v>1.9662070839417235E+20</v>
      </c>
      <c r="AH703">
        <f t="shared" si="568"/>
        <v>-1.9381109724335066E+20</v>
      </c>
      <c r="AI703">
        <f t="shared" si="569"/>
        <v>3.3120409942430347E+19</v>
      </c>
      <c r="AJ703">
        <f t="shared" si="554"/>
        <v>-2.6379623961256386E-3</v>
      </c>
      <c r="AK703">
        <f t="shared" si="555"/>
        <v>4.5080182309010949E-4</v>
      </c>
      <c r="AL703">
        <f t="shared" si="570"/>
        <v>-4311006.589800491</v>
      </c>
      <c r="AM703">
        <f t="shared" si="571"/>
        <v>-21529696.74781638</v>
      </c>
      <c r="AN703">
        <f t="shared" si="572"/>
        <v>-56.703123180334366</v>
      </c>
      <c r="AO703">
        <f t="shared" si="573"/>
        <v>11.35813587832841</v>
      </c>
      <c r="AP703">
        <f t="shared" si="574"/>
        <v>378440162.83797574</v>
      </c>
      <c r="AQ703">
        <f t="shared" si="575"/>
        <v>-75804903.685114995</v>
      </c>
      <c r="AR703">
        <f t="shared" si="576"/>
        <v>-1.9286937315088731E+20</v>
      </c>
      <c r="AS703">
        <f t="shared" si="577"/>
        <v>3.8633437175036494E+19</v>
      </c>
      <c r="AT703">
        <f t="shared" si="556"/>
        <v>-199.58363841668941</v>
      </c>
      <c r="AU703">
        <f t="shared" si="578"/>
        <v>-996.74521980631391</v>
      </c>
      <c r="AV703">
        <f t="shared" si="557"/>
        <v>-2.6251445916821467E-3</v>
      </c>
      <c r="AW703">
        <f t="shared" si="558"/>
        <v>5.2583962399668565E-4</v>
      </c>
    </row>
    <row r="704" spans="1:49" x14ac:dyDescent="0.3">
      <c r="A704">
        <f t="shared" si="597"/>
        <v>26573272534.556797</v>
      </c>
      <c r="B704">
        <f t="shared" si="598"/>
        <v>-147627457367.37665</v>
      </c>
      <c r="C704">
        <f t="shared" si="599"/>
        <v>-29269.175204475996</v>
      </c>
      <c r="D704">
        <f t="shared" si="600"/>
        <v>-5268.5187619097505</v>
      </c>
      <c r="E704">
        <f t="shared" si="579"/>
        <v>150000016606.50723</v>
      </c>
      <c r="F704">
        <f t="shared" si="580"/>
        <v>3.5212576363227522E+22</v>
      </c>
      <c r="G704">
        <f t="shared" si="581"/>
        <v>-6.238088565007167E+21</v>
      </c>
      <c r="H704">
        <f t="shared" si="582"/>
        <v>3.4655616935660748E+22</v>
      </c>
      <c r="I704">
        <f t="shared" si="583"/>
        <v>-1.0445560222717963E-3</v>
      </c>
      <c r="J704">
        <f t="shared" si="584"/>
        <v>5.8030169014837152E-3</v>
      </c>
      <c r="K704">
        <f t="shared" si="585"/>
        <v>-632457858.445557</v>
      </c>
      <c r="L704">
        <f t="shared" si="586"/>
        <v>-112446277.47447248</v>
      </c>
      <c r="M704">
        <f t="shared" si="587"/>
        <v>-22.294014916919878</v>
      </c>
      <c r="N704">
        <f t="shared" si="588"/>
        <v>125.39347681804234</v>
      </c>
      <c r="O704">
        <f t="shared" si="589"/>
        <v>26257165442.348457</v>
      </c>
      <c r="P704">
        <f t="shared" si="590"/>
        <v>-147684357370.00528</v>
      </c>
      <c r="Q704">
        <f t="shared" si="591"/>
        <v>-6.163882272400255E+21</v>
      </c>
      <c r="R704">
        <f t="shared" si="592"/>
        <v>3.466897423876615E+22</v>
      </c>
      <c r="S704">
        <f t="shared" si="593"/>
        <v>-29280.45640951653</v>
      </c>
      <c r="T704">
        <f t="shared" si="594"/>
        <v>-5205.846179373726</v>
      </c>
      <c r="U704">
        <f t="shared" si="595"/>
        <v>-1.0321303202277721E-3</v>
      </c>
      <c r="V704">
        <f t="shared" si="596"/>
        <v>5.805253556390849E-3</v>
      </c>
      <c r="X704" s="5">
        <f t="shared" si="559"/>
        <v>1660829533.4097998</v>
      </c>
      <c r="Y704" s="9">
        <f t="shared" si="560"/>
        <v>-29525491473.47533</v>
      </c>
      <c r="Z704" s="9">
        <f t="shared" si="561"/>
        <v>1991749076.6313457</v>
      </c>
      <c r="AA704" s="5">
        <f t="shared" si="562"/>
        <v>-29655747423.293961</v>
      </c>
      <c r="AB704">
        <f t="shared" si="563"/>
        <v>375976967.60919142</v>
      </c>
      <c r="AC704">
        <f t="shared" si="564"/>
        <v>-86517170.534377962</v>
      </c>
      <c r="AD704">
        <f t="shared" si="565"/>
        <v>-227.79676771886687</v>
      </c>
      <c r="AE704">
        <f t="shared" si="566"/>
        <v>-990.25574361735869</v>
      </c>
      <c r="AF704">
        <f t="shared" si="567"/>
        <v>385802930.22458708</v>
      </c>
      <c r="AG704">
        <f t="shared" si="553"/>
        <v>1.9661861344202896E+20</v>
      </c>
      <c r="AH704">
        <f t="shared" si="568"/>
        <v>-1.9161096058659924E+20</v>
      </c>
      <c r="AI704">
        <f t="shared" si="569"/>
        <v>4.409216409915401E+19</v>
      </c>
      <c r="AJ704">
        <f t="shared" si="554"/>
        <v>-2.6080163411814242E-3</v>
      </c>
      <c r="AK704">
        <f t="shared" si="555"/>
        <v>6.0013834353006676E-4</v>
      </c>
      <c r="AL704">
        <f t="shared" si="570"/>
        <v>-5528808.2347983271</v>
      </c>
      <c r="AM704">
        <f t="shared" si="571"/>
        <v>-21249523.789356254</v>
      </c>
      <c r="AN704">
        <f t="shared" si="572"/>
        <v>-55.964537012457676</v>
      </c>
      <c r="AO704">
        <f t="shared" si="573"/>
        <v>14.565399318194574</v>
      </c>
      <c r="AP704">
        <f t="shared" si="574"/>
        <v>373516762.51782763</v>
      </c>
      <c r="AQ704">
        <f t="shared" si="575"/>
        <v>-97211932.565445438</v>
      </c>
      <c r="AR704">
        <f t="shared" si="576"/>
        <v>-1.9035715436598454E+20</v>
      </c>
      <c r="AS704">
        <f t="shared" si="577"/>
        <v>4.9542587403136827E+19</v>
      </c>
      <c r="AT704">
        <f t="shared" si="556"/>
        <v>-255.96334420362626</v>
      </c>
      <c r="AU704">
        <f t="shared" si="578"/>
        <v>-983.774249507234</v>
      </c>
      <c r="AV704">
        <f t="shared" si="557"/>
        <v>-2.5909507876137813E-3</v>
      </c>
      <c r="AW704">
        <f t="shared" si="558"/>
        <v>6.7432404250900805E-4</v>
      </c>
    </row>
    <row r="705" spans="1:49" x14ac:dyDescent="0.3">
      <c r="A705">
        <f t="shared" si="597"/>
        <v>25940814676.11124</v>
      </c>
      <c r="B705">
        <f t="shared" si="598"/>
        <v>-147739903644.85114</v>
      </c>
      <c r="C705">
        <f t="shared" si="599"/>
        <v>-29291.469219392915</v>
      </c>
      <c r="D705">
        <f t="shared" si="600"/>
        <v>-5143.1252850917081</v>
      </c>
      <c r="E705">
        <f t="shared" si="579"/>
        <v>150000016650.16656</v>
      </c>
      <c r="F705">
        <f t="shared" si="580"/>
        <v>3.5212576342729418E+22</v>
      </c>
      <c r="G705">
        <f t="shared" si="581"/>
        <v>-6.089618771879972E+21</v>
      </c>
      <c r="H705">
        <f t="shared" si="582"/>
        <v>3.4682013723336691E+22</v>
      </c>
      <c r="I705">
        <f t="shared" si="583"/>
        <v>-1.0196950388278586E-3</v>
      </c>
      <c r="J705">
        <f t="shared" si="584"/>
        <v>5.807436993191006E-3</v>
      </c>
      <c r="K705">
        <f t="shared" si="585"/>
        <v>-632933609.59754467</v>
      </c>
      <c r="L705">
        <f t="shared" si="586"/>
        <v>-109736747.2562093</v>
      </c>
      <c r="M705">
        <f t="shared" si="587"/>
        <v>-21.756813241065018</v>
      </c>
      <c r="N705">
        <f t="shared" si="588"/>
        <v>125.48780095428755</v>
      </c>
      <c r="O705">
        <f t="shared" si="589"/>
        <v>25624466808.541798</v>
      </c>
      <c r="P705">
        <f t="shared" si="590"/>
        <v>-147795449397.93011</v>
      </c>
      <c r="Q705">
        <f t="shared" si="591"/>
        <v>-6.0153559572055694E+21</v>
      </c>
      <c r="R705">
        <f t="shared" si="592"/>
        <v>3.469505311569469E+22</v>
      </c>
      <c r="S705">
        <f t="shared" si="593"/>
        <v>-29302.481925812255</v>
      </c>
      <c r="T705">
        <f t="shared" si="594"/>
        <v>-5080.4049655652452</v>
      </c>
      <c r="U705">
        <f t="shared" si="595"/>
        <v>-1.0072598722715286E-3</v>
      </c>
      <c r="V705">
        <f t="shared" si="596"/>
        <v>5.8096204145503495E-3</v>
      </c>
      <c r="X705" s="5">
        <f t="shared" si="559"/>
        <v>1621300917.2569525</v>
      </c>
      <c r="Y705" s="9">
        <f t="shared" si="560"/>
        <v>-29547980728.970226</v>
      </c>
      <c r="Z705" s="9">
        <f t="shared" si="561"/>
        <v>1945462040.05372</v>
      </c>
      <c r="AA705" s="5">
        <f t="shared" si="562"/>
        <v>-29698595301.183754</v>
      </c>
      <c r="AB705">
        <f t="shared" si="563"/>
        <v>370448159.37439311</v>
      </c>
      <c r="AC705">
        <f t="shared" si="564"/>
        <v>-107766694.32373422</v>
      </c>
      <c r="AD705">
        <f t="shared" si="565"/>
        <v>-283.76130473132457</v>
      </c>
      <c r="AE705">
        <f t="shared" si="566"/>
        <v>-975.69034429916417</v>
      </c>
      <c r="AF705">
        <f t="shared" si="567"/>
        <v>385805001.50897592</v>
      </c>
      <c r="AG705">
        <f t="shared" si="553"/>
        <v>1.96616502261667E+20</v>
      </c>
      <c r="AH705">
        <f t="shared" si="568"/>
        <v>-1.8879024657686086E+20</v>
      </c>
      <c r="AI705">
        <f t="shared" si="569"/>
        <v>5.4920777116317147E+19</v>
      </c>
      <c r="AJ705">
        <f t="shared" si="554"/>
        <v>-2.5696236093216392E-3</v>
      </c>
      <c r="AK705">
        <f t="shared" si="555"/>
        <v>7.4752657025067566E-4</v>
      </c>
      <c r="AL705">
        <f t="shared" si="570"/>
        <v>-6728685.9777791621</v>
      </c>
      <c r="AM705">
        <f t="shared" si="571"/>
        <v>-20900528.43855387</v>
      </c>
      <c r="AN705">
        <f t="shared" si="572"/>
        <v>-55.044700758530333</v>
      </c>
      <c r="AO705">
        <f t="shared" si="573"/>
        <v>17.725390162329852</v>
      </c>
      <c r="AP705">
        <f t="shared" si="574"/>
        <v>367383537.2832948</v>
      </c>
      <c r="AQ705">
        <f t="shared" si="575"/>
        <v>-118304150.04216519</v>
      </c>
      <c r="AR705">
        <f t="shared" si="576"/>
        <v>-1.8722843355227888E+20</v>
      </c>
      <c r="AS705">
        <f t="shared" si="577"/>
        <v>6.0290945149369188E+19</v>
      </c>
      <c r="AT705">
        <f t="shared" si="556"/>
        <v>-311.51323971199827</v>
      </c>
      <c r="AU705">
        <f t="shared" si="578"/>
        <v>-967.61705734045688</v>
      </c>
      <c r="AV705">
        <f t="shared" si="557"/>
        <v>-2.5483657758578857E-3</v>
      </c>
      <c r="AW705">
        <f t="shared" si="558"/>
        <v>8.2061991492267839E-4</v>
      </c>
    </row>
    <row r="706" spans="1:49" x14ac:dyDescent="0.3">
      <c r="A706">
        <f t="shared" si="597"/>
        <v>25307881066.513695</v>
      </c>
      <c r="B706">
        <f t="shared" si="598"/>
        <v>-147849640392.10733</v>
      </c>
      <c r="C706">
        <f t="shared" si="599"/>
        <v>-29313.226032633978</v>
      </c>
      <c r="D706">
        <f t="shared" si="600"/>
        <v>-5017.6374841374209</v>
      </c>
      <c r="E706">
        <f t="shared" si="579"/>
        <v>150000016693.83994</v>
      </c>
      <c r="F706">
        <f t="shared" si="580"/>
        <v>3.5212576322224732E+22</v>
      </c>
      <c r="G706">
        <f t="shared" si="581"/>
        <v>-5.9410372961978265E+21</v>
      </c>
      <c r="H706">
        <f t="shared" si="582"/>
        <v>3.4707774447430192E+22</v>
      </c>
      <c r="I706">
        <f t="shared" si="583"/>
        <v>-9.9481535435328632E-4</v>
      </c>
      <c r="J706">
        <f t="shared" si="584"/>
        <v>5.8117505772656043E-3</v>
      </c>
      <c r="K706">
        <f t="shared" si="585"/>
        <v>-633397752.8307575</v>
      </c>
      <c r="L706">
        <f t="shared" si="586"/>
        <v>-107025204.48270378</v>
      </c>
      <c r="M706">
        <f t="shared" si="587"/>
        <v>-21.219212549030015</v>
      </c>
      <c r="N706">
        <f t="shared" si="588"/>
        <v>125.5798236607265</v>
      </c>
      <c r="O706">
        <f t="shared" si="589"/>
        <v>24991298225.361248</v>
      </c>
      <c r="P706">
        <f t="shared" si="590"/>
        <v>-147903830876.936</v>
      </c>
      <c r="Q706">
        <f t="shared" si="591"/>
        <v>-5.8667193214262617E+21</v>
      </c>
      <c r="R706">
        <f t="shared" si="592"/>
        <v>3.4720495689900868E+22</v>
      </c>
      <c r="S706">
        <f t="shared" si="593"/>
        <v>-29323.970038460993</v>
      </c>
      <c r="T706">
        <f t="shared" si="594"/>
        <v>-4954.8705779029524</v>
      </c>
      <c r="U706">
        <f t="shared" si="595"/>
        <v>-9.823709513439821E-4</v>
      </c>
      <c r="V706">
        <f t="shared" si="596"/>
        <v>5.8138807250336343E-3</v>
      </c>
      <c r="X706" s="5">
        <f t="shared" si="559"/>
        <v>1581742566.6571059</v>
      </c>
      <c r="Y706" s="9">
        <f t="shared" si="560"/>
        <v>-29569928078.421467</v>
      </c>
      <c r="Z706" s="9">
        <f t="shared" si="561"/>
        <v>1897967926.5821178</v>
      </c>
      <c r="AA706" s="5">
        <f t="shared" si="562"/>
        <v>-29740484185.217583</v>
      </c>
      <c r="AB706">
        <f t="shared" si="563"/>
        <v>363719473.39661396</v>
      </c>
      <c r="AC706">
        <f t="shared" si="564"/>
        <v>-128667222.76228809</v>
      </c>
      <c r="AD706">
        <f t="shared" si="565"/>
        <v>-338.8060054898549</v>
      </c>
      <c r="AE706">
        <f t="shared" si="566"/>
        <v>-957.96495413683431</v>
      </c>
      <c r="AF706">
        <f t="shared" si="567"/>
        <v>385807088.50573289</v>
      </c>
      <c r="AG706">
        <f t="shared" si="553"/>
        <v>1.9661437510068444E+20</v>
      </c>
      <c r="AH706">
        <f t="shared" si="568"/>
        <v>-1.8535812094795825E+20</v>
      </c>
      <c r="AI706">
        <f t="shared" si="569"/>
        <v>6.5571178843107033E+19</v>
      </c>
      <c r="AJ706">
        <f t="shared" si="554"/>
        <v>-2.5229089553281373E-3</v>
      </c>
      <c r="AK706">
        <f t="shared" si="555"/>
        <v>8.9248916351037202E-4</v>
      </c>
      <c r="AL706">
        <f t="shared" si="570"/>
        <v>-7906753.919679814</v>
      </c>
      <c r="AM706">
        <f t="shared" si="571"/>
        <v>-20483843.137291923</v>
      </c>
      <c r="AN706">
        <f t="shared" si="572"/>
        <v>-53.946602382275501</v>
      </c>
      <c r="AO706">
        <f t="shared" si="573"/>
        <v>20.827874627814744</v>
      </c>
      <c r="AP706">
        <f t="shared" si="574"/>
        <v>360060368.53732353</v>
      </c>
      <c r="AQ706">
        <f t="shared" si="575"/>
        <v>-139013244.2669659</v>
      </c>
      <c r="AR706">
        <f t="shared" si="576"/>
        <v>-1.8349337393637874E+20</v>
      </c>
      <c r="AS706">
        <f t="shared" si="577"/>
        <v>7.0843701338219872E+19</v>
      </c>
      <c r="AT706">
        <f t="shared" si="556"/>
        <v>-366.0534222073988</v>
      </c>
      <c r="AU706">
        <f t="shared" si="578"/>
        <v>-948.32607117092232</v>
      </c>
      <c r="AV706">
        <f t="shared" si="557"/>
        <v>-2.4975278880683101E-3</v>
      </c>
      <c r="AW706">
        <f t="shared" si="558"/>
        <v>9.6425345499142332E-4</v>
      </c>
    </row>
    <row r="707" spans="1:49" x14ac:dyDescent="0.3">
      <c r="A707">
        <f t="shared" si="597"/>
        <v>24674483313.682938</v>
      </c>
      <c r="B707">
        <f t="shared" si="598"/>
        <v>-147956665596.59003</v>
      </c>
      <c r="C707">
        <f t="shared" si="599"/>
        <v>-29334.445245183008</v>
      </c>
      <c r="D707">
        <f t="shared" si="600"/>
        <v>-4892.0576604766948</v>
      </c>
      <c r="E707">
        <f t="shared" si="579"/>
        <v>150000016737.52701</v>
      </c>
      <c r="F707">
        <f t="shared" si="580"/>
        <v>3.5212576301713612E+22</v>
      </c>
      <c r="G707">
        <f t="shared" si="581"/>
        <v>-5.7923468629257172E+21</v>
      </c>
      <c r="H707">
        <f t="shared" si="582"/>
        <v>3.473289863549482E+22</v>
      </c>
      <c r="I707">
        <f t="shared" si="583"/>
        <v>-9.699174251382647E-4</v>
      </c>
      <c r="J707">
        <f t="shared" si="584"/>
        <v>5.815957574597257E-3</v>
      </c>
      <c r="K707">
        <f t="shared" si="585"/>
        <v>-633850279.63288927</v>
      </c>
      <c r="L707">
        <f t="shared" si="586"/>
        <v>-104311698.88329457</v>
      </c>
      <c r="M707">
        <f t="shared" si="587"/>
        <v>-20.681222700341785</v>
      </c>
      <c r="N707">
        <f t="shared" si="588"/>
        <v>125.66954324968161</v>
      </c>
      <c r="O707">
        <f t="shared" si="589"/>
        <v>24357671305.034962</v>
      </c>
      <c r="P707">
        <f t="shared" si="590"/>
        <v>-148009499819.32318</v>
      </c>
      <c r="Q707">
        <f t="shared" si="591"/>
        <v>-5.7179750910389419E+21</v>
      </c>
      <c r="R707">
        <f t="shared" si="592"/>
        <v>3.4745301494773083E+22</v>
      </c>
      <c r="S707">
        <f t="shared" si="593"/>
        <v>-29344.920353374502</v>
      </c>
      <c r="T707">
        <f t="shared" si="594"/>
        <v>-4829.2453186710445</v>
      </c>
      <c r="U707">
        <f t="shared" si="595"/>
        <v>-9.5746401390471223E-4</v>
      </c>
      <c r="V707">
        <f t="shared" si="596"/>
        <v>5.8180344097074821E-3</v>
      </c>
      <c r="X707" s="5">
        <f t="shared" si="559"/>
        <v>1542155207.1051836</v>
      </c>
      <c r="Y707" s="9">
        <f t="shared" si="560"/>
        <v>-29591333119.318005</v>
      </c>
      <c r="Z707" s="9">
        <f t="shared" si="561"/>
        <v>1849293087.1161425</v>
      </c>
      <c r="AA707" s="5">
        <f t="shared" si="562"/>
        <v>-29781347344.53104</v>
      </c>
      <c r="AB707">
        <f t="shared" si="563"/>
        <v>355812719.47693413</v>
      </c>
      <c r="AC707">
        <f t="shared" si="564"/>
        <v>-149151065.89958</v>
      </c>
      <c r="AD707">
        <f t="shared" si="565"/>
        <v>-392.7526078721304</v>
      </c>
      <c r="AE707">
        <f t="shared" si="566"/>
        <v>-937.1370795090196</v>
      </c>
      <c r="AF707">
        <f t="shared" si="567"/>
        <v>385809190.92286056</v>
      </c>
      <c r="AG707">
        <f t="shared" si="553"/>
        <v>1.9661223225746971E+20</v>
      </c>
      <c r="AH707">
        <f t="shared" si="568"/>
        <v>-1.813257296297751E+20</v>
      </c>
      <c r="AI707">
        <f t="shared" si="569"/>
        <v>7.6008878741203124E+19</v>
      </c>
      <c r="AJ707">
        <f t="shared" si="554"/>
        <v>-2.4680240864267742E-3</v>
      </c>
      <c r="AK707">
        <f t="shared" si="555"/>
        <v>1.0345566726718814E-3</v>
      </c>
      <c r="AL707">
        <f t="shared" si="570"/>
        <v>-9059196.9889196549</v>
      </c>
      <c r="AM707">
        <f t="shared" si="571"/>
        <v>-20000819.536793925</v>
      </c>
      <c r="AN707">
        <f t="shared" si="572"/>
        <v>-52.673807164402533</v>
      </c>
      <c r="AO707">
        <f t="shared" si="573"/>
        <v>23.862805894850496</v>
      </c>
      <c r="AP707">
        <f t="shared" si="574"/>
        <v>351570991.3119151</v>
      </c>
      <c r="AQ707">
        <f t="shared" si="575"/>
        <v>-159272146.35827741</v>
      </c>
      <c r="AR707">
        <f t="shared" si="576"/>
        <v>-1.7916410242447475E+20</v>
      </c>
      <c r="AS707">
        <f t="shared" si="577"/>
        <v>8.1166682828456772E+19</v>
      </c>
      <c r="AT707">
        <f t="shared" si="556"/>
        <v>-419.40726800553955</v>
      </c>
      <c r="AU707">
        <f t="shared" si="578"/>
        <v>-925.96386744416327</v>
      </c>
      <c r="AV707">
        <f t="shared" si="557"/>
        <v>-2.4386021835371544E-3</v>
      </c>
      <c r="AW707">
        <f t="shared" si="558"/>
        <v>1.1047595321690045E-3</v>
      </c>
    </row>
    <row r="708" spans="1:49" x14ac:dyDescent="0.3">
      <c r="A708">
        <f t="shared" si="597"/>
        <v>24040633034.050049</v>
      </c>
      <c r="B708">
        <f t="shared" si="598"/>
        <v>-148060977295.47333</v>
      </c>
      <c r="C708">
        <f t="shared" si="599"/>
        <v>-29355.12646788335</v>
      </c>
      <c r="D708">
        <f t="shared" si="600"/>
        <v>-4766.388117227013</v>
      </c>
      <c r="E708">
        <f t="shared" si="579"/>
        <v>150000016781.22748</v>
      </c>
      <c r="F708">
        <f t="shared" si="580"/>
        <v>3.5212576281196193E+22</v>
      </c>
      <c r="G708">
        <f t="shared" si="581"/>
        <v>-5.6435501990268853E+21</v>
      </c>
      <c r="H708">
        <f t="shared" si="582"/>
        <v>3.4757385826758094E+22</v>
      </c>
      <c r="I708">
        <f t="shared" si="583"/>
        <v>-9.4500170780758284E-4</v>
      </c>
      <c r="J708">
        <f t="shared" si="584"/>
        <v>5.8200579080304911E-3</v>
      </c>
      <c r="K708">
        <f t="shared" si="585"/>
        <v>-634291181.7046777</v>
      </c>
      <c r="L708">
        <f t="shared" si="586"/>
        <v>-101596280.22331813</v>
      </c>
      <c r="M708">
        <f t="shared" si="587"/>
        <v>-20.142853561664285</v>
      </c>
      <c r="N708">
        <f t="shared" si="588"/>
        <v>125.75695807571394</v>
      </c>
      <c r="O708">
        <f t="shared" si="589"/>
        <v>23723597668.196907</v>
      </c>
      <c r="P708">
        <f t="shared" si="590"/>
        <v>-148112454287.13937</v>
      </c>
      <c r="Q708">
        <f t="shared" si="591"/>
        <v>-5.5691259939934773E+21</v>
      </c>
      <c r="R708">
        <f t="shared" si="592"/>
        <v>3.476947007537795E+22</v>
      </c>
      <c r="S708">
        <f t="shared" si="593"/>
        <v>-29365.332486327672</v>
      </c>
      <c r="T708">
        <f t="shared" si="594"/>
        <v>-4703.5314918202839</v>
      </c>
      <c r="U708">
        <f t="shared" si="595"/>
        <v>-9.3253951674371685E-4</v>
      </c>
      <c r="V708">
        <f t="shared" si="596"/>
        <v>5.8220813923941638E-3</v>
      </c>
      <c r="X708" s="5">
        <f t="shared" si="559"/>
        <v>1502539564.6281281</v>
      </c>
      <c r="Y708" s="9">
        <f t="shared" si="560"/>
        <v>-29612195459.094666</v>
      </c>
      <c r="Z708" s="9">
        <f t="shared" si="561"/>
        <v>1799467604.9633794</v>
      </c>
      <c r="AA708" s="5">
        <f t="shared" si="562"/>
        <v>-29821119624.680199</v>
      </c>
      <c r="AB708">
        <f t="shared" si="563"/>
        <v>346753522.48801446</v>
      </c>
      <c r="AC708">
        <f t="shared" si="564"/>
        <v>-169151885.43637392</v>
      </c>
      <c r="AD708">
        <f t="shared" si="565"/>
        <v>-445.42641503653294</v>
      </c>
      <c r="AE708">
        <f t="shared" si="566"/>
        <v>-913.27427361416915</v>
      </c>
      <c r="AF708">
        <f t="shared" si="567"/>
        <v>385811308.41970676</v>
      </c>
      <c r="AG708">
        <f t="shared" si="553"/>
        <v>1.9661007407998681E+20</v>
      </c>
      <c r="AH708">
        <f t="shared" si="568"/>
        <v>-1.7670616245830753E+20</v>
      </c>
      <c r="AI708">
        <f t="shared" si="569"/>
        <v>8.6200077604350984E+19</v>
      </c>
      <c r="AJ708">
        <f t="shared" si="554"/>
        <v>-2.4051471683450049E-3</v>
      </c>
      <c r="AK708">
        <f t="shared" si="555"/>
        <v>1.1732690568170814E-3</v>
      </c>
      <c r="AL708">
        <f t="shared" si="570"/>
        <v>-10182283.296220634</v>
      </c>
      <c r="AM708">
        <f t="shared" si="571"/>
        <v>-19453024.104491767</v>
      </c>
      <c r="AN708">
        <f t="shared" si="572"/>
        <v>-51.230446099225816</v>
      </c>
      <c r="AO708">
        <f t="shared" si="573"/>
        <v>26.820356647879731</v>
      </c>
      <c r="AP708">
        <f t="shared" si="574"/>
        <v>341942917.20561993</v>
      </c>
      <c r="AQ708">
        <f t="shared" si="575"/>
        <v>-179015247.59140694</v>
      </c>
      <c r="AR708">
        <f t="shared" si="576"/>
        <v>-1.742546701347278E+20</v>
      </c>
      <c r="AS708">
        <f t="shared" si="577"/>
        <v>9.1226463098135364E+19</v>
      </c>
      <c r="AT708">
        <f t="shared" si="556"/>
        <v>-471.40200445465899</v>
      </c>
      <c r="AU708">
        <f t="shared" si="578"/>
        <v>-900.60296780054466</v>
      </c>
      <c r="AV708">
        <f t="shared" si="557"/>
        <v>-2.3717799120011951E-3</v>
      </c>
      <c r="AW708">
        <f t="shared" si="558"/>
        <v>1.2416831781425801E-3</v>
      </c>
    </row>
    <row r="709" spans="1:49" x14ac:dyDescent="0.3">
      <c r="A709">
        <f t="shared" si="597"/>
        <v>23406341852.345371</v>
      </c>
      <c r="B709">
        <f t="shared" si="598"/>
        <v>-148162573575.69666</v>
      </c>
      <c r="C709">
        <f t="shared" si="599"/>
        <v>-29375.269321445016</v>
      </c>
      <c r="D709">
        <f t="shared" si="600"/>
        <v>-4640.6311591512995</v>
      </c>
      <c r="E709">
        <f t="shared" si="579"/>
        <v>150000016824.94098</v>
      </c>
      <c r="F709">
        <f t="shared" si="580"/>
        <v>3.5212576260672666E+22</v>
      </c>
      <c r="G709">
        <f t="shared" si="581"/>
        <v>-5.4946500334128223E+21</v>
      </c>
      <c r="H709">
        <f t="shared" si="582"/>
        <v>3.4781235572130051E+22</v>
      </c>
      <c r="I709">
        <f t="shared" si="583"/>
        <v>-9.2006865931226083E-4</v>
      </c>
      <c r="J709">
        <f t="shared" si="584"/>
        <v>5.82405150236605E-3</v>
      </c>
      <c r="K709">
        <f t="shared" si="585"/>
        <v>-634720450.96005666</v>
      </c>
      <c r="L709">
        <f t="shared" si="586"/>
        <v>-98878998.303196117</v>
      </c>
      <c r="M709">
        <f t="shared" si="587"/>
        <v>-19.604115006617587</v>
      </c>
      <c r="N709">
        <f t="shared" si="588"/>
        <v>125.84206653565404</v>
      </c>
      <c r="O709">
        <f t="shared" si="589"/>
        <v>23089088943.673763</v>
      </c>
      <c r="P709">
        <f t="shared" si="590"/>
        <v>-148212692392.21548</v>
      </c>
      <c r="Q709">
        <f t="shared" si="591"/>
        <v>-5.4201747601629737E+21</v>
      </c>
      <c r="R709">
        <f t="shared" si="592"/>
        <v>3.4793000988468792E+22</v>
      </c>
      <c r="S709">
        <f t="shared" si="593"/>
        <v>-29385.206062965586</v>
      </c>
      <c r="T709">
        <f t="shared" si="594"/>
        <v>-4577.7314029257459</v>
      </c>
      <c r="U709">
        <f t="shared" si="595"/>
        <v>-9.0759791697303635E-4</v>
      </c>
      <c r="V709">
        <f t="shared" si="596"/>
        <v>5.8260215988728721E-3</v>
      </c>
      <c r="X709" s="5">
        <f t="shared" si="559"/>
        <v>1462896365.7715857</v>
      </c>
      <c r="Y709" s="9">
        <f t="shared" si="560"/>
        <v>-29632514715.139332</v>
      </c>
      <c r="Z709" s="9">
        <f t="shared" si="561"/>
        <v>1748525200.5595813</v>
      </c>
      <c r="AA709" s="5">
        <f t="shared" si="562"/>
        <v>-29859737657.375999</v>
      </c>
      <c r="AB709">
        <f t="shared" si="563"/>
        <v>336571239.1917938</v>
      </c>
      <c r="AC709">
        <f t="shared" si="564"/>
        <v>-188604909.54086569</v>
      </c>
      <c r="AD709">
        <f t="shared" si="565"/>
        <v>-496.65686113575873</v>
      </c>
      <c r="AE709">
        <f t="shared" si="566"/>
        <v>-886.4539169662894</v>
      </c>
      <c r="AF709">
        <f t="shared" si="567"/>
        <v>385813440.60830462</v>
      </c>
      <c r="AG709">
        <f t="shared" si="553"/>
        <v>1.9660790096440466E+20</v>
      </c>
      <c r="AH709">
        <f t="shared" si="568"/>
        <v>-1.7151441058702914E+20</v>
      </c>
      <c r="AI709">
        <f t="shared" si="569"/>
        <v>9.6111777023490376E+19</v>
      </c>
      <c r="AJ709">
        <f t="shared" si="554"/>
        <v>-2.3344822456380717E-3</v>
      </c>
      <c r="AK709">
        <f t="shared" si="555"/>
        <v>1.3081771746766078E-3</v>
      </c>
      <c r="AL709">
        <f t="shared" si="570"/>
        <v>-11272376.218794838</v>
      </c>
      <c r="AM709">
        <f t="shared" si="571"/>
        <v>-18842233.035163291</v>
      </c>
      <c r="AN709">
        <f t="shared" si="572"/>
        <v>-49.621202458391195</v>
      </c>
      <c r="AO709">
        <f t="shared" si="573"/>
        <v>29.690950901229414</v>
      </c>
      <c r="AP709">
        <f t="shared" si="574"/>
        <v>331207345.09152758</v>
      </c>
      <c r="AQ709">
        <f t="shared" si="575"/>
        <v>-198178611.84410161</v>
      </c>
      <c r="AR709">
        <f t="shared" si="576"/>
        <v>-1.6878100669527785E+20</v>
      </c>
      <c r="AS709">
        <f t="shared" si="577"/>
        <v>1.0099047049598727E+20</v>
      </c>
      <c r="AT709">
        <f t="shared" si="556"/>
        <v>-521.86926938864985</v>
      </c>
      <c r="AU709">
        <f t="shared" si="578"/>
        <v>-872.32560347978199</v>
      </c>
      <c r="AV709">
        <f t="shared" si="557"/>
        <v>-2.297277891592185E-3</v>
      </c>
      <c r="AW709">
        <f t="shared" si="558"/>
        <v>1.3745810602421025E-3</v>
      </c>
    </row>
    <row r="710" spans="1:49" x14ac:dyDescent="0.3">
      <c r="A710">
        <f t="shared" si="597"/>
        <v>22771621401.385315</v>
      </c>
      <c r="B710">
        <f t="shared" si="598"/>
        <v>-148261452573.99985</v>
      </c>
      <c r="C710">
        <f t="shared" si="599"/>
        <v>-29394.873436451635</v>
      </c>
      <c r="D710">
        <f t="shared" si="600"/>
        <v>-4514.7890926156451</v>
      </c>
      <c r="E710">
        <f t="shared" si="579"/>
        <v>150000016868.66718</v>
      </c>
      <c r="F710">
        <f t="shared" si="580"/>
        <v>3.5212576240143176E+22</v>
      </c>
      <c r="G710">
        <f t="shared" si="581"/>
        <v>-5.3456490968932072E+21</v>
      </c>
      <c r="H710">
        <f t="shared" si="582"/>
        <v>3.4804447434211343E+22</v>
      </c>
      <c r="I710">
        <f t="shared" si="583"/>
        <v>-8.9511873692116654E-4</v>
      </c>
      <c r="J710">
        <f t="shared" si="584"/>
        <v>5.8279382843622477E-3</v>
      </c>
      <c r="K710">
        <f t="shared" si="585"/>
        <v>-635138079.52630424</v>
      </c>
      <c r="L710">
        <f t="shared" si="586"/>
        <v>-96159902.957521901</v>
      </c>
      <c r="M710">
        <f t="shared" si="587"/>
        <v>-19.065016915596736</v>
      </c>
      <c r="N710">
        <f t="shared" si="588"/>
        <v>125.9248670686306</v>
      </c>
      <c r="O710">
        <f t="shared" si="589"/>
        <v>22454156768.271637</v>
      </c>
      <c r="P710">
        <f t="shared" si="590"/>
        <v>-148310212296.2001</v>
      </c>
      <c r="Q710">
        <f t="shared" si="591"/>
        <v>-5.27112412129369E+21</v>
      </c>
      <c r="R710">
        <f t="shared" si="592"/>
        <v>3.4815893802493608E+22</v>
      </c>
      <c r="S710">
        <f t="shared" si="593"/>
        <v>-29404.540718810382</v>
      </c>
      <c r="T710">
        <f t="shared" si="594"/>
        <v>-4451.8473591445327</v>
      </c>
      <c r="U710">
        <f t="shared" si="595"/>
        <v>-8.8263967201836734E-4</v>
      </c>
      <c r="V710">
        <f t="shared" si="596"/>
        <v>5.8298549568810464E-3</v>
      </c>
      <c r="X710" s="5">
        <f t="shared" si="559"/>
        <v>1423226337.5865822</v>
      </c>
      <c r="Y710" s="9">
        <f t="shared" si="560"/>
        <v>-29652290514.799969</v>
      </c>
      <c r="Z710" s="9">
        <f t="shared" si="561"/>
        <v>1696503124.4144359</v>
      </c>
      <c r="AA710" s="5">
        <f t="shared" si="562"/>
        <v>-29897140064.45042</v>
      </c>
      <c r="AB710">
        <f t="shared" si="563"/>
        <v>325298862.97299898</v>
      </c>
      <c r="AC710">
        <f t="shared" si="564"/>
        <v>-207447142.57602897</v>
      </c>
      <c r="AD710">
        <f t="shared" si="565"/>
        <v>-546.2780635941499</v>
      </c>
      <c r="AE710">
        <f t="shared" si="566"/>
        <v>-856.76296606506003</v>
      </c>
      <c r="AF710">
        <f t="shared" si="567"/>
        <v>385815587.05485868</v>
      </c>
      <c r="AG710">
        <f t="shared" si="553"/>
        <v>1.9660571335357815E+20</v>
      </c>
      <c r="AH710">
        <f t="shared" si="568"/>
        <v>-1.6576731773882571E+20</v>
      </c>
      <c r="AI710">
        <f t="shared" si="569"/>
        <v>1.0571188624248712E+20</v>
      </c>
      <c r="AJ710">
        <f t="shared" si="554"/>
        <v>-2.2562585781791982E-3</v>
      </c>
      <c r="AK710">
        <f t="shared" si="555"/>
        <v>1.4388442390429715E-3</v>
      </c>
      <c r="AL710">
        <f t="shared" si="570"/>
        <v>-12325946.174751282</v>
      </c>
      <c r="AM710">
        <f t="shared" si="571"/>
        <v>-18170426.482921351</v>
      </c>
      <c r="AN710">
        <f t="shared" si="572"/>
        <v>-47.851296565621084</v>
      </c>
      <c r="AO710">
        <f t="shared" si="573"/>
        <v>32.465295006090727</v>
      </c>
      <c r="AP710">
        <f t="shared" si="574"/>
        <v>319399059.88618213</v>
      </c>
      <c r="AQ710">
        <f t="shared" si="575"/>
        <v>-216700182.60953161</v>
      </c>
      <c r="AR710">
        <f t="shared" si="576"/>
        <v>-1.6276086845723063E+20</v>
      </c>
      <c r="AS710">
        <f t="shared" si="577"/>
        <v>1.1042709370821694E+20</v>
      </c>
      <c r="AT710">
        <f t="shared" si="556"/>
        <v>-570.64565623848523</v>
      </c>
      <c r="AU710">
        <f t="shared" si="578"/>
        <v>-841.2234482833959</v>
      </c>
      <c r="AV710">
        <f t="shared" si="557"/>
        <v>-2.2153378039639392E-3</v>
      </c>
      <c r="AW710">
        <f t="shared" si="558"/>
        <v>1.5030229169486447E-3</v>
      </c>
    </row>
    <row r="711" spans="1:49" x14ac:dyDescent="0.3">
      <c r="A711">
        <f t="shared" si="597"/>
        <v>22136483321.859009</v>
      </c>
      <c r="B711">
        <f t="shared" si="598"/>
        <v>-148357612476.95737</v>
      </c>
      <c r="C711">
        <f t="shared" si="599"/>
        <v>-29413.938453367231</v>
      </c>
      <c r="D711">
        <f t="shared" si="600"/>
        <v>-4388.8642255470149</v>
      </c>
      <c r="E711">
        <f t="shared" si="579"/>
        <v>150000016912.4057</v>
      </c>
      <c r="F711">
        <f t="shared" si="580"/>
        <v>3.5212576219607897E+22</v>
      </c>
      <c r="G711">
        <f t="shared" si="581"/>
        <v>-5.1965501221258364E+21</v>
      </c>
      <c r="H711">
        <f t="shared" si="582"/>
        <v>3.4827020987301362E+22</v>
      </c>
      <c r="I711">
        <f t="shared" si="583"/>
        <v>-8.7015239821263161E-4</v>
      </c>
      <c r="J711">
        <f t="shared" si="584"/>
        <v>5.8317181827363292E-3</v>
      </c>
      <c r="K711">
        <f t="shared" si="585"/>
        <v>-635544059.74418724</v>
      </c>
      <c r="L711">
        <f t="shared" si="586"/>
        <v>-93439044.054146796</v>
      </c>
      <c r="M711">
        <f t="shared" si="587"/>
        <v>-18.525569175590579</v>
      </c>
      <c r="N711">
        <f t="shared" si="588"/>
        <v>126.00535815609953</v>
      </c>
      <c r="O711">
        <f t="shared" si="589"/>
        <v>21818812786.562641</v>
      </c>
      <c r="P711">
        <f t="shared" si="590"/>
        <v>-148405012210.59326</v>
      </c>
      <c r="Q711">
        <f t="shared" si="591"/>
        <v>-5.1219768109549507E+21</v>
      </c>
      <c r="R711">
        <f t="shared" si="592"/>
        <v>3.4838148097603076E+22</v>
      </c>
      <c r="S711">
        <f t="shared" si="593"/>
        <v>-29423.336099267926</v>
      </c>
      <c r="T711">
        <f t="shared" si="594"/>
        <v>-4325.8816691734628</v>
      </c>
      <c r="U711">
        <f t="shared" si="595"/>
        <v>-8.5766523961067491E-4</v>
      </c>
      <c r="V711">
        <f t="shared" si="596"/>
        <v>5.8335813961157192E-3</v>
      </c>
      <c r="X711" s="5">
        <f t="shared" si="559"/>
        <v>1383530207.616188</v>
      </c>
      <c r="Y711" s="9">
        <f t="shared" si="560"/>
        <v>-29671522495.391472</v>
      </c>
      <c r="Z711" s="9">
        <f t="shared" si="561"/>
        <v>1643442038.6308384</v>
      </c>
      <c r="AA711" s="5">
        <f t="shared" si="562"/>
        <v>-29933267655.394089</v>
      </c>
      <c r="AB711">
        <f t="shared" si="563"/>
        <v>312972916.79824769</v>
      </c>
      <c r="AC711">
        <f t="shared" si="564"/>
        <v>-225617569.05895033</v>
      </c>
      <c r="AD711">
        <f t="shared" si="565"/>
        <v>-594.12936015977095</v>
      </c>
      <c r="AE711">
        <f t="shared" si="566"/>
        <v>-824.29767105896929</v>
      </c>
      <c r="AF711">
        <f t="shared" si="567"/>
        <v>385817747.28137261</v>
      </c>
      <c r="AG711">
        <f t="shared" si="553"/>
        <v>1.9660351173538533E+20</v>
      </c>
      <c r="AH711">
        <f t="shared" si="568"/>
        <v>-1.5948352545775393E+20</v>
      </c>
      <c r="AI711">
        <f t="shared" si="569"/>
        <v>1.1496932605809143E+20</v>
      </c>
      <c r="AJ711">
        <f t="shared" si="554"/>
        <v>-2.1707298959814064E-3</v>
      </c>
      <c r="AK711">
        <f t="shared" si="555"/>
        <v>1.5648472309526531E-3</v>
      </c>
      <c r="AL711">
        <f t="shared" si="570"/>
        <v>-13339582.049585596</v>
      </c>
      <c r="AM711">
        <f t="shared" si="571"/>
        <v>-17439782.132837102</v>
      </c>
      <c r="AN711">
        <f t="shared" si="572"/>
        <v>-45.926468832194672</v>
      </c>
      <c r="AO711">
        <f t="shared" si="573"/>
        <v>35.134407738337899</v>
      </c>
      <c r="AP711">
        <f t="shared" si="574"/>
        <v>306556319.70852214</v>
      </c>
      <c r="AQ711">
        <f t="shared" si="575"/>
        <v>-234519983.90638721</v>
      </c>
      <c r="AR711">
        <f t="shared" si="576"/>
        <v>-1.5621378079172883E+20</v>
      </c>
      <c r="AS711">
        <f t="shared" si="577"/>
        <v>1.1950578409887434E+20</v>
      </c>
      <c r="AT711">
        <f t="shared" si="556"/>
        <v>-617.57324303637017</v>
      </c>
      <c r="AU711">
        <f t="shared" si="578"/>
        <v>-807.3973209646806</v>
      </c>
      <c r="AV711">
        <f t="shared" si="557"/>
        <v>-2.1262254088979015E-3</v>
      </c>
      <c r="AW711">
        <f t="shared" si="558"/>
        <v>1.6265929508489769E-3</v>
      </c>
    </row>
    <row r="712" spans="1:49" x14ac:dyDescent="0.3">
      <c r="A712">
        <f t="shared" si="597"/>
        <v>21500939262.114822</v>
      </c>
      <c r="B712">
        <f t="shared" si="598"/>
        <v>-148451051521.01151</v>
      </c>
      <c r="C712">
        <f t="shared" si="599"/>
        <v>-29432.464022542823</v>
      </c>
      <c r="D712">
        <f t="shared" si="600"/>
        <v>-4262.8588673909153</v>
      </c>
      <c r="E712">
        <f t="shared" si="579"/>
        <v>150000016956.15625</v>
      </c>
      <c r="F712">
        <f t="shared" si="580"/>
        <v>3.5212576199066968E+22</v>
      </c>
      <c r="G712">
        <f t="shared" si="581"/>
        <v>-5.0473558435664966E+21</v>
      </c>
      <c r="H712">
        <f t="shared" si="582"/>
        <v>3.4848955817405962E+22</v>
      </c>
      <c r="I712">
        <f t="shared" si="583"/>
        <v>-8.4517010106605766E-4</v>
      </c>
      <c r="J712">
        <f t="shared" si="584"/>
        <v>5.8353911281657667E-3</v>
      </c>
      <c r="K712">
        <f t="shared" si="585"/>
        <v>-635938384.16810167</v>
      </c>
      <c r="L712">
        <f t="shared" si="586"/>
        <v>-90716471.493265256</v>
      </c>
      <c r="M712">
        <f t="shared" si="587"/>
        <v>-17.985781680000418</v>
      </c>
      <c r="N712">
        <f t="shared" si="588"/>
        <v>126.08353832187163</v>
      </c>
      <c r="O712">
        <f t="shared" si="589"/>
        <v>21183068650.67136</v>
      </c>
      <c r="P712">
        <f t="shared" si="590"/>
        <v>-148497090396.77933</v>
      </c>
      <c r="Q712">
        <f t="shared" si="591"/>
        <v>-4.9727355644890044E+21</v>
      </c>
      <c r="R712">
        <f t="shared" si="592"/>
        <v>3.4859763465658212E+22</v>
      </c>
      <c r="S712">
        <f t="shared" si="593"/>
        <v>-29441.591859634336</v>
      </c>
      <c r="T712">
        <f t="shared" si="594"/>
        <v>-4199.8366432067251</v>
      </c>
      <c r="U712">
        <f t="shared" si="595"/>
        <v>-8.3267507777779707E-4</v>
      </c>
      <c r="V712">
        <f t="shared" si="596"/>
        <v>5.8372008482347974E-3</v>
      </c>
      <c r="X712" s="5">
        <f t="shared" si="559"/>
        <v>1343808703.8821764</v>
      </c>
      <c r="Y712" s="9">
        <f t="shared" si="560"/>
        <v>-29690210304.202301</v>
      </c>
      <c r="Z712" s="9">
        <f t="shared" si="561"/>
        <v>1589385887.3825803</v>
      </c>
      <c r="AA712" s="5">
        <f t="shared" si="562"/>
        <v>-29968063617.825863</v>
      </c>
      <c r="AB712">
        <f t="shared" si="563"/>
        <v>299633334.74866211</v>
      </c>
      <c r="AC712">
        <f t="shared" si="564"/>
        <v>-243057351.19178742</v>
      </c>
      <c r="AD712">
        <f t="shared" si="565"/>
        <v>-640.05582899196565</v>
      </c>
      <c r="AE712">
        <f t="shared" si="566"/>
        <v>-789.16326332063136</v>
      </c>
      <c r="AF712">
        <f t="shared" si="567"/>
        <v>385819920.76741153</v>
      </c>
      <c r="AG712">
        <f t="shared" si="553"/>
        <v>1.9660129664092629E+20</v>
      </c>
      <c r="AH712">
        <f t="shared" si="568"/>
        <v>-1.5268341253935428E+20</v>
      </c>
      <c r="AI712">
        <f t="shared" si="569"/>
        <v>1.2385412942744717E+20</v>
      </c>
      <c r="AJ712">
        <f t="shared" si="554"/>
        <v>-2.0781735747836434E-3</v>
      </c>
      <c r="AK712">
        <f t="shared" si="555"/>
        <v>1.6857782690546776E-3</v>
      </c>
      <c r="AL712">
        <f t="shared" si="570"/>
        <v>-14310002.237751987</v>
      </c>
      <c r="AM712">
        <f t="shared" si="571"/>
        <v>-16652668.133120561</v>
      </c>
      <c r="AN712">
        <f t="shared" si="572"/>
        <v>-43.852961108525697</v>
      </c>
      <c r="AO712">
        <f t="shared" si="573"/>
        <v>37.689649369703439</v>
      </c>
      <c r="AP712">
        <f t="shared" si="574"/>
        <v>292720731.79554886</v>
      </c>
      <c r="AQ712">
        <f t="shared" si="575"/>
        <v>-251580314.43565023</v>
      </c>
      <c r="AR712">
        <f t="shared" si="576"/>
        <v>-1.491609746594159E+20</v>
      </c>
      <c r="AS712">
        <f t="shared" si="577"/>
        <v>1.2819715459222739E+20</v>
      </c>
      <c r="AT712">
        <f t="shared" si="556"/>
        <v>-662.50010359962903</v>
      </c>
      <c r="AU712">
        <f t="shared" si="578"/>
        <v>-770.9568580148408</v>
      </c>
      <c r="AV712">
        <f t="shared" si="557"/>
        <v>-2.0302296809502638E-3</v>
      </c>
      <c r="AW712">
        <f t="shared" si="558"/>
        <v>1.7448911745233072E-3</v>
      </c>
    </row>
    <row r="713" spans="1:49" x14ac:dyDescent="0.3">
      <c r="A713">
        <f t="shared" si="597"/>
        <v>20865000877.94672</v>
      </c>
      <c r="B713">
        <f t="shared" si="598"/>
        <v>-148541767992.50476</v>
      </c>
      <c r="C713">
        <f t="shared" si="599"/>
        <v>-29450.449804222822</v>
      </c>
      <c r="D713">
        <f t="shared" si="600"/>
        <v>-4136.7753290690434</v>
      </c>
      <c r="E713">
        <f t="shared" si="579"/>
        <v>150000016999.91846</v>
      </c>
      <c r="F713">
        <f t="shared" si="580"/>
        <v>3.5212576178520575E+22</v>
      </c>
      <c r="G713">
        <f t="shared" si="581"/>
        <v>-4.8980689974188269E+21</v>
      </c>
      <c r="H713">
        <f t="shared" si="582"/>
        <v>3.487025152224514E+22</v>
      </c>
      <c r="I713">
        <f t="shared" si="583"/>
        <v>-8.2017230365352082E-4</v>
      </c>
      <c r="J713">
        <f t="shared" si="584"/>
        <v>5.8389570532895408E-3</v>
      </c>
      <c r="K713">
        <f t="shared" si="585"/>
        <v>-636321045.56620932</v>
      </c>
      <c r="L713">
        <f t="shared" si="586"/>
        <v>-87992235.206499964</v>
      </c>
      <c r="M713">
        <f t="shared" si="587"/>
        <v>-17.445664328458609</v>
      </c>
      <c r="N713">
        <f t="shared" si="588"/>
        <v>126.15940613213975</v>
      </c>
      <c r="O713">
        <f t="shared" si="589"/>
        <v>20546936020.061115</v>
      </c>
      <c r="P713">
        <f t="shared" si="590"/>
        <v>-148586445166.05872</v>
      </c>
      <c r="Q713">
        <f t="shared" si="591"/>
        <v>-4.8234031189608712E+21</v>
      </c>
      <c r="R713">
        <f t="shared" si="592"/>
        <v>3.4880739510237899E+22</v>
      </c>
      <c r="S713">
        <f t="shared" si="593"/>
        <v>-29459.307665102282</v>
      </c>
      <c r="T713">
        <f t="shared" si="594"/>
        <v>-4073.7145928935165</v>
      </c>
      <c r="U713">
        <f t="shared" si="595"/>
        <v>-8.0766964483604666E-4</v>
      </c>
      <c r="V713">
        <f t="shared" si="596"/>
        <v>5.840713246858322E-3</v>
      </c>
      <c r="X713" s="5">
        <f t="shared" si="559"/>
        <v>1304062554.87167</v>
      </c>
      <c r="Y713" s="9">
        <f t="shared" si="560"/>
        <v>-29708353598.500954</v>
      </c>
      <c r="Z713" s="9">
        <f t="shared" si="561"/>
        <v>1534381756.7711196</v>
      </c>
      <c r="AA713" s="5">
        <f t="shared" si="562"/>
        <v>-30001473700.278015</v>
      </c>
      <c r="AB713">
        <f t="shared" si="563"/>
        <v>285323332.51091015</v>
      </c>
      <c r="AC713">
        <f t="shared" si="564"/>
        <v>-259710019.32490799</v>
      </c>
      <c r="AD713">
        <f t="shared" si="565"/>
        <v>-683.90879010049139</v>
      </c>
      <c r="AE713">
        <f t="shared" si="566"/>
        <v>-751.47361395092787</v>
      </c>
      <c r="AF713">
        <f t="shared" si="567"/>
        <v>385822106.95199341</v>
      </c>
      <c r="AG713">
        <f t="shared" si="553"/>
        <v>1.9659906864259213E+20</v>
      </c>
      <c r="AH713">
        <f t="shared" si="568"/>
        <v>-1.4538902883712985E+20</v>
      </c>
      <c r="AI713">
        <f t="shared" si="569"/>
        <v>1.3233753845727556E+20</v>
      </c>
      <c r="AJ713">
        <f t="shared" si="554"/>
        <v>-1.9788897350909193E-3</v>
      </c>
      <c r="AK713">
        <f t="shared" si="555"/>
        <v>1.8012459297301695E-3</v>
      </c>
      <c r="AL713">
        <f t="shared" si="570"/>
        <v>-15234065.263572624</v>
      </c>
      <c r="AM713">
        <f t="shared" si="571"/>
        <v>-15811635.410852589</v>
      </c>
      <c r="AN713">
        <f t="shared" si="572"/>
        <v>-41.637496412659701</v>
      </c>
      <c r="AO713">
        <f t="shared" si="573"/>
        <v>40.122749628160292</v>
      </c>
      <c r="AP713">
        <f t="shared" si="574"/>
        <v>277937117.57782483</v>
      </c>
      <c r="AQ713">
        <f t="shared" si="575"/>
        <v>-267825934.35557801</v>
      </c>
      <c r="AR713">
        <f t="shared" si="576"/>
        <v>-1.416253176591717E+20</v>
      </c>
      <c r="AS713">
        <f t="shared" si="577"/>
        <v>1.3647307477689521E+20</v>
      </c>
      <c r="AT713">
        <f t="shared" si="556"/>
        <v>-705.28079923947337</v>
      </c>
      <c r="AU713">
        <f t="shared" si="578"/>
        <v>-732.02015790984206</v>
      </c>
      <c r="AV713">
        <f t="shared" si="557"/>
        <v>-1.9276618709564678E-3</v>
      </c>
      <c r="AW713">
        <f t="shared" si="558"/>
        <v>1.8575347050074208E-3</v>
      </c>
    </row>
    <row r="714" spans="1:49" x14ac:dyDescent="0.3">
      <c r="A714">
        <f t="shared" si="597"/>
        <v>20228679832.380512</v>
      </c>
      <c r="B714">
        <f t="shared" si="598"/>
        <v>-148629760227.71127</v>
      </c>
      <c r="C714">
        <f t="shared" si="599"/>
        <v>-29467.89546855128</v>
      </c>
      <c r="D714">
        <f t="shared" si="600"/>
        <v>-4010.6159229369036</v>
      </c>
      <c r="E714">
        <f t="shared" si="579"/>
        <v>150000017043.69205</v>
      </c>
      <c r="F714">
        <f t="shared" si="580"/>
        <v>3.5212576157968825E+22</v>
      </c>
      <c r="G714">
        <f t="shared" si="581"/>
        <v>-4.7486923215841148E+21</v>
      </c>
      <c r="H714">
        <f t="shared" si="582"/>
        <v>3.4890907711260284E+22</v>
      </c>
      <c r="I714">
        <f t="shared" si="583"/>
        <v>-7.9515946443136547E-4</v>
      </c>
      <c r="J714">
        <f t="shared" si="584"/>
        <v>5.8424158927093571E-3</v>
      </c>
      <c r="K714">
        <f t="shared" si="585"/>
        <v>-636692036.92057025</v>
      </c>
      <c r="L714">
        <f t="shared" si="586"/>
        <v>-85266385.155985877</v>
      </c>
      <c r="M714">
        <f t="shared" si="587"/>
        <v>-16.905227026646916</v>
      </c>
      <c r="N714">
        <f t="shared" si="588"/>
        <v>126.23296019550483</v>
      </c>
      <c r="O714">
        <f t="shared" si="589"/>
        <v>19910426561.32016</v>
      </c>
      <c r="P714">
        <f t="shared" si="590"/>
        <v>-148673074879.67899</v>
      </c>
      <c r="Q714">
        <f t="shared" si="591"/>
        <v>-4.6739822131081196E+21</v>
      </c>
      <c r="R714">
        <f t="shared" si="592"/>
        <v>3.490107584664606E+22</v>
      </c>
      <c r="S714">
        <f t="shared" si="593"/>
        <v>-29476.48319076714</v>
      </c>
      <c r="T714">
        <f t="shared" si="594"/>
        <v>-3947.5178312956427</v>
      </c>
      <c r="U714">
        <f t="shared" si="595"/>
        <v>-7.8264939938180167E-4</v>
      </c>
      <c r="V714">
        <f t="shared" si="596"/>
        <v>5.8441185275696682E-3</v>
      </c>
      <c r="X714" s="5">
        <f t="shared" si="559"/>
        <v>1264292489.523782</v>
      </c>
      <c r="Y714" s="9">
        <f t="shared" si="560"/>
        <v>-29725952045.542255</v>
      </c>
      <c r="Z714" s="9">
        <f t="shared" si="561"/>
        <v>1478479724.5164726</v>
      </c>
      <c r="AA714" s="5">
        <f t="shared" si="562"/>
        <v>-30033446386.705467</v>
      </c>
      <c r="AB714">
        <f t="shared" si="563"/>
        <v>270089267.24733752</v>
      </c>
      <c r="AC714">
        <f t="shared" si="564"/>
        <v>-275521654.73576057</v>
      </c>
      <c r="AD714">
        <f t="shared" si="565"/>
        <v>-725.54628651315113</v>
      </c>
      <c r="AE714">
        <f t="shared" si="566"/>
        <v>-711.35086432276762</v>
      </c>
      <c r="AF714">
        <f t="shared" si="567"/>
        <v>385824305.2356025</v>
      </c>
      <c r="AG714">
        <f t="shared" si="553"/>
        <v>1.9659682835200862E+20</v>
      </c>
      <c r="AH714">
        <f t="shared" si="568"/>
        <v>-1.376240236610289E+20</v>
      </c>
      <c r="AI714">
        <f t="shared" si="569"/>
        <v>1.4039209746071072E+20</v>
      </c>
      <c r="AJ714">
        <f t="shared" si="554"/>
        <v>-1.8732002676062189E-3</v>
      </c>
      <c r="AK714">
        <f t="shared" si="555"/>
        <v>1.9108765136887263E-3</v>
      </c>
      <c r="AL714">
        <f t="shared" si="570"/>
        <v>-16108779.947111243</v>
      </c>
      <c r="AM714">
        <f t="shared" si="571"/>
        <v>-14919409.396258475</v>
      </c>
      <c r="AN714">
        <f t="shared" si="572"/>
        <v>-39.287257101771729</v>
      </c>
      <c r="AO714">
        <f t="shared" si="573"/>
        <v>42.425834456998274</v>
      </c>
      <c r="AP714">
        <f t="shared" si="574"/>
        <v>262253367.35299549</v>
      </c>
      <c r="AQ714">
        <f t="shared" si="575"/>
        <v>-283204244.07044643</v>
      </c>
      <c r="AR714">
        <f t="shared" si="576"/>
        <v>-1.3363123978088746E+20</v>
      </c>
      <c r="AS714">
        <f t="shared" si="577"/>
        <v>1.4430676192387329E+20</v>
      </c>
      <c r="AT714">
        <f t="shared" si="556"/>
        <v>-745.77684940329834</v>
      </c>
      <c r="AU714">
        <f t="shared" si="578"/>
        <v>-690.71339797492942</v>
      </c>
      <c r="AV714">
        <f t="shared" si="557"/>
        <v>-1.818854495452395E-3</v>
      </c>
      <c r="AW714">
        <f t="shared" si="558"/>
        <v>1.9641590026388089E-3</v>
      </c>
    </row>
    <row r="715" spans="1:49" x14ac:dyDescent="0.3">
      <c r="A715">
        <f t="shared" si="597"/>
        <v>19591987795.459942</v>
      </c>
      <c r="B715">
        <f t="shared" si="598"/>
        <v>-148715026612.86725</v>
      </c>
      <c r="C715">
        <f t="shared" si="599"/>
        <v>-29484.800695577927</v>
      </c>
      <c r="D715">
        <f t="shared" si="600"/>
        <v>-3884.3829627413988</v>
      </c>
      <c r="E715">
        <f t="shared" si="579"/>
        <v>150000017087.47659</v>
      </c>
      <c r="F715">
        <f t="shared" si="580"/>
        <v>3.5212576137411941E+22</v>
      </c>
      <c r="G715">
        <f t="shared" si="581"/>
        <v>-4.5992285556111227E+21</v>
      </c>
      <c r="H715">
        <f t="shared" si="582"/>
        <v>3.4910924005621564E+22</v>
      </c>
      <c r="I715">
        <f t="shared" si="583"/>
        <v>-7.7013204213180215E-4</v>
      </c>
      <c r="J715">
        <f t="shared" si="584"/>
        <v>5.8457675829908847E-3</v>
      </c>
      <c r="K715">
        <f t="shared" si="585"/>
        <v>-637051351.42727172</v>
      </c>
      <c r="L715">
        <f t="shared" si="586"/>
        <v>-82538971.333454102</v>
      </c>
      <c r="M715">
        <f t="shared" si="587"/>
        <v>-16.364479686114983</v>
      </c>
      <c r="N715">
        <f t="shared" si="588"/>
        <v>126.3041991630021</v>
      </c>
      <c r="O715">
        <f t="shared" si="589"/>
        <v>19273551947.947701</v>
      </c>
      <c r="P715">
        <f t="shared" si="590"/>
        <v>-148756977948.86487</v>
      </c>
      <c r="Q715">
        <f t="shared" si="591"/>
        <v>-4.5244755872906797E+21</v>
      </c>
      <c r="R715">
        <f t="shared" si="592"/>
        <v>3.4920772101918916E+22</v>
      </c>
      <c r="S715">
        <f t="shared" si="593"/>
        <v>-29493.11812163295</v>
      </c>
      <c r="T715">
        <f t="shared" si="594"/>
        <v>-3821.2486728450972</v>
      </c>
      <c r="U715">
        <f t="shared" si="595"/>
        <v>-7.5761480028310106E-4</v>
      </c>
      <c r="V715">
        <f t="shared" si="596"/>
        <v>5.847416627916764E-3</v>
      </c>
      <c r="X715" s="5">
        <f t="shared" si="559"/>
        <v>1224499237.2162464</v>
      </c>
      <c r="Y715" s="9">
        <f t="shared" si="560"/>
        <v>-29743005322.573448</v>
      </c>
      <c r="Z715" s="9">
        <f t="shared" si="561"/>
        <v>1421732699.9701474</v>
      </c>
      <c r="AA715" s="5">
        <f t="shared" si="562"/>
        <v>-30063933062.154587</v>
      </c>
      <c r="AB715">
        <f t="shared" si="563"/>
        <v>253980487.30022627</v>
      </c>
      <c r="AC715">
        <f t="shared" si="564"/>
        <v>-290441064.13201904</v>
      </c>
      <c r="AD715">
        <f t="shared" si="565"/>
        <v>-764.83354361492286</v>
      </c>
      <c r="AE715">
        <f t="shared" si="566"/>
        <v>-668.92502986576937</v>
      </c>
      <c r="AF715">
        <f t="shared" si="567"/>
        <v>385826514.98231691</v>
      </c>
      <c r="AG715">
        <f t="shared" si="553"/>
        <v>1.9659457641786416E+20</v>
      </c>
      <c r="AH715">
        <f t="shared" si="568"/>
        <v>-1.2941356900128842E+20</v>
      </c>
      <c r="AI715">
        <f t="shared" si="569"/>
        <v>1.4799174178064191E+20</v>
      </c>
      <c r="AJ715">
        <f t="shared" si="554"/>
        <v>-1.7614477882304126E-3</v>
      </c>
      <c r="AK715">
        <f t="shared" si="555"/>
        <v>2.0143152549427236E-3</v>
      </c>
      <c r="AL715">
        <f t="shared" si="570"/>
        <v>-16931315.082120724</v>
      </c>
      <c r="AM715">
        <f t="shared" si="571"/>
        <v>-13978881.182427581</v>
      </c>
      <c r="AN715">
        <f t="shared" si="572"/>
        <v>-36.80986155778816</v>
      </c>
      <c r="AO715">
        <f t="shared" si="573"/>
        <v>44.591451486015437</v>
      </c>
      <c r="AP715">
        <f t="shared" si="574"/>
        <v>245720285.02918512</v>
      </c>
      <c r="AQ715">
        <f t="shared" si="575"/>
        <v>-297665454.45456934</v>
      </c>
      <c r="AR715">
        <f t="shared" si="576"/>
        <v>-1.2520465410419889E+20</v>
      </c>
      <c r="AS715">
        <f t="shared" si="577"/>
        <v>1.5167286762396084E+20</v>
      </c>
      <c r="AT715">
        <f t="shared" si="556"/>
        <v>-783.85717972781129</v>
      </c>
      <c r="AU715">
        <f t="shared" si="578"/>
        <v>-647.17042511238799</v>
      </c>
      <c r="AV715">
        <f t="shared" si="557"/>
        <v>-1.7041602573050073E-3</v>
      </c>
      <c r="AW715">
        <f t="shared" si="558"/>
        <v>2.0644190502784924E-3</v>
      </c>
    </row>
    <row r="716" spans="1:49" x14ac:dyDescent="0.3">
      <c r="A716">
        <f t="shared" si="597"/>
        <v>18954936444.032669</v>
      </c>
      <c r="B716">
        <f t="shared" si="598"/>
        <v>-148797565584.20071</v>
      </c>
      <c r="C716">
        <f t="shared" si="599"/>
        <v>-29501.165175264043</v>
      </c>
      <c r="D716">
        <f t="shared" si="600"/>
        <v>-3758.0787635783968</v>
      </c>
      <c r="E716">
        <f t="shared" si="579"/>
        <v>150000017131.27179</v>
      </c>
      <c r="F716">
        <f t="shared" si="580"/>
        <v>3.5212576116850054E+22</v>
      </c>
      <c r="G716">
        <f t="shared" si="581"/>
        <v>-4.449680440645803E+21</v>
      </c>
      <c r="H716">
        <f t="shared" si="582"/>
        <v>3.493030003823461E+22</v>
      </c>
      <c r="I716">
        <f t="shared" si="583"/>
        <v>-7.4509049575448804E-4</v>
      </c>
      <c r="J716">
        <f t="shared" si="584"/>
        <v>5.8490120626648705E-3</v>
      </c>
      <c r="K716">
        <f t="shared" si="585"/>
        <v>-637398982.49655294</v>
      </c>
      <c r="L716">
        <f t="shared" si="586"/>
        <v>-79810043.75931491</v>
      </c>
      <c r="M716">
        <f t="shared" si="587"/>
        <v>-15.82343222409841</v>
      </c>
      <c r="N716">
        <f t="shared" si="588"/>
        <v>126.3731217281249</v>
      </c>
      <c r="O716">
        <f t="shared" si="589"/>
        <v>18636323860.139816</v>
      </c>
      <c r="P716">
        <f t="shared" si="590"/>
        <v>-148838152834.84735</v>
      </c>
      <c r="Q716">
        <f t="shared" si="591"/>
        <v>-4.3748859834405418E+21</v>
      </c>
      <c r="R716">
        <f t="shared" si="592"/>
        <v>3.4939827914831569E+22</v>
      </c>
      <c r="S716">
        <f t="shared" si="593"/>
        <v>-29509.212152618191</v>
      </c>
      <c r="T716">
        <f t="shared" si="594"/>
        <v>-3694.909433301616</v>
      </c>
      <c r="U716">
        <f t="shared" si="595"/>
        <v>-7.3256630667122263E-4</v>
      </c>
      <c r="V716">
        <f t="shared" si="596"/>
        <v>5.8506074874131895E-3</v>
      </c>
      <c r="X716" s="5">
        <f t="shared" si="559"/>
        <v>1184683527.7520418</v>
      </c>
      <c r="Y716" s="9">
        <f t="shared" si="560"/>
        <v>-29759513116.840141</v>
      </c>
      <c r="Z716" s="9">
        <f t="shared" si="561"/>
        <v>1364196254.9693491</v>
      </c>
      <c r="AA716" s="5">
        <f t="shared" si="562"/>
        <v>-30092888169.05566</v>
      </c>
      <c r="AB716">
        <f t="shared" si="563"/>
        <v>237049172.21810555</v>
      </c>
      <c r="AC716">
        <f t="shared" si="564"/>
        <v>-304419945.31444663</v>
      </c>
      <c r="AD716">
        <f t="shared" si="565"/>
        <v>-801.64340517271103</v>
      </c>
      <c r="AE716">
        <f t="shared" si="566"/>
        <v>-624.33357837975393</v>
      </c>
      <c r="AF716">
        <f t="shared" si="567"/>
        <v>385828735.52204448</v>
      </c>
      <c r="AG716">
        <f t="shared" ref="AG716:AG779" si="601">G*(Mm*Me/AF716^2)</f>
        <v>1.9659231352362766E+20</v>
      </c>
      <c r="AH716">
        <f t="shared" si="568"/>
        <v>-1.2078427782773475E+20</v>
      </c>
      <c r="AI716">
        <f t="shared" si="569"/>
        <v>1.5511188209226557E+20</v>
      </c>
      <c r="AJ716">
        <f t="shared" ref="AJ716:AJ779" si="602">AH716/Mm</f>
        <v>-1.6439945260342281E-3</v>
      </c>
      <c r="AK716">
        <f t="shared" ref="AK716:AK779" si="603">AI716/Mm</f>
        <v>2.1112274682491571E-3</v>
      </c>
      <c r="AL716">
        <f t="shared" si="570"/>
        <v>-17699008.594763823</v>
      </c>
      <c r="AM716">
        <f t="shared" si="571"/>
        <v>-12993098.149209522</v>
      </c>
      <c r="AN716">
        <f t="shared" si="572"/>
        <v>-34.21333946306121</v>
      </c>
      <c r="AO716">
        <f t="shared" si="573"/>
        <v>46.61259413245525</v>
      </c>
      <c r="AP716">
        <f t="shared" si="574"/>
        <v>228391423.44224027</v>
      </c>
      <c r="AQ716">
        <f t="shared" si="575"/>
        <v>-311162747.96094799</v>
      </c>
      <c r="AR716">
        <f t="shared" si="576"/>
        <v>-1.1637287270144015E+20</v>
      </c>
      <c r="AS716">
        <f t="shared" si="577"/>
        <v>1.5854755976442072E+20</v>
      </c>
      <c r="AT716">
        <f t="shared" ref="AT716:AT779" si="604">AD716+AJ716*dt/2</f>
        <v>-819.39854605388064</v>
      </c>
      <c r="AU716">
        <f t="shared" si="578"/>
        <v>-601.53232172266303</v>
      </c>
      <c r="AV716">
        <f t="shared" ref="AV716:AV779" si="605">AR716/Mm</f>
        <v>-1.5839509010676486E-3</v>
      </c>
      <c r="AW716">
        <f t="shared" ref="AW716:AW779" si="606">AS716/Mm</f>
        <v>2.1579904690951506E-3</v>
      </c>
    </row>
    <row r="717" spans="1:49" x14ac:dyDescent="0.3">
      <c r="A717">
        <f t="shared" si="597"/>
        <v>18317537461.536118</v>
      </c>
      <c r="B717">
        <f t="shared" si="598"/>
        <v>-148877375627.96002</v>
      </c>
      <c r="C717">
        <f t="shared" si="599"/>
        <v>-29516.98860748814</v>
      </c>
      <c r="D717">
        <f t="shared" si="600"/>
        <v>-3631.7056418502721</v>
      </c>
      <c r="E717">
        <f t="shared" si="579"/>
        <v>150000017175.0773</v>
      </c>
      <c r="F717">
        <f t="shared" si="580"/>
        <v>3.521257609628333E+22</v>
      </c>
      <c r="G717">
        <f t="shared" si="581"/>
        <v>-4.3000507193810506E+21</v>
      </c>
      <c r="H717">
        <f t="shared" si="582"/>
        <v>3.4949035453747426E+22</v>
      </c>
      <c r="I717">
        <f t="shared" si="583"/>
        <v>-7.2003528455811291E-4</v>
      </c>
      <c r="J717">
        <f t="shared" si="584"/>
        <v>5.8521492722283025E-3</v>
      </c>
      <c r="K717">
        <f t="shared" si="585"/>
        <v>-637734923.75292552</v>
      </c>
      <c r="L717">
        <f t="shared" si="586"/>
        <v>-77079652.48174046</v>
      </c>
      <c r="M717">
        <f t="shared" si="587"/>
        <v>-15.282094563336965</v>
      </c>
      <c r="N717">
        <f t="shared" si="588"/>
        <v>126.43972662684929</v>
      </c>
      <c r="O717">
        <f t="shared" si="589"/>
        <v>17998753984.575245</v>
      </c>
      <c r="P717">
        <f t="shared" si="590"/>
        <v>-148916598048.892</v>
      </c>
      <c r="Q717">
        <f t="shared" si="591"/>
        <v>-4.2252161450114983E+21</v>
      </c>
      <c r="R717">
        <f t="shared" si="592"/>
        <v>3.4958242935904817E+22</v>
      </c>
      <c r="S717">
        <f t="shared" si="593"/>
        <v>-29524.764988561368</v>
      </c>
      <c r="T717">
        <f t="shared" si="594"/>
        <v>-3568.5024297102063</v>
      </c>
      <c r="U717">
        <f t="shared" si="595"/>
        <v>-7.0750437793226694E-4</v>
      </c>
      <c r="V717">
        <f t="shared" si="596"/>
        <v>5.8536910475393191E-3</v>
      </c>
      <c r="X717" s="5">
        <f t="shared" ref="X717:X780" si="607">A717/16</f>
        <v>1144846091.3460073</v>
      </c>
      <c r="Y717" s="9">
        <f t="shared" ref="Y717:Y780" si="608">B717/5</f>
        <v>-29775475125.592003</v>
      </c>
      <c r="Z717" s="9">
        <f t="shared" ref="Z717:Z780" si="609">AB718+X718</f>
        <v>1305928446.0812943</v>
      </c>
      <c r="AA717" s="5">
        <f t="shared" ref="AA717:AA780" si="610">AC718+Y718</f>
        <v>-30120269353.633762</v>
      </c>
      <c r="AB717">
        <f t="shared" si="563"/>
        <v>219350163.62334174</v>
      </c>
      <c r="AC717">
        <f t="shared" si="564"/>
        <v>-317413043.46365613</v>
      </c>
      <c r="AD717">
        <f t="shared" si="565"/>
        <v>-835.8567446357722</v>
      </c>
      <c r="AE717">
        <f t="shared" si="566"/>
        <v>-577.7209842472987</v>
      </c>
      <c r="AF717">
        <f t="shared" si="567"/>
        <v>385830966.15285772</v>
      </c>
      <c r="AG717">
        <f t="shared" si="601"/>
        <v>1.9659004038516533E+20</v>
      </c>
      <c r="AH717">
        <f t="shared" si="568"/>
        <v>-1.1176411773056434E+20</v>
      </c>
      <c r="AI717">
        <f t="shared" si="569"/>
        <v>1.6172948391233271E+20</v>
      </c>
      <c r="AJ717">
        <f t="shared" si="602"/>
        <v>-1.5212211478231161E-3</v>
      </c>
      <c r="AK717">
        <f t="shared" si="603"/>
        <v>2.2012996313098229E-3</v>
      </c>
      <c r="AL717">
        <f t="shared" si="570"/>
        <v>-18409376.153496854</v>
      </c>
      <c r="AM717">
        <f t="shared" si="571"/>
        <v>-11965254.081749698</v>
      </c>
      <c r="AN717">
        <f t="shared" si="572"/>
        <v>-31.50610574658312</v>
      </c>
      <c r="AO717">
        <f t="shared" si="573"/>
        <v>48.482724253800519</v>
      </c>
      <c r="AP717">
        <f t="shared" si="574"/>
        <v>210322910.78127539</v>
      </c>
      <c r="AQ717">
        <f t="shared" si="575"/>
        <v>-323652430.09352696</v>
      </c>
      <c r="AR717">
        <f t="shared" si="576"/>
        <v>-1.0716451801858621E+20</v>
      </c>
      <c r="AS717">
        <f t="shared" si="577"/>
        <v>1.6490859957994095E+20</v>
      </c>
      <c r="AT717">
        <f t="shared" si="604"/>
        <v>-852.28593303226182</v>
      </c>
      <c r="AU717">
        <f t="shared" si="578"/>
        <v>-553.94694822915267</v>
      </c>
      <c r="AV717">
        <f t="shared" si="605"/>
        <v>-1.4586160067862556E-3</v>
      </c>
      <c r="AW717">
        <f t="shared" si="606"/>
        <v>2.2445705673055797E-3</v>
      </c>
    </row>
    <row r="718" spans="1:49" x14ac:dyDescent="0.3">
      <c r="A718">
        <f t="shared" si="597"/>
        <v>17679802537.783192</v>
      </c>
      <c r="B718">
        <f t="shared" si="598"/>
        <v>-148954455280.44177</v>
      </c>
      <c r="C718">
        <f t="shared" si="599"/>
        <v>-29532.270702051475</v>
      </c>
      <c r="D718">
        <f t="shared" si="600"/>
        <v>-3505.2659152234228</v>
      </c>
      <c r="E718">
        <f t="shared" si="579"/>
        <v>150000017218.89279</v>
      </c>
      <c r="F718">
        <f t="shared" si="580"/>
        <v>3.5212576075711909E+22</v>
      </c>
      <c r="G718">
        <f t="shared" si="581"/>
        <v>-4.1503421360063922E+21</v>
      </c>
      <c r="H718">
        <f t="shared" si="582"/>
        <v>3.4967129908556811E+22</v>
      </c>
      <c r="I718">
        <f t="shared" si="583"/>
        <v>-6.9496686805197458E-4</v>
      </c>
      <c r="J718">
        <f t="shared" si="584"/>
        <v>5.8551791541454805E-3</v>
      </c>
      <c r="K718">
        <f t="shared" si="585"/>
        <v>-638059169.03529108</v>
      </c>
      <c r="L718">
        <f t="shared" si="586"/>
        <v>-74347847.575746879</v>
      </c>
      <c r="M718">
        <f t="shared" si="587"/>
        <v>-14.740476631892554</v>
      </c>
      <c r="N718">
        <f t="shared" si="588"/>
        <v>126.50401263765693</v>
      </c>
      <c r="O718">
        <f t="shared" si="589"/>
        <v>17360854014.201035</v>
      </c>
      <c r="P718">
        <f t="shared" si="590"/>
        <v>-148992312152.32617</v>
      </c>
      <c r="Q718">
        <f t="shared" si="591"/>
        <v>-4.0754688169288118E+21</v>
      </c>
      <c r="R718">
        <f t="shared" si="592"/>
        <v>3.4976016827411446E+22</v>
      </c>
      <c r="S718">
        <f t="shared" si="593"/>
        <v>-29539.776344226437</v>
      </c>
      <c r="T718">
        <f t="shared" si="594"/>
        <v>-3442.0299803586518</v>
      </c>
      <c r="U718">
        <f t="shared" si="595"/>
        <v>-6.8242947369872935E-4</v>
      </c>
      <c r="V718">
        <f t="shared" si="596"/>
        <v>5.8566672517433764E-3</v>
      </c>
      <c r="X718" s="5">
        <f t="shared" si="607"/>
        <v>1104987658.6114495</v>
      </c>
      <c r="Y718" s="9">
        <f t="shared" si="608"/>
        <v>-29790891056.088356</v>
      </c>
      <c r="Z718" s="9">
        <f t="shared" si="609"/>
        <v>1246989628.8142962</v>
      </c>
      <c r="AA718" s="5">
        <f t="shared" si="610"/>
        <v>-30146037601.964668</v>
      </c>
      <c r="AB718">
        <f t="shared" si="563"/>
        <v>200940787.46984488</v>
      </c>
      <c r="AC718">
        <f t="shared" si="564"/>
        <v>-329378297.54540581</v>
      </c>
      <c r="AD718">
        <f t="shared" si="565"/>
        <v>-867.3628503823553</v>
      </c>
      <c r="AE718">
        <f t="shared" si="566"/>
        <v>-529.23825999349822</v>
      </c>
      <c r="AF718">
        <f t="shared" si="567"/>
        <v>385833206.14342052</v>
      </c>
      <c r="AG718">
        <f t="shared" si="601"/>
        <v>1.9658775774826463E+20</v>
      </c>
      <c r="AH718">
        <f t="shared" si="568"/>
        <v>-1.0238232018366937E+20</v>
      </c>
      <c r="AI718">
        <f t="shared" si="569"/>
        <v>1.6782314205823638E+20</v>
      </c>
      <c r="AJ718">
        <f t="shared" si="602"/>
        <v>-1.3935255231205849E-3</v>
      </c>
      <c r="AK718">
        <f t="shared" si="603"/>
        <v>2.2842403982337874E-3</v>
      </c>
      <c r="AL718">
        <f t="shared" si="570"/>
        <v>-19060119.202292446</v>
      </c>
      <c r="AM718">
        <f t="shared" si="571"/>
        <v>-10898678.815759582</v>
      </c>
      <c r="AN718">
        <f t="shared" si="572"/>
        <v>-28.696933285517705</v>
      </c>
      <c r="AO718">
        <f t="shared" si="573"/>
        <v>50.195793279263739</v>
      </c>
      <c r="AP718">
        <f t="shared" si="574"/>
        <v>191573268.68571544</v>
      </c>
      <c r="AQ718">
        <f t="shared" si="575"/>
        <v>-335094070.7533356</v>
      </c>
      <c r="AR718">
        <f t="shared" si="576"/>
        <v>-9.7609430022545654E+19</v>
      </c>
      <c r="AS718">
        <f t="shared" si="577"/>
        <v>1.7073541352905127E+20</v>
      </c>
      <c r="AT718">
        <f t="shared" si="604"/>
        <v>-882.41292603205761</v>
      </c>
      <c r="AU718">
        <f t="shared" si="578"/>
        <v>-504.56846369257329</v>
      </c>
      <c r="AV718">
        <f t="shared" si="605"/>
        <v>-1.3285617261813753E-3</v>
      </c>
      <c r="AW718">
        <f t="shared" si="606"/>
        <v>2.3238793184844325E-3</v>
      </c>
    </row>
    <row r="719" spans="1:49" x14ac:dyDescent="0.3">
      <c r="A719">
        <f t="shared" si="597"/>
        <v>17041743368.7479</v>
      </c>
      <c r="B719">
        <f t="shared" si="598"/>
        <v>-149028803128.01752</v>
      </c>
      <c r="C719">
        <f t="shared" si="599"/>
        <v>-29547.01117868337</v>
      </c>
      <c r="D719">
        <f t="shared" si="600"/>
        <v>-3378.7619025857657</v>
      </c>
      <c r="E719">
        <f t="shared" si="579"/>
        <v>150000017262.7179</v>
      </c>
      <c r="F719">
        <f t="shared" si="580"/>
        <v>3.5212576055135983E+22</v>
      </c>
      <c r="G719">
        <f t="shared" si="581"/>
        <v>-4.0005574361576689E+21</v>
      </c>
      <c r="H719">
        <f t="shared" si="582"/>
        <v>3.4984583070814776E+22</v>
      </c>
      <c r="I719">
        <f t="shared" si="583"/>
        <v>-6.6988570598755341E-4</v>
      </c>
      <c r="J719">
        <f t="shared" si="584"/>
        <v>5.8581016528490917E-3</v>
      </c>
      <c r="K719">
        <f t="shared" si="585"/>
        <v>-638371712.39705348</v>
      </c>
      <c r="L719">
        <f t="shared" si="586"/>
        <v>-71614679.1422759</v>
      </c>
      <c r="M719">
        <f t="shared" si="587"/>
        <v>-14.198588362967193</v>
      </c>
      <c r="N719">
        <f t="shared" si="588"/>
        <v>126.56597858155779</v>
      </c>
      <c r="O719">
        <f t="shared" si="589"/>
        <v>16722635648.01812</v>
      </c>
      <c r="P719">
        <f t="shared" si="590"/>
        <v>-149065293756.56543</v>
      </c>
      <c r="Q719">
        <f t="shared" si="591"/>
        <v>-3.9256467455388927E+21</v>
      </c>
      <c r="R719">
        <f t="shared" si="592"/>
        <v>3.4993149263382554E+22</v>
      </c>
      <c r="S719">
        <f t="shared" si="593"/>
        <v>-29554.245944308033</v>
      </c>
      <c r="T719">
        <f t="shared" si="594"/>
        <v>-3315.4944047349954</v>
      </c>
      <c r="U719">
        <f t="shared" si="595"/>
        <v>-6.5734205384107374E-4</v>
      </c>
      <c r="V719">
        <f t="shared" si="596"/>
        <v>5.8595360454424903E-3</v>
      </c>
      <c r="X719" s="5">
        <f t="shared" si="607"/>
        <v>1065108960.5467438</v>
      </c>
      <c r="Y719" s="9">
        <f t="shared" si="608"/>
        <v>-29805760625.603504</v>
      </c>
      <c r="Z719" s="9">
        <f t="shared" si="609"/>
        <v>1187442264.398227</v>
      </c>
      <c r="AA719" s="5">
        <f t="shared" si="610"/>
        <v>-30170157365.236267</v>
      </c>
      <c r="AB719">
        <f t="shared" si="563"/>
        <v>181880668.26755244</v>
      </c>
      <c r="AC719">
        <f t="shared" si="564"/>
        <v>-340276976.3611654</v>
      </c>
      <c r="AD719">
        <f t="shared" si="565"/>
        <v>-896.05978366787303</v>
      </c>
      <c r="AE719">
        <f t="shared" si="566"/>
        <v>-479.04246671423448</v>
      </c>
      <c r="AF719">
        <f t="shared" si="567"/>
        <v>385835454.73549807</v>
      </c>
      <c r="AG719">
        <f t="shared" si="601"/>
        <v>1.9658546638607335E+20</v>
      </c>
      <c r="AH719">
        <f t="shared" si="568"/>
        <v>-9.266928572569541E+19</v>
      </c>
      <c r="AI719">
        <f t="shared" si="569"/>
        <v>1.7337314981657166E+20</v>
      </c>
      <c r="AJ719">
        <f t="shared" si="602"/>
        <v>-1.2613214335877965E-3</v>
      </c>
      <c r="AK719">
        <f t="shared" si="603"/>
        <v>2.3597815409904946E-3</v>
      </c>
      <c r="AL719">
        <f t="shared" si="570"/>
        <v>-19649132.391253419</v>
      </c>
      <c r="AM719">
        <f t="shared" si="571"/>
        <v>-9796827.4431452025</v>
      </c>
      <c r="AN719">
        <f t="shared" si="572"/>
        <v>-25.794924450840888</v>
      </c>
      <c r="AO719">
        <f t="shared" si="573"/>
        <v>51.746261751779059</v>
      </c>
      <c r="AP719">
        <f t="shared" si="574"/>
        <v>172203222.60393941</v>
      </c>
      <c r="AQ719">
        <f t="shared" si="575"/>
        <v>-345450635.00167912</v>
      </c>
      <c r="AR719">
        <f t="shared" si="576"/>
        <v>-8.7738569416818524E+19</v>
      </c>
      <c r="AS719">
        <f t="shared" si="577"/>
        <v>1.7600915976403737E+20</v>
      </c>
      <c r="AT719">
        <f t="shared" si="604"/>
        <v>-909.68205515062118</v>
      </c>
      <c r="AU719">
        <f t="shared" si="578"/>
        <v>-453.55682607153716</v>
      </c>
      <c r="AV719">
        <f t="shared" si="605"/>
        <v>-1.1942094653167078E-3</v>
      </c>
      <c r="AW719">
        <f t="shared" si="606"/>
        <v>2.3956602662860674E-3</v>
      </c>
    </row>
    <row r="720" spans="1:49" x14ac:dyDescent="0.3">
      <c r="A720">
        <f t="shared" si="597"/>
        <v>16403371656.350847</v>
      </c>
      <c r="B720">
        <f t="shared" si="598"/>
        <v>-149100417807.15979</v>
      </c>
      <c r="C720">
        <f t="shared" si="599"/>
        <v>-29561.209767046337</v>
      </c>
      <c r="D720">
        <f t="shared" si="600"/>
        <v>-3252.1959240042079</v>
      </c>
      <c r="E720">
        <f t="shared" si="579"/>
        <v>150000017306.55228</v>
      </c>
      <c r="F720">
        <f t="shared" si="580"/>
        <v>3.5212576034555695E+22</v>
      </c>
      <c r="G720">
        <f t="shared" si="581"/>
        <v>-3.8506993668666677E+21</v>
      </c>
      <c r="H720">
        <f t="shared" si="582"/>
        <v>3.5001394620434466E+22</v>
      </c>
      <c r="I720">
        <f t="shared" si="583"/>
        <v>-6.4479225835007824E-4</v>
      </c>
      <c r="J720">
        <f t="shared" si="584"/>
        <v>5.8609167147412027E-3</v>
      </c>
      <c r="K720">
        <f t="shared" si="585"/>
        <v>-638672548.10622883</v>
      </c>
      <c r="L720">
        <f t="shared" si="586"/>
        <v>-68880197.307276055</v>
      </c>
      <c r="M720">
        <f t="shared" si="587"/>
        <v>-13.656439694720779</v>
      </c>
      <c r="N720">
        <f t="shared" si="588"/>
        <v>126.62562332211138</v>
      </c>
      <c r="O720">
        <f t="shared" si="589"/>
        <v>16084110590.866747</v>
      </c>
      <c r="P720">
        <f t="shared" si="590"/>
        <v>-149135541523.13904</v>
      </c>
      <c r="Q720">
        <f t="shared" si="591"/>
        <v>-3.7757526785589117E+21</v>
      </c>
      <c r="R720">
        <f t="shared" si="592"/>
        <v>3.5009639929613386E+22</v>
      </c>
      <c r="S720">
        <f t="shared" si="593"/>
        <v>-29568.173523436519</v>
      </c>
      <c r="T720">
        <f t="shared" si="594"/>
        <v>-3188.8980234850028</v>
      </c>
      <c r="U720">
        <f t="shared" si="595"/>
        <v>-6.3224257845929531E-4</v>
      </c>
      <c r="V720">
        <f t="shared" si="596"/>
        <v>5.8622973760236747E-3</v>
      </c>
      <c r="X720" s="5">
        <f t="shared" si="607"/>
        <v>1025210728.521928</v>
      </c>
      <c r="Y720" s="9">
        <f t="shared" si="608"/>
        <v>-29820083561.431957</v>
      </c>
      <c r="Z720" s="9">
        <f t="shared" si="609"/>
        <v>1127350719.760958</v>
      </c>
      <c r="AA720" s="5">
        <f t="shared" si="610"/>
        <v>-30192596673.81076</v>
      </c>
      <c r="AB720">
        <f t="shared" si="563"/>
        <v>162231535.87629902</v>
      </c>
      <c r="AC720">
        <f t="shared" si="564"/>
        <v>-350073803.80431062</v>
      </c>
      <c r="AD720">
        <f t="shared" si="565"/>
        <v>-921.85470811871392</v>
      </c>
      <c r="AE720">
        <f t="shared" si="566"/>
        <v>-427.29620496245542</v>
      </c>
      <c r="AF720">
        <f t="shared" si="567"/>
        <v>385837711.1465413</v>
      </c>
      <c r="AG720">
        <f t="shared" si="601"/>
        <v>1.9658316709646303E+20</v>
      </c>
      <c r="AH720">
        <f t="shared" si="568"/>
        <v>-8.2656485367169663E+19</v>
      </c>
      <c r="AI720">
        <f t="shared" si="569"/>
        <v>1.7836156259806308E+20</v>
      </c>
      <c r="AJ720">
        <f t="shared" si="602"/>
        <v>-1.1250372310762169E-3</v>
      </c>
      <c r="AK720">
        <f t="shared" si="603"/>
        <v>2.4276788158168376E-3</v>
      </c>
      <c r="AL720">
        <f t="shared" si="570"/>
        <v>-20174510.380629681</v>
      </c>
      <c r="AM720">
        <f t="shared" si="571"/>
        <v>-8663269.1130352858</v>
      </c>
      <c r="AN720">
        <f t="shared" si="572"/>
        <v>-22.809481589603603</v>
      </c>
      <c r="AO720">
        <f t="shared" si="573"/>
        <v>53.129117217485764</v>
      </c>
      <c r="AP720">
        <f t="shared" si="574"/>
        <v>152275505.02861691</v>
      </c>
      <c r="AQ720">
        <f t="shared" si="575"/>
        <v>-354688602.81790513</v>
      </c>
      <c r="AR720">
        <f t="shared" si="576"/>
        <v>-7.7583917240193368E+19</v>
      </c>
      <c r="AS720">
        <f t="shared" si="577"/>
        <v>1.8071278898003146E+20</v>
      </c>
      <c r="AT720">
        <f t="shared" si="604"/>
        <v>-934.00511021433704</v>
      </c>
      <c r="AU720">
        <f t="shared" si="578"/>
        <v>-401.07727375163358</v>
      </c>
      <c r="AV720">
        <f t="shared" si="605"/>
        <v>-1.0559945180372038E-3</v>
      </c>
      <c r="AW720">
        <f t="shared" si="606"/>
        <v>2.459681352661378E-3</v>
      </c>
    </row>
    <row r="721" spans="1:49" x14ac:dyDescent="0.3">
      <c r="A721">
        <f t="shared" si="597"/>
        <v>15764699108.244617</v>
      </c>
      <c r="B721">
        <f t="shared" si="598"/>
        <v>-149169298004.46707</v>
      </c>
      <c r="C721">
        <f t="shared" si="599"/>
        <v>-29574.866206741059</v>
      </c>
      <c r="D721">
        <f t="shared" si="600"/>
        <v>-3125.5703006820963</v>
      </c>
      <c r="E721">
        <f t="shared" si="579"/>
        <v>150000017350.39563</v>
      </c>
      <c r="F721">
        <f t="shared" si="580"/>
        <v>3.52125760139712E+22</v>
      </c>
      <c r="G721">
        <f t="shared" si="581"/>
        <v>-3.700770676510748E+21</v>
      </c>
      <c r="H721">
        <f t="shared" si="582"/>
        <v>3.5017564249096169E+22</v>
      </c>
      <c r="I721">
        <f t="shared" si="583"/>
        <v>-6.1968698535009171E-4</v>
      </c>
      <c r="J721">
        <f t="shared" si="584"/>
        <v>5.8636242881942675E-3</v>
      </c>
      <c r="K721">
        <f t="shared" si="585"/>
        <v>-638961670.6455493</v>
      </c>
      <c r="L721">
        <f t="shared" si="586"/>
        <v>-66144452.220783323</v>
      </c>
      <c r="M721">
        <f t="shared" si="587"/>
        <v>-13.114040570088845</v>
      </c>
      <c r="N721">
        <f t="shared" si="588"/>
        <v>126.68294576544773</v>
      </c>
      <c r="O721">
        <f t="shared" si="589"/>
        <v>15445290553.211815</v>
      </c>
      <c r="P721">
        <f t="shared" si="590"/>
        <v>-149203054163.71445</v>
      </c>
      <c r="Q721">
        <f t="shared" si="591"/>
        <v>-3.625789365026416E+21</v>
      </c>
      <c r="R721">
        <f t="shared" si="592"/>
        <v>3.5025488523669159E+22</v>
      </c>
      <c r="S721">
        <f t="shared" si="593"/>
        <v>-29581.558826182838</v>
      </c>
      <c r="T721">
        <f t="shared" si="594"/>
        <v>-3062.2431583695984</v>
      </c>
      <c r="U721">
        <f t="shared" si="595"/>
        <v>-6.0713150787448358E-4</v>
      </c>
      <c r="V721">
        <f t="shared" si="596"/>
        <v>5.864951192844802E-3</v>
      </c>
      <c r="X721" s="5">
        <f t="shared" si="607"/>
        <v>985293694.26528859</v>
      </c>
      <c r="Y721" s="9">
        <f t="shared" si="608"/>
        <v>-29833859600.893414</v>
      </c>
      <c r="Z721" s="9">
        <f t="shared" si="609"/>
        <v>1066781061.3493245</v>
      </c>
      <c r="AA721" s="5">
        <f t="shared" si="610"/>
        <v>-30213327239.719475</v>
      </c>
      <c r="AB721">
        <f t="shared" si="563"/>
        <v>142057025.49566934</v>
      </c>
      <c r="AC721">
        <f t="shared" si="564"/>
        <v>-358737072.91734588</v>
      </c>
      <c r="AD721">
        <f t="shared" si="565"/>
        <v>-944.66418970831751</v>
      </c>
      <c r="AE721">
        <f t="shared" si="566"/>
        <v>-374.16708774496965</v>
      </c>
      <c r="AF721">
        <f t="shared" si="567"/>
        <v>385839974.57233799</v>
      </c>
      <c r="AG721">
        <f t="shared" si="601"/>
        <v>1.9658086069932517E+20</v>
      </c>
      <c r="AH721">
        <f t="shared" si="568"/>
        <v>-7.237635854417956E+19</v>
      </c>
      <c r="AI721">
        <f t="shared" si="569"/>
        <v>1.8277225587372894E+20</v>
      </c>
      <c r="AJ721">
        <f t="shared" si="602"/>
        <v>-9.8511444867537164E-4</v>
      </c>
      <c r="AK721">
        <f t="shared" si="603"/>
        <v>2.4877127517861568E-3</v>
      </c>
      <c r="AL721">
        <f t="shared" si="570"/>
        <v>-20634553.996286649</v>
      </c>
      <c r="AM721">
        <f t="shared" si="571"/>
        <v>-7501675.4645546703</v>
      </c>
      <c r="AN721">
        <f t="shared" si="572"/>
        <v>-19.75027653974885</v>
      </c>
      <c r="AO721">
        <f t="shared" si="573"/>
        <v>54.339890405079295</v>
      </c>
      <c r="AP721">
        <f t="shared" si="574"/>
        <v>131854652.24681951</v>
      </c>
      <c r="AQ721">
        <f t="shared" si="575"/>
        <v>-362778077.46499157</v>
      </c>
      <c r="AR721">
        <f t="shared" si="576"/>
        <v>-6.7178371174784639E+19</v>
      </c>
      <c r="AS721">
        <f t="shared" si="577"/>
        <v>1.8483109944727667E+20</v>
      </c>
      <c r="AT721">
        <f t="shared" si="604"/>
        <v>-955.30342575401153</v>
      </c>
      <c r="AU721">
        <f t="shared" si="578"/>
        <v>-347.29979002567916</v>
      </c>
      <c r="AV721">
        <f t="shared" si="605"/>
        <v>-9.1436465461800236E-4</v>
      </c>
      <c r="AW721">
        <f t="shared" si="606"/>
        <v>2.5157356669018192E-3</v>
      </c>
    </row>
    <row r="722" spans="1:49" x14ac:dyDescent="0.3">
      <c r="A722">
        <f t="shared" si="597"/>
        <v>15125737437.599068</v>
      </c>
      <c r="B722">
        <f t="shared" si="598"/>
        <v>-149235442456.68787</v>
      </c>
      <c r="C722">
        <f t="shared" si="599"/>
        <v>-29587.980247311149</v>
      </c>
      <c r="D722">
        <f t="shared" si="600"/>
        <v>-2998.8873549166487</v>
      </c>
      <c r="E722">
        <f t="shared" si="579"/>
        <v>150000017394.24759</v>
      </c>
      <c r="F722">
        <f t="shared" si="580"/>
        <v>3.5212575993382662E+22</v>
      </c>
      <c r="G722">
        <f t="shared" si="581"/>
        <v>-3.5507741147624416E+21</v>
      </c>
      <c r="H722">
        <f t="shared" si="582"/>
        <v>3.503309166025291E+22</v>
      </c>
      <c r="I722">
        <f t="shared" si="583"/>
        <v>-5.9457034741501027E-4</v>
      </c>
      <c r="J722">
        <f t="shared" si="584"/>
        <v>5.8662243235520608E-3</v>
      </c>
      <c r="K722">
        <f t="shared" si="585"/>
        <v>-639239074.71256578</v>
      </c>
      <c r="L722">
        <f t="shared" si="586"/>
        <v>-63407494.056001395</v>
      </c>
      <c r="M722">
        <f t="shared" si="587"/>
        <v>-12.571400936600229</v>
      </c>
      <c r="N722">
        <f t="shared" si="588"/>
        <v>126.73794486028767</v>
      </c>
      <c r="O722">
        <f t="shared" si="589"/>
        <v>14806187250.928108</v>
      </c>
      <c r="P722">
        <f t="shared" si="590"/>
        <v>-149267830440.12097</v>
      </c>
      <c r="Q722">
        <f t="shared" si="591"/>
        <v>-3.4757595552489155E+21</v>
      </c>
      <c r="R722">
        <f t="shared" si="592"/>
        <v>3.5040694754890652E+22</v>
      </c>
      <c r="S722">
        <f t="shared" si="593"/>
        <v>-29594.401607063231</v>
      </c>
      <c r="T722">
        <f t="shared" si="594"/>
        <v>-2935.5321322222867</v>
      </c>
      <c r="U722">
        <f t="shared" si="595"/>
        <v>-5.8200930262038099E-4</v>
      </c>
      <c r="V722">
        <f t="shared" si="596"/>
        <v>5.8674974472355404E-3</v>
      </c>
      <c r="X722" s="5">
        <f t="shared" si="607"/>
        <v>945358589.84994173</v>
      </c>
      <c r="Y722" s="9">
        <f t="shared" si="608"/>
        <v>-29847088491.337574</v>
      </c>
      <c r="Z722" s="9">
        <f t="shared" si="609"/>
        <v>1005800843.4630078</v>
      </c>
      <c r="AA722" s="5">
        <f t="shared" si="610"/>
        <v>-30232324547.259548</v>
      </c>
      <c r="AB722">
        <f t="shared" si="563"/>
        <v>121422471.49938269</v>
      </c>
      <c r="AC722">
        <f t="shared" si="564"/>
        <v>-366238748.38190055</v>
      </c>
      <c r="AD722">
        <f t="shared" si="565"/>
        <v>-964.41446624806633</v>
      </c>
      <c r="AE722">
        <f t="shared" si="566"/>
        <v>-319.82719733989035</v>
      </c>
      <c r="AF722">
        <f t="shared" si="567"/>
        <v>385842244.18971992</v>
      </c>
      <c r="AG722">
        <f t="shared" si="601"/>
        <v>1.965785480338102E+20</v>
      </c>
      <c r="AH722">
        <f t="shared" si="568"/>
        <v>-6.1862207950171619E+19</v>
      </c>
      <c r="AI722">
        <f t="shared" si="569"/>
        <v>1.8659097720578759E+20</v>
      </c>
      <c r="AJ722">
        <f t="shared" si="602"/>
        <v>-8.4200636926870303E-4</v>
      </c>
      <c r="AK722">
        <f t="shared" si="603"/>
        <v>2.5396893590007839E-3</v>
      </c>
      <c r="AL722">
        <f t="shared" si="570"/>
        <v>-21027775.716781236</v>
      </c>
      <c r="AM722">
        <f t="shared" si="571"/>
        <v>-6315808.728873929</v>
      </c>
      <c r="AN722">
        <f t="shared" si="572"/>
        <v>-16.627219276519508</v>
      </c>
      <c r="AO722">
        <f t="shared" si="573"/>
        <v>55.374669642976386</v>
      </c>
      <c r="AP722">
        <f t="shared" si="574"/>
        <v>111006795.26390357</v>
      </c>
      <c r="AQ722">
        <f t="shared" si="575"/>
        <v>-369692882.11317134</v>
      </c>
      <c r="AR722">
        <f t="shared" si="576"/>
        <v>-5.6555638900272603E+19</v>
      </c>
      <c r="AS722">
        <f t="shared" si="577"/>
        <v>1.8835078604951273E+20</v>
      </c>
      <c r="AT722">
        <f t="shared" si="604"/>
        <v>-973.50813503616837</v>
      </c>
      <c r="AU722">
        <f t="shared" si="578"/>
        <v>-292.3985522626819</v>
      </c>
      <c r="AV722">
        <f t="shared" si="605"/>
        <v>-7.6977867020923646E-4</v>
      </c>
      <c r="AW722">
        <f t="shared" si="606"/>
        <v>2.5636421131007585E-3</v>
      </c>
    </row>
    <row r="723" spans="1:49" x14ac:dyDescent="0.3">
      <c r="A723">
        <f t="shared" si="597"/>
        <v>14486498362.886501</v>
      </c>
      <c r="B723">
        <f t="shared" si="598"/>
        <v>-149298849950.74387</v>
      </c>
      <c r="C723">
        <f t="shared" si="599"/>
        <v>-29600.551648247751</v>
      </c>
      <c r="D723">
        <f t="shared" si="600"/>
        <v>-2872.1494100563609</v>
      </c>
      <c r="E723">
        <f t="shared" si="579"/>
        <v>150000017438.10782</v>
      </c>
      <c r="F723">
        <f t="shared" si="580"/>
        <v>3.5212575972790249E+22</v>
      </c>
      <c r="G723">
        <f t="shared" si="581"/>
        <v>-3.4007124325390164E+21</v>
      </c>
      <c r="H723">
        <f t="shared" si="582"/>
        <v>3.5047976569135906E+22</v>
      </c>
      <c r="I723">
        <f t="shared" si="583"/>
        <v>-5.6944280518067916E-4</v>
      </c>
      <c r="J723">
        <f t="shared" si="584"/>
        <v>5.8687167731305938E-3</v>
      </c>
      <c r="K723">
        <f t="shared" si="585"/>
        <v>-639504755.21974397</v>
      </c>
      <c r="L723">
        <f t="shared" si="586"/>
        <v>-60669373.008381493</v>
      </c>
      <c r="M723">
        <f t="shared" si="587"/>
        <v>-12.028530746194617</v>
      </c>
      <c r="N723">
        <f t="shared" si="588"/>
        <v>126.79061959796188</v>
      </c>
      <c r="O723">
        <f t="shared" si="589"/>
        <v>14166812405.085426</v>
      </c>
      <c r="P723">
        <f t="shared" si="590"/>
        <v>-149329869164.37247</v>
      </c>
      <c r="Q723">
        <f t="shared" si="591"/>
        <v>-3.3256660007534377E+21</v>
      </c>
      <c r="R723">
        <f t="shared" si="592"/>
        <v>3.5055258344399462E+22</v>
      </c>
      <c r="S723">
        <f t="shared" si="593"/>
        <v>-29606.701630543703</v>
      </c>
      <c r="T723">
        <f t="shared" si="594"/>
        <v>-2808.7672689065507</v>
      </c>
      <c r="U723">
        <f t="shared" si="595"/>
        <v>-5.5687642343493597E-4</v>
      </c>
      <c r="V723">
        <f t="shared" si="596"/>
        <v>5.8699360924982348E-3</v>
      </c>
      <c r="X723" s="5">
        <f t="shared" si="607"/>
        <v>905406147.68040633</v>
      </c>
      <c r="Y723" s="9">
        <f t="shared" si="608"/>
        <v>-29859769990.148773</v>
      </c>
      <c r="Z723" s="9">
        <f t="shared" si="609"/>
        <v>944478891.78740156</v>
      </c>
      <c r="AA723" s="5">
        <f t="shared" si="610"/>
        <v>-30249567931.400352</v>
      </c>
      <c r="AB723">
        <f t="shared" si="563"/>
        <v>100394695.78260145</v>
      </c>
      <c r="AC723">
        <f t="shared" si="564"/>
        <v>-372554557.11077446</v>
      </c>
      <c r="AD723">
        <f t="shared" si="565"/>
        <v>-981.04168552458589</v>
      </c>
      <c r="AE723">
        <f t="shared" si="566"/>
        <v>-264.45252769691399</v>
      </c>
      <c r="AF723">
        <f t="shared" si="567"/>
        <v>385844519.1593194</v>
      </c>
      <c r="AG723">
        <f t="shared" si="601"/>
        <v>1.9657622995551653E+20</v>
      </c>
      <c r="AH723">
        <f t="shared" si="568"/>
        <v>-5.1148091587445629E+19</v>
      </c>
      <c r="AI723">
        <f t="shared" si="569"/>
        <v>1.8980539220603401E+20</v>
      </c>
      <c r="AJ723">
        <f t="shared" si="602"/>
        <v>-6.9617655624670783E-4</v>
      </c>
      <c r="AK723">
        <f t="shared" si="603"/>
        <v>2.5834407541314003E-3</v>
      </c>
      <c r="AL723">
        <f t="shared" si="570"/>
        <v>-21352904.474372286</v>
      </c>
      <c r="AM723">
        <f t="shared" si="571"/>
        <v>-5109509.5391295692</v>
      </c>
      <c r="AN723">
        <f t="shared" si="572"/>
        <v>-13.450425792273528</v>
      </c>
      <c r="AO723">
        <f t="shared" si="573"/>
        <v>56.230113467976636</v>
      </c>
      <c r="AP723">
        <f t="shared" si="574"/>
        <v>89799445.578935921</v>
      </c>
      <c r="AQ723">
        <f t="shared" si="575"/>
        <v>-375410644.40990114</v>
      </c>
      <c r="AR723">
        <f t="shared" si="576"/>
        <v>-4.5750128840663712E+19</v>
      </c>
      <c r="AS723">
        <f t="shared" si="577"/>
        <v>1.9126048317093721E+20</v>
      </c>
      <c r="AT723">
        <f t="shared" si="604"/>
        <v>-988.56039233205036</v>
      </c>
      <c r="AU723">
        <f t="shared" si="578"/>
        <v>-236.55136755229486</v>
      </c>
      <c r="AV723">
        <f t="shared" si="605"/>
        <v>-6.2270489779044113E-4</v>
      </c>
      <c r="AW723">
        <f t="shared" si="606"/>
        <v>2.6032459938878072E-3</v>
      </c>
    </row>
    <row r="724" spans="1:49" x14ac:dyDescent="0.3">
      <c r="A724">
        <f t="shared" si="597"/>
        <v>13846993607.666758</v>
      </c>
      <c r="B724">
        <f t="shared" si="598"/>
        <v>-149359519323.75226</v>
      </c>
      <c r="C724">
        <f t="shared" si="599"/>
        <v>-29612.580178993947</v>
      </c>
      <c r="D724">
        <f t="shared" si="600"/>
        <v>-2745.3587904583992</v>
      </c>
      <c r="E724">
        <f t="shared" si="579"/>
        <v>150000017481.97595</v>
      </c>
      <c r="F724">
        <f t="shared" si="580"/>
        <v>3.5212575952194115E+22</v>
      </c>
      <c r="G724">
        <f t="shared" si="581"/>
        <v>-3.2505883819520274E+21</v>
      </c>
      <c r="H724">
        <f t="shared" si="582"/>
        <v>3.5062218702759777E+22</v>
      </c>
      <c r="I724">
        <f t="shared" si="583"/>
        <v>-5.4430481948292489E-4</v>
      </c>
      <c r="J724">
        <f t="shared" si="584"/>
        <v>5.8711015912189845E-3</v>
      </c>
      <c r="K724">
        <f t="shared" si="585"/>
        <v>-639758707.29455817</v>
      </c>
      <c r="L724">
        <f t="shared" si="586"/>
        <v>-57930139.294701859</v>
      </c>
      <c r="M724">
        <f t="shared" si="587"/>
        <v>-11.485439955040029</v>
      </c>
      <c r="N724">
        <f t="shared" si="588"/>
        <v>126.84096901242945</v>
      </c>
      <c r="O724">
        <f t="shared" si="589"/>
        <v>13527177741.733624</v>
      </c>
      <c r="P724">
        <f t="shared" si="590"/>
        <v>-149389169198.68921</v>
      </c>
      <c r="Q724">
        <f t="shared" si="591"/>
        <v>-3.175511454236067E+21</v>
      </c>
      <c r="R724">
        <f t="shared" si="592"/>
        <v>3.506917902510318E+22</v>
      </c>
      <c r="S724">
        <f t="shared" si="593"/>
        <v>-29618.458671044362</v>
      </c>
      <c r="T724">
        <f t="shared" si="594"/>
        <v>-2681.9508932732342</v>
      </c>
      <c r="U724">
        <f t="shared" si="595"/>
        <v>-5.3173333125185315E-4</v>
      </c>
      <c r="V724">
        <f t="shared" si="596"/>
        <v>5.872267083908771E-3</v>
      </c>
      <c r="X724" s="5">
        <f t="shared" si="607"/>
        <v>865437100.47917235</v>
      </c>
      <c r="Y724" s="9">
        <f t="shared" si="608"/>
        <v>-29871903864.75045</v>
      </c>
      <c r="Z724" s="9">
        <f t="shared" si="609"/>
        <v>882885082.82697177</v>
      </c>
      <c r="AA724" s="5">
        <f t="shared" si="610"/>
        <v>-30265040643.747044</v>
      </c>
      <c r="AB724">
        <f t="shared" si="563"/>
        <v>79041791.308229163</v>
      </c>
      <c r="AC724">
        <f t="shared" si="564"/>
        <v>-377664066.64990401</v>
      </c>
      <c r="AD724">
        <f t="shared" si="565"/>
        <v>-994.49211131685945</v>
      </c>
      <c r="AE724">
        <f t="shared" si="566"/>
        <v>-208.22241422893734</v>
      </c>
      <c r="AF724">
        <f t="shared" si="567"/>
        <v>385846798.62836337</v>
      </c>
      <c r="AG724">
        <f t="shared" si="601"/>
        <v>1.9657390733364193E+20</v>
      </c>
      <c r="AH724">
        <f t="shared" si="568"/>
        <v>-4.0268712388810654E+19</v>
      </c>
      <c r="AI724">
        <f t="shared" si="569"/>
        <v>1.9240512427417957E+20</v>
      </c>
      <c r="AJ724">
        <f t="shared" si="602"/>
        <v>-5.4809735114755211E-4</v>
      </c>
      <c r="AK724">
        <f t="shared" si="603"/>
        <v>2.6188257012954887E-3</v>
      </c>
      <c r="AL724">
        <f t="shared" si="570"/>
        <v>-21608889.754519865</v>
      </c>
      <c r="AM724">
        <f t="shared" si="571"/>
        <v>-3886684.4877468352</v>
      </c>
      <c r="AN724">
        <f t="shared" si="572"/>
        <v>-10.23018531397196</v>
      </c>
      <c r="AO724">
        <f t="shared" si="573"/>
        <v>56.903461384986947</v>
      </c>
      <c r="AP724">
        <f t="shared" si="574"/>
        <v>68301276.506007075</v>
      </c>
      <c r="AQ724">
        <f t="shared" si="575"/>
        <v>-379912868.72357655</v>
      </c>
      <c r="AR724">
        <f t="shared" si="576"/>
        <v>-3.4796838658218512E+19</v>
      </c>
      <c r="AS724">
        <f t="shared" si="577"/>
        <v>1.9355080129421256E+20</v>
      </c>
      <c r="AT724">
        <f t="shared" si="604"/>
        <v>-1000.411562709253</v>
      </c>
      <c r="AU724">
        <f t="shared" si="578"/>
        <v>-179.93909665494607</v>
      </c>
      <c r="AV724">
        <f t="shared" si="605"/>
        <v>-4.7361969046166478E-4</v>
      </c>
      <c r="AW724">
        <f t="shared" si="606"/>
        <v>2.6344195085642105E-3</v>
      </c>
    </row>
    <row r="725" spans="1:49" x14ac:dyDescent="0.3">
      <c r="A725">
        <f t="shared" si="597"/>
        <v>13207234900.3722</v>
      </c>
      <c r="B725">
        <f t="shared" si="598"/>
        <v>-149417449463.04697</v>
      </c>
      <c r="C725">
        <f t="shared" si="599"/>
        <v>-29624.065618948986</v>
      </c>
      <c r="D725">
        <f t="shared" si="600"/>
        <v>-2618.5178214459697</v>
      </c>
      <c r="E725">
        <f t="shared" si="579"/>
        <v>150000017525.85165</v>
      </c>
      <c r="F725">
        <f t="shared" si="580"/>
        <v>3.5212575931594432E+22</v>
      </c>
      <c r="G725">
        <f t="shared" si="581"/>
        <v>-3.1004047162568469E+21</v>
      </c>
      <c r="H725">
        <f t="shared" si="582"/>
        <v>3.5075817799927569E+22</v>
      </c>
      <c r="I725">
        <f t="shared" si="583"/>
        <v>-5.1915685134910363E-4</v>
      </c>
      <c r="J725">
        <f t="shared" si="584"/>
        <v>5.8733787340803029E-3</v>
      </c>
      <c r="K725">
        <f t="shared" si="585"/>
        <v>-640000926.27958083</v>
      </c>
      <c r="L725">
        <f t="shared" si="586"/>
        <v>-55189843.152146697</v>
      </c>
      <c r="M725">
        <f t="shared" si="587"/>
        <v>-10.94213852335022</v>
      </c>
      <c r="N725">
        <f t="shared" si="588"/>
        <v>126.88899218029562</v>
      </c>
      <c r="O725">
        <f t="shared" si="589"/>
        <v>12887294991.687551</v>
      </c>
      <c r="P725">
        <f t="shared" si="590"/>
        <v>-149445729455.51859</v>
      </c>
      <c r="Q725">
        <f t="shared" si="591"/>
        <v>-3.0252986695114592E+21</v>
      </c>
      <c r="R725">
        <f t="shared" si="592"/>
        <v>3.5082456541700251E+22</v>
      </c>
      <c r="S725">
        <f t="shared" si="593"/>
        <v>-29629.672512943554</v>
      </c>
      <c r="T725">
        <f t="shared" si="594"/>
        <v>-2555.0853311179026</v>
      </c>
      <c r="U725">
        <f t="shared" si="595"/>
        <v>-5.0658048719213979E-4</v>
      </c>
      <c r="V725">
        <f t="shared" si="596"/>
        <v>5.8744903787173895E-3</v>
      </c>
      <c r="X725" s="5">
        <f t="shared" si="607"/>
        <v>825452181.2732625</v>
      </c>
      <c r="Y725" s="9">
        <f t="shared" si="608"/>
        <v>-29883489892.609394</v>
      </c>
      <c r="Z725" s="9">
        <f t="shared" si="609"/>
        <v>821090119.95379353</v>
      </c>
      <c r="AA725" s="5">
        <f t="shared" si="610"/>
        <v>-30278729905.848984</v>
      </c>
      <c r="AB725">
        <f t="shared" si="563"/>
        <v>57432901.553709298</v>
      </c>
      <c r="AC725">
        <f t="shared" si="564"/>
        <v>-381550751.13765085</v>
      </c>
      <c r="AD725">
        <f t="shared" si="565"/>
        <v>-1004.7222966308315</v>
      </c>
      <c r="AE725">
        <f t="shared" si="566"/>
        <v>-151.3189528439504</v>
      </c>
      <c r="AF725">
        <f t="shared" si="567"/>
        <v>385849081.73349798</v>
      </c>
      <c r="AG725">
        <f t="shared" si="601"/>
        <v>1.9657158104810376E+20</v>
      </c>
      <c r="AH725">
        <f t="shared" si="568"/>
        <v>-2.9259305767612002E+19</v>
      </c>
      <c r="AI725">
        <f t="shared" si="569"/>
        <v>1.9438178798886643E+20</v>
      </c>
      <c r="AJ725">
        <f t="shared" si="602"/>
        <v>-3.9824834310074863E-4</v>
      </c>
      <c r="AK725">
        <f t="shared" si="603"/>
        <v>2.6457300665423495E-3</v>
      </c>
      <c r="AL725">
        <f t="shared" si="570"/>
        <v>-21794904.980704501</v>
      </c>
      <c r="AM725">
        <f t="shared" si="571"/>
        <v>-2651293.4715063293</v>
      </c>
      <c r="AN725">
        <f t="shared" si="572"/>
        <v>-6.9769269647119732</v>
      </c>
      <c r="AO725">
        <f t="shared" si="573"/>
        <v>57.392542743383864</v>
      </c>
      <c r="AP725">
        <f t="shared" si="574"/>
        <v>46581900.750096321</v>
      </c>
      <c r="AQ725">
        <f t="shared" si="575"/>
        <v>-383184995.8283655</v>
      </c>
      <c r="AR725">
        <f t="shared" si="576"/>
        <v>-2.3731241856360587E+19</v>
      </c>
      <c r="AS725">
        <f t="shared" si="577"/>
        <v>1.9521435719242652E+20</v>
      </c>
      <c r="AT725">
        <f t="shared" si="604"/>
        <v>-1009.0233787363195</v>
      </c>
      <c r="AU725">
        <f t="shared" si="578"/>
        <v>-122.74506812529302</v>
      </c>
      <c r="AV725">
        <f t="shared" si="605"/>
        <v>-3.2300587799592468E-4</v>
      </c>
      <c r="AW725">
        <f t="shared" si="606"/>
        <v>2.6570621640455492E-3</v>
      </c>
    </row>
    <row r="726" spans="1:49" x14ac:dyDescent="0.3">
      <c r="A726">
        <f t="shared" si="597"/>
        <v>12567233974.092619</v>
      </c>
      <c r="B726">
        <f t="shared" si="598"/>
        <v>-149472639306.19913</v>
      </c>
      <c r="C726">
        <f t="shared" si="599"/>
        <v>-29635.007757472336</v>
      </c>
      <c r="D726">
        <f t="shared" si="600"/>
        <v>-2491.6288292656741</v>
      </c>
      <c r="E726">
        <f t="shared" si="579"/>
        <v>150000017569.73462</v>
      </c>
      <c r="F726">
        <f t="shared" si="580"/>
        <v>3.5212575910991336E+22</v>
      </c>
      <c r="G726">
        <f t="shared" si="581"/>
        <v>-2.9501641898021581E+21</v>
      </c>
      <c r="H726">
        <f t="shared" si="582"/>
        <v>3.5088773611235488E+22</v>
      </c>
      <c r="I726">
        <f t="shared" si="583"/>
        <v>-4.9399936198964471E-4</v>
      </c>
      <c r="J726">
        <f t="shared" si="584"/>
        <v>5.8755481599523591E-3</v>
      </c>
      <c r="K726">
        <f t="shared" si="585"/>
        <v>-640231407.73256743</v>
      </c>
      <c r="L726">
        <f t="shared" si="586"/>
        <v>-52448534.837384872</v>
      </c>
      <c r="M726">
        <f t="shared" si="587"/>
        <v>-10.398636415202011</v>
      </c>
      <c r="N726">
        <f t="shared" si="588"/>
        <v>126.93468822082852</v>
      </c>
      <c r="O726">
        <f t="shared" si="589"/>
        <v>12247175890.311918</v>
      </c>
      <c r="P726">
        <f t="shared" si="590"/>
        <v>-149499548897.55521</v>
      </c>
      <c r="Q726">
        <f t="shared" si="591"/>
        <v>-2.8750304014623341E+21</v>
      </c>
      <c r="R726">
        <f t="shared" si="592"/>
        <v>3.509509065068463E+22</v>
      </c>
      <c r="S726">
        <f t="shared" si="593"/>
        <v>-29640.342950581824</v>
      </c>
      <c r="T726">
        <f t="shared" si="594"/>
        <v>-2428.1729091381885</v>
      </c>
      <c r="U726">
        <f t="shared" si="595"/>
        <v>-4.8141835255564869E-4</v>
      </c>
      <c r="V726">
        <f t="shared" si="596"/>
        <v>5.8766059361494687E-3</v>
      </c>
      <c r="X726" s="5">
        <f t="shared" si="607"/>
        <v>785452123.38078868</v>
      </c>
      <c r="Y726" s="9">
        <f t="shared" si="608"/>
        <v>-29894527861.239826</v>
      </c>
      <c r="Z726" s="9">
        <f t="shared" si="609"/>
        <v>759165306.79679203</v>
      </c>
      <c r="AA726" s="5">
        <f t="shared" si="610"/>
        <v>-30290626949.681828</v>
      </c>
      <c r="AB726">
        <f t="shared" si="563"/>
        <v>35637996.573004797</v>
      </c>
      <c r="AC726">
        <f t="shared" si="564"/>
        <v>-384202044.6091572</v>
      </c>
      <c r="AD726">
        <f t="shared" si="565"/>
        <v>-1011.6992235955435</v>
      </c>
      <c r="AE726">
        <f t="shared" si="566"/>
        <v>-93.926410100566528</v>
      </c>
      <c r="AF726">
        <f t="shared" si="567"/>
        <v>385851367.60363352</v>
      </c>
      <c r="AG726">
        <f t="shared" si="601"/>
        <v>1.9656925198663942E+20</v>
      </c>
      <c r="AH726">
        <f t="shared" si="568"/>
        <v>-1.8155525460918448E+19</v>
      </c>
      <c r="AI726">
        <f t="shared" si="569"/>
        <v>1.9572901604469608E+20</v>
      </c>
      <c r="AJ726">
        <f t="shared" si="602"/>
        <v>-2.4711481503904243E-4</v>
      </c>
      <c r="AK726">
        <f t="shared" si="603"/>
        <v>2.6640671844929366E-3</v>
      </c>
      <c r="AL726">
        <f t="shared" si="570"/>
        <v>-21910350.173716046</v>
      </c>
      <c r="AM726">
        <f t="shared" si="571"/>
        <v>-1407336.8653737248</v>
      </c>
      <c r="AN726">
        <f t="shared" si="572"/>
        <v>-3.701185977439065</v>
      </c>
      <c r="AO726">
        <f t="shared" si="573"/>
        <v>57.695783701708677</v>
      </c>
      <c r="AP726">
        <f t="shared" si="574"/>
        <v>24711644.958172929</v>
      </c>
      <c r="AQ726">
        <f t="shared" si="575"/>
        <v>-385216449.83824331</v>
      </c>
      <c r="AR726">
        <f t="shared" si="576"/>
        <v>-1.2589172859372597E+19</v>
      </c>
      <c r="AS726">
        <f t="shared" si="577"/>
        <v>1.9624579761872853E+20</v>
      </c>
      <c r="AT726">
        <f t="shared" si="604"/>
        <v>-1014.3680635979651</v>
      </c>
      <c r="AU726">
        <f t="shared" si="578"/>
        <v>-65.154484508042813</v>
      </c>
      <c r="AV726">
        <f t="shared" si="605"/>
        <v>-1.7135120265921597E-4</v>
      </c>
      <c r="AW726">
        <f t="shared" si="606"/>
        <v>2.6711010973013275E-3</v>
      </c>
    </row>
    <row r="727" spans="1:49" x14ac:dyDescent="0.3">
      <c r="A727">
        <f t="shared" si="597"/>
        <v>11927002566.360052</v>
      </c>
      <c r="B727">
        <f t="shared" si="598"/>
        <v>-149525087841.0365</v>
      </c>
      <c r="C727">
        <f t="shared" si="599"/>
        <v>-29645.406393887537</v>
      </c>
      <c r="D727">
        <f t="shared" si="600"/>
        <v>-2364.6941410448458</v>
      </c>
      <c r="E727">
        <f t="shared" si="579"/>
        <v>150000017613.62442</v>
      </c>
      <c r="F727">
        <f t="shared" si="580"/>
        <v>3.5212575890385035E+22</v>
      </c>
      <c r="G727">
        <f t="shared" si="581"/>
        <v>-2.7998695579794638E+21</v>
      </c>
      <c r="H727">
        <f t="shared" si="582"/>
        <v>3.5101085899077617E+22</v>
      </c>
      <c r="I727">
        <f t="shared" si="583"/>
        <v>-4.6883281278959537E-4</v>
      </c>
      <c r="J727">
        <f t="shared" si="584"/>
        <v>5.8776098290484954E-3</v>
      </c>
      <c r="K727">
        <f t="shared" si="585"/>
        <v>-640450147.42653835</v>
      </c>
      <c r="L727">
        <f t="shared" si="586"/>
        <v>-49706264.625648238</v>
      </c>
      <c r="M727">
        <f t="shared" si="587"/>
        <v>-9.8549435983525839</v>
      </c>
      <c r="N727">
        <f t="shared" si="588"/>
        <v>126.97805629597589</v>
      </c>
      <c r="O727">
        <f t="shared" si="589"/>
        <v>11606832177.306067</v>
      </c>
      <c r="P727">
        <f t="shared" si="590"/>
        <v>-149550626537.7598</v>
      </c>
      <c r="Q727">
        <f t="shared" si="591"/>
        <v>-2.7247094059889648E+21</v>
      </c>
      <c r="R727">
        <f t="shared" si="592"/>
        <v>3.5107081120350369E+22</v>
      </c>
      <c r="S727">
        <f t="shared" si="593"/>
        <v>-29650.469788265666</v>
      </c>
      <c r="T727">
        <f t="shared" si="594"/>
        <v>-2301.2159548911222</v>
      </c>
      <c r="U727">
        <f t="shared" si="595"/>
        <v>-4.5624738881261964E-4</v>
      </c>
      <c r="V727">
        <f t="shared" si="596"/>
        <v>5.878613717406291E-3</v>
      </c>
      <c r="X727" s="5">
        <f t="shared" si="607"/>
        <v>745437660.39750326</v>
      </c>
      <c r="Y727" s="9">
        <f t="shared" si="608"/>
        <v>-29905017568.207298</v>
      </c>
      <c r="Z727" s="9">
        <f t="shared" si="609"/>
        <v>697182318.70571876</v>
      </c>
      <c r="AA727" s="5">
        <f t="shared" si="610"/>
        <v>-30300727045.173615</v>
      </c>
      <c r="AB727">
        <f t="shared" si="563"/>
        <v>13727646.399288751</v>
      </c>
      <c r="AC727">
        <f t="shared" si="564"/>
        <v>-385609381.47453094</v>
      </c>
      <c r="AD727">
        <f t="shared" si="565"/>
        <v>-1015.4004095729825</v>
      </c>
      <c r="AE727">
        <f t="shared" si="566"/>
        <v>-36.230626398857851</v>
      </c>
      <c r="AF727">
        <f t="shared" si="567"/>
        <v>385853655.36279976</v>
      </c>
      <c r="AG727">
        <f t="shared" si="601"/>
        <v>1.9656692104189592E+20</v>
      </c>
      <c r="AH727">
        <f t="shared" si="568"/>
        <v>-6.9933280360474511E+18</v>
      </c>
      <c r="AI727">
        <f t="shared" si="569"/>
        <v>1.9644247964956859E+20</v>
      </c>
      <c r="AJ727">
        <f t="shared" si="602"/>
        <v>-9.5186171716992655E-5</v>
      </c>
      <c r="AK727">
        <f t="shared" si="603"/>
        <v>2.6737781359679946E-3</v>
      </c>
      <c r="AL727">
        <f t="shared" si="570"/>
        <v>-21954853.876914565</v>
      </c>
      <c r="AM727">
        <f t="shared" si="571"/>
        <v>-158842.56665671579</v>
      </c>
      <c r="AN727">
        <f t="shared" si="572"/>
        <v>-0.41356957038141623</v>
      </c>
      <c r="AO727">
        <f t="shared" si="573"/>
        <v>57.812212258595096</v>
      </c>
      <c r="AP727">
        <f t="shared" si="574"/>
        <v>2761321.9759005401</v>
      </c>
      <c r="AQ727">
        <f t="shared" si="575"/>
        <v>-386000672.23963863</v>
      </c>
      <c r="AR727">
        <f t="shared" si="576"/>
        <v>-1.4067109414779005E+18</v>
      </c>
      <c r="AS727">
        <f t="shared" si="577"/>
        <v>1.9664181641847138E+20</v>
      </c>
      <c r="AT727">
        <f t="shared" si="604"/>
        <v>-1016.4284202275261</v>
      </c>
      <c r="AU727">
        <f t="shared" si="578"/>
        <v>-7.3538225304035088</v>
      </c>
      <c r="AV727">
        <f t="shared" si="605"/>
        <v>-1.914673936951001E-5</v>
      </c>
      <c r="AW727">
        <f t="shared" si="606"/>
        <v>2.6764913082682916E-3</v>
      </c>
    </row>
    <row r="728" spans="1:49" x14ac:dyDescent="0.3">
      <c r="A728">
        <f t="shared" si="597"/>
        <v>11286552418.933514</v>
      </c>
      <c r="B728">
        <f t="shared" si="598"/>
        <v>-149574794105.66214</v>
      </c>
      <c r="C728">
        <f t="shared" si="599"/>
        <v>-29655.261337485888</v>
      </c>
      <c r="D728">
        <f t="shared" si="600"/>
        <v>-2237.7160847488699</v>
      </c>
      <c r="E728">
        <f t="shared" si="579"/>
        <v>150000017657.52081</v>
      </c>
      <c r="F728">
        <f t="shared" si="580"/>
        <v>3.5212575869775638E+22</v>
      </c>
      <c r="G728">
        <f t="shared" si="581"/>
        <v>-2.6495235771725224E+21</v>
      </c>
      <c r="H728">
        <f t="shared" si="582"/>
        <v>3.5112754437650041E+22</v>
      </c>
      <c r="I728">
        <f t="shared" si="583"/>
        <v>-4.4365766530015446E-4</v>
      </c>
      <c r="J728">
        <f t="shared" si="584"/>
        <v>5.8795637035582785E-3</v>
      </c>
      <c r="K728">
        <f t="shared" si="585"/>
        <v>-640657141.3498565</v>
      </c>
      <c r="L728">
        <f t="shared" si="586"/>
        <v>-46963082.809809521</v>
      </c>
      <c r="M728">
        <f t="shared" si="587"/>
        <v>-9.3110700440565992</v>
      </c>
      <c r="N728">
        <f t="shared" si="588"/>
        <v>127.01909561037949</v>
      </c>
      <c r="O728">
        <f t="shared" si="589"/>
        <v>10966275596.488667</v>
      </c>
      <c r="P728">
        <f t="shared" si="590"/>
        <v>-149598961439.37744</v>
      </c>
      <c r="Q728">
        <f t="shared" si="591"/>
        <v>-2.5743384399586116E+21</v>
      </c>
      <c r="R728">
        <f t="shared" si="592"/>
        <v>3.5118427730795664E+22</v>
      </c>
      <c r="S728">
        <f t="shared" si="593"/>
        <v>-29660.052840271132</v>
      </c>
      <c r="T728">
        <f t="shared" si="594"/>
        <v>-2174.2167967504406</v>
      </c>
      <c r="U728">
        <f t="shared" si="595"/>
        <v>-4.3106805759521289E-4</v>
      </c>
      <c r="V728">
        <f t="shared" si="596"/>
        <v>5.8805136856657173E-3</v>
      </c>
      <c r="X728" s="5">
        <f t="shared" si="607"/>
        <v>705409526.1833446</v>
      </c>
      <c r="Y728" s="9">
        <f t="shared" si="608"/>
        <v>-29914958821.132427</v>
      </c>
      <c r="Z728" s="9">
        <f t="shared" si="609"/>
        <v>635212973.0300076</v>
      </c>
      <c r="AA728" s="5">
        <f t="shared" si="610"/>
        <v>-30309029514.687042</v>
      </c>
      <c r="AB728">
        <f t="shared" ref="AB728:AB791" si="611">AB727+AL727</f>
        <v>-8227207.4776258133</v>
      </c>
      <c r="AC728">
        <f t="shared" ref="AC728:AC791" si="612">AC727+AM727</f>
        <v>-385768224.04118764</v>
      </c>
      <c r="AD728">
        <f t="shared" ref="AD728:AD791" si="613">AD727+AN727</f>
        <v>-1015.813979143364</v>
      </c>
      <c r="AE728">
        <f t="shared" ref="AE728:AE791" si="614">AE727+AO727</f>
        <v>21.581585859737245</v>
      </c>
      <c r="AF728">
        <f t="shared" ref="AF728:AF791" si="615">SQRT((xs-AB728)^2+(ys-AC728)^2)</f>
        <v>385855944.13300389</v>
      </c>
      <c r="AG728">
        <f t="shared" si="601"/>
        <v>1.9656458910851757E+20</v>
      </c>
      <c r="AH728">
        <f t="shared" ref="AH728:AH791" si="616">(xs-AB728)/AF728*AG728</f>
        <v>4.1911435652073375E+18</v>
      </c>
      <c r="AI728">
        <f t="shared" ref="AI728:AI791" si="617">(ys-AC728)/AF728*AG728</f>
        <v>1.9651990231784712E+20</v>
      </c>
      <c r="AJ728">
        <f t="shared" si="602"/>
        <v>5.7045645368277353E-5</v>
      </c>
      <c r="AK728">
        <f t="shared" si="603"/>
        <v>2.6748319357267881E-3</v>
      </c>
      <c r="AL728">
        <f t="shared" ref="AL728:AL791" si="618">AT728*dt</f>
        <v>-21928274.34134515</v>
      </c>
      <c r="AM728">
        <f t="shared" ref="AM728:AM791" si="619">AU728*dt</f>
        <v>1090147.0485366697</v>
      </c>
      <c r="AN728">
        <f t="shared" ref="AN728:AN791" si="620">AV728*dt</f>
        <v>2.8752774051974805</v>
      </c>
      <c r="AO728">
        <f t="shared" ref="AO728:AO791" si="621">AW728*dt</f>
        <v>57.741461334102709</v>
      </c>
      <c r="AP728">
        <f t="shared" ref="AP728:AP791" si="622">AB728+AD728*dt/2</f>
        <v>-19197998.452374145</v>
      </c>
      <c r="AQ728">
        <f t="shared" ref="AQ728:AQ791" si="623">AC728+AE728*dt/2</f>
        <v>-385535142.91390246</v>
      </c>
      <c r="AR728">
        <f t="shared" ref="AR728:AR791" si="624">(xs-AP728)/AF728*AG728</f>
        <v>9.7799366185119867E+18</v>
      </c>
      <c r="AS728">
        <f t="shared" ref="AS728:AS791" si="625">(ys-AQ728)/AF728*AG728</f>
        <v>1.9640116501002437E+20</v>
      </c>
      <c r="AT728">
        <f t="shared" si="604"/>
        <v>-1015.1978861733866</v>
      </c>
      <c r="AU728">
        <f t="shared" ref="AU728:AU791" si="626">AE728+AK728*dt/2</f>
        <v>50.46977076558656</v>
      </c>
      <c r="AV728">
        <f t="shared" si="605"/>
        <v>1.3311469468506854E-4</v>
      </c>
      <c r="AW728">
        <f t="shared" si="606"/>
        <v>2.673215802504755E-3</v>
      </c>
    </row>
    <row r="729" spans="1:49" x14ac:dyDescent="0.3">
      <c r="A729">
        <f t="shared" si="597"/>
        <v>10645895277.583656</v>
      </c>
      <c r="B729">
        <f t="shared" si="598"/>
        <v>-149621757188.47195</v>
      </c>
      <c r="C729">
        <f t="shared" si="599"/>
        <v>-29664.572407529944</v>
      </c>
      <c r="D729">
        <f t="shared" si="600"/>
        <v>-2110.6969891384906</v>
      </c>
      <c r="E729">
        <f t="shared" si="579"/>
        <v>150000017701.4234</v>
      </c>
      <c r="F729">
        <f t="shared" si="580"/>
        <v>3.5212575849163323E+22</v>
      </c>
      <c r="G729">
        <f t="shared" si="581"/>
        <v>-2.4991290047068231E+21</v>
      </c>
      <c r="H729">
        <f t="shared" si="582"/>
        <v>3.5123779012955216E+22</v>
      </c>
      <c r="I729">
        <f t="shared" si="583"/>
        <v>-4.1847438123021147E-4</v>
      </c>
      <c r="J729">
        <f t="shared" si="584"/>
        <v>5.8814097476482278E-3</v>
      </c>
      <c r="K729">
        <f t="shared" si="585"/>
        <v>-640852385.70630014</v>
      </c>
      <c r="L729">
        <f t="shared" si="586"/>
        <v>-44219039.699460022</v>
      </c>
      <c r="M729">
        <f t="shared" si="587"/>
        <v>-8.7670257268833911</v>
      </c>
      <c r="N729">
        <f t="shared" si="588"/>
        <v>127.05780541139067</v>
      </c>
      <c r="O729">
        <f t="shared" si="589"/>
        <v>10325517895.582333</v>
      </c>
      <c r="P729">
        <f t="shared" si="590"/>
        <v>-149644552715.95465</v>
      </c>
      <c r="Q729">
        <f t="shared" si="591"/>
        <v>-2.4239202611549821E+21</v>
      </c>
      <c r="R729">
        <f t="shared" si="592"/>
        <v>3.5129130273927091E+22</v>
      </c>
      <c r="S729">
        <f t="shared" si="593"/>
        <v>-29669.091930847229</v>
      </c>
      <c r="T729">
        <f t="shared" si="594"/>
        <v>-2047.1777638638898</v>
      </c>
      <c r="U729">
        <f t="shared" si="595"/>
        <v>-4.0588082068904587E-4</v>
      </c>
      <c r="V729">
        <f t="shared" si="596"/>
        <v>5.8823058060829018E-3</v>
      </c>
      <c r="X729" s="5">
        <f t="shared" si="607"/>
        <v>665368454.84897852</v>
      </c>
      <c r="Y729" s="9">
        <f t="shared" si="608"/>
        <v>-29924351437.694389</v>
      </c>
      <c r="Z729" s="9">
        <f t="shared" si="609"/>
        <v>573328998.95637691</v>
      </c>
      <c r="AA729" s="5">
        <f t="shared" si="610"/>
        <v>-30315537734.412647</v>
      </c>
      <c r="AB729">
        <f t="shared" si="611"/>
        <v>-30155481.818970963</v>
      </c>
      <c r="AC729">
        <f t="shared" si="612"/>
        <v>-384678076.99265099</v>
      </c>
      <c r="AD729">
        <f t="shared" si="613"/>
        <v>-1012.9387017381665</v>
      </c>
      <c r="AE729">
        <f t="shared" si="614"/>
        <v>79.323047193839955</v>
      </c>
      <c r="AF729">
        <f t="shared" si="615"/>
        <v>385858233.03708088</v>
      </c>
      <c r="AG729">
        <f t="shared" si="601"/>
        <v>1.9656225708024175E+20</v>
      </c>
      <c r="AH729">
        <f t="shared" si="616"/>
        <v>1.5361677067311667E+19</v>
      </c>
      <c r="AI729">
        <f t="shared" si="617"/>
        <v>1.9596106701627923E+20</v>
      </c>
      <c r="AJ729">
        <f t="shared" si="602"/>
        <v>2.0908775101826141E-4</v>
      </c>
      <c r="AK729">
        <f t="shared" si="603"/>
        <v>2.6672256297302194E-3</v>
      </c>
      <c r="AL729">
        <f t="shared" si="618"/>
        <v>-21830699.966986857</v>
      </c>
      <c r="AM729">
        <f t="shared" si="619"/>
        <v>2335588.2142904089</v>
      </c>
      <c r="AN729">
        <f t="shared" si="620"/>
        <v>6.1547069336375939</v>
      </c>
      <c r="AO729">
        <f t="shared" si="621"/>
        <v>57.483769891950203</v>
      </c>
      <c r="AP729">
        <f t="shared" si="622"/>
        <v>-41095219.797743164</v>
      </c>
      <c r="AQ729">
        <f t="shared" si="623"/>
        <v>-383821388.08295751</v>
      </c>
      <c r="AR729">
        <f t="shared" si="624"/>
        <v>2.0934551778442318E+19</v>
      </c>
      <c r="AS729">
        <f t="shared" si="625"/>
        <v>1.9552465620192507E+20</v>
      </c>
      <c r="AT729">
        <f t="shared" si="604"/>
        <v>-1010.6805540271693</v>
      </c>
      <c r="AU729">
        <f t="shared" si="626"/>
        <v>108.12908399492633</v>
      </c>
      <c r="AV729">
        <f t="shared" si="605"/>
        <v>2.8494013581655529E-4</v>
      </c>
      <c r="AW729">
        <f t="shared" si="606"/>
        <v>2.6612856431458428E-3</v>
      </c>
    </row>
    <row r="730" spans="1:49" x14ac:dyDescent="0.3">
      <c r="A730">
        <f t="shared" si="597"/>
        <v>10005042891.877356</v>
      </c>
      <c r="B730">
        <f t="shared" si="598"/>
        <v>-149665976228.17142</v>
      </c>
      <c r="C730">
        <f t="shared" si="599"/>
        <v>-29673.339433256828</v>
      </c>
      <c r="D730">
        <f t="shared" si="600"/>
        <v>-1983.6391837270999</v>
      </c>
      <c r="E730">
        <f t="shared" si="579"/>
        <v>150000017745.33188</v>
      </c>
      <c r="F730">
        <f t="shared" si="580"/>
        <v>3.5212575828548256E+22</v>
      </c>
      <c r="G730">
        <f t="shared" si="581"/>
        <v>-2.3486885987990032E+21</v>
      </c>
      <c r="H730">
        <f t="shared" si="582"/>
        <v>3.5134159422805783E+22</v>
      </c>
      <c r="I730">
        <f t="shared" si="583"/>
        <v>-3.9328342243787729E-4</v>
      </c>
      <c r="J730">
        <f t="shared" si="584"/>
        <v>5.883147927462455E-3</v>
      </c>
      <c r="K730">
        <f t="shared" si="585"/>
        <v>-641035876.91513371</v>
      </c>
      <c r="L730">
        <f t="shared" si="586"/>
        <v>-41474185.619986914</v>
      </c>
      <c r="M730">
        <f t="shared" si="587"/>
        <v>-8.2228206245340214</v>
      </c>
      <c r="N730">
        <f t="shared" si="588"/>
        <v>127.09418498908367</v>
      </c>
      <c r="O730">
        <f t="shared" si="589"/>
        <v>9684570825.9981823</v>
      </c>
      <c r="P730">
        <f t="shared" si="590"/>
        <v>-149687399531.35568</v>
      </c>
      <c r="Q730">
        <f t="shared" si="591"/>
        <v>-2.273457628227647E+21</v>
      </c>
      <c r="R730">
        <f t="shared" si="592"/>
        <v>3.5139188553463319E+22</v>
      </c>
      <c r="S730">
        <f t="shared" si="593"/>
        <v>-29677.586894219156</v>
      </c>
      <c r="T730">
        <f t="shared" si="594"/>
        <v>-1920.1011861105053</v>
      </c>
      <c r="U730">
        <f t="shared" si="595"/>
        <v>-3.8068614002472319E-4</v>
      </c>
      <c r="V730">
        <f t="shared" si="596"/>
        <v>5.8839900457909105E-3</v>
      </c>
      <c r="X730" s="5">
        <f t="shared" si="607"/>
        <v>625315180.74233472</v>
      </c>
      <c r="Y730" s="9">
        <f t="shared" si="608"/>
        <v>-29933195245.634285</v>
      </c>
      <c r="Z730" s="9">
        <f t="shared" si="609"/>
        <v>511601807.6503557</v>
      </c>
      <c r="AA730" s="5">
        <f t="shared" si="610"/>
        <v>-30320259122.669704</v>
      </c>
      <c r="AB730">
        <f t="shared" si="611"/>
        <v>-51986181.785957821</v>
      </c>
      <c r="AC730">
        <f t="shared" si="612"/>
        <v>-382342488.77836061</v>
      </c>
      <c r="AD730">
        <f t="shared" si="613"/>
        <v>-1006.7839948045289</v>
      </c>
      <c r="AE730">
        <f t="shared" si="614"/>
        <v>136.80681708579016</v>
      </c>
      <c r="AF730">
        <f t="shared" si="615"/>
        <v>385860521.20152622</v>
      </c>
      <c r="AG730">
        <f t="shared" si="601"/>
        <v>1.9655992584701277E+20</v>
      </c>
      <c r="AH730">
        <f t="shared" si="616"/>
        <v>2.6482108107609059E+19</v>
      </c>
      <c r="AI730">
        <f t="shared" si="617"/>
        <v>1.9476781664114855E+20</v>
      </c>
      <c r="AJ730">
        <f t="shared" si="602"/>
        <v>3.6044791217652183E-4</v>
      </c>
      <c r="AK730">
        <f t="shared" si="603"/>
        <v>2.6509843016353416E-3</v>
      </c>
      <c r="AL730">
        <f t="shared" si="618"/>
        <v>-21662448.998825286</v>
      </c>
      <c r="AM730">
        <f t="shared" si="619"/>
        <v>3573448.8669385598</v>
      </c>
      <c r="AN730">
        <f t="shared" si="620"/>
        <v>9.4141023082891895</v>
      </c>
      <c r="AO730">
        <f t="shared" si="621"/>
        <v>57.039982099489215</v>
      </c>
      <c r="AP730">
        <f t="shared" si="622"/>
        <v>-62859448.929846734</v>
      </c>
      <c r="AQ730">
        <f t="shared" si="623"/>
        <v>-380864975.15383404</v>
      </c>
      <c r="AR730">
        <f t="shared" si="624"/>
        <v>3.2021022990278095E+19</v>
      </c>
      <c r="AS730">
        <f t="shared" si="625"/>
        <v>1.9401516133562375E+20</v>
      </c>
      <c r="AT730">
        <f t="shared" si="604"/>
        <v>-1002.8911573530224</v>
      </c>
      <c r="AU730">
        <f t="shared" si="626"/>
        <v>165.43744754345184</v>
      </c>
      <c r="AV730">
        <f t="shared" si="605"/>
        <v>4.3583806982820325E-4</v>
      </c>
      <c r="AW730">
        <f t="shared" si="606"/>
        <v>2.6407399120133897E-3</v>
      </c>
    </row>
    <row r="731" spans="1:49" x14ac:dyDescent="0.3">
      <c r="A731">
        <f t="shared" si="597"/>
        <v>9364007014.9622211</v>
      </c>
      <c r="B731">
        <f t="shared" si="598"/>
        <v>-149707450413.79141</v>
      </c>
      <c r="C731">
        <f t="shared" si="599"/>
        <v>-29681.562253881362</v>
      </c>
      <c r="D731">
        <f t="shared" si="600"/>
        <v>-1856.5449987380161</v>
      </c>
      <c r="E731">
        <f t="shared" si="579"/>
        <v>150000017789.24585</v>
      </c>
      <c r="F731">
        <f t="shared" si="580"/>
        <v>3.5212575807930605E+22</v>
      </c>
      <c r="G731">
        <f t="shared" si="581"/>
        <v>-2.198205118506266E+21</v>
      </c>
      <c r="H731">
        <f t="shared" si="582"/>
        <v>3.5143895476828302E+22</v>
      </c>
      <c r="I731">
        <f t="shared" si="583"/>
        <v>-3.6808525092201373E-4</v>
      </c>
      <c r="J731">
        <f t="shared" si="584"/>
        <v>5.8847782111232918E-3</v>
      </c>
      <c r="K731">
        <f t="shared" si="585"/>
        <v>-641207611.61117244</v>
      </c>
      <c r="L731">
        <f t="shared" si="586"/>
        <v>-38728570.911650307</v>
      </c>
      <c r="M731">
        <f t="shared" si="587"/>
        <v>-7.6784647176582741</v>
      </c>
      <c r="N731">
        <f t="shared" si="588"/>
        <v>127.12823367626864</v>
      </c>
      <c r="O731">
        <f t="shared" si="589"/>
        <v>9043446142.6203022</v>
      </c>
      <c r="P731">
        <f t="shared" si="590"/>
        <v>-149727501099.77777</v>
      </c>
      <c r="Q731">
        <f t="shared" si="591"/>
        <v>-2.1229533006414453E+21</v>
      </c>
      <c r="R731">
        <f t="shared" si="592"/>
        <v>3.5148602384938722E+22</v>
      </c>
      <c r="S731">
        <f t="shared" si="593"/>
        <v>-29685.537574591319</v>
      </c>
      <c r="T731">
        <f t="shared" si="594"/>
        <v>-1792.9893940578845</v>
      </c>
      <c r="U731">
        <f t="shared" si="595"/>
        <v>-3.5548447766936455E-4</v>
      </c>
      <c r="V731">
        <f t="shared" si="596"/>
        <v>5.8855663739013258E-3</v>
      </c>
      <c r="X731" s="5">
        <f t="shared" si="607"/>
        <v>585250438.43513882</v>
      </c>
      <c r="Y731" s="9">
        <f t="shared" si="608"/>
        <v>-29941490082.758282</v>
      </c>
      <c r="Z731" s="9">
        <f t="shared" si="609"/>
        <v>450102263.44580626</v>
      </c>
      <c r="AA731" s="5">
        <f t="shared" si="610"/>
        <v>-30323205115.154232</v>
      </c>
      <c r="AB731">
        <f t="shared" si="611"/>
        <v>-73648630.78478311</v>
      </c>
      <c r="AC731">
        <f t="shared" si="612"/>
        <v>-378769039.91142207</v>
      </c>
      <c r="AD731">
        <f t="shared" si="613"/>
        <v>-997.36989249623969</v>
      </c>
      <c r="AE731">
        <f t="shared" si="614"/>
        <v>193.84679918527937</v>
      </c>
      <c r="AF731">
        <f t="shared" si="615"/>
        <v>385862807.75930423</v>
      </c>
      <c r="AG731">
        <f t="shared" si="601"/>
        <v>1.9655759629212136E+20</v>
      </c>
      <c r="AH731">
        <f t="shared" si="616"/>
        <v>3.751643730922351E+19</v>
      </c>
      <c r="AI731">
        <f t="shared" si="617"/>
        <v>1.9294404782672013E+20</v>
      </c>
      <c r="AJ731">
        <f t="shared" si="602"/>
        <v>5.1063614140769715E-4</v>
      </c>
      <c r="AK731">
        <f t="shared" si="603"/>
        <v>2.6261609885221194E-3</v>
      </c>
      <c r="AL731">
        <f t="shared" si="618"/>
        <v>-21424068.478851192</v>
      </c>
      <c r="AM731">
        <f t="shared" si="619"/>
        <v>4799721.6978044743</v>
      </c>
      <c r="AN731">
        <f t="shared" si="620"/>
        <v>12.642912498092596</v>
      </c>
      <c r="AO731">
        <f t="shared" si="621"/>
        <v>56.411544528611685</v>
      </c>
      <c r="AP731">
        <f t="shared" si="622"/>
        <v>-84420225.623742491</v>
      </c>
      <c r="AQ731">
        <f t="shared" si="623"/>
        <v>-376675494.48022103</v>
      </c>
      <c r="AR731">
        <f t="shared" si="624"/>
        <v>4.3003462094206624E+19</v>
      </c>
      <c r="AS731">
        <f t="shared" si="625"/>
        <v>1.918776007646806E+20</v>
      </c>
      <c r="AT731">
        <f t="shared" si="604"/>
        <v>-991.8550221690366</v>
      </c>
      <c r="AU731">
        <f t="shared" si="626"/>
        <v>222.20933786131826</v>
      </c>
      <c r="AV731">
        <f t="shared" si="605"/>
        <v>5.8532002305984241E-4</v>
      </c>
      <c r="AW731">
        <f t="shared" si="606"/>
        <v>2.6116455800283189E-3</v>
      </c>
    </row>
    <row r="732" spans="1:49" x14ac:dyDescent="0.3">
      <c r="A732">
        <f t="shared" si="597"/>
        <v>8722799403.3510494</v>
      </c>
      <c r="B732">
        <f t="shared" si="598"/>
        <v>-149746178984.70306</v>
      </c>
      <c r="C732">
        <f t="shared" si="599"/>
        <v>-29689.24071859902</v>
      </c>
      <c r="D732">
        <f t="shared" si="600"/>
        <v>-1729.4167650617476</v>
      </c>
      <c r="E732">
        <f t="shared" si="579"/>
        <v>150000017833.16504</v>
      </c>
      <c r="F732">
        <f t="shared" si="580"/>
        <v>3.5212575787310501E+22</v>
      </c>
      <c r="G732">
        <f t="shared" si="581"/>
        <v>-2.0476813236757778E+21</v>
      </c>
      <c r="H732">
        <f t="shared" si="582"/>
        <v>3.5152986996466675E+22</v>
      </c>
      <c r="I732">
        <f t="shared" si="583"/>
        <v>-3.428803288137605E-4</v>
      </c>
      <c r="J732">
        <f t="shared" si="584"/>
        <v>5.8863005687318608E-3</v>
      </c>
      <c r="K732">
        <f t="shared" si="585"/>
        <v>-641367586.64484453</v>
      </c>
      <c r="L732">
        <f t="shared" si="586"/>
        <v>-35982245.928659983</v>
      </c>
      <c r="M732">
        <f t="shared" si="587"/>
        <v>-7.1339679896716133</v>
      </c>
      <c r="N732">
        <f t="shared" si="588"/>
        <v>127.15995084850395</v>
      </c>
      <c r="O732">
        <f t="shared" si="589"/>
        <v>8402155603.5901804</v>
      </c>
      <c r="P732">
        <f t="shared" si="590"/>
        <v>-149764856685.76572</v>
      </c>
      <c r="Q732">
        <f t="shared" si="591"/>
        <v>-1.972410038625874E+21</v>
      </c>
      <c r="R732">
        <f t="shared" si="592"/>
        <v>3.515737159570674E+22</v>
      </c>
      <c r="S732">
        <f t="shared" si="593"/>
        <v>-29692.943826150207</v>
      </c>
      <c r="T732">
        <f t="shared" si="594"/>
        <v>-1665.8447189194435</v>
      </c>
      <c r="U732">
        <f t="shared" si="595"/>
        <v>-3.3027629581813025E-4</v>
      </c>
      <c r="V732">
        <f t="shared" si="596"/>
        <v>5.8870347615048125E-3</v>
      </c>
      <c r="X732" s="5">
        <f t="shared" si="607"/>
        <v>545174962.70944059</v>
      </c>
      <c r="Y732" s="9">
        <f t="shared" si="608"/>
        <v>-29949235796.940613</v>
      </c>
      <c r="Z732" s="9">
        <f t="shared" si="609"/>
        <v>388900456.823008</v>
      </c>
      <c r="AA732" s="5">
        <f t="shared" si="610"/>
        <v>-30324391127.215588</v>
      </c>
      <c r="AB732">
        <f t="shared" si="611"/>
        <v>-95072699.263634294</v>
      </c>
      <c r="AC732">
        <f t="shared" si="612"/>
        <v>-373969318.21361762</v>
      </c>
      <c r="AD732">
        <f t="shared" si="613"/>
        <v>-984.72697999814704</v>
      </c>
      <c r="AE732">
        <f t="shared" si="614"/>
        <v>250.25834371389107</v>
      </c>
      <c r="AF732">
        <f t="shared" si="615"/>
        <v>385865091.85262078</v>
      </c>
      <c r="AG732">
        <f t="shared" si="601"/>
        <v>1.9655526928938018E+20</v>
      </c>
      <c r="AH732">
        <f t="shared" si="616"/>
        <v>4.8428946801358537E+19</v>
      </c>
      <c r="AI732">
        <f t="shared" si="617"/>
        <v>1.9049569810662903E+20</v>
      </c>
      <c r="AJ732">
        <f t="shared" si="602"/>
        <v>6.5916628285502292E-4</v>
      </c>
      <c r="AK732">
        <f t="shared" si="603"/>
        <v>2.5928365061471214E-3</v>
      </c>
      <c r="AL732">
        <f t="shared" si="618"/>
        <v>-21116332.457495555</v>
      </c>
      <c r="AM732">
        <f t="shared" si="619"/>
        <v>6010437.1243740469</v>
      </c>
      <c r="AN732">
        <f t="shared" si="620"/>
        <v>15.83068629612508</v>
      </c>
      <c r="AO732">
        <f t="shared" si="621"/>
        <v>55.600501407122891</v>
      </c>
      <c r="AP732">
        <f t="shared" si="622"/>
        <v>-105707750.64761429</v>
      </c>
      <c r="AQ732">
        <f t="shared" si="623"/>
        <v>-371266528.1015076</v>
      </c>
      <c r="AR732">
        <f t="shared" si="624"/>
        <v>5.3846320471125451E+19</v>
      </c>
      <c r="AS732">
        <f t="shared" si="625"/>
        <v>1.8911892770283884E+20</v>
      </c>
      <c r="AT732">
        <f t="shared" si="604"/>
        <v>-977.60798414331282</v>
      </c>
      <c r="AU732">
        <f t="shared" si="626"/>
        <v>278.26097798027996</v>
      </c>
      <c r="AV732">
        <f t="shared" si="605"/>
        <v>7.3290214333912411E-4</v>
      </c>
      <c r="AW732">
        <f t="shared" si="606"/>
        <v>2.5740972873668005E-3</v>
      </c>
    </row>
    <row r="733" spans="1:49" x14ac:dyDescent="0.3">
      <c r="A733">
        <f t="shared" si="597"/>
        <v>8081431816.7062054</v>
      </c>
      <c r="B733">
        <f t="shared" si="598"/>
        <v>-149782161230.63171</v>
      </c>
      <c r="C733">
        <f t="shared" si="599"/>
        <v>-29696.37468658869</v>
      </c>
      <c r="D733">
        <f t="shared" si="600"/>
        <v>-1602.2568142132436</v>
      </c>
      <c r="E733">
        <f t="shared" si="579"/>
        <v>150000017877.08902</v>
      </c>
      <c r="F733">
        <f t="shared" si="580"/>
        <v>3.5212575766688152E+22</v>
      </c>
      <c r="G733">
        <f t="shared" si="581"/>
        <v>-1.8971199748940591E+21</v>
      </c>
      <c r="H733">
        <f t="shared" si="582"/>
        <v>3.5161433814985584E+22</v>
      </c>
      <c r="I733">
        <f t="shared" si="583"/>
        <v>-3.1766911836806077E-4</v>
      </c>
      <c r="J733">
        <f t="shared" si="584"/>
        <v>5.8877149723686505E-3</v>
      </c>
      <c r="K733">
        <f t="shared" si="585"/>
        <v>-641515799.08224857</v>
      </c>
      <c r="L733">
        <f t="shared" si="586"/>
        <v>-33235261.038251903</v>
      </c>
      <c r="M733">
        <f t="shared" si="587"/>
        <v>-6.5893404265721083</v>
      </c>
      <c r="N733">
        <f t="shared" si="588"/>
        <v>127.18933592410785</v>
      </c>
      <c r="O733">
        <f t="shared" si="589"/>
        <v>7760710970.0910473</v>
      </c>
      <c r="P733">
        <f t="shared" si="590"/>
        <v>-149799465604.22522</v>
      </c>
      <c r="Q733">
        <f t="shared" si="591"/>
        <v>-1.8218306031244736E+21</v>
      </c>
      <c r="R733">
        <f t="shared" si="592"/>
        <v>3.5165496024943154E+22</v>
      </c>
      <c r="S733">
        <f t="shared" si="593"/>
        <v>-29699.805513067065</v>
      </c>
      <c r="T733">
        <f t="shared" si="594"/>
        <v>-1538.6694925116622</v>
      </c>
      <c r="U733">
        <f t="shared" si="595"/>
        <v>-3.0506205678574574E-4</v>
      </c>
      <c r="V733">
        <f t="shared" si="596"/>
        <v>5.8883951816716597E-3</v>
      </c>
      <c r="X733" s="5">
        <f t="shared" si="607"/>
        <v>505089488.54413784</v>
      </c>
      <c r="Y733" s="9">
        <f t="shared" si="608"/>
        <v>-29956432246.126343</v>
      </c>
      <c r="Z733" s="9">
        <f t="shared" si="609"/>
        <v>328065479.90995985</v>
      </c>
      <c r="AA733" s="5">
        <f t="shared" si="610"/>
        <v>-30323836503.285305</v>
      </c>
      <c r="AB733">
        <f t="shared" si="611"/>
        <v>-116189031.72112985</v>
      </c>
      <c r="AC733">
        <f t="shared" si="612"/>
        <v>-367958881.08924359</v>
      </c>
      <c r="AD733">
        <f t="shared" si="613"/>
        <v>-968.89629370202192</v>
      </c>
      <c r="AE733">
        <f t="shared" si="614"/>
        <v>305.85884512101393</v>
      </c>
      <c r="AF733">
        <f t="shared" si="615"/>
        <v>385867372.6356529</v>
      </c>
      <c r="AG733">
        <f t="shared" si="601"/>
        <v>1.9655294570034437E+20</v>
      </c>
      <c r="AH733">
        <f t="shared" si="616"/>
        <v>5.918431581003989E+19</v>
      </c>
      <c r="AI733">
        <f t="shared" si="617"/>
        <v>1.8743072647135524E+20</v>
      </c>
      <c r="AJ733">
        <f t="shared" si="602"/>
        <v>8.0555758554566332E-4</v>
      </c>
      <c r="AK733">
        <f t="shared" si="603"/>
        <v>2.5511191843113545E-3</v>
      </c>
      <c r="AL733">
        <f t="shared" si="618"/>
        <v>-20740239.470407583</v>
      </c>
      <c r="AM733">
        <f t="shared" si="619"/>
        <v>7201676.1379300542</v>
      </c>
      <c r="AN733">
        <f t="shared" si="620"/>
        <v>18.967106139657677</v>
      </c>
      <c r="AO733">
        <f t="shared" si="621"/>
        <v>54.609487936414929</v>
      </c>
      <c r="AP733">
        <f t="shared" si="622"/>
        <v>-126653111.69311169</v>
      </c>
      <c r="AQ733">
        <f t="shared" si="623"/>
        <v>-364655605.56193662</v>
      </c>
      <c r="AR733">
        <f t="shared" si="624"/>
        <v>6.4514504077807845E+19</v>
      </c>
      <c r="AS733">
        <f t="shared" si="625"/>
        <v>1.8574810549483359E+20</v>
      </c>
      <c r="AT733">
        <f t="shared" si="604"/>
        <v>-960.19627177812879</v>
      </c>
      <c r="AU733">
        <f t="shared" si="626"/>
        <v>333.41093231157657</v>
      </c>
      <c r="AV733">
        <f t="shared" si="605"/>
        <v>8.7810676572489237E-4</v>
      </c>
      <c r="AW733">
        <f t="shared" si="606"/>
        <v>2.5282170340932839E-3</v>
      </c>
    </row>
    <row r="734" spans="1:49" x14ac:dyDescent="0.3">
      <c r="A734">
        <f t="shared" si="597"/>
        <v>7439916017.6239567</v>
      </c>
      <c r="B734">
        <f t="shared" si="598"/>
        <v>-149815396491.66995</v>
      </c>
      <c r="C734">
        <f t="shared" si="599"/>
        <v>-29702.964027015263</v>
      </c>
      <c r="D734">
        <f t="shared" si="600"/>
        <v>-1475.0674782891358</v>
      </c>
      <c r="E734">
        <f t="shared" si="579"/>
        <v>150000017921.01749</v>
      </c>
      <c r="F734">
        <f t="shared" si="580"/>
        <v>3.5212575746063698E+22</v>
      </c>
      <c r="G734">
        <f t="shared" si="581"/>
        <v>-1.7465238334363465E+21</v>
      </c>
      <c r="H734">
        <f t="shared" si="582"/>
        <v>3.5169235777473363E+22</v>
      </c>
      <c r="I734">
        <f t="shared" si="583"/>
        <v>-2.9245208195518191E-4</v>
      </c>
      <c r="J734">
        <f t="shared" si="584"/>
        <v>5.8890213960939991E-3</v>
      </c>
      <c r="K734">
        <f t="shared" si="585"/>
        <v>-641652246.20520818</v>
      </c>
      <c r="L734">
        <f t="shared" si="586"/>
        <v>-30487666.619764522</v>
      </c>
      <c r="M734">
        <f t="shared" si="587"/>
        <v>-6.0445920167572638</v>
      </c>
      <c r="N734">
        <f t="shared" si="588"/>
        <v>127.21638836416872</v>
      </c>
      <c r="O734">
        <f t="shared" si="589"/>
        <v>7119124006.1321917</v>
      </c>
      <c r="P734">
        <f t="shared" si="590"/>
        <v>-149831327220.43549</v>
      </c>
      <c r="Q734">
        <f t="shared" si="591"/>
        <v>-1.671217755744184E+21</v>
      </c>
      <c r="R734">
        <f t="shared" si="592"/>
        <v>3.5172975523648875E+22</v>
      </c>
      <c r="S734">
        <f t="shared" si="593"/>
        <v>-29706.122509500379</v>
      </c>
      <c r="T734">
        <f t="shared" si="594"/>
        <v>-1411.4660472113205</v>
      </c>
      <c r="U734">
        <f t="shared" si="595"/>
        <v>-2.7984222299802145E-4</v>
      </c>
      <c r="V734">
        <f t="shared" si="596"/>
        <v>5.8896476094522556E-3</v>
      </c>
      <c r="X734" s="5">
        <f t="shared" si="607"/>
        <v>464994751.10149729</v>
      </c>
      <c r="Y734" s="9">
        <f t="shared" si="608"/>
        <v>-29963079298.333992</v>
      </c>
      <c r="Z734" s="9">
        <f t="shared" si="609"/>
        <v>267665205.23327655</v>
      </c>
      <c r="AA734" s="5">
        <f t="shared" si="610"/>
        <v>-30321564453.623169</v>
      </c>
      <c r="AB734">
        <f t="shared" si="611"/>
        <v>-136929271.19153744</v>
      </c>
      <c r="AC734">
        <f t="shared" si="612"/>
        <v>-360757204.95131356</v>
      </c>
      <c r="AD734">
        <f t="shared" si="613"/>
        <v>-949.92918756236429</v>
      </c>
      <c r="AE734">
        <f t="shared" si="614"/>
        <v>360.46833305742888</v>
      </c>
      <c r="AF734">
        <f t="shared" si="615"/>
        <v>385869649.27722633</v>
      </c>
      <c r="AG734">
        <f t="shared" si="601"/>
        <v>1.9655062637158492E+20</v>
      </c>
      <c r="AH734">
        <f t="shared" si="616"/>
        <v>6.9747734945500717E+19</v>
      </c>
      <c r="AI734">
        <f t="shared" si="617"/>
        <v>1.8375908738626929E+20</v>
      </c>
      <c r="AJ734">
        <f t="shared" si="602"/>
        <v>9.4933625895604623E-4</v>
      </c>
      <c r="AK734">
        <f t="shared" si="603"/>
        <v>2.5011445132199438E-3</v>
      </c>
      <c r="AL734">
        <f t="shared" si="618"/>
        <v>-20297009.288857803</v>
      </c>
      <c r="AM734">
        <f t="shared" si="619"/>
        <v>8369582.9860844128</v>
      </c>
      <c r="AN734">
        <f t="shared" si="620"/>
        <v>22.042021492369571</v>
      </c>
      <c r="AO734">
        <f t="shared" si="621"/>
        <v>53.441721697522993</v>
      </c>
      <c r="AP734">
        <f t="shared" si="622"/>
        <v>-147188506.41721097</v>
      </c>
      <c r="AQ734">
        <f t="shared" si="623"/>
        <v>-356864146.95429331</v>
      </c>
      <c r="AR734">
        <f t="shared" si="624"/>
        <v>7.4973486992795943E+19</v>
      </c>
      <c r="AS734">
        <f t="shared" si="625"/>
        <v>1.8177607838504698E+20</v>
      </c>
      <c r="AT734">
        <f t="shared" si="604"/>
        <v>-939.676355965639</v>
      </c>
      <c r="AU734">
        <f t="shared" si="626"/>
        <v>387.48069380020428</v>
      </c>
      <c r="AV734">
        <f t="shared" si="605"/>
        <v>1.0204639579800728E-3</v>
      </c>
      <c r="AW734">
        <f t="shared" si="606"/>
        <v>2.4741537822927312E-3</v>
      </c>
    </row>
    <row r="735" spans="1:49" x14ac:dyDescent="0.3">
      <c r="A735">
        <f t="shared" si="597"/>
        <v>6798263771.4187489</v>
      </c>
      <c r="B735">
        <f t="shared" si="598"/>
        <v>-149845884158.2897</v>
      </c>
      <c r="C735">
        <f t="shared" si="599"/>
        <v>-29709.008619032022</v>
      </c>
      <c r="D735">
        <f t="shared" si="600"/>
        <v>-1347.851089924967</v>
      </c>
      <c r="E735">
        <f t="shared" si="579"/>
        <v>150000017964.95013</v>
      </c>
      <c r="F735">
        <f t="shared" si="580"/>
        <v>3.5212575725437273E+22</v>
      </c>
      <c r="G735">
        <f t="shared" si="581"/>
        <v>-1.5958956612159569E+21</v>
      </c>
      <c r="H735">
        <f t="shared" si="582"/>
        <v>3.5176392740844905E+22</v>
      </c>
      <c r="I735">
        <f t="shared" si="583"/>
        <v>-2.6722968205223659E-4</v>
      </c>
      <c r="J735">
        <f t="shared" si="584"/>
        <v>5.8902198159485773E-3</v>
      </c>
      <c r="K735">
        <f t="shared" si="585"/>
        <v>-641776925.51132083</v>
      </c>
      <c r="L735">
        <f t="shared" si="586"/>
        <v>-27739513.063714806</v>
      </c>
      <c r="M735">
        <f t="shared" si="587"/>
        <v>-5.4997327508408462</v>
      </c>
      <c r="N735">
        <f t="shared" si="588"/>
        <v>127.24110767255506</v>
      </c>
      <c r="O735">
        <f t="shared" si="589"/>
        <v>6477406478.3332033</v>
      </c>
      <c r="P735">
        <f t="shared" si="590"/>
        <v>-149860440950.06088</v>
      </c>
      <c r="Q735">
        <f t="shared" si="591"/>
        <v>-1.5205742587047009E+21</v>
      </c>
      <c r="R735">
        <f t="shared" si="592"/>
        <v>3.5179809954652723E+22</v>
      </c>
      <c r="S735">
        <f t="shared" si="593"/>
        <v>-29711.894699598186</v>
      </c>
      <c r="T735">
        <f t="shared" si="594"/>
        <v>-1284.2367159127225</v>
      </c>
      <c r="U735">
        <f t="shared" si="595"/>
        <v>-2.5461725698337252E-4</v>
      </c>
      <c r="V735">
        <f t="shared" si="596"/>
        <v>5.890792021877549E-3</v>
      </c>
      <c r="X735" s="5">
        <f t="shared" si="607"/>
        <v>424891485.7136718</v>
      </c>
      <c r="Y735" s="9">
        <f t="shared" si="608"/>
        <v>-29969176831.65794</v>
      </c>
      <c r="Z735" s="9">
        <f t="shared" si="609"/>
        <v>207766068.43442214</v>
      </c>
      <c r="AA735" s="5">
        <f t="shared" si="610"/>
        <v>-30317601978.586723</v>
      </c>
      <c r="AB735">
        <f t="shared" si="611"/>
        <v>-157226280.48039526</v>
      </c>
      <c r="AC735">
        <f t="shared" si="612"/>
        <v>-352387621.96522915</v>
      </c>
      <c r="AD735">
        <f t="shared" si="613"/>
        <v>-927.88716606999469</v>
      </c>
      <c r="AE735">
        <f t="shared" si="614"/>
        <v>413.91005475495189</v>
      </c>
      <c r="AF735">
        <f t="shared" si="615"/>
        <v>385871920.96343207</v>
      </c>
      <c r="AG735">
        <f t="shared" si="601"/>
        <v>1.965483121320246E+20</v>
      </c>
      <c r="AH735">
        <f t="shared" si="616"/>
        <v>8.0085018816765673E+19</v>
      </c>
      <c r="AI735">
        <f t="shared" si="617"/>
        <v>1.7949269835585529E+20</v>
      </c>
      <c r="AJ735">
        <f t="shared" si="602"/>
        <v>1.0900370058087065E-3</v>
      </c>
      <c r="AK735">
        <f t="shared" si="603"/>
        <v>2.443074701998847E-3</v>
      </c>
      <c r="AL735">
        <f t="shared" si="618"/>
        <v>-19788078.954396829</v>
      </c>
      <c r="AM735">
        <f t="shared" si="619"/>
        <v>9510377.6491892524</v>
      </c>
      <c r="AN735">
        <f t="shared" si="620"/>
        <v>25.045481680825375</v>
      </c>
      <c r="AO735">
        <f t="shared" si="621"/>
        <v>52.100992173819563</v>
      </c>
      <c r="AP735">
        <f t="shared" si="622"/>
        <v>-167247461.8739512</v>
      </c>
      <c r="AQ735">
        <f t="shared" si="623"/>
        <v>-347917393.37387568</v>
      </c>
      <c r="AR735">
        <f t="shared" si="624"/>
        <v>8.518942310602965E+19</v>
      </c>
      <c r="AS735">
        <f t="shared" si="625"/>
        <v>1.7721573588011683E+20</v>
      </c>
      <c r="AT735">
        <f t="shared" si="604"/>
        <v>-916.11476640726062</v>
      </c>
      <c r="AU735">
        <f t="shared" si="626"/>
        <v>440.29526153653944</v>
      </c>
      <c r="AV735">
        <f t="shared" si="605"/>
        <v>1.1595130407789525E-3</v>
      </c>
      <c r="AW735">
        <f t="shared" si="606"/>
        <v>2.4120829710101649E-3</v>
      </c>
    </row>
    <row r="736" spans="1:49" x14ac:dyDescent="0.3">
      <c r="A736">
        <f t="shared" si="597"/>
        <v>6156486845.9074278</v>
      </c>
      <c r="B736">
        <f t="shared" si="598"/>
        <v>-149873623671.35342</v>
      </c>
      <c r="C736">
        <f t="shared" si="599"/>
        <v>-29714.508351782861</v>
      </c>
      <c r="D736">
        <f t="shared" si="600"/>
        <v>-1220.609982252412</v>
      </c>
      <c r="E736">
        <f t="shared" si="579"/>
        <v>150000018008.8866</v>
      </c>
      <c r="F736">
        <f t="shared" si="580"/>
        <v>3.5212575704809061E+22</v>
      </c>
      <c r="G736">
        <f t="shared" si="581"/>
        <v>-1.4452382207336348E+21</v>
      </c>
      <c r="H736">
        <f t="shared" si="582"/>
        <v>3.5182904573844383E+22</v>
      </c>
      <c r="I736">
        <f t="shared" si="583"/>
        <v>-2.4200238123470107E-4</v>
      </c>
      <c r="J736">
        <f t="shared" si="584"/>
        <v>5.891310209953848E-3</v>
      </c>
      <c r="K736">
        <f t="shared" si="585"/>
        <v>-641889834.71400428</v>
      </c>
      <c r="L736">
        <f t="shared" si="586"/>
        <v>-24990850.770874064</v>
      </c>
      <c r="M736">
        <f t="shared" si="587"/>
        <v>-4.9547726214696741</v>
      </c>
      <c r="N736">
        <f t="shared" si="588"/>
        <v>127.263493395925</v>
      </c>
      <c r="O736">
        <f t="shared" si="589"/>
        <v>5835570155.7081728</v>
      </c>
      <c r="P736">
        <f t="shared" si="590"/>
        <v>-149886806259.16174</v>
      </c>
      <c r="Q736">
        <f t="shared" si="591"/>
        <v>-1.3699028747878193E+21</v>
      </c>
      <c r="R736">
        <f t="shared" si="592"/>
        <v>3.5185999192614083E+22</v>
      </c>
      <c r="S736">
        <f t="shared" si="593"/>
        <v>-29717.121977500195</v>
      </c>
      <c r="T736">
        <f t="shared" si="594"/>
        <v>-1156.9838319849105</v>
      </c>
      <c r="U736">
        <f t="shared" si="595"/>
        <v>-2.2938762136433678E-4</v>
      </c>
      <c r="V736">
        <f t="shared" si="596"/>
        <v>5.8918283979594909E-3</v>
      </c>
      <c r="X736" s="5">
        <f t="shared" si="607"/>
        <v>384780427.86921424</v>
      </c>
      <c r="Y736" s="9">
        <f t="shared" si="608"/>
        <v>-29974724734.270683</v>
      </c>
      <c r="Z736" s="9">
        <f t="shared" si="609"/>
        <v>148432855.65408379</v>
      </c>
      <c r="AA736" s="5">
        <f t="shared" si="610"/>
        <v>-30311979780.670612</v>
      </c>
      <c r="AB736">
        <f t="shared" si="611"/>
        <v>-177014359.4347921</v>
      </c>
      <c r="AC736">
        <f t="shared" si="612"/>
        <v>-342877244.31603992</v>
      </c>
      <c r="AD736">
        <f t="shared" si="613"/>
        <v>-902.84168438916936</v>
      </c>
      <c r="AE736">
        <f t="shared" si="614"/>
        <v>466.01104692877146</v>
      </c>
      <c r="AF736">
        <f t="shared" si="615"/>
        <v>385874186.90017492</v>
      </c>
      <c r="AG736">
        <f t="shared" si="601"/>
        <v>1.9654600379034393E+20</v>
      </c>
      <c r="AH736">
        <f t="shared" si="616"/>
        <v>9.0162716609536918E+19</v>
      </c>
      <c r="AI736">
        <f t="shared" si="617"/>
        <v>1.7464540114054598E+20</v>
      </c>
      <c r="AJ736">
        <f t="shared" si="602"/>
        <v>1.2272045271476374E-3</v>
      </c>
      <c r="AK736">
        <f t="shared" si="603"/>
        <v>2.3770981508172855E-3</v>
      </c>
      <c r="AL736">
        <f t="shared" si="618"/>
        <v>-19215098.110713057</v>
      </c>
      <c r="AM736">
        <f t="shared" si="619"/>
        <v>10620368.070284119</v>
      </c>
      <c r="AN736">
        <f t="shared" si="620"/>
        <v>27.967768079125058</v>
      </c>
      <c r="AO736">
        <f t="shared" si="621"/>
        <v>50.591648424678574</v>
      </c>
      <c r="AP736">
        <f t="shared" si="622"/>
        <v>-186765049.62619513</v>
      </c>
      <c r="AQ736">
        <f t="shared" si="623"/>
        <v>-337844325.00920922</v>
      </c>
      <c r="AR736">
        <f t="shared" si="624"/>
        <v>9.5129255591357317E+19</v>
      </c>
      <c r="AS736">
        <f t="shared" si="625"/>
        <v>1.7208187082227479E+20</v>
      </c>
      <c r="AT736">
        <f t="shared" si="604"/>
        <v>-889.58787549597491</v>
      </c>
      <c r="AU736">
        <f t="shared" si="626"/>
        <v>491.68370695759813</v>
      </c>
      <c r="AV736">
        <f t="shared" si="605"/>
        <v>1.2948040777372711E-3</v>
      </c>
      <c r="AW736">
        <f t="shared" si="606"/>
        <v>2.3422059455869711E-3</v>
      </c>
    </row>
    <row r="737" spans="1:49" x14ac:dyDescent="0.3">
      <c r="A737">
        <f t="shared" si="597"/>
        <v>5514597011.1934233</v>
      </c>
      <c r="B737">
        <f t="shared" si="598"/>
        <v>-149898614522.1243</v>
      </c>
      <c r="C737">
        <f t="shared" si="599"/>
        <v>-29719.46312440433</v>
      </c>
      <c r="D737">
        <f t="shared" si="600"/>
        <v>-1093.346488856487</v>
      </c>
      <c r="E737">
        <f t="shared" si="579"/>
        <v>150000018052.82651</v>
      </c>
      <c r="F737">
        <f t="shared" si="580"/>
        <v>3.5212575684179234E+22</v>
      </c>
      <c r="G737">
        <f t="shared" si="581"/>
        <v>-1.2945542750268886E+21</v>
      </c>
      <c r="H737">
        <f t="shared" si="582"/>
        <v>3.5188771157047528E+22</v>
      </c>
      <c r="I737">
        <f t="shared" si="583"/>
        <v>-2.1677064216793176E-4</v>
      </c>
      <c r="J737">
        <f t="shared" si="584"/>
        <v>5.8922925581124455E-3</v>
      </c>
      <c r="K737">
        <f t="shared" si="585"/>
        <v>-641990971.74253845</v>
      </c>
      <c r="L737">
        <f t="shared" si="586"/>
        <v>-22241730.151343651</v>
      </c>
      <c r="M737">
        <f t="shared" si="587"/>
        <v>-4.4097216231403324</v>
      </c>
      <c r="N737">
        <f t="shared" si="588"/>
        <v>127.28354512373426</v>
      </c>
      <c r="O737">
        <f t="shared" si="589"/>
        <v>5193626809.4498568</v>
      </c>
      <c r="P737">
        <f t="shared" si="590"/>
        <v>-149910422664.20395</v>
      </c>
      <c r="Q737">
        <f t="shared" si="591"/>
        <v>-1.2192063672867624E+21</v>
      </c>
      <c r="R737">
        <f t="shared" si="592"/>
        <v>3.5191543124025045E+22</v>
      </c>
      <c r="S737">
        <f t="shared" si="593"/>
        <v>-29721.804247339744</v>
      </c>
      <c r="T737">
        <f t="shared" si="594"/>
        <v>-1029.7097292288727</v>
      </c>
      <c r="U737">
        <f t="shared" si="595"/>
        <v>-2.0415377884908947E-4</v>
      </c>
      <c r="V737">
        <f t="shared" si="596"/>
        <v>5.8927567186914005E-3</v>
      </c>
      <c r="X737" s="5">
        <f t="shared" si="607"/>
        <v>344662313.19958895</v>
      </c>
      <c r="Y737" s="9">
        <f t="shared" si="608"/>
        <v>-29979722904.424858</v>
      </c>
      <c r="Z737" s="9">
        <f t="shared" si="609"/>
        <v>89728496.272272259</v>
      </c>
      <c r="AA737" s="5">
        <f t="shared" si="610"/>
        <v>-30304732164.601841</v>
      </c>
      <c r="AB737">
        <f t="shared" si="611"/>
        <v>-196229457.54550517</v>
      </c>
      <c r="AC737">
        <f t="shared" si="612"/>
        <v>-332256876.24575579</v>
      </c>
      <c r="AD737">
        <f t="shared" si="613"/>
        <v>-874.87391631004425</v>
      </c>
      <c r="AE737">
        <f t="shared" si="614"/>
        <v>516.60269535345003</v>
      </c>
      <c r="AF737">
        <f t="shared" si="615"/>
        <v>385876446.3156448</v>
      </c>
      <c r="AG737">
        <f t="shared" si="601"/>
        <v>1.965437021324654E+20</v>
      </c>
      <c r="AH737">
        <f t="shared" si="616"/>
        <v>9.9948220270202487E+19</v>
      </c>
      <c r="AI737">
        <f t="shared" si="617"/>
        <v>1.6923291675307842E+20</v>
      </c>
      <c r="AJ737">
        <f t="shared" si="602"/>
        <v>1.3603949948305769E-3</v>
      </c>
      <c r="AK737">
        <f t="shared" si="603"/>
        <v>2.3034288383432478E-3</v>
      </c>
      <c r="AL737">
        <f t="shared" si="618"/>
        <v>-18579923.64790288</v>
      </c>
      <c r="AM737">
        <f t="shared" si="619"/>
        <v>11695962.099043233</v>
      </c>
      <c r="AN737">
        <f t="shared" si="620"/>
        <v>30.799425537782383</v>
      </c>
      <c r="AO737">
        <f t="shared" si="621"/>
        <v>48.918584950403876</v>
      </c>
      <c r="AP737">
        <f t="shared" si="622"/>
        <v>-205678095.84165365</v>
      </c>
      <c r="AQ737">
        <f t="shared" si="623"/>
        <v>-326677567.13593853</v>
      </c>
      <c r="AR737">
        <f t="shared" si="624"/>
        <v>1.047608238083737E+20</v>
      </c>
      <c r="AS737">
        <f t="shared" si="625"/>
        <v>1.6639113131047099E+20</v>
      </c>
      <c r="AT737">
        <f t="shared" si="604"/>
        <v>-860.18165036587402</v>
      </c>
      <c r="AU737">
        <f t="shared" si="626"/>
        <v>541.47972680755709</v>
      </c>
      <c r="AV737">
        <f t="shared" si="605"/>
        <v>1.4258993304528881E-3</v>
      </c>
      <c r="AW737">
        <f t="shared" si="606"/>
        <v>2.2647493032594388E-3</v>
      </c>
    </row>
    <row r="738" spans="1:49" x14ac:dyDescent="0.3">
      <c r="A738">
        <f t="shared" si="597"/>
        <v>4872606039.4508848</v>
      </c>
      <c r="B738">
        <f t="shared" si="598"/>
        <v>-149920856252.27563</v>
      </c>
      <c r="C738">
        <f t="shared" si="599"/>
        <v>-29723.872846027472</v>
      </c>
      <c r="D738">
        <f t="shared" si="600"/>
        <v>-966.06294373275273</v>
      </c>
      <c r="E738">
        <f t="shared" si="579"/>
        <v>150000018096.76953</v>
      </c>
      <c r="F738">
        <f t="shared" si="580"/>
        <v>3.5212575663547939E+22</v>
      </c>
      <c r="G738">
        <f t="shared" si="581"/>
        <v>-1.1438465876193125E+21</v>
      </c>
      <c r="H738">
        <f t="shared" si="582"/>
        <v>3.5193992382863871E+22</v>
      </c>
      <c r="I738">
        <f t="shared" si="583"/>
        <v>-1.9153492759867925E-4</v>
      </c>
      <c r="J738">
        <f t="shared" si="584"/>
        <v>5.8931668424085518E-3</v>
      </c>
      <c r="K738">
        <f t="shared" si="585"/>
        <v>-642080334.74210358</v>
      </c>
      <c r="L738">
        <f t="shared" si="586"/>
        <v>-19492201.623630393</v>
      </c>
      <c r="M738">
        <f t="shared" si="587"/>
        <v>-3.8645897520158776</v>
      </c>
      <c r="N738">
        <f t="shared" si="588"/>
        <v>127.30126248824355</v>
      </c>
      <c r="O738">
        <f t="shared" si="589"/>
        <v>4551588212.713788</v>
      </c>
      <c r="P738">
        <f t="shared" si="590"/>
        <v>-149931289732.06796</v>
      </c>
      <c r="Q738">
        <f t="shared" si="591"/>
        <v>-1.068487499955501E+21</v>
      </c>
      <c r="R738">
        <f t="shared" si="592"/>
        <v>3.5196441647212524E+22</v>
      </c>
      <c r="S738">
        <f t="shared" si="593"/>
        <v>-29725.941423245538</v>
      </c>
      <c r="T738">
        <f t="shared" si="594"/>
        <v>-902.41674183474038</v>
      </c>
      <c r="U738">
        <f t="shared" si="595"/>
        <v>-1.789161922229573E-4</v>
      </c>
      <c r="V738">
        <f t="shared" si="596"/>
        <v>5.8935769670483123E-3</v>
      </c>
      <c r="X738" s="5">
        <f t="shared" si="607"/>
        <v>304537877.4656803</v>
      </c>
      <c r="Y738" s="9">
        <f t="shared" si="608"/>
        <v>-29984171250.455128</v>
      </c>
      <c r="Z738" s="9">
        <f t="shared" si="609"/>
        <v>31713861.674303502</v>
      </c>
      <c r="AA738" s="5">
        <f t="shared" si="610"/>
        <v>-30295896925.815445</v>
      </c>
      <c r="AB738">
        <f t="shared" si="611"/>
        <v>-214809381.19340804</v>
      </c>
      <c r="AC738">
        <f t="shared" si="612"/>
        <v>-320560914.14671254</v>
      </c>
      <c r="AD738">
        <f t="shared" si="613"/>
        <v>-844.07449077226192</v>
      </c>
      <c r="AE738">
        <f t="shared" si="614"/>
        <v>565.52128030385393</v>
      </c>
      <c r="AF738">
        <f t="shared" si="615"/>
        <v>385878698.4627046</v>
      </c>
      <c r="AG738">
        <f t="shared" si="601"/>
        <v>1.9654140791912366E+20</v>
      </c>
      <c r="AH738">
        <f t="shared" si="616"/>
        <v>1.0940986994665274E+20</v>
      </c>
      <c r="AI738">
        <f t="shared" si="617"/>
        <v>1.632727943813295E+20</v>
      </c>
      <c r="AJ738">
        <f t="shared" si="602"/>
        <v>1.4891774866837176E-3</v>
      </c>
      <c r="AK738">
        <f t="shared" si="603"/>
        <v>2.222305626532319E-3</v>
      </c>
      <c r="AL738">
        <f t="shared" si="618"/>
        <v>-17884613.67658728</v>
      </c>
      <c r="AM738">
        <f t="shared" si="619"/>
        <v>12733679.111120705</v>
      </c>
      <c r="AN738">
        <f t="shared" si="620"/>
        <v>33.531292955367277</v>
      </c>
      <c r="AO738">
        <f t="shared" si="621"/>
        <v>47.087225794545574</v>
      </c>
      <c r="AP738">
        <f t="shared" si="622"/>
        <v>-223925385.69374847</v>
      </c>
      <c r="AQ738">
        <f t="shared" si="623"/>
        <v>-314453284.31943095</v>
      </c>
      <c r="AR738">
        <f t="shared" si="624"/>
        <v>1.1405296728846454E+20</v>
      </c>
      <c r="AS738">
        <f t="shared" si="625"/>
        <v>1.6016196662616959E+20</v>
      </c>
      <c r="AT738">
        <f t="shared" si="604"/>
        <v>-827.99137391607781</v>
      </c>
      <c r="AU738">
        <f t="shared" si="626"/>
        <v>589.52218107040301</v>
      </c>
      <c r="AV738">
        <f t="shared" si="605"/>
        <v>1.5523746738595962E-3</v>
      </c>
      <c r="AW738">
        <f t="shared" si="606"/>
        <v>2.1799641571548876E-3</v>
      </c>
    </row>
    <row r="739" spans="1:49" x14ac:dyDescent="0.3">
      <c r="A739">
        <f t="shared" si="597"/>
        <v>4230525704.7087812</v>
      </c>
      <c r="B739">
        <f t="shared" si="598"/>
        <v>-149940348453.89926</v>
      </c>
      <c r="C739">
        <f t="shared" si="599"/>
        <v>-29727.737435779487</v>
      </c>
      <c r="D739">
        <f t="shared" si="600"/>
        <v>-838.76168124450919</v>
      </c>
      <c r="E739">
        <f t="shared" si="579"/>
        <v>150000018140.71536</v>
      </c>
      <c r="F739">
        <f t="shared" si="580"/>
        <v>3.5212575642915332E+22</v>
      </c>
      <c r="G739">
        <f t="shared" si="581"/>
        <v>-9.9311792246990727E+20</v>
      </c>
      <c r="H739">
        <f t="shared" si="582"/>
        <v>3.5198568155538698E+22</v>
      </c>
      <c r="I739">
        <f t="shared" si="583"/>
        <v>-1.6629570034660201E-4</v>
      </c>
      <c r="J739">
        <f t="shared" si="584"/>
        <v>5.893933046808221E-3</v>
      </c>
      <c r="K739">
        <f t="shared" si="585"/>
        <v>-642157922.0738138</v>
      </c>
      <c r="L739">
        <f t="shared" si="586"/>
        <v>-16742315.613721976</v>
      </c>
      <c r="M739">
        <f t="shared" si="587"/>
        <v>-3.3193870057425143</v>
      </c>
      <c r="N739">
        <f t="shared" si="588"/>
        <v>127.31664516452553</v>
      </c>
      <c r="O739">
        <f t="shared" si="589"/>
        <v>3909466140.4023628</v>
      </c>
      <c r="P739">
        <f t="shared" si="590"/>
        <v>-149949407080.0567</v>
      </c>
      <c r="Q739">
        <f t="shared" si="591"/>
        <v>-9.1774903695806929E+20</v>
      </c>
      <c r="R739">
        <f t="shared" si="592"/>
        <v>3.5200694672340118E+22</v>
      </c>
      <c r="S739">
        <f t="shared" si="593"/>
        <v>-29729.533429343232</v>
      </c>
      <c r="T739">
        <f t="shared" si="594"/>
        <v>-775.10720433898041</v>
      </c>
      <c r="U739">
        <f t="shared" si="595"/>
        <v>-1.5367532433993122E-4</v>
      </c>
      <c r="V739">
        <f t="shared" si="596"/>
        <v>5.8942891279872931E-3</v>
      </c>
      <c r="X739" s="5">
        <f t="shared" si="607"/>
        <v>264407856.54429883</v>
      </c>
      <c r="Y739" s="9">
        <f t="shared" si="608"/>
        <v>-29988069690.779854</v>
      </c>
      <c r="Z739" s="9">
        <f t="shared" si="609"/>
        <v>-25552429.306781501</v>
      </c>
      <c r="AA739" s="5">
        <f t="shared" si="610"/>
        <v>-30285515227.672836</v>
      </c>
      <c r="AB739">
        <f t="shared" si="611"/>
        <v>-232693994.86999533</v>
      </c>
      <c r="AC739">
        <f t="shared" si="612"/>
        <v>-307827235.03559184</v>
      </c>
      <c r="AD739">
        <f t="shared" si="613"/>
        <v>-810.54319781689469</v>
      </c>
      <c r="AE739">
        <f t="shared" si="614"/>
        <v>612.60850609839952</v>
      </c>
      <c r="AF739">
        <f t="shared" si="615"/>
        <v>385880942.62118584</v>
      </c>
      <c r="AG739">
        <f t="shared" si="601"/>
        <v>1.9653912188352967E+20</v>
      </c>
      <c r="AH739">
        <f t="shared" si="616"/>
        <v>1.1851705634557698E+20</v>
      </c>
      <c r="AI739">
        <f t="shared" si="617"/>
        <v>1.5678435440415687E+20</v>
      </c>
      <c r="AJ739">
        <f t="shared" si="602"/>
        <v>1.6131353796866336E-3</v>
      </c>
      <c r="AK739">
        <f t="shared" si="603"/>
        <v>2.1339914850164263E-3</v>
      </c>
      <c r="AL739">
        <f t="shared" si="618"/>
        <v>-17131420.851471629</v>
      </c>
      <c r="AM739">
        <f t="shared" si="619"/>
        <v>13730161.265350061</v>
      </c>
      <c r="AN739">
        <f t="shared" si="620"/>
        <v>36.154532894252796</v>
      </c>
      <c r="AO739">
        <f t="shared" si="621"/>
        <v>45.103506935403999</v>
      </c>
      <c r="AP739">
        <f t="shared" si="622"/>
        <v>-241447861.40641779</v>
      </c>
      <c r="AQ739">
        <f t="shared" si="623"/>
        <v>-301211063.16972911</v>
      </c>
      <c r="AR739">
        <f t="shared" si="624"/>
        <v>1.229756264694793E+20</v>
      </c>
      <c r="AS739">
        <f t="shared" si="625"/>
        <v>1.5341456734000611E+20</v>
      </c>
      <c r="AT739">
        <f t="shared" si="604"/>
        <v>-793.12133571627908</v>
      </c>
      <c r="AU739">
        <f t="shared" si="626"/>
        <v>635.6556141365769</v>
      </c>
      <c r="AV739">
        <f t="shared" si="605"/>
        <v>1.6738209673265183E-3</v>
      </c>
      <c r="AW739">
        <f t="shared" si="606"/>
        <v>2.0881253210835184E-3</v>
      </c>
    </row>
    <row r="740" spans="1:49" x14ac:dyDescent="0.3">
      <c r="A740">
        <f t="shared" si="597"/>
        <v>3588367782.6349673</v>
      </c>
      <c r="B740">
        <f t="shared" si="598"/>
        <v>-149957090769.51297</v>
      </c>
      <c r="C740">
        <f t="shared" si="599"/>
        <v>-29731.056822785231</v>
      </c>
      <c r="D740">
        <f t="shared" si="600"/>
        <v>-711.44503607998365</v>
      </c>
      <c r="E740">
        <f t="shared" si="579"/>
        <v>150000018184.66357</v>
      </c>
      <c r="F740">
        <f t="shared" si="580"/>
        <v>3.5212575622281608E+22</v>
      </c>
      <c r="G740">
        <f t="shared" si="581"/>
        <v>-8.4237104392239147E+20</v>
      </c>
      <c r="H740">
        <f t="shared" si="582"/>
        <v>3.5202498391154887E+22</v>
      </c>
      <c r="I740">
        <f t="shared" si="583"/>
        <v>-1.4105342329577886E-4</v>
      </c>
      <c r="J740">
        <f t="shared" si="584"/>
        <v>5.8945911572596925E-3</v>
      </c>
      <c r="K740">
        <f t="shared" si="585"/>
        <v>-642223732.31474745</v>
      </c>
      <c r="L740">
        <f t="shared" si="586"/>
        <v>-13992122.554162107</v>
      </c>
      <c r="M740">
        <f t="shared" si="587"/>
        <v>-2.7741233832662457</v>
      </c>
      <c r="N740">
        <f t="shared" si="588"/>
        <v>127.32969287047105</v>
      </c>
      <c r="O740">
        <f t="shared" si="589"/>
        <v>3267272368.9488869</v>
      </c>
      <c r="P740">
        <f t="shared" si="590"/>
        <v>-149964774375.90265</v>
      </c>
      <c r="Q740">
        <f t="shared" si="591"/>
        <v>-7.6699374281787127E+20</v>
      </c>
      <c r="R740">
        <f t="shared" si="592"/>
        <v>3.5204302121409872E+22</v>
      </c>
      <c r="S740">
        <f t="shared" si="593"/>
        <v>-29732.580199756827</v>
      </c>
      <c r="T740">
        <f t="shared" si="594"/>
        <v>-647.78345158157902</v>
      </c>
      <c r="U740">
        <f t="shared" si="595"/>
        <v>-1.2843163811417804E-4</v>
      </c>
      <c r="V740">
        <f t="shared" si="596"/>
        <v>5.894893188447734E-3</v>
      </c>
      <c r="X740" s="5">
        <f t="shared" si="607"/>
        <v>224272986.41468546</v>
      </c>
      <c r="Y740" s="9">
        <f t="shared" si="608"/>
        <v>-29991418153.902596</v>
      </c>
      <c r="Z740" s="9">
        <f t="shared" si="609"/>
        <v>-82014197.642497867</v>
      </c>
      <c r="AA740" s="5">
        <f t="shared" si="610"/>
        <v>-30273631467.821236</v>
      </c>
      <c r="AB740">
        <f t="shared" si="611"/>
        <v>-249825415.72146696</v>
      </c>
      <c r="AC740">
        <f t="shared" si="612"/>
        <v>-294097073.7702418</v>
      </c>
      <c r="AD740">
        <f t="shared" si="613"/>
        <v>-774.38866492264185</v>
      </c>
      <c r="AE740">
        <f t="shared" si="614"/>
        <v>657.71201303380349</v>
      </c>
      <c r="AF740">
        <f t="shared" si="615"/>
        <v>385883178.10008621</v>
      </c>
      <c r="AG740">
        <f t="shared" si="601"/>
        <v>1.9653684472913497E+20</v>
      </c>
      <c r="AH740">
        <f t="shared" si="616"/>
        <v>1.2724031967598895E+20</v>
      </c>
      <c r="AI740">
        <f t="shared" si="617"/>
        <v>1.4978862568578512E+20</v>
      </c>
      <c r="AJ740">
        <f t="shared" si="602"/>
        <v>1.731867696692377E-3</v>
      </c>
      <c r="AK740">
        <f t="shared" si="603"/>
        <v>2.0387726376178729E-3</v>
      </c>
      <c r="AL740">
        <f t="shared" si="618"/>
        <v>-16322785.066044666</v>
      </c>
      <c r="AM740">
        <f t="shared" si="619"/>
        <v>14682184.362433653</v>
      </c>
      <c r="AN740">
        <f t="shared" si="620"/>
        <v>38.660660144928841</v>
      </c>
      <c r="AO740">
        <f t="shared" si="621"/>
        <v>42.973857024027851</v>
      </c>
      <c r="AP740">
        <f t="shared" si="622"/>
        <v>-258188813.3026315</v>
      </c>
      <c r="AQ740">
        <f t="shared" si="623"/>
        <v>-286993784.0294767</v>
      </c>
      <c r="AR740">
        <f t="shared" si="624"/>
        <v>1.3149993985407048E+20</v>
      </c>
      <c r="AS740">
        <f t="shared" si="625"/>
        <v>1.4617079979422808E+20</v>
      </c>
      <c r="AT740">
        <f t="shared" si="604"/>
        <v>-755.6844937983642</v>
      </c>
      <c r="AU740">
        <f t="shared" si="626"/>
        <v>679.73075752007651</v>
      </c>
      <c r="AV740">
        <f t="shared" si="605"/>
        <v>1.789845377080039E-3</v>
      </c>
      <c r="AW740">
        <f t="shared" si="606"/>
        <v>1.9895304177790672E-3</v>
      </c>
    </row>
    <row r="741" spans="1:49" x14ac:dyDescent="0.3">
      <c r="A741">
        <f t="shared" si="597"/>
        <v>2946144050.32022</v>
      </c>
      <c r="B741">
        <f t="shared" si="598"/>
        <v>-149971082892.06714</v>
      </c>
      <c r="C741">
        <f t="shared" si="599"/>
        <v>-29733.830946168498</v>
      </c>
      <c r="D741">
        <f t="shared" si="600"/>
        <v>-584.11534320951262</v>
      </c>
      <c r="E741">
        <f t="shared" si="579"/>
        <v>150000018228.61392</v>
      </c>
      <c r="F741">
        <f t="shared" si="580"/>
        <v>3.5212575601646874E+22</v>
      </c>
      <c r="G741">
        <f t="shared" si="581"/>
        <v>-6.9160871665449723E+20</v>
      </c>
      <c r="H741">
        <f t="shared" si="582"/>
        <v>3.5205783017634254E+22</v>
      </c>
      <c r="I741">
        <f t="shared" si="583"/>
        <v>-1.1580855938621855E-4</v>
      </c>
      <c r="J741">
        <f t="shared" si="584"/>
        <v>5.8951411616936121E-3</v>
      </c>
      <c r="K741">
        <f t="shared" si="585"/>
        <v>-642277764.25797319</v>
      </c>
      <c r="L741">
        <f t="shared" si="586"/>
        <v>-11241672.883125586</v>
      </c>
      <c r="M741">
        <f t="shared" si="587"/>
        <v>-2.2288088846494736</v>
      </c>
      <c r="N741">
        <f t="shared" si="588"/>
        <v>127.34040536679345</v>
      </c>
      <c r="O741">
        <f t="shared" si="589"/>
        <v>2625018676.1016002</v>
      </c>
      <c r="P741">
        <f t="shared" si="590"/>
        <v>-149977391337.7738</v>
      </c>
      <c r="Q741">
        <f t="shared" si="591"/>
        <v>-6.1622438236697487E+20</v>
      </c>
      <c r="R741">
        <f t="shared" si="592"/>
        <v>3.5207263928263452E+22</v>
      </c>
      <c r="S741">
        <f t="shared" si="593"/>
        <v>-29735.081678609869</v>
      </c>
      <c r="T741">
        <f t="shared" si="594"/>
        <v>-520.4478186632216</v>
      </c>
      <c r="U741">
        <f t="shared" si="595"/>
        <v>-1.031855965115497E-4</v>
      </c>
      <c r="V741">
        <f t="shared" si="596"/>
        <v>5.8953891373515485E-3</v>
      </c>
      <c r="X741" s="5">
        <f t="shared" si="607"/>
        <v>184134003.14501375</v>
      </c>
      <c r="Y741" s="9">
        <f t="shared" si="608"/>
        <v>-29994216578.413429</v>
      </c>
      <c r="Z741" s="9">
        <f t="shared" si="609"/>
        <v>-137617883.45076206</v>
      </c>
      <c r="AA741" s="5">
        <f t="shared" si="610"/>
        <v>-30260293134.127804</v>
      </c>
      <c r="AB741">
        <f t="shared" si="611"/>
        <v>-266148200.78751162</v>
      </c>
      <c r="AC741">
        <f t="shared" si="612"/>
        <v>-279414889.40780813</v>
      </c>
      <c r="AD741">
        <f t="shared" si="613"/>
        <v>-735.72800477771307</v>
      </c>
      <c r="AE741">
        <f t="shared" si="614"/>
        <v>700.68587005783138</v>
      </c>
      <c r="AF741">
        <f t="shared" si="615"/>
        <v>385885404.23966187</v>
      </c>
      <c r="AG741">
        <f t="shared" si="601"/>
        <v>1.9653457712750336E+20</v>
      </c>
      <c r="AH741">
        <f t="shared" si="616"/>
        <v>1.3555144485986555E+20</v>
      </c>
      <c r="AI741">
        <f t="shared" si="617"/>
        <v>1.4230827735268739E+20</v>
      </c>
      <c r="AJ741">
        <f t="shared" si="602"/>
        <v>1.8449904023392614E-3</v>
      </c>
      <c r="AK741">
        <f t="shared" si="603"/>
        <v>1.9369576337646302E-3</v>
      </c>
      <c r="AL741">
        <f t="shared" si="618"/>
        <v>-15461325.542140899</v>
      </c>
      <c r="AM741">
        <f t="shared" si="619"/>
        <v>15586668.270053772</v>
      </c>
      <c r="AN741">
        <f t="shared" si="620"/>
        <v>41.041569146771693</v>
      </c>
      <c r="AO741">
        <f t="shared" si="621"/>
        <v>40.705176531330814</v>
      </c>
      <c r="AP741">
        <f t="shared" si="622"/>
        <v>-274094063.23911095</v>
      </c>
      <c r="AQ741">
        <f t="shared" si="623"/>
        <v>-271847482.01118356</v>
      </c>
      <c r="AR741">
        <f t="shared" si="624"/>
        <v>1.3959833727839429E+20</v>
      </c>
      <c r="AS741">
        <f t="shared" si="625"/>
        <v>1.384541351739294E+20</v>
      </c>
      <c r="AT741">
        <f t="shared" si="604"/>
        <v>-715.80210843244902</v>
      </c>
      <c r="AU741">
        <f t="shared" si="626"/>
        <v>721.60501250248944</v>
      </c>
      <c r="AV741">
        <f t="shared" si="605"/>
        <v>1.9000726456838747E-3</v>
      </c>
      <c r="AW741">
        <f t="shared" si="606"/>
        <v>1.8844989134875376E-3</v>
      </c>
    </row>
    <row r="742" spans="1:49" x14ac:dyDescent="0.3">
      <c r="A742">
        <f t="shared" si="597"/>
        <v>2303866286.0622468</v>
      </c>
      <c r="B742">
        <f t="shared" si="598"/>
        <v>-149982324564.95026</v>
      </c>
      <c r="C742">
        <f t="shared" si="599"/>
        <v>-29736.059755053149</v>
      </c>
      <c r="D742">
        <f t="shared" si="600"/>
        <v>-456.77493784271917</v>
      </c>
      <c r="E742">
        <f t="shared" si="579"/>
        <v>150000018272.56601</v>
      </c>
      <c r="F742">
        <f t="shared" si="580"/>
        <v>3.521257558101133E+22</v>
      </c>
      <c r="G742">
        <f t="shared" si="581"/>
        <v>-5.4083370562727438E+20</v>
      </c>
      <c r="H742">
        <f t="shared" si="582"/>
        <v>3.5208421974739123E+22</v>
      </c>
      <c r="I742">
        <f t="shared" si="583"/>
        <v>-9.0561571605370786E-5</v>
      </c>
      <c r="J742">
        <f t="shared" si="584"/>
        <v>5.8955830500232956E-3</v>
      </c>
      <c r="K742">
        <f t="shared" si="585"/>
        <v>-642320016.91257215</v>
      </c>
      <c r="L742">
        <f t="shared" si="586"/>
        <v>-8491017.0434932988</v>
      </c>
      <c r="M742">
        <f t="shared" si="587"/>
        <v>-1.6834535108876258</v>
      </c>
      <c r="N742">
        <f t="shared" si="588"/>
        <v>127.34878245703399</v>
      </c>
      <c r="O742">
        <f t="shared" si="589"/>
        <v>1982716840.7076728</v>
      </c>
      <c r="P742">
        <f t="shared" si="590"/>
        <v>-149987257734.27896</v>
      </c>
      <c r="Q742">
        <f t="shared" si="591"/>
        <v>-4.654437206954121E+20</v>
      </c>
      <c r="R742">
        <f t="shared" si="592"/>
        <v>3.5209580038583658E+22</v>
      </c>
      <c r="S742">
        <f t="shared" si="593"/>
        <v>-29737.037820026486</v>
      </c>
      <c r="T742">
        <f t="shared" si="594"/>
        <v>-393.10264090246756</v>
      </c>
      <c r="U742">
        <f t="shared" si="595"/>
        <v>-7.7937662541093788E-5</v>
      </c>
      <c r="V742">
        <f t="shared" si="596"/>
        <v>5.8957769656034255E-3</v>
      </c>
      <c r="X742" s="5">
        <f t="shared" si="607"/>
        <v>143991642.87889042</v>
      </c>
      <c r="Y742" s="9">
        <f t="shared" si="608"/>
        <v>-29996464912.990051</v>
      </c>
      <c r="Z742" s="9">
        <f t="shared" si="609"/>
        <v>-192312716.84783936</v>
      </c>
      <c r="AA742" s="5">
        <f t="shared" si="610"/>
        <v>-30245550650.655758</v>
      </c>
      <c r="AB742">
        <f t="shared" si="611"/>
        <v>-281609526.32965249</v>
      </c>
      <c r="AC742">
        <f t="shared" si="612"/>
        <v>-263828221.13775435</v>
      </c>
      <c r="AD742">
        <f t="shared" si="613"/>
        <v>-694.68643563094133</v>
      </c>
      <c r="AE742">
        <f t="shared" si="614"/>
        <v>741.39104658916222</v>
      </c>
      <c r="AF742">
        <f t="shared" si="615"/>
        <v>385887620.41340876</v>
      </c>
      <c r="AG742">
        <f t="shared" si="601"/>
        <v>1.9653231971629643E+20</v>
      </c>
      <c r="AH742">
        <f t="shared" si="616"/>
        <v>1.434235527029385E+20</v>
      </c>
      <c r="AI742">
        <f t="shared" si="617"/>
        <v>1.343675452746532E+20</v>
      </c>
      <c r="AJ742">
        <f t="shared" si="602"/>
        <v>1.9521376439762964E-3</v>
      </c>
      <c r="AK742">
        <f t="shared" si="603"/>
        <v>1.8288763478243254E-3</v>
      </c>
      <c r="AL742">
        <f t="shared" si="618"/>
        <v>-14549832.340041542</v>
      </c>
      <c r="AM742">
        <f t="shared" si="619"/>
        <v>16440686.880746363</v>
      </c>
      <c r="AN742">
        <f t="shared" si="620"/>
        <v>43.289560176880372</v>
      </c>
      <c r="AO742">
        <f t="shared" si="621"/>
        <v>38.30481537206596</v>
      </c>
      <c r="AP742">
        <f t="shared" si="622"/>
        <v>-289112139.83446664</v>
      </c>
      <c r="AQ742">
        <f t="shared" si="623"/>
        <v>-255821197.83459139</v>
      </c>
      <c r="AR742">
        <f t="shared" si="624"/>
        <v>1.4724462899052782E+20</v>
      </c>
      <c r="AS742">
        <f t="shared" si="625"/>
        <v>1.3028957339748547E+20</v>
      </c>
      <c r="AT742">
        <f t="shared" si="604"/>
        <v>-673.60334907599736</v>
      </c>
      <c r="AU742">
        <f t="shared" si="626"/>
        <v>761.14291114566493</v>
      </c>
      <c r="AV742">
        <f t="shared" si="605"/>
        <v>2.0041463044852023E-3</v>
      </c>
      <c r="AW742">
        <f t="shared" si="606"/>
        <v>1.7733710820400906E-3</v>
      </c>
    </row>
    <row r="743" spans="1:49" x14ac:dyDescent="0.3">
      <c r="A743">
        <f t="shared" si="597"/>
        <v>1661546269.1496747</v>
      </c>
      <c r="B743">
        <f t="shared" si="598"/>
        <v>-149990815581.99374</v>
      </c>
      <c r="C743">
        <f t="shared" si="599"/>
        <v>-29737.743208564036</v>
      </c>
      <c r="D743">
        <f t="shared" si="600"/>
        <v>-329.42615538568521</v>
      </c>
      <c r="E743">
        <f t="shared" si="579"/>
        <v>150000018316.51947</v>
      </c>
      <c r="F743">
        <f t="shared" si="580"/>
        <v>3.5212575560375137E+22</v>
      </c>
      <c r="G743">
        <f t="shared" si="581"/>
        <v>-3.900487760343755E+20</v>
      </c>
      <c r="H743">
        <f t="shared" si="582"/>
        <v>3.5210415214073276E+22</v>
      </c>
      <c r="I743">
        <f t="shared" si="583"/>
        <v>-6.531292297963421E-5</v>
      </c>
      <c r="J743">
        <f t="shared" si="584"/>
        <v>5.8959168141448888E-3</v>
      </c>
      <c r="K743">
        <f t="shared" si="585"/>
        <v>-642350489.50365579</v>
      </c>
      <c r="L743">
        <f t="shared" si="586"/>
        <v>-5740205.4819270801</v>
      </c>
      <c r="M743">
        <f t="shared" si="587"/>
        <v>-1.138067263725719</v>
      </c>
      <c r="N743">
        <f t="shared" si="588"/>
        <v>127.3548239875648</v>
      </c>
      <c r="O743">
        <f t="shared" si="589"/>
        <v>1340378642.4971831</v>
      </c>
      <c r="P743">
        <f t="shared" si="590"/>
        <v>-149994373384.47192</v>
      </c>
      <c r="Q743">
        <f t="shared" si="591"/>
        <v>-3.1465452310046271E+20</v>
      </c>
      <c r="R743">
        <f t="shared" si="592"/>
        <v>3.5211250409895235E+22</v>
      </c>
      <c r="S743">
        <f t="shared" si="593"/>
        <v>-29738.448588132214</v>
      </c>
      <c r="T743">
        <f t="shared" si="594"/>
        <v>-265.75025379292038</v>
      </c>
      <c r="U743">
        <f t="shared" si="595"/>
        <v>-5.2688299246561064E-5</v>
      </c>
      <c r="V743">
        <f t="shared" si="596"/>
        <v>5.896056666090963E-3</v>
      </c>
      <c r="X743" s="5">
        <f t="shared" si="607"/>
        <v>103846641.82185467</v>
      </c>
      <c r="Y743" s="9">
        <f t="shared" si="608"/>
        <v>-29998163116.39875</v>
      </c>
      <c r="Z743" s="9">
        <f t="shared" si="609"/>
        <v>-246050879.75847459</v>
      </c>
      <c r="AA743" s="5">
        <f t="shared" si="610"/>
        <v>-30229457214.181747</v>
      </c>
      <c r="AB743">
        <f t="shared" si="611"/>
        <v>-296159358.66969401</v>
      </c>
      <c r="AC743">
        <f t="shared" si="612"/>
        <v>-247387534.25700799</v>
      </c>
      <c r="AD743">
        <f t="shared" si="613"/>
        <v>-651.39687545406093</v>
      </c>
      <c r="AE743">
        <f t="shared" si="614"/>
        <v>779.69586196122816</v>
      </c>
      <c r="AF743">
        <f t="shared" si="615"/>
        <v>385889826.02992624</v>
      </c>
      <c r="AG743">
        <f t="shared" si="601"/>
        <v>1.96530073097378E+20</v>
      </c>
      <c r="AH743">
        <f t="shared" si="616"/>
        <v>1.5083118673181537E+20</v>
      </c>
      <c r="AI743">
        <f t="shared" si="617"/>
        <v>1.25992153488751E+20</v>
      </c>
      <c r="AJ743">
        <f t="shared" si="602"/>
        <v>2.0529629336030401E-3</v>
      </c>
      <c r="AK743">
        <f t="shared" si="603"/>
        <v>1.7148789096059752E-3</v>
      </c>
      <c r="AL743">
        <f t="shared" si="618"/>
        <v>-13591257.316656798</v>
      </c>
      <c r="AM743">
        <f t="shared" si="619"/>
        <v>17241477.57039541</v>
      </c>
      <c r="AN743">
        <f t="shared" si="620"/>
        <v>45.397364222594945</v>
      </c>
      <c r="AO743">
        <f t="shared" si="621"/>
        <v>35.780549078289752</v>
      </c>
      <c r="AP743">
        <f t="shared" si="622"/>
        <v>-303194444.92459786</v>
      </c>
      <c r="AQ743">
        <f t="shared" si="623"/>
        <v>-238966818.94782671</v>
      </c>
      <c r="AR743">
        <f t="shared" si="624"/>
        <v>1.5441409025157644E+20</v>
      </c>
      <c r="AS743">
        <f t="shared" si="625"/>
        <v>1.2170356207323836E+20</v>
      </c>
      <c r="AT743">
        <f t="shared" si="604"/>
        <v>-629.22487577114805</v>
      </c>
      <c r="AU743">
        <f t="shared" si="626"/>
        <v>798.21655418497267</v>
      </c>
      <c r="AV743">
        <f t="shared" si="605"/>
        <v>2.1017298251201364E-3</v>
      </c>
      <c r="AW743">
        <f t="shared" si="606"/>
        <v>1.6565069017726738E-3</v>
      </c>
    </row>
    <row r="744" spans="1:49" x14ac:dyDescent="0.3">
      <c r="A744">
        <f t="shared" si="597"/>
        <v>1019195779.6460189</v>
      </c>
      <c r="B744">
        <f t="shared" si="598"/>
        <v>-149996555787.47568</v>
      </c>
      <c r="C744">
        <f t="shared" si="599"/>
        <v>-29738.88127582776</v>
      </c>
      <c r="D744">
        <f t="shared" si="600"/>
        <v>-202.07133139812041</v>
      </c>
      <c r="E744">
        <f t="shared" si="579"/>
        <v>150000018360.47406</v>
      </c>
      <c r="F744">
        <f t="shared" si="580"/>
        <v>3.5212575539738414E+22</v>
      </c>
      <c r="G744">
        <f t="shared" si="581"/>
        <v>-2.3925669325134479E+20</v>
      </c>
      <c r="H744">
        <f t="shared" si="582"/>
        <v>3.5211762699082794E+22</v>
      </c>
      <c r="I744">
        <f t="shared" si="583"/>
        <v>-4.0063076565864833E-5</v>
      </c>
      <c r="J744">
        <f t="shared" si="584"/>
        <v>5.8961424479375074E-3</v>
      </c>
      <c r="K744">
        <f t="shared" si="585"/>
        <v>-642369181.47238088</v>
      </c>
      <c r="L744">
        <f t="shared" si="586"/>
        <v>-2989288.6479445393</v>
      </c>
      <c r="M744">
        <f t="shared" si="587"/>
        <v>-0.59266014547493429</v>
      </c>
      <c r="N744">
        <f t="shared" si="588"/>
        <v>127.35852984759164</v>
      </c>
      <c r="O744">
        <f t="shared" si="589"/>
        <v>698015861.86707902</v>
      </c>
      <c r="P744">
        <f t="shared" si="590"/>
        <v>-149998738157.85477</v>
      </c>
      <c r="Q744">
        <f t="shared" si="591"/>
        <v>-1.6385955503594019E+20</v>
      </c>
      <c r="R744">
        <f t="shared" si="592"/>
        <v>3.5212275011565614E+22</v>
      </c>
      <c r="S744">
        <f t="shared" si="593"/>
        <v>-29739.31395705467</v>
      </c>
      <c r="T744">
        <f t="shared" si="594"/>
        <v>-138.39299296039533</v>
      </c>
      <c r="U744">
        <f t="shared" si="595"/>
        <v>-2.7437969697913626E-5</v>
      </c>
      <c r="V744">
        <f t="shared" si="596"/>
        <v>5.896228233684798E-3</v>
      </c>
      <c r="X744" s="5">
        <f t="shared" si="607"/>
        <v>63699736.227876179</v>
      </c>
      <c r="Y744" s="9">
        <f t="shared" si="608"/>
        <v>-29999311157.495136</v>
      </c>
      <c r="Z744" s="9">
        <f t="shared" si="609"/>
        <v>-298787658.16160852</v>
      </c>
      <c r="AA744" s="5">
        <f t="shared" si="610"/>
        <v>-30212068621.784512</v>
      </c>
      <c r="AB744">
        <f t="shared" si="611"/>
        <v>-309750615.98635077</v>
      </c>
      <c r="AC744">
        <f t="shared" si="612"/>
        <v>-230146056.68661258</v>
      </c>
      <c r="AD744">
        <f t="shared" si="613"/>
        <v>-605.99951123146593</v>
      </c>
      <c r="AE744">
        <f t="shared" si="614"/>
        <v>815.47641103951787</v>
      </c>
      <c r="AF744">
        <f t="shared" si="615"/>
        <v>385892020.53465837</v>
      </c>
      <c r="AG744">
        <f t="shared" si="601"/>
        <v>1.9652783783504488E+20</v>
      </c>
      <c r="AH744">
        <f t="shared" si="616"/>
        <v>1.5775039541768248E+20</v>
      </c>
      <c r="AI744">
        <f t="shared" si="617"/>
        <v>1.1720923082113681E+20</v>
      </c>
      <c r="AJ744">
        <f t="shared" si="602"/>
        <v>2.1471402670162308E-3</v>
      </c>
      <c r="AK744">
        <f t="shared" si="603"/>
        <v>1.5953345694996162E-3</v>
      </c>
      <c r="AL744">
        <f t="shared" si="618"/>
        <v>-12588704.561110117</v>
      </c>
      <c r="AM744">
        <f t="shared" si="619"/>
        <v>17986450.126826458</v>
      </c>
      <c r="AN744">
        <f t="shared" si="620"/>
        <v>47.358166457585348</v>
      </c>
      <c r="AO744">
        <f t="shared" si="621"/>
        <v>33.140553599605212</v>
      </c>
      <c r="AP744">
        <f t="shared" si="622"/>
        <v>-316295410.7076506</v>
      </c>
      <c r="AQ744">
        <f t="shared" si="623"/>
        <v>-221338911.44738579</v>
      </c>
      <c r="AR744">
        <f t="shared" si="624"/>
        <v>1.610835411869813E+20</v>
      </c>
      <c r="AS744">
        <f t="shared" si="625"/>
        <v>1.1272391078532386E+20</v>
      </c>
      <c r="AT744">
        <f t="shared" si="604"/>
        <v>-582.81039634769058</v>
      </c>
      <c r="AU744">
        <f t="shared" si="626"/>
        <v>832.70602439011373</v>
      </c>
      <c r="AV744">
        <f t="shared" si="605"/>
        <v>2.1925077063696921E-3</v>
      </c>
      <c r="AW744">
        <f t="shared" si="606"/>
        <v>1.5342848888706118E-3</v>
      </c>
    </row>
    <row r="745" spans="1:49" x14ac:dyDescent="0.3">
      <c r="A745">
        <f t="shared" si="597"/>
        <v>376826598.17363799</v>
      </c>
      <c r="B745">
        <f t="shared" si="598"/>
        <v>-149999545076.12363</v>
      </c>
      <c r="C745">
        <f t="shared" si="599"/>
        <v>-29739.473935973234</v>
      </c>
      <c r="D745">
        <f t="shared" si="600"/>
        <v>-74.712801550528766</v>
      </c>
      <c r="E745">
        <f t="shared" si="579"/>
        <v>150000018404.42932</v>
      </c>
      <c r="F745">
        <f t="shared" si="580"/>
        <v>3.5212575519101382E+22</v>
      </c>
      <c r="G745">
        <f t="shared" si="581"/>
        <v>-8.8460222784902529E+19</v>
      </c>
      <c r="H745">
        <f t="shared" si="582"/>
        <v>3.5212464405056953E+22</v>
      </c>
      <c r="I745">
        <f t="shared" si="583"/>
        <v>-1.4812495442883879E-5</v>
      </c>
      <c r="J745">
        <f t="shared" si="584"/>
        <v>5.8962599472633876E-3</v>
      </c>
      <c r="K745">
        <f t="shared" si="585"/>
        <v>-642376092.47595882</v>
      </c>
      <c r="L745">
        <f t="shared" si="586"/>
        <v>-238316.99299381833</v>
      </c>
      <c r="M745">
        <f t="shared" si="587"/>
        <v>-4.7242158829179336E-2</v>
      </c>
      <c r="N745">
        <f t="shared" si="588"/>
        <v>127.35989996915666</v>
      </c>
      <c r="O745">
        <f t="shared" si="589"/>
        <v>55640279.665127039</v>
      </c>
      <c r="P745">
        <f t="shared" si="590"/>
        <v>-150000351974.38037</v>
      </c>
      <c r="Q745">
        <f t="shared" si="591"/>
        <v>-1.3061582061474953E+19</v>
      </c>
      <c r="R745">
        <f t="shared" si="592"/>
        <v>3.5212653824805725E+22</v>
      </c>
      <c r="S745">
        <f t="shared" si="593"/>
        <v>-29739.633910924018</v>
      </c>
      <c r="T745">
        <f t="shared" si="594"/>
        <v>-11.033194120084183</v>
      </c>
      <c r="U745">
        <f t="shared" si="595"/>
        <v>-2.1871369828323766E-6</v>
      </c>
      <c r="V745">
        <f t="shared" si="596"/>
        <v>5.8962916652387344E-3</v>
      </c>
      <c r="X745" s="5">
        <f t="shared" si="607"/>
        <v>23551662.385852374</v>
      </c>
      <c r="Y745" s="9">
        <f t="shared" si="608"/>
        <v>-29999909015.224724</v>
      </c>
      <c r="Z745" s="9">
        <f t="shared" si="609"/>
        <v>-350481584.28008401</v>
      </c>
      <c r="AA745" s="5">
        <f t="shared" si="610"/>
        <v>-30193443090.063412</v>
      </c>
      <c r="AB745">
        <f t="shared" si="611"/>
        <v>-322339320.54746091</v>
      </c>
      <c r="AC745">
        <f t="shared" si="612"/>
        <v>-212159606.55978611</v>
      </c>
      <c r="AD745">
        <f t="shared" si="613"/>
        <v>-558.64134477388063</v>
      </c>
      <c r="AE745">
        <f t="shared" si="614"/>
        <v>848.61696463912313</v>
      </c>
      <c r="AF745">
        <f t="shared" si="615"/>
        <v>385894203.41150755</v>
      </c>
      <c r="AG745">
        <f t="shared" si="601"/>
        <v>1.9652561445438616E+20</v>
      </c>
      <c r="AH745">
        <f t="shared" si="616"/>
        <v>1.6415880952180697E+20</v>
      </c>
      <c r="AI745">
        <f t="shared" si="617"/>
        <v>1.0804722297707212E+20</v>
      </c>
      <c r="AJ745">
        <f t="shared" si="602"/>
        <v>2.2343651765592346E-3</v>
      </c>
      <c r="AK745">
        <f t="shared" si="603"/>
        <v>1.4706305019337432E-3</v>
      </c>
      <c r="AL745">
        <f t="shared" si="618"/>
        <v>-11545420.338728083</v>
      </c>
      <c r="AM745">
        <f t="shared" si="619"/>
        <v>18673195.119696163</v>
      </c>
      <c r="AN745">
        <f t="shared" si="620"/>
        <v>49.165628245927429</v>
      </c>
      <c r="AO745">
        <f t="shared" si="621"/>
        <v>30.39337881187928</v>
      </c>
      <c r="AP745">
        <f t="shared" si="622"/>
        <v>-328372647.07101882</v>
      </c>
      <c r="AQ745">
        <f t="shared" si="623"/>
        <v>-202994543.34168357</v>
      </c>
      <c r="AR745">
        <f t="shared" si="624"/>
        <v>1.6723142163093927E+20</v>
      </c>
      <c r="AS745">
        <f t="shared" si="625"/>
        <v>1.0337970098651718E+20</v>
      </c>
      <c r="AT745">
        <f t="shared" si="604"/>
        <v>-534.51020086704091</v>
      </c>
      <c r="AU745">
        <f t="shared" si="626"/>
        <v>864.49977406000755</v>
      </c>
      <c r="AV745">
        <f t="shared" si="605"/>
        <v>2.2761864928670106E-3</v>
      </c>
      <c r="AW745">
        <f t="shared" si="606"/>
        <v>1.407100870920337E-3</v>
      </c>
    </row>
    <row r="746" spans="1:49" x14ac:dyDescent="0.3">
      <c r="A746">
        <f t="shared" si="597"/>
        <v>-265549494.30232084</v>
      </c>
      <c r="B746">
        <f t="shared" si="598"/>
        <v>-149999783393.11661</v>
      </c>
      <c r="C746">
        <f t="shared" si="599"/>
        <v>-29739.521178132061</v>
      </c>
      <c r="D746">
        <f t="shared" si="600"/>
        <v>52.647098418627891</v>
      </c>
      <c r="E746">
        <f t="shared" si="579"/>
        <v>150000018448.38495</v>
      </c>
      <c r="F746">
        <f t="shared" si="580"/>
        <v>3.5212575498464173E+22</v>
      </c>
      <c r="G746">
        <f t="shared" si="581"/>
        <v>6.2337869777776239E+19</v>
      </c>
      <c r="H746">
        <f t="shared" si="582"/>
        <v>3.5212520319128407E+22</v>
      </c>
      <c r="I746">
        <f t="shared" si="583"/>
        <v>1.0438357297015444E-5</v>
      </c>
      <c r="J746">
        <f t="shared" si="584"/>
        <v>5.8962693099679176E-3</v>
      </c>
      <c r="K746">
        <f t="shared" si="585"/>
        <v>-642371222.38766229</v>
      </c>
      <c r="L746">
        <f t="shared" si="586"/>
        <v>2512659.0304716784</v>
      </c>
      <c r="M746">
        <f t="shared" si="587"/>
        <v>0.49817669331836517</v>
      </c>
      <c r="N746">
        <f t="shared" si="588"/>
        <v>127.3589343271387</v>
      </c>
      <c r="O746">
        <f t="shared" si="589"/>
        <v>-586736323.02614713</v>
      </c>
      <c r="P746">
        <f t="shared" si="590"/>
        <v>-149999214804.45367</v>
      </c>
      <c r="Q746">
        <f t="shared" si="591"/>
        <v>1.3773663020820727E+20</v>
      </c>
      <c r="R746">
        <f t="shared" si="592"/>
        <v>3.5212386842670017E+22</v>
      </c>
      <c r="S746">
        <f t="shared" si="593"/>
        <v>-29739.408443873253</v>
      </c>
      <c r="T746">
        <f t="shared" si="594"/>
        <v>116.3268069662814</v>
      </c>
      <c r="U746">
        <f t="shared" si="595"/>
        <v>2.3063735801776166E-5</v>
      </c>
      <c r="V746">
        <f t="shared" si="596"/>
        <v>5.8962469595897548E-3</v>
      </c>
      <c r="X746" s="5">
        <f t="shared" si="607"/>
        <v>-16596843.393895052</v>
      </c>
      <c r="Y746" s="9">
        <f t="shared" si="608"/>
        <v>-29999956678.623322</v>
      </c>
      <c r="Z746" s="9">
        <f t="shared" si="609"/>
        <v>-401094568.25533485</v>
      </c>
      <c r="AA746" s="5">
        <f t="shared" si="610"/>
        <v>-30173641066.572636</v>
      </c>
      <c r="AB746">
        <f t="shared" si="611"/>
        <v>-333884740.88618898</v>
      </c>
      <c r="AC746">
        <f t="shared" si="612"/>
        <v>-193486411.44008994</v>
      </c>
      <c r="AD746">
        <f t="shared" si="613"/>
        <v>-509.47571652795318</v>
      </c>
      <c r="AE746">
        <f t="shared" si="614"/>
        <v>879.01034345100243</v>
      </c>
      <c r="AF746">
        <f t="shared" si="615"/>
        <v>385896374.18431556</v>
      </c>
      <c r="AG746">
        <f t="shared" si="601"/>
        <v>1.9652340343977928E+20</v>
      </c>
      <c r="AH746">
        <f t="shared" si="616"/>
        <v>1.7003571431387034E+20</v>
      </c>
      <c r="AI746">
        <f t="shared" si="617"/>
        <v>9.8535800384053985E+19</v>
      </c>
      <c r="AJ746">
        <f t="shared" si="602"/>
        <v>2.3143557140856176E-3</v>
      </c>
      <c r="AK746">
        <f t="shared" si="603"/>
        <v>1.3411705510283651E-3</v>
      </c>
      <c r="AL746">
        <f t="shared" si="618"/>
        <v>-10464782.576021897</v>
      </c>
      <c r="AM746">
        <f t="shared" si="619"/>
        <v>19299491.684685551</v>
      </c>
      <c r="AN746">
        <f t="shared" si="620"/>
        <v>50.813907603353911</v>
      </c>
      <c r="AO746">
        <f t="shared" si="621"/>
        <v>27.547920820272321</v>
      </c>
      <c r="AP746">
        <f t="shared" si="622"/>
        <v>-339387078.62469089</v>
      </c>
      <c r="AQ746">
        <f t="shared" si="623"/>
        <v>-183993099.73081911</v>
      </c>
      <c r="AR746">
        <f t="shared" si="624"/>
        <v>1.7283786072307463E+20</v>
      </c>
      <c r="AS746">
        <f t="shared" si="625"/>
        <v>9.3701191790065172E+19</v>
      </c>
      <c r="AT746">
        <f t="shared" si="604"/>
        <v>-484.48067481582854</v>
      </c>
      <c r="AU746">
        <f t="shared" si="626"/>
        <v>893.4949854021088</v>
      </c>
      <c r="AV746">
        <f t="shared" si="605"/>
        <v>2.3524957223774959E-3</v>
      </c>
      <c r="AW746">
        <f t="shared" si="606"/>
        <v>1.2753667046422371E-3</v>
      </c>
    </row>
    <row r="747" spans="1:49" x14ac:dyDescent="0.3">
      <c r="A747">
        <f t="shared" si="597"/>
        <v>-907920716.68998313</v>
      </c>
      <c r="B747">
        <f t="shared" si="598"/>
        <v>-149997270734.08615</v>
      </c>
      <c r="C747">
        <f t="shared" si="599"/>
        <v>-29739.023001438742</v>
      </c>
      <c r="D747">
        <f t="shared" si="600"/>
        <v>180.00603274576659</v>
      </c>
      <c r="E747">
        <f t="shared" ref="E747:E810" si="627">SQRT((xs-A747)^2+(ys-B747)^2)</f>
        <v>150000018492.34064</v>
      </c>
      <c r="F747">
        <f t="shared" ref="F747:F810" si="628">G*Ms*Me/E747^2</f>
        <v>3.5212575477826935E+22</v>
      </c>
      <c r="G747">
        <f t="shared" ref="G747:G810" si="629">(xs-A747)/E747*F747</f>
        <v>2.1313481881978058E+20</v>
      </c>
      <c r="H747">
        <f t="shared" ref="H747:H810" si="630">(ys-B747)/E747*F747</f>
        <v>3.5211930440273584E+22</v>
      </c>
      <c r="I747">
        <f t="shared" ref="I747:I810" si="631">G747/Me</f>
        <v>3.568901855656071E-5</v>
      </c>
      <c r="J747">
        <f t="shared" ref="J747:J810" si="632">H747/Me</f>
        <v>5.8961705358797026E-3</v>
      </c>
      <c r="K747">
        <f t="shared" ref="K747:K810" si="633">S747*dt</f>
        <v>-642354571.29682803</v>
      </c>
      <c r="L747">
        <f t="shared" ref="L747:L810" si="634">T747*dt</f>
        <v>5263588.9699185751</v>
      </c>
      <c r="M747">
        <f t="shared" ref="M747:M810" si="635">U747*dt</f>
        <v>1.0435864080586932</v>
      </c>
      <c r="N747">
        <f t="shared" ref="N747:N810" si="636">V747*dt</f>
        <v>127.35563293925433</v>
      </c>
      <c r="O747">
        <f t="shared" ref="O747:O810" si="637">A747+C747*dt/2</f>
        <v>-1229102165.1055217</v>
      </c>
      <c r="P747">
        <f t="shared" ref="P747:P810" si="638">B747+D747*dt/2</f>
        <v>-149995326668.9325</v>
      </c>
      <c r="Q747">
        <f t="shared" ref="Q747:Q810" si="639">(xs-O747)/E747*F747</f>
        <v>2.8853231615400539E+20</v>
      </c>
      <c r="R747">
        <f t="shared" ref="R747:R810" si="640">(ys-P747)/E747*F747</f>
        <v>3.52114740700568E+22</v>
      </c>
      <c r="S747">
        <f t="shared" ref="S747:S810" si="641">C747+I747*dt/2</f>
        <v>-29738.637560038333</v>
      </c>
      <c r="T747">
        <f t="shared" ref="T747:T810" si="642">D747+J747*dt/2</f>
        <v>243.68467453326738</v>
      </c>
      <c r="U747">
        <f t="shared" ref="U747:U810" si="643">Q747/Me</f>
        <v>4.8314185558272834E-5</v>
      </c>
      <c r="V747">
        <f t="shared" ref="V747:V810" si="644">R747/Me</f>
        <v>5.8960941175580711E-3</v>
      </c>
      <c r="X747" s="5">
        <f t="shared" si="607"/>
        <v>-56745044.793123946</v>
      </c>
      <c r="Y747" s="9">
        <f t="shared" si="608"/>
        <v>-29999454146.81723</v>
      </c>
      <c r="Z747" s="9">
        <f t="shared" si="609"/>
        <v>-450592018.88210988</v>
      </c>
      <c r="AA747" s="5">
        <f t="shared" si="610"/>
        <v>-30152725034.081749</v>
      </c>
      <c r="AB747">
        <f t="shared" si="611"/>
        <v>-344349523.46221089</v>
      </c>
      <c r="AC747">
        <f t="shared" si="612"/>
        <v>-174186919.75540438</v>
      </c>
      <c r="AD747">
        <f t="shared" si="613"/>
        <v>-458.66180892459926</v>
      </c>
      <c r="AE747">
        <f t="shared" si="614"/>
        <v>906.55826427127477</v>
      </c>
      <c r="AF747">
        <f t="shared" si="615"/>
        <v>385898532.4182089</v>
      </c>
      <c r="AG747">
        <f t="shared" si="601"/>
        <v>1.9652120523352326E+20</v>
      </c>
      <c r="AH747">
        <f t="shared" si="616"/>
        <v>1.7536211643076444E+20</v>
      </c>
      <c r="AI747">
        <f t="shared" si="617"/>
        <v>8.870576208657236E+19</v>
      </c>
      <c r="AJ747">
        <f t="shared" si="602"/>
        <v>2.3868533609740631E-3</v>
      </c>
      <c r="AK747">
        <f t="shared" si="603"/>
        <v>1.2073739225067694E-3</v>
      </c>
      <c r="AL747">
        <f t="shared" si="618"/>
        <v>-9350289.9207233135</v>
      </c>
      <c r="AM747">
        <f t="shared" si="619"/>
        <v>19863314.696901914</v>
      </c>
      <c r="AN747">
        <f t="shared" si="620"/>
        <v>52.297678049860941</v>
      </c>
      <c r="AO747">
        <f t="shared" si="621"/>
        <v>24.613393146280146</v>
      </c>
      <c r="AP747">
        <f t="shared" si="622"/>
        <v>-349303070.99859655</v>
      </c>
      <c r="AQ747">
        <f t="shared" si="623"/>
        <v>-164396090.50127462</v>
      </c>
      <c r="AR747">
        <f t="shared" si="624"/>
        <v>1.7788474103348534E+20</v>
      </c>
      <c r="AS747">
        <f t="shared" si="625"/>
        <v>8.3719721965611221E+19</v>
      </c>
      <c r="AT747">
        <f t="shared" si="604"/>
        <v>-432.88379262607936</v>
      </c>
      <c r="AU747">
        <f t="shared" si="626"/>
        <v>919.59790263434786</v>
      </c>
      <c r="AV747">
        <f t="shared" si="605"/>
        <v>2.4211887986046732E-3</v>
      </c>
      <c r="AW747">
        <f t="shared" si="606"/>
        <v>1.1395089419574142E-3</v>
      </c>
    </row>
    <row r="748" spans="1:49" x14ac:dyDescent="0.3">
      <c r="A748">
        <f t="shared" ref="A748:A811" si="645">A747+K747</f>
        <v>-1550275287.9868112</v>
      </c>
      <c r="B748">
        <f t="shared" ref="B748:B811" si="646">B747+L747</f>
        <v>-149992007145.11624</v>
      </c>
      <c r="C748">
        <f t="shared" ref="C748:C811" si="647">C747+M747</f>
        <v>-29737.979415030684</v>
      </c>
      <c r="D748">
        <f t="shared" si="600"/>
        <v>307.36166568502091</v>
      </c>
      <c r="E748">
        <f t="shared" si="627"/>
        <v>150000018536.29602</v>
      </c>
      <c r="F748">
        <f t="shared" si="628"/>
        <v>3.5212575457189835E+22</v>
      </c>
      <c r="G748">
        <f t="shared" si="629"/>
        <v>3.6392785874518514E+20</v>
      </c>
      <c r="H748">
        <f t="shared" si="630"/>
        <v>3.5210694779312672E+22</v>
      </c>
      <c r="I748">
        <f t="shared" si="631"/>
        <v>6.0939025241993487E-5</v>
      </c>
      <c r="J748">
        <f t="shared" si="632"/>
        <v>5.8959636268105606E-3</v>
      </c>
      <c r="K748">
        <f t="shared" si="633"/>
        <v>-642326139.50885439</v>
      </c>
      <c r="L748">
        <f t="shared" si="634"/>
        <v>8014422.3736588191</v>
      </c>
      <c r="M748">
        <f t="shared" si="635"/>
        <v>1.5889769826504265</v>
      </c>
      <c r="N748">
        <f t="shared" si="636"/>
        <v>127.34999586605737</v>
      </c>
      <c r="O748">
        <f t="shared" si="637"/>
        <v>-1871445465.6691425</v>
      </c>
      <c r="P748">
        <f t="shared" si="638"/>
        <v>-149988687639.12683</v>
      </c>
      <c r="Q748">
        <f t="shared" si="639"/>
        <v>4.3932271020316426E+20</v>
      </c>
      <c r="R748">
        <f t="shared" si="640"/>
        <v>3.5209915523708083E+22</v>
      </c>
      <c r="S748">
        <f t="shared" si="641"/>
        <v>-29737.321273558071</v>
      </c>
      <c r="T748">
        <f t="shared" si="642"/>
        <v>371.03807285457498</v>
      </c>
      <c r="U748">
        <f t="shared" si="643"/>
        <v>7.3563749196779011E-5</v>
      </c>
      <c r="V748">
        <f t="shared" si="644"/>
        <v>5.8958331419471004E-3</v>
      </c>
      <c r="X748" s="5">
        <f t="shared" si="607"/>
        <v>-96892205.499175698</v>
      </c>
      <c r="Y748" s="9">
        <f t="shared" si="608"/>
        <v>-29998401429.023247</v>
      </c>
      <c r="Z748" s="9">
        <f t="shared" si="609"/>
        <v>-498942953.01371777</v>
      </c>
      <c r="AA748" s="5">
        <f t="shared" si="610"/>
        <v>-30130759308.296646</v>
      </c>
      <c r="AB748">
        <f t="shared" si="611"/>
        <v>-353699813.38293421</v>
      </c>
      <c r="AC748">
        <f t="shared" si="612"/>
        <v>-154323605.05850247</v>
      </c>
      <c r="AD748">
        <f t="shared" si="613"/>
        <v>-406.36413087473829</v>
      </c>
      <c r="AE748">
        <f t="shared" si="614"/>
        <v>931.17165741755491</v>
      </c>
      <c r="AF748">
        <f t="shared" si="615"/>
        <v>385900677.72080308</v>
      </c>
      <c r="AG748">
        <f t="shared" si="601"/>
        <v>1.9651902023461621E+20</v>
      </c>
      <c r="AH748">
        <f t="shared" si="616"/>
        <v>1.8012080516082949E+20</v>
      </c>
      <c r="AI748">
        <f t="shared" si="617"/>
        <v>7.8588936003664019E+19</v>
      </c>
      <c r="AJ748">
        <f t="shared" si="602"/>
        <v>2.4516238622679935E-3</v>
      </c>
      <c r="AK748">
        <f t="shared" si="603"/>
        <v>1.0696738261013205E-3</v>
      </c>
      <c r="AL748">
        <f t="shared" si="618"/>
        <v>-8205550.4123044694</v>
      </c>
      <c r="AM748">
        <f t="shared" si="619"/>
        <v>20362841.310372103</v>
      </c>
      <c r="AN748">
        <f t="shared" si="620"/>
        <v>53.612145793056932</v>
      </c>
      <c r="AO748">
        <f t="shared" si="621"/>
        <v>21.599296892064629</v>
      </c>
      <c r="AP748">
        <f t="shared" si="622"/>
        <v>-358088545.9963814</v>
      </c>
      <c r="AQ748">
        <f t="shared" si="623"/>
        <v>-144266951.15839288</v>
      </c>
      <c r="AR748">
        <f t="shared" si="624"/>
        <v>1.8235575700999504E+20</v>
      </c>
      <c r="AS748">
        <f t="shared" si="625"/>
        <v>7.346760845648094E+19</v>
      </c>
      <c r="AT748">
        <f t="shared" si="604"/>
        <v>-379.88659316224397</v>
      </c>
      <c r="AU748">
        <f t="shared" si="626"/>
        <v>942.72413473944914</v>
      </c>
      <c r="AV748">
        <f t="shared" si="605"/>
        <v>2.4820437867155987E-3</v>
      </c>
      <c r="AW748">
        <f t="shared" si="606"/>
        <v>9.9996744870669576E-4</v>
      </c>
    </row>
    <row r="749" spans="1:49" x14ac:dyDescent="0.3">
      <c r="A749">
        <f t="shared" si="645"/>
        <v>-2192601427.4956656</v>
      </c>
      <c r="B749">
        <f t="shared" si="646"/>
        <v>-149983992722.74258</v>
      </c>
      <c r="C749">
        <f t="shared" si="647"/>
        <v>-29736.390438048034</v>
      </c>
      <c r="D749">
        <f t="shared" ref="D749:D812" si="648">D748+N748</f>
        <v>434.71166155107829</v>
      </c>
      <c r="E749">
        <f t="shared" si="627"/>
        <v>150000018580.2507</v>
      </c>
      <c r="F749">
        <f t="shared" si="628"/>
        <v>3.5212575436553075E+22</v>
      </c>
      <c r="G749">
        <f t="shared" si="629"/>
        <v>5.1471422402977169E+20</v>
      </c>
      <c r="H749">
        <f t="shared" si="630"/>
        <v>3.5208813358909474E+22</v>
      </c>
      <c r="I749">
        <f t="shared" si="631"/>
        <v>8.6187914271562571E-5</v>
      </c>
      <c r="J749">
        <f t="shared" si="632"/>
        <v>5.8956485865555045E-3</v>
      </c>
      <c r="K749">
        <f t="shared" si="633"/>
        <v>-642285927.54519629</v>
      </c>
      <c r="L749">
        <f t="shared" si="634"/>
        <v>10765108.79177496</v>
      </c>
      <c r="M749">
        <f t="shared" si="635"/>
        <v>2.1343384147032687</v>
      </c>
      <c r="N749">
        <f t="shared" si="636"/>
        <v>127.34202321093807</v>
      </c>
      <c r="O749">
        <f t="shared" si="637"/>
        <v>-2513754444.2265844</v>
      </c>
      <c r="P749">
        <f t="shared" si="638"/>
        <v>-149979297836.79782</v>
      </c>
      <c r="Q749">
        <f t="shared" si="639"/>
        <v>5.9010504687999628E+20</v>
      </c>
      <c r="R749">
        <f t="shared" si="640"/>
        <v>3.5207711232209357E+22</v>
      </c>
      <c r="S749">
        <f t="shared" si="641"/>
        <v>-29735.459608573903</v>
      </c>
      <c r="T749">
        <f t="shared" si="642"/>
        <v>498.38466628587776</v>
      </c>
      <c r="U749">
        <f t="shared" si="643"/>
        <v>9.8811963643669838E-5</v>
      </c>
      <c r="V749">
        <f t="shared" si="644"/>
        <v>5.8954640375434289E-3</v>
      </c>
      <c r="X749" s="5">
        <f t="shared" si="607"/>
        <v>-137037589.2184791</v>
      </c>
      <c r="Y749" s="9">
        <f t="shared" si="608"/>
        <v>-29996798544.548515</v>
      </c>
      <c r="Z749" s="9">
        <f t="shared" si="609"/>
        <v>-546120093.28495562</v>
      </c>
      <c r="AA749" s="5">
        <f t="shared" si="610"/>
        <v>-30107809829.695728</v>
      </c>
      <c r="AB749">
        <f t="shared" si="611"/>
        <v>-361905363.79523867</v>
      </c>
      <c r="AC749">
        <f t="shared" si="612"/>
        <v>-133960763.74813037</v>
      </c>
      <c r="AD749">
        <f t="shared" si="613"/>
        <v>-352.75198508168137</v>
      </c>
      <c r="AE749">
        <f t="shared" si="614"/>
        <v>952.77095430961958</v>
      </c>
      <c r="AF749">
        <f t="shared" si="615"/>
        <v>385902809.74326479</v>
      </c>
      <c r="AG749">
        <f t="shared" si="601"/>
        <v>1.9651684879767752E+20</v>
      </c>
      <c r="AH749">
        <f t="shared" si="616"/>
        <v>1.8429640795653384E+20</v>
      </c>
      <c r="AI749">
        <f t="shared" si="617"/>
        <v>6.8218075872074408E+19</v>
      </c>
      <c r="AJ749">
        <f t="shared" si="602"/>
        <v>2.5084579822585249E-3</v>
      </c>
      <c r="AK749">
        <f t="shared" si="603"/>
        <v>9.2851607284707234E-4</v>
      </c>
      <c r="AL749">
        <f t="shared" si="618"/>
        <v>-7034269.7996630492</v>
      </c>
      <c r="AM749">
        <f t="shared" si="619"/>
        <v>20796456.84256155</v>
      </c>
      <c r="AN749">
        <f t="shared" si="620"/>
        <v>54.753065187035126</v>
      </c>
      <c r="AO749">
        <f t="shared" si="621"/>
        <v>18.515389978621116</v>
      </c>
      <c r="AP749">
        <f t="shared" si="622"/>
        <v>-365715085.23412085</v>
      </c>
      <c r="AQ749">
        <f t="shared" si="623"/>
        <v>-123670837.44158648</v>
      </c>
      <c r="AR749">
        <f t="shared" si="624"/>
        <v>1.8623646755979031E+20</v>
      </c>
      <c r="AS749">
        <f t="shared" si="625"/>
        <v>6.2978041746726552E+19</v>
      </c>
      <c r="AT749">
        <f t="shared" si="604"/>
        <v>-325.66063887328932</v>
      </c>
      <c r="AU749">
        <f t="shared" si="626"/>
        <v>962.79892789636801</v>
      </c>
      <c r="AV749">
        <f t="shared" si="605"/>
        <v>2.5348641290294039E-3</v>
      </c>
      <c r="AW749">
        <f t="shared" si="606"/>
        <v>8.5719398049171832E-4</v>
      </c>
    </row>
    <row r="750" spans="1:49" x14ac:dyDescent="0.3">
      <c r="A750">
        <f t="shared" si="645"/>
        <v>-2834887355.0408621</v>
      </c>
      <c r="B750">
        <f t="shared" si="646"/>
        <v>-149973227613.95081</v>
      </c>
      <c r="C750">
        <f t="shared" si="647"/>
        <v>-29734.25609963333</v>
      </c>
      <c r="D750">
        <f t="shared" si="648"/>
        <v>562.05368476201636</v>
      </c>
      <c r="E750">
        <f t="shared" si="627"/>
        <v>150000018624.20441</v>
      </c>
      <c r="F750">
        <f t="shared" si="628"/>
        <v>3.5212575415916768E+22</v>
      </c>
      <c r="G750">
        <f t="shared" si="629"/>
        <v>6.6549114927174648E+20</v>
      </c>
      <c r="H750">
        <f t="shared" si="630"/>
        <v>3.5206286213570821E+22</v>
      </c>
      <c r="I750">
        <f t="shared" si="631"/>
        <v>1.1143522258401648E-4</v>
      </c>
      <c r="J750">
        <f t="shared" si="632"/>
        <v>5.8952254208926354E-3</v>
      </c>
      <c r="K750">
        <f t="shared" si="633"/>
        <v>-642233936.14335561</v>
      </c>
      <c r="L750">
        <f t="shared" si="634"/>
        <v>13515597.777045388</v>
      </c>
      <c r="M750">
        <f t="shared" si="635"/>
        <v>2.6796607023614345</v>
      </c>
      <c r="N750">
        <f t="shared" si="636"/>
        <v>127.33171512012041</v>
      </c>
      <c r="O750">
        <f t="shared" si="637"/>
        <v>-3156017320.9169021</v>
      </c>
      <c r="P750">
        <f t="shared" si="638"/>
        <v>-149967157434.15536</v>
      </c>
      <c r="Q750">
        <f t="shared" si="639"/>
        <v>7.4087656085659661E+20</v>
      </c>
      <c r="R750">
        <f t="shared" si="640"/>
        <v>3.520486123598885E+22</v>
      </c>
      <c r="S750">
        <f t="shared" si="641"/>
        <v>-29733.052599229424</v>
      </c>
      <c r="T750">
        <f t="shared" si="642"/>
        <v>625.72211930765684</v>
      </c>
      <c r="U750">
        <f t="shared" si="643"/>
        <v>1.2405836585006641E-4</v>
      </c>
      <c r="V750">
        <f t="shared" si="644"/>
        <v>5.8949868111166856E-3</v>
      </c>
      <c r="X750" s="5">
        <f t="shared" si="607"/>
        <v>-177180459.69005388</v>
      </c>
      <c r="Y750" s="9">
        <f t="shared" si="608"/>
        <v>-29994645522.790161</v>
      </c>
      <c r="Z750" s="9">
        <f t="shared" si="609"/>
        <v>-592099953.83770311</v>
      </c>
      <c r="AA750" s="5">
        <f t="shared" si="610"/>
        <v>-30083943950.15535</v>
      </c>
      <c r="AB750">
        <f t="shared" si="611"/>
        <v>-368939633.59490174</v>
      </c>
      <c r="AC750">
        <f t="shared" si="612"/>
        <v>-113164306.90556881</v>
      </c>
      <c r="AD750">
        <f t="shared" si="613"/>
        <v>-297.99891989464624</v>
      </c>
      <c r="AE750">
        <f t="shared" si="614"/>
        <v>971.28634428824068</v>
      </c>
      <c r="AF750">
        <f t="shared" si="615"/>
        <v>385904928.18122721</v>
      </c>
      <c r="AG750">
        <f t="shared" si="601"/>
        <v>1.9651469123201991E+20</v>
      </c>
      <c r="AH750">
        <f t="shared" si="616"/>
        <v>1.8787543999725375E+20</v>
      </c>
      <c r="AI750">
        <f t="shared" si="617"/>
        <v>5.762675520844827E+19</v>
      </c>
      <c r="AJ750">
        <f t="shared" si="602"/>
        <v>2.5571721790833501E-3</v>
      </c>
      <c r="AK750">
        <f t="shared" si="603"/>
        <v>7.8435763180139198E-4</v>
      </c>
      <c r="AL750">
        <f t="shared" si="618"/>
        <v>-5840239.5437877942</v>
      </c>
      <c r="AM750">
        <f t="shared" si="619"/>
        <v>21162759.984972626</v>
      </c>
      <c r="AN750">
        <f t="shared" si="620"/>
        <v>55.716752417125257</v>
      </c>
      <c r="AO750">
        <f t="shared" si="621"/>
        <v>15.371655557293616</v>
      </c>
      <c r="AP750">
        <f t="shared" si="622"/>
        <v>-372158021.92976391</v>
      </c>
      <c r="AQ750">
        <f t="shared" si="623"/>
        <v>-102674414.3872558</v>
      </c>
      <c r="AR750">
        <f t="shared" si="624"/>
        <v>1.89514342596583E+20</v>
      </c>
      <c r="AS750">
        <f t="shared" si="625"/>
        <v>5.2284978416405651E+19</v>
      </c>
      <c r="AT750">
        <f t="shared" si="604"/>
        <v>-270.38146036054604</v>
      </c>
      <c r="AU750">
        <f t="shared" si="626"/>
        <v>979.75740671169569</v>
      </c>
      <c r="AV750">
        <f t="shared" si="605"/>
        <v>2.5794792785706136E-3</v>
      </c>
      <c r="AW750">
        <f t="shared" si="606"/>
        <v>7.1165072024507482E-4</v>
      </c>
    </row>
    <row r="751" spans="1:49" x14ac:dyDescent="0.3">
      <c r="A751">
        <f t="shared" si="645"/>
        <v>-3477121291.1842175</v>
      </c>
      <c r="B751">
        <f t="shared" si="646"/>
        <v>-149959712016.17377</v>
      </c>
      <c r="C751">
        <f t="shared" si="647"/>
        <v>-29731.57643893097</v>
      </c>
      <c r="D751">
        <f t="shared" si="648"/>
        <v>689.38539988213677</v>
      </c>
      <c r="E751">
        <f t="shared" si="627"/>
        <v>150000018668.15677</v>
      </c>
      <c r="F751">
        <f t="shared" si="628"/>
        <v>3.521257539528109E+22</v>
      </c>
      <c r="G751">
        <f t="shared" si="629"/>
        <v>8.1625586924245903E+20</v>
      </c>
      <c r="H751">
        <f t="shared" si="630"/>
        <v>3.5203113389646127E+22</v>
      </c>
      <c r="I751">
        <f t="shared" si="631"/>
        <v>1.3668048714709629E-4</v>
      </c>
      <c r="J751">
        <f t="shared" si="632"/>
        <v>5.8946941375830749E-3</v>
      </c>
      <c r="K751">
        <f t="shared" si="633"/>
        <v>-642170166.25686729</v>
      </c>
      <c r="L751">
        <f t="shared" si="634"/>
        <v>16265838.885869535</v>
      </c>
      <c r="M751">
        <f t="shared" si="635"/>
        <v>3.2249338444870972</v>
      </c>
      <c r="N751">
        <f t="shared" si="636"/>
        <v>127.31907178266039</v>
      </c>
      <c r="O751">
        <f t="shared" si="637"/>
        <v>-3798222316.7246718</v>
      </c>
      <c r="P751">
        <f t="shared" si="638"/>
        <v>-149952266653.85504</v>
      </c>
      <c r="Q751">
        <f t="shared" si="639"/>
        <v>8.9163448700356225E+20</v>
      </c>
      <c r="R751">
        <f t="shared" si="640"/>
        <v>3.5201365587317028E+22</v>
      </c>
      <c r="S751">
        <f t="shared" si="641"/>
        <v>-29730.100289669783</v>
      </c>
      <c r="T751">
        <f t="shared" si="642"/>
        <v>753.048096568034</v>
      </c>
      <c r="U751">
        <f t="shared" si="643"/>
        <v>1.4930249280032857E-4</v>
      </c>
      <c r="V751">
        <f t="shared" si="644"/>
        <v>5.8944014714194621E-3</v>
      </c>
      <c r="X751" s="5">
        <f t="shared" si="607"/>
        <v>-217320080.69901359</v>
      </c>
      <c r="Y751" s="9">
        <f t="shared" si="608"/>
        <v>-29991942403.234753</v>
      </c>
      <c r="Z751" s="9">
        <f t="shared" si="609"/>
        <v>-636862913.77298784</v>
      </c>
      <c r="AA751" s="5">
        <f t="shared" si="610"/>
        <v>-30059230215.055122</v>
      </c>
      <c r="AB751">
        <f t="shared" si="611"/>
        <v>-374779873.13868952</v>
      </c>
      <c r="AC751">
        <f t="shared" si="612"/>
        <v>-92001546.920596182</v>
      </c>
      <c r="AD751">
        <f t="shared" si="613"/>
        <v>-242.28216747752097</v>
      </c>
      <c r="AE751">
        <f t="shared" si="614"/>
        <v>986.65799984553428</v>
      </c>
      <c r="AF751">
        <f t="shared" si="615"/>
        <v>385907032.7755571</v>
      </c>
      <c r="AG751">
        <f t="shared" si="601"/>
        <v>1.9651254780087193E+20</v>
      </c>
      <c r="AH751">
        <f t="shared" si="616"/>
        <v>1.90846347643023E+20</v>
      </c>
      <c r="AI751">
        <f t="shared" si="617"/>
        <v>4.6849258633497879E+19</v>
      </c>
      <c r="AJ751">
        <f t="shared" si="602"/>
        <v>2.5976091961756225E-3</v>
      </c>
      <c r="AK751">
        <f t="shared" si="603"/>
        <v>6.3766515085746393E-4</v>
      </c>
      <c r="AL751">
        <f t="shared" si="618"/>
        <v>-4627324.5442306036</v>
      </c>
      <c r="AM751">
        <f t="shared" si="619"/>
        <v>21460567.323055569</v>
      </c>
      <c r="AN751">
        <f t="shared" si="620"/>
        <v>56.500097366606973</v>
      </c>
      <c r="AO751">
        <f t="shared" si="621"/>
        <v>12.178269696789982</v>
      </c>
      <c r="AP751">
        <f t="shared" si="622"/>
        <v>-377396520.54744673</v>
      </c>
      <c r="AQ751">
        <f t="shared" si="623"/>
        <v>-81345640.522264406</v>
      </c>
      <c r="AR751">
        <f t="shared" si="624"/>
        <v>1.9217880340391733E+20</v>
      </c>
      <c r="AS751">
        <f t="shared" si="625"/>
        <v>4.1423031232553705E+19</v>
      </c>
      <c r="AT751">
        <f t="shared" si="604"/>
        <v>-214.22798815882425</v>
      </c>
      <c r="AU751">
        <f t="shared" si="626"/>
        <v>993.54478347479494</v>
      </c>
      <c r="AV751">
        <f t="shared" si="605"/>
        <v>2.6157452484540265E-3</v>
      </c>
      <c r="AW751">
        <f t="shared" si="606"/>
        <v>5.6380878225879545E-4</v>
      </c>
    </row>
    <row r="752" spans="1:49" x14ac:dyDescent="0.3">
      <c r="A752">
        <f t="shared" si="645"/>
        <v>-4119291457.4410849</v>
      </c>
      <c r="B752">
        <f t="shared" si="646"/>
        <v>-149943446177.2879</v>
      </c>
      <c r="C752">
        <f t="shared" si="647"/>
        <v>-29728.351505086484</v>
      </c>
      <c r="D752">
        <f t="shared" si="648"/>
        <v>816.70447166479721</v>
      </c>
      <c r="E752">
        <f t="shared" si="627"/>
        <v>150000018712.10745</v>
      </c>
      <c r="F752">
        <f t="shared" si="628"/>
        <v>3.5212575374646205E+22</v>
      </c>
      <c r="G752">
        <f t="shared" si="629"/>
        <v>9.6700561893711584E+20</v>
      </c>
      <c r="H752">
        <f t="shared" si="630"/>
        <v>3.5199294945326449E+22</v>
      </c>
      <c r="I752">
        <f t="shared" si="631"/>
        <v>1.6192324496602743E-4</v>
      </c>
      <c r="J752">
        <f t="shared" si="632"/>
        <v>5.8940547463708047E-3</v>
      </c>
      <c r="K752">
        <f t="shared" si="633"/>
        <v>-642094619.05528235</v>
      </c>
      <c r="L752">
        <f t="shared" si="634"/>
        <v>19015781.679193001</v>
      </c>
      <c r="M752">
        <f t="shared" si="635"/>
        <v>3.7701478408438005</v>
      </c>
      <c r="N752">
        <f t="shared" si="636"/>
        <v>127.30409343044188</v>
      </c>
      <c r="O752">
        <f t="shared" si="637"/>
        <v>-4440357653.6960192</v>
      </c>
      <c r="P752">
        <f t="shared" si="638"/>
        <v>-149934625768.99393</v>
      </c>
      <c r="Q752">
        <f t="shared" si="639"/>
        <v>1.0423760604407027E+21</v>
      </c>
      <c r="R752">
        <f t="shared" si="640"/>
        <v>3.5197224350305506E+22</v>
      </c>
      <c r="S752">
        <f t="shared" si="641"/>
        <v>-29726.602734040851</v>
      </c>
      <c r="T752">
        <f t="shared" si="642"/>
        <v>880.36026292560189</v>
      </c>
      <c r="U752">
        <f t="shared" si="643"/>
        <v>1.7454388152054632E-4</v>
      </c>
      <c r="V752">
        <f t="shared" si="644"/>
        <v>5.8937080291871242E-3</v>
      </c>
      <c r="X752" s="5">
        <f t="shared" si="607"/>
        <v>-257455716.0900678</v>
      </c>
      <c r="Y752" s="9">
        <f t="shared" si="608"/>
        <v>-29988689235.457581</v>
      </c>
      <c r="Z752" s="9">
        <f t="shared" si="609"/>
        <v>-680393278.09304047</v>
      </c>
      <c r="AA752" s="5">
        <f t="shared" si="610"/>
        <v>-30033738141.568386</v>
      </c>
      <c r="AB752">
        <f t="shared" si="611"/>
        <v>-379407197.6829201</v>
      </c>
      <c r="AC752">
        <f t="shared" si="612"/>
        <v>-70540979.597540617</v>
      </c>
      <c r="AD752">
        <f t="shared" si="613"/>
        <v>-185.78207011091399</v>
      </c>
      <c r="AE752">
        <f t="shared" si="614"/>
        <v>998.83626954232432</v>
      </c>
      <c r="AF752">
        <f t="shared" si="615"/>
        <v>385909123.31297255</v>
      </c>
      <c r="AG752">
        <f t="shared" si="601"/>
        <v>1.9651041872075316E+20</v>
      </c>
      <c r="AH752">
        <f t="shared" si="616"/>
        <v>1.9319954563984756E+20</v>
      </c>
      <c r="AI752">
        <f t="shared" si="617"/>
        <v>3.5920470909527298E+19</v>
      </c>
      <c r="AJ752">
        <f t="shared" si="602"/>
        <v>2.6296385686654083E-3</v>
      </c>
      <c r="AK752">
        <f t="shared" si="603"/>
        <v>4.8891344643429014E-4</v>
      </c>
      <c r="AL752">
        <f t="shared" si="618"/>
        <v>-3399450.6290974757</v>
      </c>
      <c r="AM752">
        <f t="shared" si="619"/>
        <v>21688917.150898397</v>
      </c>
      <c r="AN752">
        <f t="shared" si="620"/>
        <v>57.100573627337162</v>
      </c>
      <c r="AO752">
        <f t="shared" si="621"/>
        <v>8.9455684501624475</v>
      </c>
      <c r="AP752">
        <f t="shared" si="622"/>
        <v>-381413644.04011798</v>
      </c>
      <c r="AQ752">
        <f t="shared" si="623"/>
        <v>-59753547.886483513</v>
      </c>
      <c r="AR752">
        <f t="shared" si="624"/>
        <v>1.9422125668520657E+20</v>
      </c>
      <c r="AS752">
        <f t="shared" si="625"/>
        <v>3.0427357131177546E+19</v>
      </c>
      <c r="AT752">
        <f t="shared" si="604"/>
        <v>-157.38197356932758</v>
      </c>
      <c r="AU752">
        <f t="shared" si="626"/>
        <v>1004.1165347638147</v>
      </c>
      <c r="AV752">
        <f t="shared" si="605"/>
        <v>2.6435450753396835E-3</v>
      </c>
      <c r="AW752">
        <f t="shared" si="606"/>
        <v>4.141466875075207E-4</v>
      </c>
    </row>
    <row r="753" spans="1:49" x14ac:dyDescent="0.3">
      <c r="A753">
        <f t="shared" si="645"/>
        <v>-4761386076.4963675</v>
      </c>
      <c r="B753">
        <f t="shared" si="646"/>
        <v>-149924430395.6087</v>
      </c>
      <c r="C753">
        <f t="shared" si="647"/>
        <v>-29724.581357245639</v>
      </c>
      <c r="D753">
        <f t="shared" si="648"/>
        <v>944.00856509523908</v>
      </c>
      <c r="E753">
        <f t="shared" si="627"/>
        <v>150000018756.05609</v>
      </c>
      <c r="F753">
        <f t="shared" si="628"/>
        <v>3.5212575354012276E+22</v>
      </c>
      <c r="G753">
        <f t="shared" si="629"/>
        <v>1.1177376336254897E+21</v>
      </c>
      <c r="H753">
        <f t="shared" si="630"/>
        <v>3.5194830950643444E+22</v>
      </c>
      <c r="I753">
        <f t="shared" si="631"/>
        <v>1.8716303309201099E-4</v>
      </c>
      <c r="J753">
        <f t="shared" si="632"/>
        <v>5.8933072589824921E-3</v>
      </c>
      <c r="K753">
        <f t="shared" si="633"/>
        <v>-642007295.92414606</v>
      </c>
      <c r="L753">
        <f t="shared" si="634"/>
        <v>21765375.7234326</v>
      </c>
      <c r="M753">
        <f t="shared" si="635"/>
        <v>4.3152926922798622</v>
      </c>
      <c r="N753">
        <f t="shared" si="636"/>
        <v>127.28678033817278</v>
      </c>
      <c r="O753">
        <f t="shared" si="637"/>
        <v>-5082411555.1546202</v>
      </c>
      <c r="P753">
        <f t="shared" si="638"/>
        <v>-149914235103.10568</v>
      </c>
      <c r="Q753">
        <f t="shared" si="639"/>
        <v>1.1930985165877472E+21</v>
      </c>
      <c r="R753">
        <f t="shared" si="640"/>
        <v>3.5192437600905918E+22</v>
      </c>
      <c r="S753">
        <f t="shared" si="641"/>
        <v>-29722.559996488246</v>
      </c>
      <c r="T753">
        <f t="shared" si="642"/>
        <v>1007.6562834922499</v>
      </c>
      <c r="U753">
        <f t="shared" si="643"/>
        <v>1.9978206908703066E-4</v>
      </c>
      <c r="V753">
        <f t="shared" si="644"/>
        <v>5.8929064971376286E-3</v>
      </c>
      <c r="X753" s="5">
        <f t="shared" si="607"/>
        <v>-297586629.78102297</v>
      </c>
      <c r="Y753" s="9">
        <f t="shared" si="608"/>
        <v>-29984886079.121742</v>
      </c>
      <c r="Z753" s="9">
        <f t="shared" si="609"/>
        <v>-722679325.9373281</v>
      </c>
      <c r="AA753" s="5">
        <f t="shared" si="610"/>
        <v>-30007537993.855259</v>
      </c>
      <c r="AB753">
        <f t="shared" si="611"/>
        <v>-382806648.31201756</v>
      </c>
      <c r="AC753">
        <f t="shared" si="612"/>
        <v>-48852062.44664222</v>
      </c>
      <c r="AD753">
        <f t="shared" si="613"/>
        <v>-128.68149648357684</v>
      </c>
      <c r="AE753">
        <f t="shared" si="614"/>
        <v>1007.7818379924868</v>
      </c>
      <c r="AF753">
        <f t="shared" si="615"/>
        <v>385911199.62650907</v>
      </c>
      <c r="AG753">
        <f t="shared" si="601"/>
        <v>1.965083041610035E+20</v>
      </c>
      <c r="AH753">
        <f t="shared" si="616"/>
        <v>1.9492744795734324E+20</v>
      </c>
      <c r="AI753">
        <f t="shared" si="617"/>
        <v>2.4875764049988645E+19</v>
      </c>
      <c r="AJ753">
        <f t="shared" si="602"/>
        <v>2.6531570431107014E-3</v>
      </c>
      <c r="AK753">
        <f t="shared" si="603"/>
        <v>3.3858396692512102E-4</v>
      </c>
      <c r="AL753">
        <f t="shared" si="618"/>
        <v>-2160591.849028395</v>
      </c>
      <c r="AM753">
        <f t="shared" si="619"/>
        <v>21847072.568442006</v>
      </c>
      <c r="AN753">
        <f t="shared" si="620"/>
        <v>57.516246622231627</v>
      </c>
      <c r="AO753">
        <f t="shared" si="621"/>
        <v>5.6840144081960284</v>
      </c>
      <c r="AP753">
        <f t="shared" si="622"/>
        <v>-384196408.47404021</v>
      </c>
      <c r="AQ753">
        <f t="shared" si="623"/>
        <v>-37968018.596323363</v>
      </c>
      <c r="AR753">
        <f t="shared" si="624"/>
        <v>1.9563512219145175E+20</v>
      </c>
      <c r="AS753">
        <f t="shared" si="625"/>
        <v>1.9333543452322324E+19</v>
      </c>
      <c r="AT753">
        <f t="shared" si="604"/>
        <v>-100.02740041798126</v>
      </c>
      <c r="AU753">
        <f t="shared" si="626"/>
        <v>1011.4385448352781</v>
      </c>
      <c r="AV753">
        <f t="shared" si="605"/>
        <v>2.6627891954736863E-3</v>
      </c>
      <c r="AW753">
        <f t="shared" si="606"/>
        <v>2.6314881519426056E-4</v>
      </c>
    </row>
    <row r="754" spans="1:49" x14ac:dyDescent="0.3">
      <c r="A754">
        <f t="shared" si="645"/>
        <v>-5403393372.4205132</v>
      </c>
      <c r="B754">
        <f t="shared" si="646"/>
        <v>-149902665019.88528</v>
      </c>
      <c r="C754">
        <f t="shared" si="647"/>
        <v>-29720.266064553358</v>
      </c>
      <c r="D754">
        <f t="shared" si="648"/>
        <v>1071.295345433412</v>
      </c>
      <c r="E754">
        <f t="shared" si="627"/>
        <v>150000018800.00235</v>
      </c>
      <c r="F754">
        <f t="shared" si="628"/>
        <v>3.5212575333379463E+22</v>
      </c>
      <c r="G754">
        <f t="shared" si="629"/>
        <v>1.2684491489026245E+21</v>
      </c>
      <c r="H754">
        <f t="shared" si="630"/>
        <v>3.5189721487468067E+22</v>
      </c>
      <c r="I754">
        <f t="shared" si="631"/>
        <v>2.1239938863071406E-4</v>
      </c>
      <c r="J754">
        <f t="shared" si="632"/>
        <v>5.8924516891272717E-3</v>
      </c>
      <c r="K754">
        <f t="shared" si="633"/>
        <v>-641908198.46497273</v>
      </c>
      <c r="L754">
        <f t="shared" si="634"/>
        <v>24514570.591401309</v>
      </c>
      <c r="M754">
        <f t="shared" si="635"/>
        <v>4.8603584009117595</v>
      </c>
      <c r="N754">
        <f t="shared" si="636"/>
        <v>127.26713282337968</v>
      </c>
      <c r="O754">
        <f t="shared" si="637"/>
        <v>-5724372245.9176893</v>
      </c>
      <c r="P754">
        <f t="shared" si="638"/>
        <v>-149891095030.1546</v>
      </c>
      <c r="Q754">
        <f t="shared" si="639"/>
        <v>1.3437990912150479E+21</v>
      </c>
      <c r="R754">
        <f t="shared" si="640"/>
        <v>3.5187005426908495E+22</v>
      </c>
      <c r="S754">
        <f t="shared" si="641"/>
        <v>-29717.972151156147</v>
      </c>
      <c r="T754">
        <f t="shared" si="642"/>
        <v>1134.9338236759866</v>
      </c>
      <c r="U754">
        <f t="shared" si="643"/>
        <v>2.250165926348037E-4</v>
      </c>
      <c r="V754">
        <f t="shared" si="644"/>
        <v>5.8919968899712816E-3</v>
      </c>
      <c r="X754" s="5">
        <f t="shared" si="607"/>
        <v>-337712085.77628207</v>
      </c>
      <c r="Y754" s="9">
        <f t="shared" si="608"/>
        <v>-29980533003.977058</v>
      </c>
      <c r="Z754" s="9">
        <f t="shared" si="609"/>
        <v>-763713345.95765233</v>
      </c>
      <c r="AA754" s="5">
        <f t="shared" si="610"/>
        <v>-29980700555.885693</v>
      </c>
      <c r="AB754">
        <f t="shared" si="611"/>
        <v>-384967240.16104597</v>
      </c>
      <c r="AC754">
        <f t="shared" si="612"/>
        <v>-27004989.878200214</v>
      </c>
      <c r="AD754">
        <f t="shared" si="613"/>
        <v>-71.165249861345217</v>
      </c>
      <c r="AE754">
        <f t="shared" si="614"/>
        <v>1013.4658524006828</v>
      </c>
      <c r="AF754">
        <f t="shared" si="615"/>
        <v>385913261.59583342</v>
      </c>
      <c r="AG754">
        <f t="shared" si="601"/>
        <v>1.9650620424346773E+20</v>
      </c>
      <c r="AH754">
        <f t="shared" si="616"/>
        <v>1.9602449215999512E+20</v>
      </c>
      <c r="AI754">
        <f t="shared" si="617"/>
        <v>1.3750882865891344E+19</v>
      </c>
      <c r="AJ754">
        <f t="shared" si="602"/>
        <v>2.6680889092145789E-3</v>
      </c>
      <c r="AK754">
        <f t="shared" si="603"/>
        <v>1.8716323486989714E-4</v>
      </c>
      <c r="AL754">
        <f t="shared" si="618"/>
        <v>-914757.61626347969</v>
      </c>
      <c r="AM754">
        <f t="shared" si="619"/>
        <v>21934523.851285197</v>
      </c>
      <c r="AN754">
        <f t="shared" si="620"/>
        <v>57.745779813631529</v>
      </c>
      <c r="AO754">
        <f t="shared" si="621"/>
        <v>2.4041628472824179</v>
      </c>
      <c r="AP754">
        <f t="shared" si="622"/>
        <v>-385735824.85954851</v>
      </c>
      <c r="AQ754">
        <f t="shared" si="623"/>
        <v>-16059558.672272841</v>
      </c>
      <c r="AR754">
        <f t="shared" si="624"/>
        <v>1.964158538383106E+20</v>
      </c>
      <c r="AS754">
        <f t="shared" si="625"/>
        <v>8.1774927958258913E+18</v>
      </c>
      <c r="AT754">
        <f t="shared" si="604"/>
        <v>-42.349889641827765</v>
      </c>
      <c r="AU754">
        <f t="shared" si="626"/>
        <v>1015.4872153372777</v>
      </c>
      <c r="AV754">
        <f t="shared" si="605"/>
        <v>2.6734157321125708E-3</v>
      </c>
      <c r="AW754">
        <f t="shared" si="606"/>
        <v>1.1130383552233416E-4</v>
      </c>
    </row>
    <row r="755" spans="1:49" x14ac:dyDescent="0.3">
      <c r="A755">
        <f t="shared" si="645"/>
        <v>-6045301570.8854856</v>
      </c>
      <c r="B755">
        <f t="shared" si="646"/>
        <v>-149878150449.29388</v>
      </c>
      <c r="C755">
        <f t="shared" si="647"/>
        <v>-29715.405706152447</v>
      </c>
      <c r="D755">
        <f t="shared" si="648"/>
        <v>1198.5624782567916</v>
      </c>
      <c r="E755">
        <f t="shared" si="627"/>
        <v>150000018843.94589</v>
      </c>
      <c r="F755">
        <f t="shared" si="628"/>
        <v>3.5212575312747933E+22</v>
      </c>
      <c r="G755">
        <f t="shared" si="629"/>
        <v>1.4191374007395345E+21</v>
      </c>
      <c r="H755">
        <f t="shared" si="630"/>
        <v>3.5183966649509086E+22</v>
      </c>
      <c r="I755">
        <f t="shared" si="631"/>
        <v>2.3763184875075927E-4</v>
      </c>
      <c r="J755">
        <f t="shared" si="632"/>
        <v>5.8914880524964979E-3</v>
      </c>
      <c r="K755">
        <f t="shared" si="633"/>
        <v>-641797328.49521625</v>
      </c>
      <c r="L755">
        <f t="shared" si="634"/>
        <v>27263315.863233082</v>
      </c>
      <c r="M755">
        <f t="shared" si="635"/>
        <v>5.4053349703074867</v>
      </c>
      <c r="N755">
        <f t="shared" si="636"/>
        <v>127.24515124640226</v>
      </c>
      <c r="O755">
        <f t="shared" si="637"/>
        <v>-6366227952.5119324</v>
      </c>
      <c r="P755">
        <f t="shared" si="638"/>
        <v>-149865205974.52872</v>
      </c>
      <c r="Q755">
        <f t="shared" si="639"/>
        <v>1.4944750204942738E+21</v>
      </c>
      <c r="R755">
        <f t="shared" si="640"/>
        <v>3.5180927927940477E+22</v>
      </c>
      <c r="S755">
        <f t="shared" si="641"/>
        <v>-29712.839282185938</v>
      </c>
      <c r="T755">
        <f t="shared" si="642"/>
        <v>1262.1905492237538</v>
      </c>
      <c r="U755">
        <f t="shared" si="643"/>
        <v>2.5024698936608735E-4</v>
      </c>
      <c r="V755">
        <f t="shared" si="644"/>
        <v>5.8909792243704746E-3</v>
      </c>
      <c r="X755" s="5">
        <f t="shared" si="607"/>
        <v>-377831348.18034285</v>
      </c>
      <c r="Y755" s="9">
        <f t="shared" si="608"/>
        <v>-29975630089.858776</v>
      </c>
      <c r="Z755" s="9">
        <f t="shared" si="609"/>
        <v>-803491658.7189908</v>
      </c>
      <c r="AA755" s="5">
        <f t="shared" si="610"/>
        <v>-29953296902.627556</v>
      </c>
      <c r="AB755">
        <f t="shared" si="611"/>
        <v>-385881997.77730948</v>
      </c>
      <c r="AC755">
        <f t="shared" si="612"/>
        <v>-5070466.0269150175</v>
      </c>
      <c r="AD755">
        <f t="shared" si="613"/>
        <v>-13.419470047713688</v>
      </c>
      <c r="AE755">
        <f t="shared" si="614"/>
        <v>1015.8700152479653</v>
      </c>
      <c r="AF755">
        <f t="shared" si="615"/>
        <v>385915309.14740556</v>
      </c>
      <c r="AG755">
        <f t="shared" si="601"/>
        <v>1.9650411904233416E+20</v>
      </c>
      <c r="AH755">
        <f t="shared" si="616"/>
        <v>1.9648715723418698E+20</v>
      </c>
      <c r="AI755">
        <f t="shared" si="617"/>
        <v>2.5818293188582569E+18</v>
      </c>
      <c r="AJ755">
        <f t="shared" si="602"/>
        <v>2.6743862424688574E-3</v>
      </c>
      <c r="AK755">
        <f t="shared" si="603"/>
        <v>3.5141272884963339E-5</v>
      </c>
      <c r="AL755">
        <f t="shared" si="618"/>
        <v>334020.26961251942</v>
      </c>
      <c r="AM755">
        <f t="shared" si="619"/>
        <v>21950990.085494652</v>
      </c>
      <c r="AN755">
        <f t="shared" si="620"/>
        <v>57.788438977756329</v>
      </c>
      <c r="AO755">
        <f t="shared" si="621"/>
        <v>-0.88337241885512585</v>
      </c>
      <c r="AP755">
        <f t="shared" si="622"/>
        <v>-386026928.05382478</v>
      </c>
      <c r="AQ755">
        <f t="shared" si="623"/>
        <v>5900930.1377630085</v>
      </c>
      <c r="AR755">
        <f t="shared" si="624"/>
        <v>1.9656095424517397E+20</v>
      </c>
      <c r="AS755">
        <f t="shared" si="625"/>
        <v>-3.0046931302447268E+18</v>
      </c>
      <c r="AT755">
        <f t="shared" si="604"/>
        <v>15.463901370949973</v>
      </c>
      <c r="AU755">
        <f t="shared" si="626"/>
        <v>1016.2495409951229</v>
      </c>
      <c r="AV755">
        <f t="shared" si="605"/>
        <v>2.6753906934146449E-3</v>
      </c>
      <c r="AW755">
        <f t="shared" si="606"/>
        <v>-4.0896871243292866E-5</v>
      </c>
    </row>
    <row r="756" spans="1:49" x14ac:dyDescent="0.3">
      <c r="A756">
        <f t="shared" si="645"/>
        <v>-6687098899.380702</v>
      </c>
      <c r="B756">
        <f t="shared" si="646"/>
        <v>-149850887133.43066</v>
      </c>
      <c r="C756">
        <f t="shared" si="647"/>
        <v>-29710.000371182141</v>
      </c>
      <c r="D756">
        <f t="shared" si="648"/>
        <v>1325.8076295031938</v>
      </c>
      <c r="E756">
        <f t="shared" si="627"/>
        <v>150000018887.88638</v>
      </c>
      <c r="F756">
        <f t="shared" si="628"/>
        <v>3.5212575292117834E+22</v>
      </c>
      <c r="G756">
        <f t="shared" si="629"/>
        <v>1.5697996255338952E+21</v>
      </c>
      <c r="H756">
        <f t="shared" si="630"/>
        <v>3.5177566542311325E+22</v>
      </c>
      <c r="I756">
        <f t="shared" si="631"/>
        <v>2.6285995069221283E-4</v>
      </c>
      <c r="J756">
        <f t="shared" si="632"/>
        <v>5.8904163667634502E-3</v>
      </c>
      <c r="K756">
        <f t="shared" si="633"/>
        <v>-641674688.04823685</v>
      </c>
      <c r="L756">
        <f t="shared" si="634"/>
        <v>30011561.127307564</v>
      </c>
      <c r="M756">
        <f t="shared" si="635"/>
        <v>5.9502124056698857</v>
      </c>
      <c r="N756">
        <f t="shared" si="636"/>
        <v>127.22083601038645</v>
      </c>
      <c r="O756">
        <f t="shared" si="637"/>
        <v>-7007966903.3894691</v>
      </c>
      <c r="P756">
        <f t="shared" si="638"/>
        <v>-149836568411.03204</v>
      </c>
      <c r="Q756">
        <f t="shared" si="639"/>
        <v>1.6451235410490999E+21</v>
      </c>
      <c r="R756">
        <f t="shared" si="640"/>
        <v>3.5174205215464256E+22</v>
      </c>
      <c r="S756">
        <f t="shared" si="641"/>
        <v>-29707.161483714666</v>
      </c>
      <c r="T756">
        <f t="shared" si="642"/>
        <v>1389.424126264239</v>
      </c>
      <c r="U756">
        <f t="shared" si="643"/>
        <v>2.7547279655879101E-4</v>
      </c>
      <c r="V756">
        <f t="shared" si="644"/>
        <v>5.8898535189993726E-3</v>
      </c>
      <c r="X756" s="5">
        <f t="shared" si="607"/>
        <v>-417943681.21129388</v>
      </c>
      <c r="Y756" s="9">
        <f t="shared" si="608"/>
        <v>-29970177426.686134</v>
      </c>
      <c r="Z756" s="9">
        <f t="shared" si="609"/>
        <v>-842014626.0547111</v>
      </c>
      <c r="AA756" s="5">
        <f t="shared" si="610"/>
        <v>-29925398170.339882</v>
      </c>
      <c r="AB756">
        <f t="shared" si="611"/>
        <v>-385547977.50769699</v>
      </c>
      <c r="AC756">
        <f t="shared" si="612"/>
        <v>16880524.058579635</v>
      </c>
      <c r="AD756">
        <f t="shared" si="613"/>
        <v>44.368968930042641</v>
      </c>
      <c r="AE756">
        <f t="shared" si="614"/>
        <v>1014.9866428291101</v>
      </c>
      <c r="AF756">
        <f t="shared" si="615"/>
        <v>385917342.25448835</v>
      </c>
      <c r="AG756">
        <f t="shared" si="601"/>
        <v>1.9650204858412922E+20</v>
      </c>
      <c r="AH756">
        <f t="shared" si="616"/>
        <v>1.963139748142508E+20</v>
      </c>
      <c r="AI756">
        <f t="shared" si="617"/>
        <v>-8.5952539455902075E+18</v>
      </c>
      <c r="AJ756">
        <f t="shared" si="602"/>
        <v>2.6720290569518276E-3</v>
      </c>
      <c r="AK756">
        <f t="shared" si="603"/>
        <v>-1.1698998156513144E-4</v>
      </c>
      <c r="AL756">
        <f t="shared" si="618"/>
        <v>1581700.6672946434</v>
      </c>
      <c r="AM756">
        <f t="shared" si="619"/>
        <v>21896420.062209263</v>
      </c>
      <c r="AN756">
        <f t="shared" si="620"/>
        <v>57.644094531679656</v>
      </c>
      <c r="AO756">
        <f t="shared" si="621"/>
        <v>-4.1679533732831082</v>
      </c>
      <c r="AP756">
        <f t="shared" si="622"/>
        <v>-385068792.64325255</v>
      </c>
      <c r="AQ756">
        <f t="shared" si="623"/>
        <v>27842379.801134024</v>
      </c>
      <c r="AR756">
        <f t="shared" si="624"/>
        <v>1.9606998265011595E+20</v>
      </c>
      <c r="AS756">
        <f t="shared" si="625"/>
        <v>-1.4176830293292128E+19</v>
      </c>
      <c r="AT756">
        <f t="shared" si="604"/>
        <v>73.226882745122381</v>
      </c>
      <c r="AU756">
        <f t="shared" si="626"/>
        <v>1013.7231510282066</v>
      </c>
      <c r="AV756">
        <f t="shared" si="605"/>
        <v>2.6687080801703544E-3</v>
      </c>
      <c r="AW756">
        <f t="shared" si="606"/>
        <v>-1.9296080431866242E-4</v>
      </c>
    </row>
    <row r="757" spans="1:49" x14ac:dyDescent="0.3">
      <c r="A757">
        <f t="shared" si="645"/>
        <v>-7328773587.4289389</v>
      </c>
      <c r="B757">
        <f t="shared" si="646"/>
        <v>-149820875572.30334</v>
      </c>
      <c r="C757">
        <f t="shared" si="647"/>
        <v>-29704.05015877647</v>
      </c>
      <c r="D757">
        <f t="shared" si="648"/>
        <v>1453.0284655135802</v>
      </c>
      <c r="E757">
        <f t="shared" si="627"/>
        <v>150000018931.82346</v>
      </c>
      <c r="F757">
        <f t="shared" si="628"/>
        <v>3.5212575271489332E+22</v>
      </c>
      <c r="G757">
        <f t="shared" si="629"/>
        <v>1.7204330601607298E+21</v>
      </c>
      <c r="H757">
        <f t="shared" si="630"/>
        <v>3.5170521283253793E+22</v>
      </c>
      <c r="I757">
        <f t="shared" si="631"/>
        <v>2.8808323177507197E-4</v>
      </c>
      <c r="J757">
        <f t="shared" si="632"/>
        <v>5.8892366515830193E-3</v>
      </c>
      <c r="K757">
        <f t="shared" si="633"/>
        <v>-641540279.37326324</v>
      </c>
      <c r="L757">
        <f t="shared" si="634"/>
        <v>32759255.981174614</v>
      </c>
      <c r="M757">
        <f t="shared" si="635"/>
        <v>6.4949807140199578</v>
      </c>
      <c r="N757">
        <f t="shared" si="636"/>
        <v>127.19418756127727</v>
      </c>
      <c r="O757">
        <f t="shared" si="637"/>
        <v>-7649577329.1437244</v>
      </c>
      <c r="P757">
        <f t="shared" si="638"/>
        <v>-149805182864.87579</v>
      </c>
      <c r="Q757">
        <f t="shared" si="639"/>
        <v>1.7957418900058884E+21</v>
      </c>
      <c r="R757">
        <f t="shared" si="640"/>
        <v>3.516683741277537E+22</v>
      </c>
      <c r="S757">
        <f t="shared" si="641"/>
        <v>-29700.938859873298</v>
      </c>
      <c r="T757">
        <f t="shared" si="642"/>
        <v>1516.6322213506767</v>
      </c>
      <c r="U757">
        <f t="shared" si="643"/>
        <v>3.0069355157499807E-4</v>
      </c>
      <c r="V757">
        <f t="shared" si="644"/>
        <v>5.8886197945035778E-3</v>
      </c>
      <c r="X757" s="5">
        <f t="shared" si="607"/>
        <v>-458048349.21430868</v>
      </c>
      <c r="Y757" s="9">
        <f t="shared" si="608"/>
        <v>-29964175114.46067</v>
      </c>
      <c r="Z757" s="9">
        <f t="shared" si="609"/>
        <v>-879286647.3469671</v>
      </c>
      <c r="AA757" s="5">
        <f t="shared" si="610"/>
        <v>-29897075326.714428</v>
      </c>
      <c r="AB757">
        <f t="shared" si="611"/>
        <v>-383966276.84040236</v>
      </c>
      <c r="AC757">
        <f t="shared" si="612"/>
        <v>38776944.120788902</v>
      </c>
      <c r="AD757">
        <f t="shared" si="613"/>
        <v>102.0130634617223</v>
      </c>
      <c r="AE757">
        <f t="shared" si="614"/>
        <v>1010.818689455827</v>
      </c>
      <c r="AF757">
        <f t="shared" si="615"/>
        <v>385919360.93700624</v>
      </c>
      <c r="AG757">
        <f t="shared" si="601"/>
        <v>1.9649999284786466E+20</v>
      </c>
      <c r="AH757">
        <f t="shared" si="616"/>
        <v>1.9550553377205636E+20</v>
      </c>
      <c r="AI757">
        <f t="shared" si="617"/>
        <v>-1.974420050835653E+19</v>
      </c>
      <c r="AJ757">
        <f t="shared" si="602"/>
        <v>2.6610253677971465E-3</v>
      </c>
      <c r="AK757">
        <f t="shared" si="603"/>
        <v>-2.6873826743373523E-4</v>
      </c>
      <c r="AL757">
        <f t="shared" si="618"/>
        <v>2824246.1685729194</v>
      </c>
      <c r="AM757">
        <f t="shared" si="619"/>
        <v>21770992.429218922</v>
      </c>
      <c r="AN757">
        <f t="shared" si="620"/>
        <v>57.313221905539656</v>
      </c>
      <c r="AO757">
        <f t="shared" si="621"/>
        <v>-7.4389522049397563</v>
      </c>
      <c r="AP757">
        <f t="shared" si="622"/>
        <v>-382864535.75501579</v>
      </c>
      <c r="AQ757">
        <f t="shared" si="623"/>
        <v>49693785.966911837</v>
      </c>
      <c r="AR757">
        <f t="shared" si="624"/>
        <v>1.9494455617592587E+20</v>
      </c>
      <c r="AS757">
        <f t="shared" si="625"/>
        <v>-2.5302769374857589E+19</v>
      </c>
      <c r="AT757">
        <f t="shared" si="604"/>
        <v>130.75213743393147</v>
      </c>
      <c r="AU757">
        <f t="shared" si="626"/>
        <v>1007.9163161675426</v>
      </c>
      <c r="AV757">
        <f t="shared" si="605"/>
        <v>2.6533899030342432E-3</v>
      </c>
      <c r="AW757">
        <f t="shared" si="606"/>
        <v>-3.4439593541387759E-4</v>
      </c>
    </row>
    <row r="758" spans="1:49" x14ac:dyDescent="0.3">
      <c r="A758">
        <f t="shared" si="645"/>
        <v>-7970313866.8022022</v>
      </c>
      <c r="B758">
        <f t="shared" si="646"/>
        <v>-149788116316.32217</v>
      </c>
      <c r="C758">
        <f t="shared" si="647"/>
        <v>-29697.555178062452</v>
      </c>
      <c r="D758">
        <f t="shared" si="648"/>
        <v>1580.2226530748574</v>
      </c>
      <c r="E758">
        <f t="shared" si="627"/>
        <v>150000018975.75681</v>
      </c>
      <c r="F758">
        <f t="shared" si="628"/>
        <v>3.521257525086258E+22</v>
      </c>
      <c r="G758">
        <f t="shared" si="629"/>
        <v>1.8710349420230801E+21</v>
      </c>
      <c r="H758">
        <f t="shared" si="630"/>
        <v>3.516283100154748E+22</v>
      </c>
      <c r="I758">
        <f t="shared" si="631"/>
        <v>3.1330122940774951E-4</v>
      </c>
      <c r="J758">
        <f t="shared" si="632"/>
        <v>5.8879489285913389E-3</v>
      </c>
      <c r="K758">
        <f t="shared" si="633"/>
        <v>-641394104.93535268</v>
      </c>
      <c r="L758">
        <f t="shared" si="634"/>
        <v>35506350.032478705</v>
      </c>
      <c r="M758">
        <f t="shared" si="635"/>
        <v>7.0396299043801243</v>
      </c>
      <c r="N758">
        <f t="shared" si="636"/>
        <v>127.16520638781057</v>
      </c>
      <c r="O758">
        <f t="shared" si="637"/>
        <v>-8291047462.7252769</v>
      </c>
      <c r="P758">
        <f t="shared" si="638"/>
        <v>-149771049911.66898</v>
      </c>
      <c r="Q758">
        <f t="shared" si="639"/>
        <v>1.9463273050443565E+21</v>
      </c>
      <c r="R758">
        <f t="shared" si="640"/>
        <v>3.5158824655000221E+22</v>
      </c>
      <c r="S758">
        <f t="shared" si="641"/>
        <v>-29694.171524784848</v>
      </c>
      <c r="T758">
        <f t="shared" si="642"/>
        <v>1643.8125015036437</v>
      </c>
      <c r="U758">
        <f t="shared" si="643"/>
        <v>3.2590879186945019E-4</v>
      </c>
      <c r="V758">
        <f t="shared" si="644"/>
        <v>5.8872780735097488E-3</v>
      </c>
      <c r="X758" s="5">
        <f t="shared" si="607"/>
        <v>-498144616.67513764</v>
      </c>
      <c r="Y758" s="9">
        <f t="shared" si="608"/>
        <v>-29957623263.264435</v>
      </c>
      <c r="Z758" s="9">
        <f t="shared" si="609"/>
        <v>-915316142.74535596</v>
      </c>
      <c r="AA758" s="5">
        <f t="shared" si="610"/>
        <v>-29868398941.608837</v>
      </c>
      <c r="AB758">
        <f t="shared" si="611"/>
        <v>-381142030.67182946</v>
      </c>
      <c r="AC758">
        <f t="shared" si="612"/>
        <v>60547936.55000782</v>
      </c>
      <c r="AD758">
        <f t="shared" si="613"/>
        <v>159.32628536726196</v>
      </c>
      <c r="AE758">
        <f t="shared" si="614"/>
        <v>1003.3797372508873</v>
      </c>
      <c r="AF758">
        <f t="shared" si="615"/>
        <v>385921365.26125312</v>
      </c>
      <c r="AG758">
        <f t="shared" si="601"/>
        <v>1.9649795176533918E+20</v>
      </c>
      <c r="AH758">
        <f t="shared" si="616"/>
        <v>1.9406447815605292E+20</v>
      </c>
      <c r="AI758">
        <f t="shared" si="617"/>
        <v>-3.0828937153142833E+19</v>
      </c>
      <c r="AJ758">
        <f t="shared" si="602"/>
        <v>2.6414111631421384E-3</v>
      </c>
      <c r="AK758">
        <f t="shared" si="603"/>
        <v>-4.1961259225728638E-4</v>
      </c>
      <c r="AL758">
        <f t="shared" si="618"/>
        <v>4057636.1600706563</v>
      </c>
      <c r="AM758">
        <f t="shared" si="619"/>
        <v>21575115.099097386</v>
      </c>
      <c r="AN758">
        <f t="shared" si="620"/>
        <v>56.79689995899578</v>
      </c>
      <c r="AO758">
        <f t="shared" si="621"/>
        <v>-10.685785681564624</v>
      </c>
      <c r="AP758">
        <f t="shared" si="622"/>
        <v>-379421306.78986305</v>
      </c>
      <c r="AQ758">
        <f t="shared" si="623"/>
        <v>71384437.712317407</v>
      </c>
      <c r="AR758">
        <f t="shared" si="624"/>
        <v>1.9318834444386206E+20</v>
      </c>
      <c r="AS758">
        <f t="shared" si="625"/>
        <v>-3.6346512686321902E+19</v>
      </c>
      <c r="AT758">
        <f t="shared" si="604"/>
        <v>187.85352592919705</v>
      </c>
      <c r="AU758">
        <f t="shared" si="626"/>
        <v>998.84792125450861</v>
      </c>
      <c r="AV758">
        <f t="shared" si="605"/>
        <v>2.6294861092127676E-3</v>
      </c>
      <c r="AW758">
        <f t="shared" si="606"/>
        <v>-4.9471230007243632E-4</v>
      </c>
    </row>
    <row r="759" spans="1:49" x14ac:dyDescent="0.3">
      <c r="A759">
        <f t="shared" si="645"/>
        <v>-8611707971.7375546</v>
      </c>
      <c r="B759">
        <f t="shared" si="646"/>
        <v>-149752609966.2897</v>
      </c>
      <c r="C759">
        <f t="shared" si="647"/>
        <v>-29690.515548158073</v>
      </c>
      <c r="D759">
        <f t="shared" si="648"/>
        <v>1707.3878594626678</v>
      </c>
      <c r="E759">
        <f t="shared" si="627"/>
        <v>150000019019.68607</v>
      </c>
      <c r="F759">
        <f t="shared" si="628"/>
        <v>3.5212575230237753E+22</v>
      </c>
      <c r="G759">
        <f t="shared" si="629"/>
        <v>2.0216025091026783E+21</v>
      </c>
      <c r="H759">
        <f t="shared" si="630"/>
        <v>3.515449583823302E+22</v>
      </c>
      <c r="I759">
        <f t="shared" si="631"/>
        <v>3.3851348109555898E-4</v>
      </c>
      <c r="J759">
        <f t="shared" si="632"/>
        <v>5.886553221405395E-3</v>
      </c>
      <c r="K759">
        <f t="shared" si="633"/>
        <v>-641236167.41534448</v>
      </c>
      <c r="L759">
        <f t="shared" si="634"/>
        <v>38252792.899883077</v>
      </c>
      <c r="M759">
        <f t="shared" si="635"/>
        <v>7.5841499879574643</v>
      </c>
      <c r="N759">
        <f t="shared" si="636"/>
        <v>127.13389302150399</v>
      </c>
      <c r="O759">
        <f t="shared" si="637"/>
        <v>-8932365539.6576614</v>
      </c>
      <c r="P759">
        <f t="shared" si="638"/>
        <v>-149734170177.4075</v>
      </c>
      <c r="Q759">
        <f t="shared" si="639"/>
        <v>2.0968770244482396E+21</v>
      </c>
      <c r="R759">
        <f t="shared" si="640"/>
        <v>3.5150167089093607E+22</v>
      </c>
      <c r="S759">
        <f t="shared" si="641"/>
        <v>-29686.859602562243</v>
      </c>
      <c r="T759">
        <f t="shared" si="642"/>
        <v>1770.9626342538461</v>
      </c>
      <c r="U759">
        <f t="shared" si="643"/>
        <v>3.5111805499803074E-4</v>
      </c>
      <c r="V759">
        <f t="shared" si="644"/>
        <v>5.8858283806251851E-3</v>
      </c>
      <c r="X759" s="5">
        <f t="shared" si="607"/>
        <v>-538231748.23359716</v>
      </c>
      <c r="Y759" s="9">
        <f t="shared" si="608"/>
        <v>-29950521993.257942</v>
      </c>
      <c r="Z759" s="9">
        <f t="shared" si="609"/>
        <v>-950115523.37913013</v>
      </c>
      <c r="AA759" s="5">
        <f t="shared" si="610"/>
        <v>-29839438959.112991</v>
      </c>
      <c r="AB759">
        <f t="shared" si="611"/>
        <v>-377084394.5117588</v>
      </c>
      <c r="AC759">
        <f t="shared" si="612"/>
        <v>82123051.649105206</v>
      </c>
      <c r="AD759">
        <f t="shared" si="613"/>
        <v>216.12318532625773</v>
      </c>
      <c r="AE759">
        <f t="shared" si="614"/>
        <v>992.69395156932262</v>
      </c>
      <c r="AF759">
        <f t="shared" si="615"/>
        <v>385923355.33945256</v>
      </c>
      <c r="AG759">
        <f t="shared" si="601"/>
        <v>1.9649592522158955E+20</v>
      </c>
      <c r="AH759">
        <f t="shared" si="616"/>
        <v>1.9199549848709615E+20</v>
      </c>
      <c r="AI759">
        <f t="shared" si="617"/>
        <v>-4.1813600531166552E+19</v>
      </c>
      <c r="AJ759">
        <f t="shared" si="602"/>
        <v>2.6132502856553168E-3</v>
      </c>
      <c r="AK759">
        <f t="shared" si="603"/>
        <v>-5.6912482007848847E-4</v>
      </c>
      <c r="AL759">
        <f t="shared" si="618"/>
        <v>5277879.8296848387</v>
      </c>
      <c r="AM759">
        <f t="shared" si="619"/>
        <v>21309423.91586946</v>
      </c>
      <c r="AN759">
        <f t="shared" si="620"/>
        <v>56.096807447242917</v>
      </c>
      <c r="AO759">
        <f t="shared" si="621"/>
        <v>-13.89794937549196</v>
      </c>
      <c r="AP759">
        <f t="shared" si="622"/>
        <v>-374750264.11023521</v>
      </c>
      <c r="AQ759">
        <f t="shared" si="623"/>
        <v>92844146.326053888</v>
      </c>
      <c r="AR759">
        <f t="shared" si="624"/>
        <v>1.9080705755319153E+20</v>
      </c>
      <c r="AS759">
        <f t="shared" si="625"/>
        <v>-4.7272330584138629E+19</v>
      </c>
      <c r="AT759">
        <f t="shared" si="604"/>
        <v>244.34628841133514</v>
      </c>
      <c r="AU759">
        <f t="shared" si="626"/>
        <v>986.54740351247494</v>
      </c>
      <c r="AV759">
        <f t="shared" si="605"/>
        <v>2.5970744188538388E-3</v>
      </c>
      <c r="AW759">
        <f t="shared" si="606"/>
        <v>-6.4342358219870186E-4</v>
      </c>
    </row>
    <row r="760" spans="1:49" x14ac:dyDescent="0.3">
      <c r="A760">
        <f t="shared" si="645"/>
        <v>-9252944139.1528988</v>
      </c>
      <c r="B760">
        <f t="shared" si="646"/>
        <v>-149714357173.38983</v>
      </c>
      <c r="C760">
        <f t="shared" si="647"/>
        <v>-29682.931398170116</v>
      </c>
      <c r="D760">
        <f t="shared" si="648"/>
        <v>1834.5217524841719</v>
      </c>
      <c r="E760">
        <f t="shared" si="627"/>
        <v>150000019063.61087</v>
      </c>
      <c r="F760">
        <f t="shared" si="628"/>
        <v>3.5212575209615014E+22</v>
      </c>
      <c r="G760">
        <f t="shared" si="629"/>
        <v>2.1721330000105974E+21</v>
      </c>
      <c r="H760">
        <f t="shared" si="630"/>
        <v>3.5145515946178098E+22</v>
      </c>
      <c r="I760">
        <f t="shared" si="631"/>
        <v>3.637195244491958E-4</v>
      </c>
      <c r="J760">
        <f t="shared" si="632"/>
        <v>5.8850495556225877E-3</v>
      </c>
      <c r="K760">
        <f t="shared" si="633"/>
        <v>-641066469.70981097</v>
      </c>
      <c r="L760">
        <f t="shared" si="634"/>
        <v>40998534.213993751</v>
      </c>
      <c r="M760">
        <f t="shared" si="635"/>
        <v>8.1285309783269124</v>
      </c>
      <c r="N760">
        <f t="shared" si="636"/>
        <v>127.1002480366474</v>
      </c>
      <c r="O760">
        <f t="shared" si="637"/>
        <v>-9573519798.2531357</v>
      </c>
      <c r="P760">
        <f t="shared" si="638"/>
        <v>-149694544338.46301</v>
      </c>
      <c r="Q760">
        <f t="shared" si="639"/>
        <v>2.2473882871559409E+21</v>
      </c>
      <c r="R760">
        <f t="shared" si="640"/>
        <v>3.5140864873836032E+22</v>
      </c>
      <c r="S760">
        <f t="shared" si="641"/>
        <v>-29679.003227306064</v>
      </c>
      <c r="T760">
        <f t="shared" si="642"/>
        <v>1898.0802876848959</v>
      </c>
      <c r="U760">
        <f t="shared" si="643"/>
        <v>3.7632087862624595E-4</v>
      </c>
      <c r="V760">
        <f t="shared" si="644"/>
        <v>5.8842707424373794E-3</v>
      </c>
      <c r="X760" s="5">
        <f t="shared" si="607"/>
        <v>-578309008.69705617</v>
      </c>
      <c r="Y760" s="9">
        <f t="shared" si="608"/>
        <v>-29942871434.677967</v>
      </c>
      <c r="Z760" s="9">
        <f t="shared" si="609"/>
        <v>-983701148.66030288</v>
      </c>
      <c r="AA760" s="5">
        <f t="shared" si="610"/>
        <v>-29810264471.685604</v>
      </c>
      <c r="AB760">
        <f t="shared" si="611"/>
        <v>-371806514.68207395</v>
      </c>
      <c r="AC760">
        <f t="shared" si="612"/>
        <v>103432475.56497467</v>
      </c>
      <c r="AD760">
        <f t="shared" si="613"/>
        <v>272.21999277350062</v>
      </c>
      <c r="AE760">
        <f t="shared" si="614"/>
        <v>978.79600219383065</v>
      </c>
      <c r="AF760">
        <f t="shared" si="615"/>
        <v>385925331.32917094</v>
      </c>
      <c r="AG760">
        <f t="shared" si="601"/>
        <v>1.9649391305549205E+20</v>
      </c>
      <c r="AH760">
        <f t="shared" si="616"/>
        <v>1.8930531643980415E+20</v>
      </c>
      <c r="AI760">
        <f t="shared" si="617"/>
        <v>-5.2662653137540284E+19</v>
      </c>
      <c r="AJ760">
        <f t="shared" si="602"/>
        <v>2.5766342240343561E-3</v>
      </c>
      <c r="AK760">
        <f t="shared" si="603"/>
        <v>-7.167912500005483E-4</v>
      </c>
      <c r="AL760">
        <f t="shared" si="618"/>
        <v>6481029.0756903477</v>
      </c>
      <c r="AM760">
        <f t="shared" si="619"/>
        <v>20974780.584586617</v>
      </c>
      <c r="AN760">
        <f t="shared" si="620"/>
        <v>55.215217548179446</v>
      </c>
      <c r="AO760">
        <f t="shared" si="621"/>
        <v>-17.065051631809133</v>
      </c>
      <c r="AP760">
        <f t="shared" si="622"/>
        <v>-368866538.76012015</v>
      </c>
      <c r="AQ760">
        <f t="shared" si="623"/>
        <v>114003472.38866803</v>
      </c>
      <c r="AR760">
        <f t="shared" si="624"/>
        <v>1.8780842746596039E+20</v>
      </c>
      <c r="AS760">
        <f t="shared" si="625"/>
        <v>-5.8044877008750789E+19</v>
      </c>
      <c r="AT760">
        <f t="shared" si="604"/>
        <v>300.04764239307167</v>
      </c>
      <c r="AU760">
        <f t="shared" si="626"/>
        <v>971.05465669382477</v>
      </c>
      <c r="AV760">
        <f t="shared" si="605"/>
        <v>2.5562600716749744E-3</v>
      </c>
      <c r="AW760">
        <f t="shared" si="606"/>
        <v>-7.9004868665783021E-4</v>
      </c>
    </row>
    <row r="761" spans="1:49" x14ac:dyDescent="0.3">
      <c r="A761">
        <f t="shared" si="645"/>
        <v>-9894010608.862709</v>
      </c>
      <c r="B761">
        <f t="shared" si="646"/>
        <v>-149673358639.17584</v>
      </c>
      <c r="C761">
        <f t="shared" si="647"/>
        <v>-29674.802867191789</v>
      </c>
      <c r="D761">
        <f t="shared" si="648"/>
        <v>1961.6220005208193</v>
      </c>
      <c r="E761">
        <f t="shared" si="627"/>
        <v>150000019107.53091</v>
      </c>
      <c r="F761">
        <f t="shared" si="628"/>
        <v>3.5212575188994511E+22</v>
      </c>
      <c r="G761">
        <f t="shared" si="629"/>
        <v>2.3226236540378947E+21</v>
      </c>
      <c r="H761">
        <f t="shared" si="630"/>
        <v>3.5135891490074584E+22</v>
      </c>
      <c r="I761">
        <f t="shared" si="631"/>
        <v>3.8891889719321743E-4</v>
      </c>
      <c r="J761">
        <f t="shared" si="632"/>
        <v>5.8834379588202585E-3</v>
      </c>
      <c r="K761">
        <f t="shared" si="633"/>
        <v>-640885014.93100536</v>
      </c>
      <c r="L761">
        <f t="shared" si="634"/>
        <v>43743523.618283287</v>
      </c>
      <c r="M761">
        <f t="shared" si="635"/>
        <v>8.6727628916143935</v>
      </c>
      <c r="N761">
        <f t="shared" si="636"/>
        <v>127.06427205029198</v>
      </c>
      <c r="O761">
        <f t="shared" si="637"/>
        <v>-10214498479.828381</v>
      </c>
      <c r="P761">
        <f t="shared" si="638"/>
        <v>-149652173121.57022</v>
      </c>
      <c r="Q761">
        <f t="shared" si="639"/>
        <v>2.3978583328111649E+21</v>
      </c>
      <c r="R761">
        <f t="shared" si="640"/>
        <v>3.513091817983073E+22</v>
      </c>
      <c r="S761">
        <f t="shared" si="641"/>
        <v>-29670.602543102101</v>
      </c>
      <c r="T761">
        <f t="shared" si="642"/>
        <v>2025.1631304760781</v>
      </c>
      <c r="U761">
        <f t="shared" si="643"/>
        <v>4.0151680053770344E-4</v>
      </c>
      <c r="V761">
        <f t="shared" si="644"/>
        <v>5.8826051875135177E-3</v>
      </c>
      <c r="X761" s="5">
        <f t="shared" si="607"/>
        <v>-618375663.05391932</v>
      </c>
      <c r="Y761" s="9">
        <f t="shared" si="608"/>
        <v>-29934671727.835167</v>
      </c>
      <c r="Z761" s="9">
        <f t="shared" si="609"/>
        <v>-1016093270.816703</v>
      </c>
      <c r="AA761" s="5">
        <f t="shared" si="610"/>
        <v>-29780943497.091385</v>
      </c>
      <c r="AB761">
        <f t="shared" si="611"/>
        <v>-365325485.60638362</v>
      </c>
      <c r="AC761">
        <f t="shared" si="612"/>
        <v>124407256.14956129</v>
      </c>
      <c r="AD761">
        <f t="shared" si="613"/>
        <v>327.43521032168007</v>
      </c>
      <c r="AE761">
        <f t="shared" si="614"/>
        <v>961.73095056202146</v>
      </c>
      <c r="AF761">
        <f t="shared" si="615"/>
        <v>385927293.43258756</v>
      </c>
      <c r="AG761">
        <f t="shared" si="601"/>
        <v>1.9649191506050879E+20</v>
      </c>
      <c r="AH761">
        <f t="shared" si="616"/>
        <v>1.8600266295948709E+20</v>
      </c>
      <c r="AI761">
        <f t="shared" si="617"/>
        <v>-6.3340998224891101E+19</v>
      </c>
      <c r="AJ761">
        <f t="shared" si="602"/>
        <v>2.53168181515567E-3</v>
      </c>
      <c r="AK761">
        <f t="shared" si="603"/>
        <v>-8.6213418027618208E-4</v>
      </c>
      <c r="AL761">
        <f t="shared" si="618"/>
        <v>7663191.2767878044</v>
      </c>
      <c r="AM761">
        <f t="shared" si="619"/>
        <v>20572269.870564837</v>
      </c>
      <c r="AN761">
        <f t="shared" si="620"/>
        <v>54.154990468569686</v>
      </c>
      <c r="AO761">
        <f t="shared" si="621"/>
        <v>-20.176847169220768</v>
      </c>
      <c r="AP761">
        <f t="shared" si="622"/>
        <v>-361789185.3349095</v>
      </c>
      <c r="AQ761">
        <f t="shared" si="623"/>
        <v>134793950.41563112</v>
      </c>
      <c r="AR761">
        <f t="shared" si="624"/>
        <v>1.8420218285767662E+20</v>
      </c>
      <c r="AS761">
        <f t="shared" si="625"/>
        <v>-6.8629303774196752E+19</v>
      </c>
      <c r="AT761">
        <f t="shared" si="604"/>
        <v>354.7773739253613</v>
      </c>
      <c r="AU761">
        <f t="shared" si="626"/>
        <v>952.41990141503868</v>
      </c>
      <c r="AV761">
        <f t="shared" si="605"/>
        <v>2.5071754846560041E-3</v>
      </c>
      <c r="AW761">
        <f t="shared" si="606"/>
        <v>-9.3411329487133176E-4</v>
      </c>
    </row>
    <row r="762" spans="1:49" x14ac:dyDescent="0.3">
      <c r="A762">
        <f t="shared" si="645"/>
        <v>-10534895623.793715</v>
      </c>
      <c r="B762">
        <f t="shared" si="646"/>
        <v>-149629615115.55756</v>
      </c>
      <c r="C762">
        <f t="shared" si="647"/>
        <v>-29666.130104300173</v>
      </c>
      <c r="D762">
        <f t="shared" si="648"/>
        <v>2088.6862725711112</v>
      </c>
      <c r="E762">
        <f t="shared" si="627"/>
        <v>150000019151.44583</v>
      </c>
      <c r="F762">
        <f t="shared" si="628"/>
        <v>3.5212575168376416E+22</v>
      </c>
      <c r="G762">
        <f t="shared" si="629"/>
        <v>2.473071711206247E+21</v>
      </c>
      <c r="H762">
        <f t="shared" si="630"/>
        <v>3.512562264643562E+22</v>
      </c>
      <c r="I762">
        <f t="shared" si="631"/>
        <v>4.1411113717452222E-4</v>
      </c>
      <c r="J762">
        <f t="shared" si="632"/>
        <v>5.881718460555194E-3</v>
      </c>
      <c r="K762">
        <f t="shared" si="633"/>
        <v>-640691806.40680373</v>
      </c>
      <c r="L762">
        <f t="shared" si="634"/>
        <v>46487710.770014316</v>
      </c>
      <c r="M762">
        <f t="shared" si="635"/>
        <v>9.2168357466799495</v>
      </c>
      <c r="N762">
        <f t="shared" si="636"/>
        <v>127.02596572223943</v>
      </c>
      <c r="O762">
        <f t="shared" si="637"/>
        <v>-10855289828.920156</v>
      </c>
      <c r="P762">
        <f t="shared" si="638"/>
        <v>-149607057303.81378</v>
      </c>
      <c r="Q762">
        <f t="shared" si="639"/>
        <v>2.548284401813549E+21</v>
      </c>
      <c r="R762">
        <f t="shared" si="640"/>
        <v>3.5120327189500646E+22</v>
      </c>
      <c r="S762">
        <f t="shared" si="641"/>
        <v>-29661.657704018689</v>
      </c>
      <c r="T762">
        <f t="shared" si="642"/>
        <v>2152.2088319451072</v>
      </c>
      <c r="U762">
        <f t="shared" si="643"/>
        <v>4.2670535864259022E-4</v>
      </c>
      <c r="V762">
        <f t="shared" si="644"/>
        <v>5.8808317463999735E-3</v>
      </c>
      <c r="X762" s="5">
        <f t="shared" si="607"/>
        <v>-658430976.48710716</v>
      </c>
      <c r="Y762" s="9">
        <f t="shared" si="608"/>
        <v>-29925923023.111511</v>
      </c>
      <c r="Z762" s="9">
        <f t="shared" si="609"/>
        <v>-1047315966.8353007</v>
      </c>
      <c r="AA762" s="5">
        <f t="shared" si="610"/>
        <v>-29751542758.859985</v>
      </c>
      <c r="AB762">
        <f t="shared" si="611"/>
        <v>-357662294.3295958</v>
      </c>
      <c r="AC762">
        <f t="shared" si="612"/>
        <v>144979526.02012613</v>
      </c>
      <c r="AD762">
        <f t="shared" si="613"/>
        <v>381.59020079024975</v>
      </c>
      <c r="AE762">
        <f t="shared" si="614"/>
        <v>941.5541033928007</v>
      </c>
      <c r="AF762">
        <f t="shared" si="615"/>
        <v>385929241.89562374</v>
      </c>
      <c r="AG762">
        <f t="shared" si="601"/>
        <v>1.9648993098557817E+20</v>
      </c>
      <c r="AH762">
        <f t="shared" si="616"/>
        <v>1.8209824988584971E+20</v>
      </c>
      <c r="AI762">
        <f t="shared" si="617"/>
        <v>-7.3814093283247129E+19</v>
      </c>
      <c r="AJ762">
        <f t="shared" si="602"/>
        <v>2.4785388578446943E-3</v>
      </c>
      <c r="AK762">
        <f t="shared" si="603"/>
        <v>-1.0046834528820896E-3</v>
      </c>
      <c r="AL762">
        <f t="shared" si="618"/>
        <v>8820541.8818274047</v>
      </c>
      <c r="AM762">
        <f t="shared" si="619"/>
        <v>20103196.077396162</v>
      </c>
      <c r="AN762">
        <f t="shared" si="620"/>
        <v>52.919564153230951</v>
      </c>
      <c r="AO762">
        <f t="shared" si="621"/>
        <v>-23.223270205150769</v>
      </c>
      <c r="AP762">
        <f t="shared" si="622"/>
        <v>-353541120.16106111</v>
      </c>
      <c r="AQ762">
        <f t="shared" si="623"/>
        <v>155148310.33676839</v>
      </c>
      <c r="AR762">
        <f t="shared" si="624"/>
        <v>1.8000001751564249E+20</v>
      </c>
      <c r="AS762">
        <f t="shared" si="625"/>
        <v>-7.8991373239464215E+19</v>
      </c>
      <c r="AT762">
        <f t="shared" si="604"/>
        <v>408.35842045497247</v>
      </c>
      <c r="AU762">
        <f t="shared" si="626"/>
        <v>930.70352210167414</v>
      </c>
      <c r="AV762">
        <f t="shared" si="605"/>
        <v>2.4499798219088402E-3</v>
      </c>
      <c r="AW762">
        <f t="shared" si="606"/>
        <v>-1.0751513983866096E-3</v>
      </c>
    </row>
    <row r="763" spans="1:49" x14ac:dyDescent="0.3">
      <c r="A763">
        <f t="shared" si="645"/>
        <v>-11175587430.200518</v>
      </c>
      <c r="B763">
        <f t="shared" si="646"/>
        <v>-149583127404.78754</v>
      </c>
      <c r="C763">
        <f t="shared" si="647"/>
        <v>-29656.913268553493</v>
      </c>
      <c r="D763">
        <f t="shared" si="648"/>
        <v>2215.7122382933508</v>
      </c>
      <c r="E763">
        <f t="shared" si="627"/>
        <v>150000019195.35529</v>
      </c>
      <c r="F763">
        <f t="shared" si="628"/>
        <v>3.5212575147760888E+22</v>
      </c>
      <c r="G763">
        <f t="shared" si="629"/>
        <v>2.6234744123185619E+21</v>
      </c>
      <c r="H763">
        <f t="shared" si="630"/>
        <v>3.5114709603592304E+22</v>
      </c>
      <c r="I763">
        <f t="shared" si="631"/>
        <v>4.3929578237082413E-4</v>
      </c>
      <c r="J763">
        <f t="shared" si="632"/>
        <v>5.8798910923630781E-3</v>
      </c>
      <c r="K763">
        <f t="shared" si="633"/>
        <v>-640486847.68064404</v>
      </c>
      <c r="L763">
        <f t="shared" si="634"/>
        <v>49231045.341162831</v>
      </c>
      <c r="M763">
        <f t="shared" si="635"/>
        <v>9.76073956530076</v>
      </c>
      <c r="N763">
        <f t="shared" si="636"/>
        <v>126.98532975502951</v>
      </c>
      <c r="O763">
        <f t="shared" si="637"/>
        <v>-11495882093.500895</v>
      </c>
      <c r="P763">
        <f t="shared" si="638"/>
        <v>-149559197712.61398</v>
      </c>
      <c r="Q763">
        <f t="shared" si="639"/>
        <v>2.6986637353692656E+21</v>
      </c>
      <c r="R763">
        <f t="shared" si="640"/>
        <v>3.5109092097085013E+22</v>
      </c>
      <c r="S763">
        <f t="shared" si="641"/>
        <v>-29652.168874103889</v>
      </c>
      <c r="T763">
        <f t="shared" si="642"/>
        <v>2279.2150620908719</v>
      </c>
      <c r="U763">
        <f t="shared" si="643"/>
        <v>4.5188609098614627E-4</v>
      </c>
      <c r="V763">
        <f t="shared" si="644"/>
        <v>5.8789504516217365E-3</v>
      </c>
      <c r="X763" s="5">
        <f t="shared" si="607"/>
        <v>-698474214.38753235</v>
      </c>
      <c r="Y763" s="9">
        <f t="shared" si="608"/>
        <v>-29916625480.957508</v>
      </c>
      <c r="Z763" s="9">
        <f t="shared" si="609"/>
        <v>-1077397058.0368145</v>
      </c>
      <c r="AA763" s="5">
        <f t="shared" si="610"/>
        <v>-29722127470.976578</v>
      </c>
      <c r="AB763">
        <f t="shared" si="611"/>
        <v>-348841752.44776839</v>
      </c>
      <c r="AC763">
        <f t="shared" si="612"/>
        <v>165082722.09752229</v>
      </c>
      <c r="AD763">
        <f t="shared" si="613"/>
        <v>434.50976494348072</v>
      </c>
      <c r="AE763">
        <f t="shared" si="614"/>
        <v>918.33083318764989</v>
      </c>
      <c r="AF763">
        <f t="shared" si="615"/>
        <v>385931177.00693458</v>
      </c>
      <c r="AG763">
        <f t="shared" si="601"/>
        <v>1.9648796053614412E+20</v>
      </c>
      <c r="AH763">
        <f t="shared" si="616"/>
        <v>1.7760473517557989E+20</v>
      </c>
      <c r="AI763">
        <f t="shared" si="617"/>
        <v>-8.4048061719860396E+19</v>
      </c>
      <c r="AJ763">
        <f t="shared" si="602"/>
        <v>2.4173776395206193E-3</v>
      </c>
      <c r="AK763">
        <f t="shared" si="603"/>
        <v>-1.1439779735927644E-3</v>
      </c>
      <c r="AL763">
        <f t="shared" si="618"/>
        <v>9949336.7785265539</v>
      </c>
      <c r="AM763">
        <f t="shared" si="619"/>
        <v>19569078.815173518</v>
      </c>
      <c r="AN763">
        <f t="shared" si="620"/>
        <v>51.51294312738608</v>
      </c>
      <c r="AO763">
        <f t="shared" si="621"/>
        <v>-26.194466998153409</v>
      </c>
      <c r="AP763">
        <f t="shared" si="622"/>
        <v>-344149046.98637879</v>
      </c>
      <c r="AQ763">
        <f t="shared" si="623"/>
        <v>175000695.0959489</v>
      </c>
      <c r="AR763">
        <f t="shared" si="624"/>
        <v>1.7521555238745627E+20</v>
      </c>
      <c r="AS763">
        <f t="shared" si="625"/>
        <v>-8.9097568997885706E+19</v>
      </c>
      <c r="AT763">
        <f t="shared" si="604"/>
        <v>460.61744345030343</v>
      </c>
      <c r="AU763">
        <f t="shared" si="626"/>
        <v>905.97587107284801</v>
      </c>
      <c r="AV763">
        <f t="shared" si="605"/>
        <v>2.3848584781197258E-3</v>
      </c>
      <c r="AW763">
        <f t="shared" si="606"/>
        <v>-1.2127068054700652E-3</v>
      </c>
    </row>
    <row r="764" spans="1:49" x14ac:dyDescent="0.3">
      <c r="A764">
        <f t="shared" si="645"/>
        <v>-11816074277.881161</v>
      </c>
      <c r="B764">
        <f t="shared" si="646"/>
        <v>-149533896359.44638</v>
      </c>
      <c r="C764">
        <f t="shared" si="647"/>
        <v>-29647.152528988194</v>
      </c>
      <c r="D764">
        <f t="shared" si="648"/>
        <v>2342.6975680483802</v>
      </c>
      <c r="E764">
        <f t="shared" si="627"/>
        <v>150000019239.25897</v>
      </c>
      <c r="F764">
        <f t="shared" si="628"/>
        <v>3.5212575127148064E+22</v>
      </c>
      <c r="G764">
        <f t="shared" si="629"/>
        <v>2.7738289990095848E+21</v>
      </c>
      <c r="H764">
        <f t="shared" si="630"/>
        <v>3.5103152561690237E+22</v>
      </c>
      <c r="I764">
        <f t="shared" si="631"/>
        <v>4.6447237089912669E-4</v>
      </c>
      <c r="J764">
        <f t="shared" si="632"/>
        <v>5.8779558877579095E-3</v>
      </c>
      <c r="K764">
        <f t="shared" si="633"/>
        <v>-640270142.51146162</v>
      </c>
      <c r="L764">
        <f t="shared" si="634"/>
        <v>51973477.019341178</v>
      </c>
      <c r="M764">
        <f t="shared" si="635"/>
        <v>10.304464372354163</v>
      </c>
      <c r="N764">
        <f t="shared" si="636"/>
        <v>126.94236489392704</v>
      </c>
      <c r="O764">
        <f t="shared" si="637"/>
        <v>-12136263525.194233</v>
      </c>
      <c r="P764">
        <f t="shared" si="638"/>
        <v>-149508595225.71146</v>
      </c>
      <c r="Q764">
        <f t="shared" si="639"/>
        <v>2.8489935755416232E+21</v>
      </c>
      <c r="R764">
        <f t="shared" si="640"/>
        <v>3.5097213108635755E+22</v>
      </c>
      <c r="S764">
        <f t="shared" si="641"/>
        <v>-29642.136227382482</v>
      </c>
      <c r="T764">
        <f t="shared" si="642"/>
        <v>2406.1794916361655</v>
      </c>
      <c r="U764">
        <f t="shared" si="643"/>
        <v>4.7705853575713715E-4</v>
      </c>
      <c r="V764">
        <f t="shared" si="644"/>
        <v>5.876961337681807E-3</v>
      </c>
      <c r="X764" s="5">
        <f t="shared" si="607"/>
        <v>-738504642.36757255</v>
      </c>
      <c r="Y764" s="9">
        <f t="shared" si="608"/>
        <v>-29906779271.889275</v>
      </c>
      <c r="Z764" s="9">
        <f t="shared" si="609"/>
        <v>-1106368017.5425651</v>
      </c>
      <c r="AA764" s="5">
        <f t="shared" si="610"/>
        <v>-29692761127.50005</v>
      </c>
      <c r="AB764">
        <f t="shared" si="611"/>
        <v>-338892415.66924185</v>
      </c>
      <c r="AC764">
        <f t="shared" si="612"/>
        <v>184651800.9126958</v>
      </c>
      <c r="AD764">
        <f t="shared" si="613"/>
        <v>486.02270807086677</v>
      </c>
      <c r="AE764">
        <f t="shared" si="614"/>
        <v>892.13636618949647</v>
      </c>
      <c r="AF764">
        <f t="shared" si="615"/>
        <v>385933099.09676838</v>
      </c>
      <c r="AG764">
        <f t="shared" si="601"/>
        <v>1.9648600337532102E+20</v>
      </c>
      <c r="AH764">
        <f t="shared" si="616"/>
        <v>1.7253668183656166E+20</v>
      </c>
      <c r="AI764">
        <f t="shared" si="617"/>
        <v>-9.4009802378452845E+19</v>
      </c>
      <c r="AJ764">
        <f t="shared" si="602"/>
        <v>2.3483963772500567E-3</v>
      </c>
      <c r="AK764">
        <f t="shared" si="603"/>
        <v>-1.2795672026466971E-3</v>
      </c>
      <c r="AL764">
        <f t="shared" si="618"/>
        <v>11045924.401215615</v>
      </c>
      <c r="AM764">
        <f t="shared" si="619"/>
        <v>18971648.072659701</v>
      </c>
      <c r="AN764">
        <f t="shared" si="620"/>
        <v>49.939685508336495</v>
      </c>
      <c r="AO764">
        <f t="shared" si="621"/>
        <v>-29.080827702587456</v>
      </c>
      <c r="AP764">
        <f t="shared" si="622"/>
        <v>-333643370.42207646</v>
      </c>
      <c r="AQ764">
        <f t="shared" si="623"/>
        <v>194286873.66754237</v>
      </c>
      <c r="AR764">
        <f t="shared" si="624"/>
        <v>1.6986429140266123E+20</v>
      </c>
      <c r="AS764">
        <f t="shared" si="625"/>
        <v>-9.8915204227273179E+19</v>
      </c>
      <c r="AT764">
        <f t="shared" si="604"/>
        <v>511.38538894516739</v>
      </c>
      <c r="AU764">
        <f t="shared" si="626"/>
        <v>878.31704040091211</v>
      </c>
      <c r="AV764">
        <f t="shared" si="605"/>
        <v>2.3120224772378009E-3</v>
      </c>
      <c r="AW764">
        <f t="shared" si="606"/>
        <v>-1.3463346158605304E-3</v>
      </c>
    </row>
    <row r="765" spans="1:49" x14ac:dyDescent="0.3">
      <c r="A765">
        <f t="shared" si="645"/>
        <v>-12456344420.392622</v>
      </c>
      <c r="B765">
        <f t="shared" si="646"/>
        <v>-149481922882.42703</v>
      </c>
      <c r="C765">
        <f t="shared" si="647"/>
        <v>-29636.848064615839</v>
      </c>
      <c r="D765">
        <f t="shared" si="648"/>
        <v>2469.639932942307</v>
      </c>
      <c r="E765">
        <f t="shared" si="627"/>
        <v>150000019283.15646</v>
      </c>
      <c r="F765">
        <f t="shared" si="628"/>
        <v>3.5212575106538156E+22</v>
      </c>
      <c r="G765">
        <f t="shared" si="629"/>
        <v>2.9241327137964939E+21</v>
      </c>
      <c r="H765">
        <f t="shared" si="630"/>
        <v>3.5090951732685959E+22</v>
      </c>
      <c r="I765">
        <f t="shared" si="631"/>
        <v>4.896404410241952E-4</v>
      </c>
      <c r="J765">
        <f t="shared" si="632"/>
        <v>5.8759128822314065E-3</v>
      </c>
      <c r="K765">
        <f t="shared" si="633"/>
        <v>-640041694.87361991</v>
      </c>
      <c r="L765">
        <f t="shared" si="634"/>
        <v>54714955.508720778</v>
      </c>
      <c r="M765">
        <f t="shared" si="635"/>
        <v>10.848000196000624</v>
      </c>
      <c r="N765">
        <f t="shared" si="636"/>
        <v>126.89707192690888</v>
      </c>
      <c r="O765">
        <f t="shared" si="637"/>
        <v>-12776422379.490473</v>
      </c>
      <c r="P765">
        <f t="shared" si="638"/>
        <v>-149455250771.15125</v>
      </c>
      <c r="Q765">
        <f t="shared" si="639"/>
        <v>2.9992711653016538E+21</v>
      </c>
      <c r="R765">
        <f t="shared" si="640"/>
        <v>3.5084690442013884E+22</v>
      </c>
      <c r="S765">
        <f t="shared" si="641"/>
        <v>-29631.559947852777</v>
      </c>
      <c r="T765">
        <f t="shared" si="642"/>
        <v>2533.0997920704062</v>
      </c>
      <c r="U765">
        <f t="shared" si="643"/>
        <v>5.0222223129632517E-4</v>
      </c>
      <c r="V765">
        <f t="shared" si="644"/>
        <v>5.8748644410605965E-3</v>
      </c>
      <c r="X765" s="5">
        <f t="shared" si="607"/>
        <v>-778521526.27453887</v>
      </c>
      <c r="Y765" s="9">
        <f t="shared" si="608"/>
        <v>-29896384576.485405</v>
      </c>
      <c r="Z765" s="9">
        <f t="shared" si="609"/>
        <v>-1134263865.9336748</v>
      </c>
      <c r="AA765" s="5">
        <f t="shared" si="610"/>
        <v>-29663505297.788925</v>
      </c>
      <c r="AB765">
        <f t="shared" si="611"/>
        <v>-327846491.26802623</v>
      </c>
      <c r="AC765">
        <f t="shared" si="612"/>
        <v>203623448.9853555</v>
      </c>
      <c r="AD765">
        <f t="shared" si="613"/>
        <v>535.96239357920331</v>
      </c>
      <c r="AE765">
        <f t="shared" si="614"/>
        <v>863.05553848690897</v>
      </c>
      <c r="AF765">
        <f t="shared" si="615"/>
        <v>385935008.53569591</v>
      </c>
      <c r="AG765">
        <f t="shared" si="601"/>
        <v>1.9648405912519E+20</v>
      </c>
      <c r="AH765">
        <f t="shared" si="616"/>
        <v>1.6691051070671379E+20</v>
      </c>
      <c r="AI765">
        <f t="shared" si="617"/>
        <v>-1.0366709654434783E+20</v>
      </c>
      <c r="AJ765">
        <f t="shared" si="602"/>
        <v>2.2718185750199233E-3</v>
      </c>
      <c r="AK765">
        <f t="shared" si="603"/>
        <v>-1.4110126111929744E-3</v>
      </c>
      <c r="AL765">
        <f t="shared" si="618"/>
        <v>12106757.538491439</v>
      </c>
      <c r="AM765">
        <f t="shared" si="619"/>
        <v>18312838.609378137</v>
      </c>
      <c r="AN765">
        <f t="shared" si="620"/>
        <v>48.204888228510541</v>
      </c>
      <c r="AO765">
        <f t="shared" si="621"/>
        <v>-31.873017432726741</v>
      </c>
      <c r="AP765">
        <f t="shared" si="622"/>
        <v>-322058097.41737086</v>
      </c>
      <c r="AQ765">
        <f t="shared" si="623"/>
        <v>212944448.80101413</v>
      </c>
      <c r="AR765">
        <f t="shared" si="624"/>
        <v>1.6396357121058655E+20</v>
      </c>
      <c r="AS765">
        <f t="shared" si="625"/>
        <v>-1.0841252735103861E+20</v>
      </c>
      <c r="AT765">
        <f t="shared" si="604"/>
        <v>560.49803418941849</v>
      </c>
      <c r="AU765">
        <f t="shared" si="626"/>
        <v>847.81660228602482</v>
      </c>
      <c r="AV765">
        <f t="shared" si="605"/>
        <v>2.2317077883569694E-3</v>
      </c>
      <c r="AW765">
        <f t="shared" si="606"/>
        <v>-1.4756026589225343E-3</v>
      </c>
    </row>
    <row r="766" spans="1:49" x14ac:dyDescent="0.3">
      <c r="A766">
        <f t="shared" si="645"/>
        <v>-13096386115.266241</v>
      </c>
      <c r="B766">
        <f t="shared" si="646"/>
        <v>-149427207926.9183</v>
      </c>
      <c r="C766">
        <f t="shared" si="647"/>
        <v>-29626.000064419837</v>
      </c>
      <c r="D766">
        <f t="shared" si="648"/>
        <v>2596.5370048692157</v>
      </c>
      <c r="E766">
        <f t="shared" si="627"/>
        <v>150000019327.04745</v>
      </c>
      <c r="F766">
        <f t="shared" si="628"/>
        <v>3.5212575085931293E+22</v>
      </c>
      <c r="G766">
        <f t="shared" si="629"/>
        <v>3.0743828001294553E+21</v>
      </c>
      <c r="H766">
        <f t="shared" si="630"/>
        <v>3.5078107340342888E+22</v>
      </c>
      <c r="I766">
        <f t="shared" si="631"/>
        <v>5.1479953116702196E-4</v>
      </c>
      <c r="J766">
        <f t="shared" si="632"/>
        <v>5.8737621132523253E-3</v>
      </c>
      <c r="K766">
        <f t="shared" si="633"/>
        <v>-639801508.95683777</v>
      </c>
      <c r="L766">
        <f t="shared" si="634"/>
        <v>57455430.530954562</v>
      </c>
      <c r="M766">
        <f t="shared" si="635"/>
        <v>11.391337067866546</v>
      </c>
      <c r="N766">
        <f t="shared" si="636"/>
        <v>126.8494516846487</v>
      </c>
      <c r="O766">
        <f t="shared" si="637"/>
        <v>-13416346915.961975</v>
      </c>
      <c r="P766">
        <f t="shared" si="638"/>
        <v>-149399165327.26572</v>
      </c>
      <c r="Q766">
        <f t="shared" si="639"/>
        <v>3.149493748578658E+21</v>
      </c>
      <c r="R766">
        <f t="shared" si="640"/>
        <v>3.5071524326885281E+22</v>
      </c>
      <c r="S766">
        <f t="shared" si="641"/>
        <v>-29620.440229483233</v>
      </c>
      <c r="T766">
        <f t="shared" si="642"/>
        <v>2659.9736356923408</v>
      </c>
      <c r="U766">
        <f t="shared" si="643"/>
        <v>5.273767161049327E-4</v>
      </c>
      <c r="V766">
        <f t="shared" si="644"/>
        <v>5.8726598002152176E-3</v>
      </c>
      <c r="X766" s="5">
        <f t="shared" si="607"/>
        <v>-818524132.20414007</v>
      </c>
      <c r="Y766" s="9">
        <f t="shared" si="608"/>
        <v>-29885441585.383659</v>
      </c>
      <c r="Z766" s="9">
        <f t="shared" si="609"/>
        <v>-1161123055.4408476</v>
      </c>
      <c r="AA766" s="5">
        <f t="shared" si="610"/>
        <v>-29634419427.996941</v>
      </c>
      <c r="AB766">
        <f t="shared" si="611"/>
        <v>-315739733.7295348</v>
      </c>
      <c r="AC766">
        <f t="shared" si="612"/>
        <v>221936287.59473363</v>
      </c>
      <c r="AD766">
        <f t="shared" si="613"/>
        <v>584.16728180771383</v>
      </c>
      <c r="AE766">
        <f t="shared" si="614"/>
        <v>831.18252105418219</v>
      </c>
      <c r="AF766">
        <f t="shared" si="615"/>
        <v>385936905.73321676</v>
      </c>
      <c r="AG766">
        <f t="shared" si="601"/>
        <v>1.96482127368221E+20</v>
      </c>
      <c r="AH766">
        <f t="shared" si="616"/>
        <v>1.6074444723029046E+20</v>
      </c>
      <c r="AI766">
        <f t="shared" si="617"/>
        <v>-1.1298871209005877E+20</v>
      </c>
      <c r="AJ766">
        <f t="shared" si="602"/>
        <v>2.1878922993097925E-3</v>
      </c>
      <c r="AK766">
        <f t="shared" si="603"/>
        <v>-1.537889098816643E-3</v>
      </c>
      <c r="AL766">
        <f t="shared" si="618"/>
        <v>13128404.802629607</v>
      </c>
      <c r="AM766">
        <f t="shared" si="619"/>
        <v>17594783.685798388</v>
      </c>
      <c r="AN766">
        <f t="shared" si="620"/>
        <v>46.314170517704831</v>
      </c>
      <c r="AO766">
        <f t="shared" si="621"/>
        <v>-34.562006436030778</v>
      </c>
      <c r="AP766">
        <f t="shared" si="622"/>
        <v>-309430727.08601147</v>
      </c>
      <c r="AQ766">
        <f t="shared" si="623"/>
        <v>230913058.82211879</v>
      </c>
      <c r="AR766">
        <f t="shared" si="624"/>
        <v>1.5753250499702656E+20</v>
      </c>
      <c r="AS766">
        <f t="shared" si="625"/>
        <v>-1.1755882466922137E+20</v>
      </c>
      <c r="AT766">
        <f t="shared" si="604"/>
        <v>607.79651864025959</v>
      </c>
      <c r="AU766">
        <f t="shared" si="626"/>
        <v>814.57331878696243</v>
      </c>
      <c r="AV766">
        <f t="shared" si="605"/>
        <v>2.1441745610048532E-3</v>
      </c>
      <c r="AW766">
        <f t="shared" si="606"/>
        <v>-1.6000928905569806E-3</v>
      </c>
    </row>
    <row r="767" spans="1:49" x14ac:dyDescent="0.3">
      <c r="A767">
        <f t="shared" si="645"/>
        <v>-13736187624.22308</v>
      </c>
      <c r="B767">
        <f t="shared" si="646"/>
        <v>-149369752496.38736</v>
      </c>
      <c r="C767">
        <f t="shared" si="647"/>
        <v>-29614.60872735197</v>
      </c>
      <c r="D767">
        <f t="shared" si="648"/>
        <v>2723.3864565538643</v>
      </c>
      <c r="E767">
        <f t="shared" si="627"/>
        <v>150000019370.93167</v>
      </c>
      <c r="F767">
        <f t="shared" si="628"/>
        <v>3.5212575065327614E+22</v>
      </c>
      <c r="G767">
        <f t="shared" si="629"/>
        <v>3.2245765024421889E+21</v>
      </c>
      <c r="H767">
        <f t="shared" si="630"/>
        <v>3.5064619620227304E+22</v>
      </c>
      <c r="I767">
        <f t="shared" si="631"/>
        <v>5.3994917991329354E-4</v>
      </c>
      <c r="J767">
        <f t="shared" si="632"/>
        <v>5.8715036202657911E-3</v>
      </c>
      <c r="K767">
        <f t="shared" si="633"/>
        <v>-639549589.1661123</v>
      </c>
      <c r="L767">
        <f t="shared" si="634"/>
        <v>60194851.826099068</v>
      </c>
      <c r="M767">
        <f t="shared" si="635"/>
        <v>11.934465023227137</v>
      </c>
      <c r="N767">
        <f t="shared" si="636"/>
        <v>126.79950504050198</v>
      </c>
      <c r="O767">
        <f t="shared" si="637"/>
        <v>-14056025398.478481</v>
      </c>
      <c r="P767">
        <f t="shared" si="638"/>
        <v>-149340339922.65659</v>
      </c>
      <c r="Q767">
        <f t="shared" si="639"/>
        <v>3.2996585703107624E+21</v>
      </c>
      <c r="R767">
        <f t="shared" si="640"/>
        <v>3.505771500471657E+22</v>
      </c>
      <c r="S767">
        <f t="shared" si="641"/>
        <v>-29608.777276208904</v>
      </c>
      <c r="T767">
        <f t="shared" si="642"/>
        <v>2786.7986956527348</v>
      </c>
      <c r="U767">
        <f t="shared" si="643"/>
        <v>5.5252152885310816E-4</v>
      </c>
      <c r="V767">
        <f t="shared" si="644"/>
        <v>5.8703474555787958E-3</v>
      </c>
      <c r="X767" s="5">
        <f t="shared" si="607"/>
        <v>-858511726.51394248</v>
      </c>
      <c r="Y767" s="9">
        <f t="shared" si="608"/>
        <v>-29873950499.277473</v>
      </c>
      <c r="Z767" s="9">
        <f t="shared" si="609"/>
        <v>-1186987343.040029</v>
      </c>
      <c r="AA767" s="5">
        <f t="shared" si="610"/>
        <v>-29605560649.479794</v>
      </c>
      <c r="AB767">
        <f t="shared" si="611"/>
        <v>-302611328.92690521</v>
      </c>
      <c r="AC767">
        <f t="shared" si="612"/>
        <v>239531071.280532</v>
      </c>
      <c r="AD767">
        <f t="shared" si="613"/>
        <v>630.48145232541867</v>
      </c>
      <c r="AE767">
        <f t="shared" si="614"/>
        <v>796.62051461815145</v>
      </c>
      <c r="AF767">
        <f t="shared" si="615"/>
        <v>385938791.13624603</v>
      </c>
      <c r="AG767">
        <f t="shared" si="601"/>
        <v>1.9648020764881584E+20</v>
      </c>
      <c r="AH767">
        <f t="shared" si="616"/>
        <v>1.5405846240382868E+20</v>
      </c>
      <c r="AI767">
        <f t="shared" si="617"/>
        <v>-1.2194450442512731E+20</v>
      </c>
      <c r="AJ767">
        <f t="shared" si="602"/>
        <v>2.096889375307318E-3</v>
      </c>
      <c r="AK767">
        <f t="shared" si="603"/>
        <v>-1.6597863675667252E-3</v>
      </c>
      <c r="AL767">
        <f t="shared" si="618"/>
        <v>14107561.723700734</v>
      </c>
      <c r="AM767">
        <f t="shared" si="619"/>
        <v>16819808.151926104</v>
      </c>
      <c r="AN767">
        <f t="shared" si="620"/>
        <v>44.273655697948655</v>
      </c>
      <c r="AO767">
        <f t="shared" si="621"/>
        <v>-37.139099278171024</v>
      </c>
      <c r="AP767">
        <f t="shared" si="622"/>
        <v>-295802129.24179071</v>
      </c>
      <c r="AQ767">
        <f t="shared" si="623"/>
        <v>248134572.83840805</v>
      </c>
      <c r="AR767">
        <f t="shared" si="624"/>
        <v>1.5059192056149482E+20</v>
      </c>
      <c r="AS767">
        <f t="shared" si="625"/>
        <v>-1.2632451962811228E+20</v>
      </c>
      <c r="AT767">
        <f t="shared" si="604"/>
        <v>653.12785757873769</v>
      </c>
      <c r="AU767">
        <f t="shared" si="626"/>
        <v>778.69482184843082</v>
      </c>
      <c r="AV767">
        <f t="shared" si="605"/>
        <v>2.0497062823124378E-3</v>
      </c>
      <c r="AW767">
        <f t="shared" si="606"/>
        <v>-1.7194027443597697E-3</v>
      </c>
    </row>
    <row r="768" spans="1:49" x14ac:dyDescent="0.3">
      <c r="A768">
        <f t="shared" si="645"/>
        <v>-14375737213.389193</v>
      </c>
      <c r="B768">
        <f t="shared" si="646"/>
        <v>-149309557644.56125</v>
      </c>
      <c r="C768">
        <f t="shared" si="647"/>
        <v>-29602.674262328743</v>
      </c>
      <c r="D768">
        <f t="shared" si="648"/>
        <v>2850.1859615943663</v>
      </c>
      <c r="E768">
        <f t="shared" si="627"/>
        <v>150000019414.80869</v>
      </c>
      <c r="F768">
        <f t="shared" si="628"/>
        <v>3.5212575044727315E+22</v>
      </c>
      <c r="G768">
        <f t="shared" si="629"/>
        <v>3.3747110662025091E+21</v>
      </c>
      <c r="H768">
        <f t="shared" si="630"/>
        <v>3.5050488819704113E+22</v>
      </c>
      <c r="I768">
        <f t="shared" si="631"/>
        <v>5.6508892602185343E-4</v>
      </c>
      <c r="J768">
        <f t="shared" si="632"/>
        <v>5.8691374446925839E-3</v>
      </c>
      <c r="K768">
        <f t="shared" si="633"/>
        <v>-639285940.12163842</v>
      </c>
      <c r="L768">
        <f t="shared" si="634"/>
        <v>62933169.153536193</v>
      </c>
      <c r="M768">
        <f t="shared" si="635"/>
        <v>12.477374101189181</v>
      </c>
      <c r="N768">
        <f t="shared" si="636"/>
        <v>126.74723291049047</v>
      </c>
      <c r="O768">
        <f t="shared" si="637"/>
        <v>-14695446095.422342</v>
      </c>
      <c r="P768">
        <f t="shared" si="638"/>
        <v>-149278775636.17603</v>
      </c>
      <c r="Q768">
        <f t="shared" si="639"/>
        <v>3.4497628764954532E+21</v>
      </c>
      <c r="R768">
        <f t="shared" si="640"/>
        <v>3.5043262728770792E+22</v>
      </c>
      <c r="S768">
        <f t="shared" si="641"/>
        <v>-29596.571301927706</v>
      </c>
      <c r="T768">
        <f t="shared" si="642"/>
        <v>2913.572645997046</v>
      </c>
      <c r="U768">
        <f t="shared" si="643"/>
        <v>5.7765620838838799E-4</v>
      </c>
      <c r="V768">
        <f t="shared" si="644"/>
        <v>5.8679274495597438E-3</v>
      </c>
      <c r="X768" s="5">
        <f t="shared" si="607"/>
        <v>-898483575.83682454</v>
      </c>
      <c r="Y768" s="9">
        <f t="shared" si="608"/>
        <v>-29861911528.912251</v>
      </c>
      <c r="Z768" s="9">
        <f t="shared" si="609"/>
        <v>-1211901652.8650815</v>
      </c>
      <c r="AA768" s="5">
        <f t="shared" si="610"/>
        <v>-29576983594.732407</v>
      </c>
      <c r="AB768">
        <f t="shared" si="611"/>
        <v>-288503767.20320445</v>
      </c>
      <c r="AC768">
        <f t="shared" si="612"/>
        <v>256350879.4324581</v>
      </c>
      <c r="AD768">
        <f t="shared" si="613"/>
        <v>674.75510802336737</v>
      </c>
      <c r="AE768">
        <f t="shared" si="614"/>
        <v>759.48141533998046</v>
      </c>
      <c r="AF768">
        <f t="shared" si="615"/>
        <v>385940665.22748733</v>
      </c>
      <c r="AG768">
        <f t="shared" si="601"/>
        <v>1.964782994749674E+20</v>
      </c>
      <c r="AH768">
        <f t="shared" si="616"/>
        <v>1.4687420808272552E+20</v>
      </c>
      <c r="AI768">
        <f t="shared" si="617"/>
        <v>-1.3050551392430599E+20</v>
      </c>
      <c r="AJ768">
        <f t="shared" si="602"/>
        <v>1.9991045063662109E-3</v>
      </c>
      <c r="AK768">
        <f t="shared" si="603"/>
        <v>-1.7763102480509866E-3</v>
      </c>
      <c r="AL768">
        <f t="shared" si="618"/>
        <v>15041061.432549845</v>
      </c>
      <c r="AM768">
        <f t="shared" si="619"/>
        <v>15990420.916678242</v>
      </c>
      <c r="AN768">
        <f t="shared" si="620"/>
        <v>42.089951349860726</v>
      </c>
      <c r="AO768">
        <f t="shared" si="621"/>
        <v>-39.595962945594081</v>
      </c>
      <c r="AP768">
        <f t="shared" si="622"/>
        <v>-281216412.03655207</v>
      </c>
      <c r="AQ768">
        <f t="shared" si="623"/>
        <v>264553278.7181299</v>
      </c>
      <c r="AR768">
        <f t="shared" si="624"/>
        <v>1.4316429285529018E+20</v>
      </c>
      <c r="AS768">
        <f t="shared" si="625"/>
        <v>-1.3468126840799987E+20</v>
      </c>
      <c r="AT768">
        <f t="shared" si="604"/>
        <v>696.34543669212246</v>
      </c>
      <c r="AU768">
        <f t="shared" si="626"/>
        <v>740.29726466102977</v>
      </c>
      <c r="AV768">
        <f t="shared" si="605"/>
        <v>1.9486088587898486E-3</v>
      </c>
      <c r="AW768">
        <f t="shared" si="606"/>
        <v>-1.8331464326663926E-3</v>
      </c>
    </row>
    <row r="769" spans="1:49" x14ac:dyDescent="0.3">
      <c r="A769">
        <f t="shared" si="645"/>
        <v>-15015023153.510832</v>
      </c>
      <c r="B769">
        <f t="shared" si="646"/>
        <v>-149246624475.40771</v>
      </c>
      <c r="C769">
        <f t="shared" si="647"/>
        <v>-29590.196888227554</v>
      </c>
      <c r="D769">
        <f t="shared" si="648"/>
        <v>2976.9331945048566</v>
      </c>
      <c r="E769">
        <f t="shared" si="627"/>
        <v>150000019458.67819</v>
      </c>
      <c r="F769">
        <f t="shared" si="628"/>
        <v>3.5212575024130539E+22</v>
      </c>
      <c r="G769">
        <f t="shared" si="629"/>
        <v>3.5247837379628321E+21</v>
      </c>
      <c r="H769">
        <f t="shared" si="630"/>
        <v>3.5035715197932159E+22</v>
      </c>
      <c r="I769">
        <f t="shared" si="631"/>
        <v>5.9021830843316008E-4</v>
      </c>
      <c r="J769">
        <f t="shared" si="632"/>
        <v>5.8666636299283589E-3</v>
      </c>
      <c r="K769">
        <f t="shared" si="633"/>
        <v>-639010566.65872383</v>
      </c>
      <c r="L769">
        <f t="shared" si="634"/>
        <v>65670332.292894594</v>
      </c>
      <c r="M769">
        <f t="shared" si="635"/>
        <v>13.020054344873671</v>
      </c>
      <c r="N769">
        <f t="shared" si="636"/>
        <v>126.69263625328472</v>
      </c>
      <c r="O769">
        <f t="shared" si="637"/>
        <v>-15334597279.90369</v>
      </c>
      <c r="P769">
        <f t="shared" si="638"/>
        <v>-149214473596.90707</v>
      </c>
      <c r="Q769">
        <f t="shared" si="639"/>
        <v>3.5998039142400724E+21</v>
      </c>
      <c r="R769">
        <f t="shared" si="640"/>
        <v>3.5028167764102611E+22</v>
      </c>
      <c r="S769">
        <f t="shared" si="641"/>
        <v>-29583.822530496476</v>
      </c>
      <c r="T769">
        <f t="shared" si="642"/>
        <v>3040.2931617080831</v>
      </c>
      <c r="U769">
        <f t="shared" si="643"/>
        <v>6.0278029374415142E-4</v>
      </c>
      <c r="V769">
        <f t="shared" si="644"/>
        <v>5.8653998265409592E-3</v>
      </c>
      <c r="X769" s="5">
        <f t="shared" si="607"/>
        <v>-938438947.09442699</v>
      </c>
      <c r="Y769" s="9">
        <f t="shared" si="608"/>
        <v>-29849324895.081543</v>
      </c>
      <c r="Z769" s="9">
        <f t="shared" si="609"/>
        <v>-1235913928.3831246</v>
      </c>
      <c r="AA769" s="5">
        <f t="shared" si="610"/>
        <v>-29548740221.451405</v>
      </c>
      <c r="AB769">
        <f t="shared" si="611"/>
        <v>-273462705.77065462</v>
      </c>
      <c r="AC769">
        <f t="shared" si="612"/>
        <v>272341300.34913635</v>
      </c>
      <c r="AD769">
        <f t="shared" si="613"/>
        <v>716.84505937322808</v>
      </c>
      <c r="AE769">
        <f t="shared" si="614"/>
        <v>719.88545239438633</v>
      </c>
      <c r="AF769">
        <f t="shared" si="615"/>
        <v>385942528.52369887</v>
      </c>
      <c r="AG769">
        <f t="shared" si="601"/>
        <v>1.9647640232002716E+20</v>
      </c>
      <c r="AH769">
        <f t="shared" si="616"/>
        <v>1.3921494685760995E+20</v>
      </c>
      <c r="AI769">
        <f t="shared" si="617"/>
        <v>-1.3864405951952652E+20</v>
      </c>
      <c r="AJ769">
        <f t="shared" si="602"/>
        <v>1.8948543195536946E-3</v>
      </c>
      <c r="AK769">
        <f t="shared" si="603"/>
        <v>-1.887083973316E-3</v>
      </c>
      <c r="AL769">
        <f t="shared" si="618"/>
        <v>15925884.898127213</v>
      </c>
      <c r="AM769">
        <f t="shared" si="619"/>
        <v>15109306.82242359</v>
      </c>
      <c r="AN769">
        <f t="shared" si="620"/>
        <v>39.770127914619664</v>
      </c>
      <c r="AO769">
        <f t="shared" si="621"/>
        <v>-41.924653774891361</v>
      </c>
      <c r="AP769">
        <f t="shared" si="622"/>
        <v>-265720779.12942377</v>
      </c>
      <c r="AQ769">
        <f t="shared" si="623"/>
        <v>280116063.23499572</v>
      </c>
      <c r="AR769">
        <f t="shared" si="624"/>
        <v>1.3527367119847717E+20</v>
      </c>
      <c r="AS769">
        <f t="shared" si="625"/>
        <v>-1.426020515204291E+20</v>
      </c>
      <c r="AT769">
        <f t="shared" si="604"/>
        <v>737.30948602440799</v>
      </c>
      <c r="AU769">
        <f t="shared" si="626"/>
        <v>699.50494548257359</v>
      </c>
      <c r="AV769">
        <f t="shared" si="605"/>
        <v>1.8412096256768364E-3</v>
      </c>
      <c r="AW769">
        <f t="shared" si="606"/>
        <v>-1.9409561932820076E-3</v>
      </c>
    </row>
    <row r="770" spans="1:49" x14ac:dyDescent="0.3">
      <c r="A770">
        <f t="shared" si="645"/>
        <v>-15654033720.169556</v>
      </c>
      <c r="B770">
        <f t="shared" si="646"/>
        <v>-149180954143.11481</v>
      </c>
      <c r="C770">
        <f t="shared" si="647"/>
        <v>-29577.176833882681</v>
      </c>
      <c r="D770">
        <f t="shared" si="648"/>
        <v>3103.6258307581411</v>
      </c>
      <c r="E770">
        <f t="shared" si="627"/>
        <v>150000019502.53983</v>
      </c>
      <c r="F770">
        <f t="shared" si="628"/>
        <v>3.5212575003537459E+22</v>
      </c>
      <c r="G770">
        <f t="shared" si="629"/>
        <v>3.6747917654106812E+21</v>
      </c>
      <c r="H770">
        <f t="shared" si="630"/>
        <v>3.5020299025859574E+22</v>
      </c>
      <c r="I770">
        <f t="shared" si="631"/>
        <v>6.1533686627774297E-4</v>
      </c>
      <c r="J770">
        <f t="shared" si="632"/>
        <v>5.8640822213428621E-3</v>
      </c>
      <c r="K770">
        <f t="shared" si="633"/>
        <v>-638723473.82770061</v>
      </c>
      <c r="L770">
        <f t="shared" si="634"/>
        <v>68406291.044970706</v>
      </c>
      <c r="M770">
        <f t="shared" si="635"/>
        <v>13.562495801598445</v>
      </c>
      <c r="N770">
        <f t="shared" si="636"/>
        <v>126.63571607018692</v>
      </c>
      <c r="O770">
        <f t="shared" si="637"/>
        <v>-15973467229.975489</v>
      </c>
      <c r="P770">
        <f t="shared" si="638"/>
        <v>-149147434984.14261</v>
      </c>
      <c r="Q770">
        <f t="shared" si="639"/>
        <v>3.749778931812311E+21</v>
      </c>
      <c r="R770">
        <f t="shared" si="640"/>
        <v>3.5012430387553535E+22</v>
      </c>
      <c r="S770">
        <f t="shared" si="641"/>
        <v>-29570.531195726882</v>
      </c>
      <c r="T770">
        <f t="shared" si="642"/>
        <v>3166.9579187486438</v>
      </c>
      <c r="U770">
        <f t="shared" si="643"/>
        <v>6.2789332414807614E-4</v>
      </c>
      <c r="V770">
        <f t="shared" si="644"/>
        <v>5.8627646328790238E-3</v>
      </c>
      <c r="X770" s="5">
        <f t="shared" si="607"/>
        <v>-978377107.51059723</v>
      </c>
      <c r="Y770" s="9">
        <f t="shared" si="608"/>
        <v>-29836190828.622963</v>
      </c>
      <c r="Z770" s="9">
        <f t="shared" si="609"/>
        <v>-1259074974.8112564</v>
      </c>
      <c r="AA770" s="5">
        <f t="shared" si="610"/>
        <v>-29520879645.291416</v>
      </c>
      <c r="AB770">
        <f t="shared" si="611"/>
        <v>-257536820.87252742</v>
      </c>
      <c r="AC770">
        <f t="shared" si="612"/>
        <v>287450607.17155993</v>
      </c>
      <c r="AD770">
        <f t="shared" si="613"/>
        <v>756.61518728784779</v>
      </c>
      <c r="AE770">
        <f t="shared" si="614"/>
        <v>677.96079861949499</v>
      </c>
      <c r="AF770">
        <f t="shared" si="615"/>
        <v>385944381.57385677</v>
      </c>
      <c r="AG770">
        <f t="shared" si="601"/>
        <v>1.964745156245773E+20</v>
      </c>
      <c r="AH770">
        <f t="shared" si="616"/>
        <v>1.3110547672719606E+20</v>
      </c>
      <c r="AI770">
        <f t="shared" si="617"/>
        <v>-1.463338281534619E+20</v>
      </c>
      <c r="AJ770">
        <f t="shared" si="602"/>
        <v>1.7844763403728875E-3</v>
      </c>
      <c r="AK770">
        <f t="shared" si="603"/>
        <v>-1.9917493963993722E-3</v>
      </c>
      <c r="AL770">
        <f t="shared" si="618"/>
        <v>16759170.686099701</v>
      </c>
      <c r="AM770">
        <f t="shared" si="619"/>
        <v>14179317.950989045</v>
      </c>
      <c r="AN770">
        <f t="shared" si="620"/>
        <v>37.321695800716491</v>
      </c>
      <c r="AO770">
        <f t="shared" si="621"/>
        <v>-44.117643122025903</v>
      </c>
      <c r="AP770">
        <f t="shared" si="622"/>
        <v>-249365376.84981868</v>
      </c>
      <c r="AQ770">
        <f t="shared" si="623"/>
        <v>294772583.79665047</v>
      </c>
      <c r="AR770">
        <f t="shared" si="624"/>
        <v>1.2694560141104818E+20</v>
      </c>
      <c r="AS770">
        <f t="shared" si="625"/>
        <v>-1.5006126111922422E+20</v>
      </c>
      <c r="AT770">
        <f t="shared" si="604"/>
        <v>775.88753176387502</v>
      </c>
      <c r="AU770">
        <f t="shared" si="626"/>
        <v>656.44990513838172</v>
      </c>
      <c r="AV770">
        <f t="shared" si="605"/>
        <v>1.7278562870702079E-3</v>
      </c>
      <c r="AW770">
        <f t="shared" si="606"/>
        <v>-2.0424834778715695E-3</v>
      </c>
    </row>
    <row r="771" spans="1:49" x14ac:dyDescent="0.3">
      <c r="A771">
        <f t="shared" si="645"/>
        <v>-16292757193.997257</v>
      </c>
      <c r="B771">
        <f t="shared" si="646"/>
        <v>-149112547852.06982</v>
      </c>
      <c r="C771">
        <f t="shared" si="647"/>
        <v>-29563.614338081083</v>
      </c>
      <c r="D771">
        <f t="shared" si="648"/>
        <v>3230.2615468283279</v>
      </c>
      <c r="E771">
        <f t="shared" si="627"/>
        <v>150000019546.39328</v>
      </c>
      <c r="F771">
        <f t="shared" si="628"/>
        <v>3.521257498294822E+22</v>
      </c>
      <c r="G771">
        <f t="shared" si="629"/>
        <v>3.8247323974191588E+21</v>
      </c>
      <c r="H771">
        <f t="shared" si="630"/>
        <v>3.5004240586218735E+22</v>
      </c>
      <c r="I771">
        <f t="shared" si="631"/>
        <v>6.4044413888465486E-4</v>
      </c>
      <c r="J771">
        <f t="shared" si="632"/>
        <v>5.8613932662790911E-3</v>
      </c>
      <c r="K771">
        <f t="shared" si="633"/>
        <v>-638424666.89383233</v>
      </c>
      <c r="L771">
        <f t="shared" si="634"/>
        <v>71140995.232649475</v>
      </c>
      <c r="M771">
        <f t="shared" si="635"/>
        <v>14.104688523060709</v>
      </c>
      <c r="N771">
        <f t="shared" si="636"/>
        <v>126.57647340511237</v>
      </c>
      <c r="O771">
        <f t="shared" si="637"/>
        <v>-16612044228.848534</v>
      </c>
      <c r="P771">
        <f t="shared" si="638"/>
        <v>-149077661027.36407</v>
      </c>
      <c r="Q771">
        <f t="shared" si="639"/>
        <v>3.8996851786906736E+21</v>
      </c>
      <c r="R771">
        <f t="shared" si="640"/>
        <v>3.4996050887746808E+22</v>
      </c>
      <c r="S771">
        <f t="shared" si="641"/>
        <v>-29556.697541381127</v>
      </c>
      <c r="T771">
        <f t="shared" si="642"/>
        <v>3293.5645941041421</v>
      </c>
      <c r="U771">
        <f t="shared" si="643"/>
        <v>6.5299483903058834E-4</v>
      </c>
      <c r="V771">
        <f t="shared" si="644"/>
        <v>5.8600219169033501E-3</v>
      </c>
      <c r="X771" s="5">
        <f t="shared" si="607"/>
        <v>-1018297324.6248286</v>
      </c>
      <c r="Y771" s="9">
        <f t="shared" si="608"/>
        <v>-29822509570.413963</v>
      </c>
      <c r="Z771" s="9">
        <f t="shared" si="609"/>
        <v>-1281438292.2849019</v>
      </c>
      <c r="AA771" s="5">
        <f t="shared" si="610"/>
        <v>-29493447981.855621</v>
      </c>
      <c r="AB771">
        <f t="shared" si="611"/>
        <v>-240777650.18642771</v>
      </c>
      <c r="AC771">
        <f t="shared" si="612"/>
        <v>301629925.122549</v>
      </c>
      <c r="AD771">
        <f t="shared" si="613"/>
        <v>793.93688308856429</v>
      </c>
      <c r="AE771">
        <f t="shared" si="614"/>
        <v>633.84315549746907</v>
      </c>
      <c r="AF771">
        <f t="shared" si="615"/>
        <v>385946224.95722413</v>
      </c>
      <c r="AG771">
        <f t="shared" si="601"/>
        <v>1.9647263879839865E+20</v>
      </c>
      <c r="AH771">
        <f t="shared" si="616"/>
        <v>1.2257205081108986E+20</v>
      </c>
      <c r="AI771">
        <f t="shared" si="617"/>
        <v>-1.5354995980582227E+20</v>
      </c>
      <c r="AJ771">
        <f t="shared" si="602"/>
        <v>1.668327899974001E-3</v>
      </c>
      <c r="AK771">
        <f t="shared" si="603"/>
        <v>-2.0899681476224618E-3</v>
      </c>
      <c r="AL771">
        <f t="shared" si="618"/>
        <v>17538224.207218923</v>
      </c>
      <c r="AM771">
        <f t="shared" si="619"/>
        <v>13203464.389267964</v>
      </c>
      <c r="AN771">
        <f t="shared" si="620"/>
        <v>34.75258106948187</v>
      </c>
      <c r="AO771">
        <f t="shared" si="621"/>
        <v>-46.167841688527339</v>
      </c>
      <c r="AP771">
        <f t="shared" si="622"/>
        <v>-232203131.8490712</v>
      </c>
      <c r="AQ771">
        <f t="shared" si="623"/>
        <v>308475431.20192164</v>
      </c>
      <c r="AR771">
        <f t="shared" si="624"/>
        <v>1.1820704310994598E+20</v>
      </c>
      <c r="AS771">
        <f t="shared" si="625"/>
        <v>-1.5703478374333815E+20</v>
      </c>
      <c r="AT771">
        <f t="shared" si="604"/>
        <v>811.95482440828346</v>
      </c>
      <c r="AU771">
        <f t="shared" si="626"/>
        <v>611.27149950314652</v>
      </c>
      <c r="AV771">
        <f t="shared" si="605"/>
        <v>1.6089157902537904E-3</v>
      </c>
      <c r="AW771">
        <f t="shared" si="606"/>
        <v>-2.137400078172562E-3</v>
      </c>
    </row>
    <row r="772" spans="1:49" x14ac:dyDescent="0.3">
      <c r="A772">
        <f t="shared" si="645"/>
        <v>-16931181860.89109</v>
      </c>
      <c r="B772">
        <f t="shared" si="646"/>
        <v>-149041406856.83719</v>
      </c>
      <c r="C772">
        <f t="shared" si="647"/>
        <v>-29549.509649558022</v>
      </c>
      <c r="D772">
        <f t="shared" si="648"/>
        <v>3356.8380202334401</v>
      </c>
      <c r="E772">
        <f t="shared" si="627"/>
        <v>150000019590.23819</v>
      </c>
      <c r="F772">
        <f t="shared" si="628"/>
        <v>3.5212574962362995E+22</v>
      </c>
      <c r="G772">
        <f t="shared" si="629"/>
        <v>3.9746028840974061E+21</v>
      </c>
      <c r="H772">
        <f t="shared" si="630"/>
        <v>3.4987540173521171E+22</v>
      </c>
      <c r="I772">
        <f t="shared" si="631"/>
        <v>6.6553966578992063E-4</v>
      </c>
      <c r="J772">
        <f t="shared" si="632"/>
        <v>5.8585968140524398E-3</v>
      </c>
      <c r="K772">
        <f t="shared" si="633"/>
        <v>-638114151.33721781</v>
      </c>
      <c r="L772">
        <f t="shared" si="634"/>
        <v>73874394.701824456</v>
      </c>
      <c r="M772">
        <f t="shared" si="635"/>
        <v>14.646622565519486</v>
      </c>
      <c r="N772">
        <f t="shared" si="636"/>
        <v>126.51490934457037</v>
      </c>
      <c r="O772">
        <f t="shared" si="637"/>
        <v>-17250316565.106316</v>
      </c>
      <c r="P772">
        <f t="shared" si="638"/>
        <v>-149005153006.21866</v>
      </c>
      <c r="Q772">
        <f t="shared" si="639"/>
        <v>4.0495199056149249E+21</v>
      </c>
      <c r="R772">
        <f t="shared" si="640"/>
        <v>3.4979029565082142E+22</v>
      </c>
      <c r="S772">
        <f t="shared" si="641"/>
        <v>-29542.32182116749</v>
      </c>
      <c r="T772">
        <f t="shared" si="642"/>
        <v>3420.1108658252065</v>
      </c>
      <c r="U772">
        <f t="shared" si="643"/>
        <v>6.7808437803330954E-4</v>
      </c>
      <c r="V772">
        <f t="shared" si="644"/>
        <v>5.8571717289152949E-3</v>
      </c>
      <c r="X772" s="5">
        <f t="shared" si="607"/>
        <v>-1058198866.3056931</v>
      </c>
      <c r="Y772" s="9">
        <f t="shared" si="608"/>
        <v>-29808281371.367439</v>
      </c>
      <c r="Z772" s="9">
        <f t="shared" si="609"/>
        <v>-1303059900.3179064</v>
      </c>
      <c r="AA772" s="5">
        <f t="shared" si="610"/>
        <v>-29466488198.430946</v>
      </c>
      <c r="AB772">
        <f t="shared" si="611"/>
        <v>-223239425.9792088</v>
      </c>
      <c r="AC772">
        <f t="shared" si="612"/>
        <v>314833389.51181698</v>
      </c>
      <c r="AD772">
        <f t="shared" si="613"/>
        <v>828.68946415804612</v>
      </c>
      <c r="AE772">
        <f t="shared" si="614"/>
        <v>587.67531380894172</v>
      </c>
      <c r="AF772">
        <f t="shared" si="615"/>
        <v>385948059.28133142</v>
      </c>
      <c r="AG772">
        <f t="shared" si="601"/>
        <v>1.9647077122252843E+20</v>
      </c>
      <c r="AH772">
        <f t="shared" si="616"/>
        <v>1.1364229236203659E+20</v>
      </c>
      <c r="AI772">
        <f t="shared" si="617"/>
        <v>-1.6026912781779436E+20</v>
      </c>
      <c r="AJ772">
        <f t="shared" si="602"/>
        <v>1.5467849783862336E-3</v>
      </c>
      <c r="AK772">
        <f t="shared" si="603"/>
        <v>-2.1814227278861352E-3</v>
      </c>
      <c r="AL772">
        <f t="shared" si="618"/>
        <v>18260526.425571736</v>
      </c>
      <c r="AM772">
        <f t="shared" si="619"/>
        <v>12184904.484311864</v>
      </c>
      <c r="AN772">
        <f t="shared" si="620"/>
        <v>32.071099777969451</v>
      </c>
      <c r="AO772">
        <f t="shared" si="621"/>
        <v>-48.068622426095018</v>
      </c>
      <c r="AP772">
        <f t="shared" si="622"/>
        <v>-214289579.7663019</v>
      </c>
      <c r="AQ772">
        <f t="shared" si="623"/>
        <v>321180282.90095353</v>
      </c>
      <c r="AR772">
        <f t="shared" si="624"/>
        <v>1.0908628243923221E+20</v>
      </c>
      <c r="AS772">
        <f t="shared" si="625"/>
        <v>-1.6350007822431486E+20</v>
      </c>
      <c r="AT772">
        <f t="shared" si="604"/>
        <v>845.39474192461739</v>
      </c>
      <c r="AU772">
        <f t="shared" si="626"/>
        <v>564.11594834777145</v>
      </c>
      <c r="AV772">
        <f t="shared" si="605"/>
        <v>1.484773137868956E-3</v>
      </c>
      <c r="AW772">
        <f t="shared" si="606"/>
        <v>-2.2253991863932878E-3</v>
      </c>
    </row>
    <row r="773" spans="1:49" x14ac:dyDescent="0.3">
      <c r="A773">
        <f t="shared" si="645"/>
        <v>-17569296012.22831</v>
      </c>
      <c r="B773">
        <f t="shared" si="646"/>
        <v>-148967532462.13538</v>
      </c>
      <c r="C773">
        <f t="shared" si="647"/>
        <v>-29534.863026992502</v>
      </c>
      <c r="D773">
        <f t="shared" si="648"/>
        <v>3483.3529295780104</v>
      </c>
      <c r="E773">
        <f t="shared" si="627"/>
        <v>150000019634.07425</v>
      </c>
      <c r="F773">
        <f t="shared" si="628"/>
        <v>3.5212574941781919E+22</v>
      </c>
      <c r="G773">
        <f t="shared" si="629"/>
        <v>4.1244004768410291E+21</v>
      </c>
      <c r="H773">
        <f t="shared" si="630"/>
        <v>3.4970198094052046E+22</v>
      </c>
      <c r="I773">
        <f t="shared" si="631"/>
        <v>6.9062298674498141E-4</v>
      </c>
      <c r="J773">
        <f t="shared" si="632"/>
        <v>5.8556929159497726E-3</v>
      </c>
      <c r="K773">
        <f t="shared" si="633"/>
        <v>-637791932.8526901</v>
      </c>
      <c r="L773">
        <f t="shared" si="634"/>
        <v>76606439.322317779</v>
      </c>
      <c r="M773">
        <f t="shared" si="635"/>
        <v>15.188287989977988</v>
      </c>
      <c r="N773">
        <f t="shared" si="636"/>
        <v>126.45102501764423</v>
      </c>
      <c r="O773">
        <f t="shared" si="637"/>
        <v>-17888272532.91983</v>
      </c>
      <c r="P773">
        <f t="shared" si="638"/>
        <v>-148929912250.49594</v>
      </c>
      <c r="Q773">
        <f t="shared" si="639"/>
        <v>4.1992803646365075E+21</v>
      </c>
      <c r="R773">
        <f t="shared" si="640"/>
        <v>3.4961366731730157E+22</v>
      </c>
      <c r="S773">
        <f t="shared" si="641"/>
        <v>-29527.404298735655</v>
      </c>
      <c r="T773">
        <f t="shared" si="642"/>
        <v>3546.5944130702678</v>
      </c>
      <c r="U773">
        <f t="shared" si="643"/>
        <v>7.0316148101749949E-4</v>
      </c>
      <c r="V773">
        <f t="shared" si="644"/>
        <v>5.8542141211872329E-3</v>
      </c>
      <c r="X773" s="5">
        <f t="shared" si="607"/>
        <v>-1098081000.7642694</v>
      </c>
      <c r="Y773" s="9">
        <f t="shared" si="608"/>
        <v>-29793506492.427074</v>
      </c>
      <c r="Z773" s="9">
        <f t="shared" si="609"/>
        <v>-1323998154.1226156</v>
      </c>
      <c r="AA773" s="5">
        <f t="shared" si="610"/>
        <v>-29440039975.947044</v>
      </c>
      <c r="AB773">
        <f t="shared" si="611"/>
        <v>-204978899.55363706</v>
      </c>
      <c r="AC773">
        <f t="shared" si="612"/>
        <v>327018293.99612886</v>
      </c>
      <c r="AD773">
        <f t="shared" si="613"/>
        <v>860.76056393601561</v>
      </c>
      <c r="AE773">
        <f t="shared" si="614"/>
        <v>539.60669138284675</v>
      </c>
      <c r="AF773">
        <f t="shared" si="615"/>
        <v>385949885.17987484</v>
      </c>
      <c r="AG773">
        <f t="shared" si="601"/>
        <v>1.9646891225140186E+20</v>
      </c>
      <c r="AH773">
        <f t="shared" si="616"/>
        <v>1.0434510535227489E+20</v>
      </c>
      <c r="AI773">
        <f t="shared" si="617"/>
        <v>-1.6646961425518985E+20</v>
      </c>
      <c r="AJ773">
        <f t="shared" si="602"/>
        <v>1.4202409875088454E-3</v>
      </c>
      <c r="AK773">
        <f t="shared" si="603"/>
        <v>-2.2658175344384083E-3</v>
      </c>
      <c r="AL773">
        <f t="shared" si="618"/>
        <v>18923741.998584002</v>
      </c>
      <c r="AM773">
        <f t="shared" si="619"/>
        <v>11126934.6194357</v>
      </c>
      <c r="AN773">
        <f t="shared" si="620"/>
        <v>29.285931062112873</v>
      </c>
      <c r="AO773">
        <f t="shared" si="621"/>
        <v>-49.813841945631133</v>
      </c>
      <c r="AP773">
        <f t="shared" si="622"/>
        <v>-195682685.46312809</v>
      </c>
      <c r="AQ773">
        <f t="shared" si="623"/>
        <v>332846046.26306361</v>
      </c>
      <c r="AR773">
        <f t="shared" si="624"/>
        <v>9.9612840515436708E+19</v>
      </c>
      <c r="AS773">
        <f t="shared" si="625"/>
        <v>-1.69436248506737E+20</v>
      </c>
      <c r="AT773">
        <f t="shared" si="604"/>
        <v>876.09916660111116</v>
      </c>
      <c r="AU773">
        <f t="shared" si="626"/>
        <v>515.13586201091198</v>
      </c>
      <c r="AV773">
        <f t="shared" si="605"/>
        <v>1.3558301417644848E-3</v>
      </c>
      <c r="AW773">
        <f t="shared" si="606"/>
        <v>-2.3061963863718117E-3</v>
      </c>
    </row>
    <row r="774" spans="1:49" x14ac:dyDescent="0.3">
      <c r="A774">
        <f t="shared" si="645"/>
        <v>-18207087945.081001</v>
      </c>
      <c r="B774">
        <f t="shared" si="646"/>
        <v>-148890926022.81305</v>
      </c>
      <c r="C774">
        <f t="shared" si="647"/>
        <v>-29519.674739002523</v>
      </c>
      <c r="D774">
        <f t="shared" si="648"/>
        <v>3609.8039545956544</v>
      </c>
      <c r="E774">
        <f t="shared" si="627"/>
        <v>150000019677.90106</v>
      </c>
      <c r="F774">
        <f t="shared" si="628"/>
        <v>3.5212574921205192E+22</v>
      </c>
      <c r="G774">
        <f t="shared" si="629"/>
        <v>4.2741224283825226E+21</v>
      </c>
      <c r="H774">
        <f t="shared" si="630"/>
        <v>3.4952214665864684E+22</v>
      </c>
      <c r="I774">
        <f t="shared" si="631"/>
        <v>7.1569364172513776E-4</v>
      </c>
      <c r="J774">
        <f t="shared" si="632"/>
        <v>5.8526816252285133E-3</v>
      </c>
      <c r="K774">
        <f t="shared" si="633"/>
        <v>-637458017.34971285</v>
      </c>
      <c r="L774">
        <f t="shared" si="634"/>
        <v>79337078.988799438</v>
      </c>
      <c r="M774">
        <f t="shared" si="635"/>
        <v>15.729674862365911</v>
      </c>
      <c r="N774">
        <f t="shared" si="636"/>
        <v>126.38482159597081</v>
      </c>
      <c r="O774">
        <f t="shared" si="637"/>
        <v>-18525900432.26223</v>
      </c>
      <c r="P774">
        <f t="shared" si="638"/>
        <v>-148851940140.10342</v>
      </c>
      <c r="Q774">
        <f t="shared" si="639"/>
        <v>4.3489638091689458E+21</v>
      </c>
      <c r="R774">
        <f t="shared" si="640"/>
        <v>3.4943062711626744E+22</v>
      </c>
      <c r="S774">
        <f t="shared" si="641"/>
        <v>-29511.945247671891</v>
      </c>
      <c r="T774">
        <f t="shared" si="642"/>
        <v>3673.0129161481223</v>
      </c>
      <c r="U774">
        <f t="shared" si="643"/>
        <v>7.2822568807249589E-4</v>
      </c>
      <c r="V774">
        <f t="shared" si="644"/>
        <v>5.8511491479616116E-3</v>
      </c>
      <c r="X774" s="5">
        <f t="shared" si="607"/>
        <v>-1137942996.5675626</v>
      </c>
      <c r="Y774" s="9">
        <f t="shared" si="608"/>
        <v>-29778185204.562611</v>
      </c>
      <c r="Z774" s="9">
        <f t="shared" si="609"/>
        <v>-1344313553.3844876</v>
      </c>
      <c r="AA774" s="5">
        <f t="shared" si="610"/>
        <v>-29414139581.604874</v>
      </c>
      <c r="AB774">
        <f t="shared" si="611"/>
        <v>-186055157.55505306</v>
      </c>
      <c r="AC774">
        <f t="shared" si="612"/>
        <v>338145228.61556458</v>
      </c>
      <c r="AD774">
        <f t="shared" si="613"/>
        <v>890.04649499812854</v>
      </c>
      <c r="AE774">
        <f t="shared" si="614"/>
        <v>489.79284943721564</v>
      </c>
      <c r="AF774">
        <f t="shared" si="615"/>
        <v>385951703.31054121</v>
      </c>
      <c r="AG774">
        <f t="shared" si="601"/>
        <v>1.964670612150679E+20</v>
      </c>
      <c r="AH774">
        <f t="shared" si="616"/>
        <v>9.4710580922961166E+19</v>
      </c>
      <c r="AI774">
        <f t="shared" si="617"/>
        <v>-1.7213138006685611E+20</v>
      </c>
      <c r="AJ774">
        <f t="shared" si="602"/>
        <v>1.2891054977944897E-3</v>
      </c>
      <c r="AK774">
        <f t="shared" si="603"/>
        <v>-2.3428798158004098E-3</v>
      </c>
      <c r="AL774">
        <f t="shared" si="618"/>
        <v>19525726.822485074</v>
      </c>
      <c r="AM774">
        <f t="shared" si="619"/>
        <v>10032978.544413939</v>
      </c>
      <c r="AN774">
        <f t="shared" si="620"/>
        <v>26.406089047144182</v>
      </c>
      <c r="AO774">
        <f t="shared" si="621"/>
        <v>-51.397860361546279</v>
      </c>
      <c r="AP774">
        <f t="shared" si="622"/>
        <v>-176442655.40907326</v>
      </c>
      <c r="AQ774">
        <f t="shared" si="623"/>
        <v>343434991.38948649</v>
      </c>
      <c r="AR774">
        <f t="shared" si="624"/>
        <v>8.9817377883966816E+19</v>
      </c>
      <c r="AS774">
        <f t="shared" si="625"/>
        <v>-1.7482411114642617E+20</v>
      </c>
      <c r="AT774">
        <f t="shared" si="604"/>
        <v>903.96883437430904</v>
      </c>
      <c r="AU774">
        <f t="shared" si="626"/>
        <v>464.48974742657123</v>
      </c>
      <c r="AV774">
        <f t="shared" si="605"/>
        <v>1.2225041225529714E-3</v>
      </c>
      <c r="AW774">
        <f t="shared" si="606"/>
        <v>-2.3795305722938091E-3</v>
      </c>
    </row>
    <row r="775" spans="1:49" x14ac:dyDescent="0.3">
      <c r="A775">
        <f t="shared" si="645"/>
        <v>-18844545962.430714</v>
      </c>
      <c r="B775">
        <f t="shared" si="646"/>
        <v>-148811588943.82425</v>
      </c>
      <c r="C775">
        <f t="shared" si="647"/>
        <v>-29503.945064140156</v>
      </c>
      <c r="D775">
        <f t="shared" si="648"/>
        <v>3736.188776191625</v>
      </c>
      <c r="E775">
        <f t="shared" si="627"/>
        <v>150000019721.71829</v>
      </c>
      <c r="F775">
        <f t="shared" si="628"/>
        <v>3.5212574900632961E+22</v>
      </c>
      <c r="G775">
        <f t="shared" si="629"/>
        <v>4.4237659928416344E+21</v>
      </c>
      <c r="H775">
        <f t="shared" si="630"/>
        <v>3.49335902187746E+22</v>
      </c>
      <c r="I775">
        <f t="shared" si="631"/>
        <v>7.4075117093798295E-4</v>
      </c>
      <c r="J775">
        <f t="shared" si="632"/>
        <v>5.8495629971156392E-3</v>
      </c>
      <c r="K775">
        <f t="shared" si="633"/>
        <v>-637112410.95227098</v>
      </c>
      <c r="L775">
        <f t="shared" si="634"/>
        <v>82066263.621706232</v>
      </c>
      <c r="M775">
        <f t="shared" si="635"/>
        <v>16.270773253721586</v>
      </c>
      <c r="N775">
        <f t="shared" si="636"/>
        <v>126.31630029371871</v>
      </c>
      <c r="O775">
        <f t="shared" si="637"/>
        <v>-19163188569.123428</v>
      </c>
      <c r="P775">
        <f t="shared" si="638"/>
        <v>-148771238105.04138</v>
      </c>
      <c r="Q775">
        <f t="shared" si="639"/>
        <v>4.4985674940382089E+21</v>
      </c>
      <c r="R775">
        <f t="shared" si="640"/>
        <v>3.4924117840467044E+22</v>
      </c>
      <c r="S775">
        <f t="shared" si="641"/>
        <v>-29495.944951494028</v>
      </c>
      <c r="T775">
        <f t="shared" si="642"/>
        <v>3799.3640565604737</v>
      </c>
      <c r="U775">
        <f t="shared" si="643"/>
        <v>7.5327653952414746E-4</v>
      </c>
      <c r="V775">
        <f t="shared" si="644"/>
        <v>5.8479768654499404E-3</v>
      </c>
      <c r="X775" s="5">
        <f t="shared" si="607"/>
        <v>-1177784122.6519196</v>
      </c>
      <c r="Y775" s="9">
        <f t="shared" si="608"/>
        <v>-29762317788.764851</v>
      </c>
      <c r="Z775" s="9">
        <f t="shared" si="609"/>
        <v>-1364068544.1101427</v>
      </c>
      <c r="AA775" s="5">
        <f t="shared" si="610"/>
        <v>-29388819752.586243</v>
      </c>
      <c r="AB775">
        <f t="shared" si="611"/>
        <v>-166529430.73256797</v>
      </c>
      <c r="AC775">
        <f t="shared" si="612"/>
        <v>348178207.15997851</v>
      </c>
      <c r="AD775">
        <f t="shared" si="613"/>
        <v>916.45258404527272</v>
      </c>
      <c r="AE775">
        <f t="shared" si="614"/>
        <v>438.39498907566934</v>
      </c>
      <c r="AF775">
        <f t="shared" si="615"/>
        <v>385953514.35276508</v>
      </c>
      <c r="AG775">
        <f t="shared" si="601"/>
        <v>1.9646521742147394E+20</v>
      </c>
      <c r="AH775">
        <f t="shared" si="616"/>
        <v>8.4769899999004508E+19</v>
      </c>
      <c r="AI775">
        <f t="shared" si="617"/>
        <v>-1.7723612981168882E+20</v>
      </c>
      <c r="AJ775">
        <f t="shared" si="602"/>
        <v>1.1538029127399552E-3</v>
      </c>
      <c r="AK775">
        <f t="shared" si="603"/>
        <v>-2.4123605527656025E-3</v>
      </c>
      <c r="AL775">
        <f t="shared" si="618"/>
        <v>20064534.958861869</v>
      </c>
      <c r="AM775">
        <f t="shared" si="619"/>
        <v>8906576.2942852974</v>
      </c>
      <c r="AN775">
        <f t="shared" si="620"/>
        <v>23.440893676053431</v>
      </c>
      <c r="AO775">
        <f t="shared" si="621"/>
        <v>-52.815559507226304</v>
      </c>
      <c r="AP775">
        <f t="shared" si="622"/>
        <v>-156631742.82487902</v>
      </c>
      <c r="AQ775">
        <f t="shared" si="623"/>
        <v>352912873.04199576</v>
      </c>
      <c r="AR775">
        <f t="shared" si="624"/>
        <v>7.9731595295353962E+19</v>
      </c>
      <c r="AS775">
        <f t="shared" si="625"/>
        <v>-1.7964625726832948E+20</v>
      </c>
      <c r="AT775">
        <f t="shared" si="604"/>
        <v>928.91365550286423</v>
      </c>
      <c r="AU775">
        <f t="shared" si="626"/>
        <v>412.34149510580085</v>
      </c>
      <c r="AV775">
        <f t="shared" si="605"/>
        <v>1.0852265590765478E-3</v>
      </c>
      <c r="AW775">
        <f t="shared" si="606"/>
        <v>-2.4451647920012178E-3</v>
      </c>
    </row>
    <row r="776" spans="1:49" x14ac:dyDescent="0.3">
      <c r="A776">
        <f t="shared" si="645"/>
        <v>-19481658373.382984</v>
      </c>
      <c r="B776">
        <f t="shared" si="646"/>
        <v>-148729522680.20255</v>
      </c>
      <c r="C776">
        <f t="shared" si="647"/>
        <v>-29487.674290886436</v>
      </c>
      <c r="D776">
        <f t="shared" si="648"/>
        <v>3862.5050764853436</v>
      </c>
      <c r="E776">
        <f t="shared" si="627"/>
        <v>150000019765.52567</v>
      </c>
      <c r="F776">
        <f t="shared" si="628"/>
        <v>3.5212574880065361E+22</v>
      </c>
      <c r="G776">
        <f t="shared" si="629"/>
        <v>4.573328425775735E+21</v>
      </c>
      <c r="H776">
        <f t="shared" si="630"/>
        <v>3.4914325094353485E+22</v>
      </c>
      <c r="I776">
        <f t="shared" si="631"/>
        <v>7.6579511483183772E-4</v>
      </c>
      <c r="J776">
        <f t="shared" si="632"/>
        <v>5.8463370888066782E-3</v>
      </c>
      <c r="K776">
        <f t="shared" si="633"/>
        <v>-636755119.99875903</v>
      </c>
      <c r="L776">
        <f t="shared" si="634"/>
        <v>84793943.168160245</v>
      </c>
      <c r="M776">
        <f t="shared" si="635"/>
        <v>16.811573240374077</v>
      </c>
      <c r="N776">
        <f t="shared" si="636"/>
        <v>126.24546236756601</v>
      </c>
      <c r="O776">
        <f t="shared" si="637"/>
        <v>-19800125255.724556</v>
      </c>
      <c r="P776">
        <f t="shared" si="638"/>
        <v>-148687807625.3765</v>
      </c>
      <c r="Q776">
        <f t="shared" si="639"/>
        <v>4.6480886755330553E+21</v>
      </c>
      <c r="R776">
        <f t="shared" si="640"/>
        <v>3.4904532465699271E+22</v>
      </c>
      <c r="S776">
        <f t="shared" si="641"/>
        <v>-29479.403703646254</v>
      </c>
      <c r="T776">
        <f t="shared" si="642"/>
        <v>3925.6455170444556</v>
      </c>
      <c r="U776">
        <f t="shared" si="643"/>
        <v>7.7831357594324436E-4</v>
      </c>
      <c r="V776">
        <f t="shared" si="644"/>
        <v>5.8446973318317594E-3</v>
      </c>
      <c r="X776" s="5">
        <f t="shared" si="607"/>
        <v>-1217603648.3364365</v>
      </c>
      <c r="Y776" s="9">
        <f t="shared" si="608"/>
        <v>-29745904536.040508</v>
      </c>
      <c r="Z776" s="9">
        <f t="shared" si="609"/>
        <v>-1383327314.1901336</v>
      </c>
      <c r="AA776" s="5">
        <f t="shared" si="610"/>
        <v>-29364109591.220001</v>
      </c>
      <c r="AB776">
        <f t="shared" si="611"/>
        <v>-146464895.77370611</v>
      </c>
      <c r="AC776">
        <f t="shared" si="612"/>
        <v>357084783.45426381</v>
      </c>
      <c r="AD776">
        <f t="shared" si="613"/>
        <v>939.89347772132612</v>
      </c>
      <c r="AE776">
        <f t="shared" si="614"/>
        <v>385.57942956844306</v>
      </c>
      <c r="AF776">
        <f t="shared" si="615"/>
        <v>385955319.00542718</v>
      </c>
      <c r="AG776">
        <f t="shared" si="601"/>
        <v>1.9646338015881032E+20</v>
      </c>
      <c r="AH776">
        <f t="shared" si="616"/>
        <v>7.4555232384050987E+19</v>
      </c>
      <c r="AI776">
        <f t="shared" si="617"/>
        <v>-1.8176737074509654E+20</v>
      </c>
      <c r="AJ776">
        <f t="shared" si="602"/>
        <v>1.0147710954682317E-3</v>
      </c>
      <c r="AK776">
        <f t="shared" si="603"/>
        <v>-2.4740352626255141E-3</v>
      </c>
      <c r="AL776">
        <f t="shared" si="618"/>
        <v>20538424.919931475</v>
      </c>
      <c r="AM776">
        <f t="shared" si="619"/>
        <v>7751372.7326130904</v>
      </c>
      <c r="AN776">
        <f t="shared" si="620"/>
        <v>20.399940550368619</v>
      </c>
      <c r="AO776">
        <f t="shared" si="621"/>
        <v>-54.062359462800657</v>
      </c>
      <c r="AP776">
        <f t="shared" si="622"/>
        <v>-136314046.21431577</v>
      </c>
      <c r="AQ776">
        <f t="shared" si="623"/>
        <v>361249041.293603</v>
      </c>
      <c r="AR776">
        <f t="shared" si="624"/>
        <v>6.9388131122017714E+19</v>
      </c>
      <c r="AS776">
        <f t="shared" si="625"/>
        <v>-1.8388710878388725E+20</v>
      </c>
      <c r="AT776">
        <f t="shared" si="604"/>
        <v>950.85300555238302</v>
      </c>
      <c r="AU776">
        <f t="shared" si="626"/>
        <v>358.85984873208753</v>
      </c>
      <c r="AV776">
        <f t="shared" si="605"/>
        <v>9.4444169214669539E-4</v>
      </c>
      <c r="AW776">
        <f t="shared" si="606"/>
        <v>-2.502887012166697E-3</v>
      </c>
    </row>
    <row r="777" spans="1:49" x14ac:dyDescent="0.3">
      <c r="A777">
        <f t="shared" si="645"/>
        <v>-20118413493.381744</v>
      </c>
      <c r="B777">
        <f t="shared" si="646"/>
        <v>-148644728737.03439</v>
      </c>
      <c r="C777">
        <f t="shared" si="647"/>
        <v>-29470.862717646061</v>
      </c>
      <c r="D777">
        <f t="shared" si="648"/>
        <v>3988.7505388529098</v>
      </c>
      <c r="E777">
        <f t="shared" si="627"/>
        <v>150000019809.32275</v>
      </c>
      <c r="F777">
        <f t="shared" si="628"/>
        <v>3.5212574859502589E+22</v>
      </c>
      <c r="G777">
        <f t="shared" si="629"/>
        <v>4.722806984230159E+21</v>
      </c>
      <c r="H777">
        <f t="shared" si="630"/>
        <v>3.4894419645923053E+22</v>
      </c>
      <c r="I777">
        <f t="shared" si="631"/>
        <v>7.908250141041793E-4</v>
      </c>
      <c r="J777">
        <f t="shared" si="632"/>
        <v>5.8430039594646772E-3</v>
      </c>
      <c r="K777">
        <f t="shared" si="633"/>
        <v>-636386151.04186475</v>
      </c>
      <c r="L777">
        <f t="shared" si="634"/>
        <v>87520067.602886781</v>
      </c>
      <c r="M777">
        <f t="shared" si="635"/>
        <v>17.35206490412526</v>
      </c>
      <c r="N777">
        <f t="shared" si="636"/>
        <v>126.17230911667777</v>
      </c>
      <c r="O777">
        <f t="shared" si="637"/>
        <v>-20436698810.732323</v>
      </c>
      <c r="P777">
        <f t="shared" si="638"/>
        <v>-148601650231.21478</v>
      </c>
      <c r="Q777">
        <f t="shared" si="639"/>
        <v>4.797524611455373E+21</v>
      </c>
      <c r="R777">
        <f t="shared" si="640"/>
        <v>3.4884306946518503E+22</v>
      </c>
      <c r="S777">
        <f t="shared" si="641"/>
        <v>-29462.321807493736</v>
      </c>
      <c r="T777">
        <f t="shared" si="642"/>
        <v>4051.8549816151285</v>
      </c>
      <c r="U777">
        <f t="shared" si="643"/>
        <v>8.0333633815394721E-4</v>
      </c>
      <c r="V777">
        <f t="shared" si="644"/>
        <v>5.8413106072536004E-3</v>
      </c>
      <c r="X777" s="5">
        <f t="shared" si="607"/>
        <v>-1257400843.336359</v>
      </c>
      <c r="Y777" s="9">
        <f t="shared" si="608"/>
        <v>-29728945747.406879</v>
      </c>
      <c r="Z777" s="9">
        <f t="shared" si="609"/>
        <v>-1402155583.3380163</v>
      </c>
      <c r="AA777" s="5">
        <f t="shared" si="610"/>
        <v>-29340034471.943165</v>
      </c>
      <c r="AB777">
        <f t="shared" si="611"/>
        <v>-125926470.85377464</v>
      </c>
      <c r="AC777">
        <f t="shared" si="612"/>
        <v>364836156.18687689</v>
      </c>
      <c r="AD777">
        <f t="shared" si="613"/>
        <v>960.29341827169469</v>
      </c>
      <c r="AE777">
        <f t="shared" si="614"/>
        <v>331.5170701056424</v>
      </c>
      <c r="AF777">
        <f t="shared" si="615"/>
        <v>385957117.98450071</v>
      </c>
      <c r="AG777">
        <f t="shared" si="601"/>
        <v>1.964615486979072E+20</v>
      </c>
      <c r="AH777">
        <f t="shared" si="616"/>
        <v>6.4099632661750612E+19</v>
      </c>
      <c r="AI777">
        <f t="shared" si="617"/>
        <v>-1.8571046607396363E+20</v>
      </c>
      <c r="AJ777">
        <f t="shared" si="602"/>
        <v>8.7245995184089572E-4</v>
      </c>
      <c r="AK777">
        <f t="shared" si="603"/>
        <v>-2.5277047240229158E-3</v>
      </c>
      <c r="AL777">
        <f t="shared" si="618"/>
        <v>20945865.292234048</v>
      </c>
      <c r="AM777">
        <f t="shared" si="619"/>
        <v>6571105.7562618097</v>
      </c>
      <c r="AN777">
        <f t="shared" si="620"/>
        <v>17.293069880733071</v>
      </c>
      <c r="AO777">
        <f t="shared" si="621"/>
        <v>-55.134233341798051</v>
      </c>
      <c r="AP777">
        <f t="shared" si="622"/>
        <v>-115555301.93644033</v>
      </c>
      <c r="AQ777">
        <f t="shared" si="623"/>
        <v>368416540.54401785</v>
      </c>
      <c r="AR777">
        <f t="shared" si="624"/>
        <v>5.882045574710458E+19</v>
      </c>
      <c r="AS777">
        <f t="shared" si="625"/>
        <v>-1.8753296868619921E+20</v>
      </c>
      <c r="AT777">
        <f t="shared" si="604"/>
        <v>969.71598575157634</v>
      </c>
      <c r="AU777">
        <f t="shared" si="626"/>
        <v>304.21785908619489</v>
      </c>
      <c r="AV777">
        <f t="shared" si="605"/>
        <v>8.0060508707097556E-4</v>
      </c>
      <c r="AW777">
        <f t="shared" si="606"/>
        <v>-2.5525108028610207E-3</v>
      </c>
    </row>
    <row r="778" spans="1:49" x14ac:dyDescent="0.3">
      <c r="A778">
        <f t="shared" si="645"/>
        <v>-20754799644.423611</v>
      </c>
      <c r="B778">
        <f t="shared" si="646"/>
        <v>-148557208669.43152</v>
      </c>
      <c r="C778">
        <f t="shared" si="647"/>
        <v>-29453.510652741938</v>
      </c>
      <c r="D778">
        <f t="shared" si="648"/>
        <v>4114.9228479695876</v>
      </c>
      <c r="E778">
        <f t="shared" si="627"/>
        <v>150000019853.10931</v>
      </c>
      <c r="F778">
        <f t="shared" si="628"/>
        <v>3.5212574838944757E+22</v>
      </c>
      <c r="G778">
        <f t="shared" si="629"/>
        <v>4.8721989267884836E+21</v>
      </c>
      <c r="H778">
        <f t="shared" si="630"/>
        <v>3.4873874238548352E+22</v>
      </c>
      <c r="I778">
        <f t="shared" si="631"/>
        <v>8.1584040971006088E-4</v>
      </c>
      <c r="J778">
        <f t="shared" si="632"/>
        <v>5.8395636702190806E-3</v>
      </c>
      <c r="K778">
        <f t="shared" si="633"/>
        <v>-636005510.84844863</v>
      </c>
      <c r="L778">
        <f t="shared" si="634"/>
        <v>90244586.929131791</v>
      </c>
      <c r="M778">
        <f t="shared" si="635"/>
        <v>17.892238332431585</v>
      </c>
      <c r="N778">
        <f t="shared" si="636"/>
        <v>126.09684188268122</v>
      </c>
      <c r="O778">
        <f t="shared" si="637"/>
        <v>-21072897559.473225</v>
      </c>
      <c r="P778">
        <f t="shared" si="638"/>
        <v>-148512767502.67346</v>
      </c>
      <c r="Q778">
        <f t="shared" si="639"/>
        <v>4.9468725611704363E+21</v>
      </c>
      <c r="R778">
        <f t="shared" si="640"/>
        <v>3.4863441653859827E+22</v>
      </c>
      <c r="S778">
        <f t="shared" si="641"/>
        <v>-29444.699576317067</v>
      </c>
      <c r="T778">
        <f t="shared" si="642"/>
        <v>4177.9901356079536</v>
      </c>
      <c r="U778">
        <f t="shared" si="643"/>
        <v>8.2834436724220297E-4</v>
      </c>
      <c r="V778">
        <f t="shared" si="644"/>
        <v>5.8378167538278344E-3</v>
      </c>
      <c r="X778" s="5">
        <f t="shared" si="607"/>
        <v>-1297174977.7764757</v>
      </c>
      <c r="Y778" s="9">
        <f t="shared" si="608"/>
        <v>-29711441733.886303</v>
      </c>
      <c r="Z778" s="9">
        <f t="shared" si="609"/>
        <v>-1420620388.0854585</v>
      </c>
      <c r="AA778" s="5">
        <f t="shared" si="610"/>
        <v>-29316615960.357494</v>
      </c>
      <c r="AB778">
        <f t="shared" si="611"/>
        <v>-104980605.56154059</v>
      </c>
      <c r="AC778">
        <f t="shared" si="612"/>
        <v>371407261.94313872</v>
      </c>
      <c r="AD778">
        <f t="shared" si="613"/>
        <v>977.58648815242782</v>
      </c>
      <c r="AE778">
        <f t="shared" si="614"/>
        <v>276.38283676384435</v>
      </c>
      <c r="AF778">
        <f t="shared" si="615"/>
        <v>385958912.02065414</v>
      </c>
      <c r="AG778">
        <f t="shared" si="601"/>
        <v>1.9645972229467626E+20</v>
      </c>
      <c r="AH778">
        <f t="shared" si="616"/>
        <v>5.3436933239783612E+19</v>
      </c>
      <c r="AI778">
        <f t="shared" si="617"/>
        <v>-1.8905268220797138E+20</v>
      </c>
      <c r="AJ778">
        <f t="shared" si="602"/>
        <v>7.2732997468059901E-4</v>
      </c>
      <c r="AK778">
        <f t="shared" si="603"/>
        <v>-2.5731956200894428E-3</v>
      </c>
      <c r="AL778">
        <f t="shared" si="618"/>
        <v>21285539.680585932</v>
      </c>
      <c r="AM778">
        <f t="shared" si="619"/>
        <v>5369594.1998445727</v>
      </c>
      <c r="AN778">
        <f t="shared" si="620"/>
        <v>14.130334647640657</v>
      </c>
      <c r="AO778">
        <f t="shared" si="621"/>
        <v>-56.02772028889197</v>
      </c>
      <c r="AP778">
        <f t="shared" si="622"/>
        <v>-94422671.489494368</v>
      </c>
      <c r="AQ778">
        <f t="shared" si="623"/>
        <v>374392196.58018821</v>
      </c>
      <c r="AR778">
        <f t="shared" si="624"/>
        <v>4.8062763266766627E+19</v>
      </c>
      <c r="AS778">
        <f t="shared" si="625"/>
        <v>-1.9057206526041175E+20</v>
      </c>
      <c r="AT778">
        <f t="shared" si="604"/>
        <v>985.44165187897829</v>
      </c>
      <c r="AU778">
        <f t="shared" si="626"/>
        <v>248.59232406687838</v>
      </c>
      <c r="AV778">
        <f t="shared" si="605"/>
        <v>6.541821596129934E-4</v>
      </c>
      <c r="AW778">
        <f t="shared" si="606"/>
        <v>-2.5938759393005543E-3</v>
      </c>
    </row>
    <row r="779" spans="1:49" x14ac:dyDescent="0.3">
      <c r="A779">
        <f t="shared" si="645"/>
        <v>-21390805155.27206</v>
      </c>
      <c r="B779">
        <f t="shared" si="646"/>
        <v>-148466964082.50238</v>
      </c>
      <c r="C779">
        <f t="shared" si="647"/>
        <v>-29435.618414409506</v>
      </c>
      <c r="D779">
        <f t="shared" si="648"/>
        <v>4241.019689852269</v>
      </c>
      <c r="E779">
        <f t="shared" si="627"/>
        <v>150000019896.88492</v>
      </c>
      <c r="F779">
        <f t="shared" si="628"/>
        <v>3.5212574818392068E+22</v>
      </c>
      <c r="G779">
        <f t="shared" si="629"/>
        <v>5.0215015136228425E+21</v>
      </c>
      <c r="H779">
        <f t="shared" si="630"/>
        <v>3.4852689249031305E+22</v>
      </c>
      <c r="I779">
        <f t="shared" si="631"/>
        <v>8.408408428705362E-4</v>
      </c>
      <c r="J779">
        <f t="shared" si="632"/>
        <v>5.8360162841646522E-3</v>
      </c>
      <c r="K779">
        <f t="shared" si="633"/>
        <v>-635613206.3994205</v>
      </c>
      <c r="L779">
        <f t="shared" si="634"/>
        <v>92967451.17957893</v>
      </c>
      <c r="M779">
        <f t="shared" si="635"/>
        <v>18.43208361858601</v>
      </c>
      <c r="N779">
        <f t="shared" si="636"/>
        <v>126.01906204964222</v>
      </c>
      <c r="O779">
        <f t="shared" si="637"/>
        <v>-21708709834.147682</v>
      </c>
      <c r="P779">
        <f t="shared" si="638"/>
        <v>-148421161069.85199</v>
      </c>
      <c r="Q779">
        <f t="shared" si="639"/>
        <v>5.0961297856572068E+21</v>
      </c>
      <c r="R779">
        <f t="shared" si="640"/>
        <v>3.484193697039182E+22</v>
      </c>
      <c r="S779">
        <f t="shared" si="641"/>
        <v>-29426.537333306504</v>
      </c>
      <c r="T779">
        <f t="shared" si="642"/>
        <v>4304.0486657212468</v>
      </c>
      <c r="U779">
        <f t="shared" si="643"/>
        <v>8.5333720456416717E-4</v>
      </c>
      <c r="V779">
        <f t="shared" si="644"/>
        <v>5.8342158356315841E-3</v>
      </c>
      <c r="X779" s="5">
        <f t="shared" si="607"/>
        <v>-1336925322.2045038</v>
      </c>
      <c r="Y779" s="9">
        <f t="shared" si="608"/>
        <v>-29693392816.500477</v>
      </c>
      <c r="Z779" s="9">
        <f t="shared" si="609"/>
        <v>-1438789862.5290921</v>
      </c>
      <c r="AA779" s="5">
        <f t="shared" si="610"/>
        <v>-29293871744.642612</v>
      </c>
      <c r="AB779">
        <f t="shared" si="611"/>
        <v>-83695065.880954653</v>
      </c>
      <c r="AC779">
        <f t="shared" si="612"/>
        <v>376776856.14298332</v>
      </c>
      <c r="AD779">
        <f t="shared" si="613"/>
        <v>991.71682280006848</v>
      </c>
      <c r="AE779">
        <f t="shared" si="614"/>
        <v>220.35511647495238</v>
      </c>
      <c r="AF779">
        <f t="shared" si="615"/>
        <v>385960701.85681814</v>
      </c>
      <c r="AG779">
        <f t="shared" si="601"/>
        <v>1.9645790019258804E+20</v>
      </c>
      <c r="AH779">
        <f t="shared" si="616"/>
        <v>4.2601634882383569E+19</v>
      </c>
      <c r="AI779">
        <f t="shared" si="617"/>
        <v>-1.91783229854513E+20</v>
      </c>
      <c r="AJ779">
        <f t="shared" si="602"/>
        <v>5.7985075380949456E-4</v>
      </c>
      <c r="AK779">
        <f t="shared" si="603"/>
        <v>-2.6103610977883896E-3</v>
      </c>
      <c r="AL779">
        <f t="shared" si="618"/>
        <v>21556350.956330158</v>
      </c>
      <c r="AM779">
        <f t="shared" si="619"/>
        <v>4150725.478966896</v>
      </c>
      <c r="AN779">
        <f t="shared" si="620"/>
        <v>10.921968075250984</v>
      </c>
      <c r="AO779">
        <f t="shared" si="621"/>
        <v>-56.739936646712998</v>
      </c>
      <c r="AP779">
        <f t="shared" si="622"/>
        <v>-72984524.19471392</v>
      </c>
      <c r="AQ779">
        <f t="shared" si="623"/>
        <v>379156691.40091282</v>
      </c>
      <c r="AR779">
        <f t="shared" si="624"/>
        <v>3.7149860855957864E+19</v>
      </c>
      <c r="AS779">
        <f t="shared" si="625"/>
        <v>-1.9299459006638909E+20</v>
      </c>
      <c r="AT779">
        <f t="shared" si="604"/>
        <v>997.97921094121102</v>
      </c>
      <c r="AU779">
        <f t="shared" si="626"/>
        <v>192.16321661883777</v>
      </c>
      <c r="AV779">
        <f t="shared" si="605"/>
        <v>5.0564667015050855E-4</v>
      </c>
      <c r="AW779">
        <f t="shared" si="606"/>
        <v>-2.6268489188293054E-3</v>
      </c>
    </row>
    <row r="780" spans="1:49" x14ac:dyDescent="0.3">
      <c r="A780">
        <f t="shared" si="645"/>
        <v>-22026418361.671482</v>
      </c>
      <c r="B780">
        <f t="shared" si="646"/>
        <v>-148373996631.32281</v>
      </c>
      <c r="C780">
        <f t="shared" si="647"/>
        <v>-29417.186330790919</v>
      </c>
      <c r="D780">
        <f t="shared" si="648"/>
        <v>4367.0387519019114</v>
      </c>
      <c r="E780">
        <f t="shared" si="627"/>
        <v>150000019940.64926</v>
      </c>
      <c r="F780">
        <f t="shared" si="628"/>
        <v>3.5212574797844667E+22</v>
      </c>
      <c r="G780">
        <f t="shared" si="629"/>
        <v>5.1707120065441442E+21</v>
      </c>
      <c r="H780">
        <f t="shared" si="630"/>
        <v>3.4830865065903624E+22</v>
      </c>
      <c r="I780">
        <f t="shared" si="631"/>
        <v>8.6582585508106897E-4</v>
      </c>
      <c r="J780">
        <f t="shared" si="632"/>
        <v>5.832361866360285E-3</v>
      </c>
      <c r="K780">
        <f t="shared" si="633"/>
        <v>-635209244.88961053</v>
      </c>
      <c r="L780">
        <f t="shared" si="634"/>
        <v>95688610.417265818</v>
      </c>
      <c r="M780">
        <f t="shared" si="635"/>
        <v>18.971590861899596</v>
      </c>
      <c r="N780">
        <f t="shared" si="636"/>
        <v>125.93897104403912</v>
      </c>
      <c r="O780">
        <f t="shared" si="637"/>
        <v>-22344123974.044025</v>
      </c>
      <c r="P780">
        <f t="shared" si="638"/>
        <v>-148326832612.80228</v>
      </c>
      <c r="Q780">
        <f t="shared" si="639"/>
        <v>5.2452935475585373E+21</v>
      </c>
      <c r="R780">
        <f t="shared" si="640"/>
        <v>3.4819793290509339E+22</v>
      </c>
      <c r="S780">
        <f t="shared" si="641"/>
        <v>-29407.835411556043</v>
      </c>
      <c r="T780">
        <f t="shared" si="642"/>
        <v>4430.0282600586024</v>
      </c>
      <c r="U780">
        <f t="shared" si="643"/>
        <v>8.78314391754611E-4</v>
      </c>
      <c r="V780">
        <f t="shared" si="644"/>
        <v>5.8305079187055148E-3</v>
      </c>
      <c r="X780" s="5">
        <f t="shared" si="607"/>
        <v>-1376651147.6044676</v>
      </c>
      <c r="Y780" s="9">
        <f t="shared" si="608"/>
        <v>-29674799326.264565</v>
      </c>
      <c r="Z780" s="9">
        <f t="shared" si="609"/>
        <v>-1456733015.5385222</v>
      </c>
      <c r="AA780" s="5">
        <f t="shared" si="610"/>
        <v>-29271815579.546925</v>
      </c>
      <c r="AB780">
        <f t="shared" si="611"/>
        <v>-62138714.924624495</v>
      </c>
      <c r="AC780">
        <f t="shared" si="612"/>
        <v>380927581.62195021</v>
      </c>
      <c r="AD780">
        <f t="shared" si="613"/>
        <v>1002.6387908753195</v>
      </c>
      <c r="AE780">
        <f t="shared" si="614"/>
        <v>163.61517982823938</v>
      </c>
      <c r="AF780">
        <f t="shared" si="615"/>
        <v>385962488.24572486</v>
      </c>
      <c r="AG780">
        <f t="shared" ref="AG780:AG843" si="649">G*(Mm*Me/AF780^2)</f>
        <v>1.9645608162517765E+20</v>
      </c>
      <c r="AH780">
        <f t="shared" si="616"/>
        <v>3.1628795085245932E+19</v>
      </c>
      <c r="AI780">
        <f t="shared" si="617"/>
        <v>-1.9389329882431209E+20</v>
      </c>
      <c r="AJ780">
        <f t="shared" ref="AJ780:AJ843" si="650">AH780/Mm</f>
        <v>4.3049945672037472E-4</v>
      </c>
      <c r="AK780">
        <f t="shared" ref="AK780:AK843" si="651">AI780/Mm</f>
        <v>-2.6390812416539006E-3</v>
      </c>
      <c r="AL780">
        <f t="shared" si="618"/>
        <v>21757424.79617063</v>
      </c>
      <c r="AM780">
        <f t="shared" si="619"/>
        <v>2918443.0122369486</v>
      </c>
      <c r="AN780">
        <f t="shared" si="620"/>
        <v>7.6783505234361602</v>
      </c>
      <c r="AO780">
        <f t="shared" si="621"/>
        <v>-57.268585255615491</v>
      </c>
      <c r="AP780">
        <f t="shared" si="622"/>
        <v>-51310215.983171046</v>
      </c>
      <c r="AQ780">
        <f t="shared" si="623"/>
        <v>382694625.5640952</v>
      </c>
      <c r="AR780">
        <f t="shared" si="624"/>
        <v>2.611705615540994E+19</v>
      </c>
      <c r="AS780">
        <f t="shared" si="625"/>
        <v>-1.9479272957083661E+20</v>
      </c>
      <c r="AT780">
        <f t="shared" ref="AT780:AT843" si="652">AD780+AJ780*dt/2</f>
        <v>1007.2881850078995</v>
      </c>
      <c r="AU780">
        <f t="shared" si="626"/>
        <v>135.11310241837725</v>
      </c>
      <c r="AV780">
        <f t="shared" ref="AV780:AV843" si="653">AR780/Mm</f>
        <v>3.5547919089982222E-4</v>
      </c>
      <c r="AW780">
        <f t="shared" ref="AW780:AW843" si="654">AS780/Mm</f>
        <v>-2.6513233914636802E-3</v>
      </c>
    </row>
    <row r="781" spans="1:49" x14ac:dyDescent="0.3">
      <c r="A781">
        <f t="shared" si="645"/>
        <v>-22661627606.561092</v>
      </c>
      <c r="B781">
        <f t="shared" si="646"/>
        <v>-148278308020.90555</v>
      </c>
      <c r="C781">
        <f t="shared" si="647"/>
        <v>-29398.214739929019</v>
      </c>
      <c r="D781">
        <f t="shared" si="648"/>
        <v>4492.9777229459505</v>
      </c>
      <c r="E781">
        <f t="shared" si="627"/>
        <v>150000019984.40198</v>
      </c>
      <c r="F781">
        <f t="shared" si="628"/>
        <v>3.5212574777302724E+22</v>
      </c>
      <c r="G781">
        <f t="shared" si="629"/>
        <v>5.3198276690523036E+21</v>
      </c>
      <c r="H781">
        <f t="shared" si="630"/>
        <v>3.4808402089419758E+22</v>
      </c>
      <c r="I781">
        <f t="shared" si="631"/>
        <v>8.907949881199436E-4</v>
      </c>
      <c r="J781">
        <f t="shared" si="632"/>
        <v>5.8286004838278222E-3</v>
      </c>
      <c r="K781">
        <f t="shared" si="633"/>
        <v>-634793633.72763813</v>
      </c>
      <c r="L781">
        <f t="shared" si="634"/>
        <v>98408014.736499891</v>
      </c>
      <c r="M781">
        <f t="shared" si="635"/>
        <v>19.510750167883113</v>
      </c>
      <c r="N781">
        <f t="shared" si="636"/>
        <v>125.85657033473699</v>
      </c>
      <c r="O781">
        <f t="shared" si="637"/>
        <v>-22979128325.752327</v>
      </c>
      <c r="P781">
        <f t="shared" si="638"/>
        <v>-148229783861.49774</v>
      </c>
      <c r="Q781">
        <f t="shared" si="639"/>
        <v>5.3943611112313869E+21</v>
      </c>
      <c r="R781">
        <f t="shared" si="640"/>
        <v>3.4797011020326359E+22</v>
      </c>
      <c r="S781">
        <f t="shared" si="641"/>
        <v>-29388.594154057322</v>
      </c>
      <c r="T781">
        <f t="shared" si="642"/>
        <v>4555.9266081712913</v>
      </c>
      <c r="U781">
        <f t="shared" si="643"/>
        <v>9.0327547073532934E-4</v>
      </c>
      <c r="V781">
        <f t="shared" si="644"/>
        <v>5.8266930710526386E-3</v>
      </c>
      <c r="X781" s="5">
        <f t="shared" ref="X781:X844" si="655">A781/16</f>
        <v>-1416351725.4100683</v>
      </c>
      <c r="Y781" s="9">
        <f t="shared" ref="Y781:Y844" si="656">B781/5</f>
        <v>-29655661604.18111</v>
      </c>
      <c r="Z781" s="9">
        <f t="shared" ref="Z781:Z844" si="657">AB782+X782</f>
        <v>-1474519505.1463299</v>
      </c>
      <c r="AA781" s="5">
        <f t="shared" ref="AA781:AA844" si="658">AC782+Y782</f>
        <v>-29250457243.13689</v>
      </c>
      <c r="AB781">
        <f t="shared" si="611"/>
        <v>-40381290.128453866</v>
      </c>
      <c r="AC781">
        <f t="shared" si="612"/>
        <v>383846024.63418716</v>
      </c>
      <c r="AD781">
        <f t="shared" si="613"/>
        <v>1010.3171413987557</v>
      </c>
      <c r="AE781">
        <f t="shared" si="614"/>
        <v>106.34659457262389</v>
      </c>
      <c r="AF781">
        <f t="shared" si="615"/>
        <v>385964271.94742703</v>
      </c>
      <c r="AG781">
        <f t="shared" si="649"/>
        <v>1.9645426581857095E+20</v>
      </c>
      <c r="AH781">
        <f t="shared" si="616"/>
        <v>2.0553914653718753E+19</v>
      </c>
      <c r="AI781">
        <f t="shared" si="617"/>
        <v>-1.9537608643516577E+20</v>
      </c>
      <c r="AJ781">
        <f t="shared" si="650"/>
        <v>2.7975928479268751E-4</v>
      </c>
      <c r="AK781">
        <f t="shared" si="651"/>
        <v>-2.6592634603942529E-3</v>
      </c>
      <c r="AL781">
        <f t="shared" si="618"/>
        <v>21888112.50016956</v>
      </c>
      <c r="AM781">
        <f t="shared" si="619"/>
        <v>1676733.4627279048</v>
      </c>
      <c r="AN781">
        <f t="shared" si="620"/>
        <v>4.4099759051021747</v>
      </c>
      <c r="AO781">
        <f t="shared" si="621"/>
        <v>-57.611962856316921</v>
      </c>
      <c r="AP781">
        <f t="shared" si="622"/>
        <v>-29469865.001347303</v>
      </c>
      <c r="AQ781">
        <f t="shared" si="623"/>
        <v>384994567.85557151</v>
      </c>
      <c r="AR781">
        <f t="shared" si="624"/>
        <v>1.5000043043882258E+19</v>
      </c>
      <c r="AS781">
        <f t="shared" si="625"/>
        <v>-1.9596069032655575E+20</v>
      </c>
      <c r="AT781">
        <f t="shared" si="652"/>
        <v>1013.3385416745167</v>
      </c>
      <c r="AU781">
        <f t="shared" si="626"/>
        <v>77.626549200365957</v>
      </c>
      <c r="AV781">
        <f t="shared" si="653"/>
        <v>2.0416555116213771E-4</v>
      </c>
      <c r="AW781">
        <f t="shared" si="654"/>
        <v>-2.6672205026072649E-3</v>
      </c>
    </row>
    <row r="782" spans="1:49" x14ac:dyDescent="0.3">
      <c r="A782">
        <f t="shared" si="645"/>
        <v>-23296421240.288731</v>
      </c>
      <c r="B782">
        <f t="shared" si="646"/>
        <v>-148179900006.16904</v>
      </c>
      <c r="C782">
        <f t="shared" si="647"/>
        <v>-29378.703989761136</v>
      </c>
      <c r="D782">
        <f t="shared" si="648"/>
        <v>4618.8342932806872</v>
      </c>
      <c r="E782">
        <f t="shared" si="627"/>
        <v>150000020028.14276</v>
      </c>
      <c r="F782">
        <f t="shared" si="628"/>
        <v>3.5212574756766388E+22</v>
      </c>
      <c r="G782">
        <f t="shared" si="629"/>
        <v>5.4688457663864237E+21</v>
      </c>
      <c r="H782">
        <f t="shared" si="630"/>
        <v>3.4785300731549511E+22</v>
      </c>
      <c r="I782">
        <f t="shared" si="631"/>
        <v>9.157477840566684E-4</v>
      </c>
      <c r="J782">
        <f t="shared" si="632"/>
        <v>5.824732205550822E-3</v>
      </c>
      <c r="K782">
        <f t="shared" si="633"/>
        <v>-634366380.53577578</v>
      </c>
      <c r="L782">
        <f t="shared" si="634"/>
        <v>101125614.26377374</v>
      </c>
      <c r="M782">
        <f t="shared" si="635"/>
        <v>20.049551648428498</v>
      </c>
      <c r="N782">
        <f t="shared" si="636"/>
        <v>125.77186143296036</v>
      </c>
      <c r="O782">
        <f t="shared" si="637"/>
        <v>-23613711243.378151</v>
      </c>
      <c r="P782">
        <f t="shared" si="638"/>
        <v>-148130016595.80161</v>
      </c>
      <c r="Q782">
        <f t="shared" si="639"/>
        <v>5.543329742796991E+21</v>
      </c>
      <c r="R782">
        <f t="shared" si="640"/>
        <v>3.4773590577668489E+22</v>
      </c>
      <c r="S782">
        <f t="shared" si="641"/>
        <v>-29368.813913693324</v>
      </c>
      <c r="T782">
        <f t="shared" si="642"/>
        <v>4681.7414011006358</v>
      </c>
      <c r="U782">
        <f t="shared" si="643"/>
        <v>9.2821998372354163E-4</v>
      </c>
      <c r="V782">
        <f t="shared" si="644"/>
        <v>5.8227713626370541E-3</v>
      </c>
      <c r="X782" s="5">
        <f t="shared" si="655"/>
        <v>-1456026327.5180457</v>
      </c>
      <c r="Y782" s="9">
        <f t="shared" si="656"/>
        <v>-29635980001.233807</v>
      </c>
      <c r="Z782" s="9">
        <f t="shared" si="657"/>
        <v>-1492219410.8499973</v>
      </c>
      <c r="AA782" s="5">
        <f t="shared" si="658"/>
        <v>-29229802506.443977</v>
      </c>
      <c r="AB782">
        <f t="shared" si="611"/>
        <v>-18493177.628284305</v>
      </c>
      <c r="AC782">
        <f t="shared" si="612"/>
        <v>385522758.09691507</v>
      </c>
      <c r="AD782">
        <f t="shared" si="613"/>
        <v>1014.7271173038579</v>
      </c>
      <c r="AE782">
        <f t="shared" si="614"/>
        <v>48.734631716306964</v>
      </c>
      <c r="AF782">
        <f t="shared" si="615"/>
        <v>385966053.72680604</v>
      </c>
      <c r="AG782">
        <f t="shared" si="649"/>
        <v>1.9645245199402127E+20</v>
      </c>
      <c r="AH782">
        <f t="shared" si="616"/>
        <v>9.4128228510193193E+18</v>
      </c>
      <c r="AI782">
        <f t="shared" si="617"/>
        <v>-1.9622681942190922E+20</v>
      </c>
      <c r="AJ782">
        <f t="shared" si="650"/>
        <v>1.2811791004517924E-4</v>
      </c>
      <c r="AK782">
        <f t="shared" si="651"/>
        <v>-2.6708427851083326E-3</v>
      </c>
      <c r="AL782">
        <f t="shared" si="618"/>
        <v>21947993.07981867</v>
      </c>
      <c r="AM782">
        <f t="shared" si="619"/>
        <v>429613.84016215854</v>
      </c>
      <c r="AN782">
        <f t="shared" si="620"/>
        <v>1.1274177373737795</v>
      </c>
      <c r="AO782">
        <f t="shared" si="621"/>
        <v>-57.768965571454679</v>
      </c>
      <c r="AP782">
        <f t="shared" si="622"/>
        <v>-7534124.7614026405</v>
      </c>
      <c r="AQ782">
        <f t="shared" si="623"/>
        <v>386049092.11945117</v>
      </c>
      <c r="AR782">
        <f t="shared" si="624"/>
        <v>3.834786165039425E+18</v>
      </c>
      <c r="AS782">
        <f t="shared" si="625"/>
        <v>-1.9649471761735071E+20</v>
      </c>
      <c r="AT782">
        <f t="shared" si="652"/>
        <v>1016.1107907323458</v>
      </c>
      <c r="AU782">
        <f t="shared" si="626"/>
        <v>19.88952963713697</v>
      </c>
      <c r="AV782">
        <f t="shared" si="653"/>
        <v>5.2195265619156455E-5</v>
      </c>
      <c r="AW782">
        <f t="shared" si="654"/>
        <v>-2.6744891468266055E-3</v>
      </c>
    </row>
    <row r="783" spans="1:49" x14ac:dyDescent="0.3">
      <c r="A783">
        <f t="shared" si="645"/>
        <v>-23930787620.824505</v>
      </c>
      <c r="B783">
        <f t="shared" si="646"/>
        <v>-148078774391.90527</v>
      </c>
      <c r="C783">
        <f t="shared" si="647"/>
        <v>-29358.654438112706</v>
      </c>
      <c r="D783">
        <f t="shared" si="648"/>
        <v>4744.6061547136478</v>
      </c>
      <c r="E783">
        <f t="shared" si="627"/>
        <v>150000020071.87128</v>
      </c>
      <c r="F783">
        <f t="shared" si="628"/>
        <v>3.5212574736235811E+22</v>
      </c>
      <c r="G783">
        <f t="shared" si="629"/>
        <v>5.61776356557495E+21</v>
      </c>
      <c r="H783">
        <f t="shared" si="630"/>
        <v>3.4761561415970531E+22</v>
      </c>
      <c r="I783">
        <f t="shared" si="631"/>
        <v>9.4068378526037332E-4</v>
      </c>
      <c r="J783">
        <f t="shared" si="632"/>
        <v>5.8207571024732965E-3</v>
      </c>
      <c r="K783">
        <f t="shared" si="633"/>
        <v>-633927493.14980888</v>
      </c>
      <c r="L783">
        <f t="shared" si="634"/>
        <v>103841359.15867977</v>
      </c>
      <c r="M783">
        <f t="shared" si="635"/>
        <v>20.587985421990208</v>
      </c>
      <c r="N783">
        <f t="shared" si="636"/>
        <v>125.68484589226583</v>
      </c>
      <c r="O783">
        <f t="shared" si="637"/>
        <v>-24247861088.756123</v>
      </c>
      <c r="P783">
        <f t="shared" si="638"/>
        <v>-148027532645.43436</v>
      </c>
      <c r="Q783">
        <f t="shared" si="639"/>
        <v>5.6921967101909968E+21</v>
      </c>
      <c r="R783">
        <f t="shared" si="640"/>
        <v>3.474953239206535E+22</v>
      </c>
      <c r="S783">
        <f t="shared" si="641"/>
        <v>-29348.495053231894</v>
      </c>
      <c r="T783">
        <f t="shared" si="642"/>
        <v>4807.4703314203598</v>
      </c>
      <c r="U783">
        <f t="shared" si="643"/>
        <v>9.5314747324028745E-4</v>
      </c>
      <c r="V783">
        <f t="shared" si="644"/>
        <v>5.818742865382677E-3</v>
      </c>
      <c r="X783" s="5">
        <f t="shared" si="655"/>
        <v>-1495674226.3015316</v>
      </c>
      <c r="Y783" s="9">
        <f t="shared" si="656"/>
        <v>-29615754878.381054</v>
      </c>
      <c r="Z783" s="9">
        <f t="shared" si="657"/>
        <v>-1509903004.5624053</v>
      </c>
      <c r="AA783" s="5">
        <f t="shared" si="658"/>
        <v>-29209853116.106701</v>
      </c>
      <c r="AB783">
        <f t="shared" si="611"/>
        <v>3454815.4515343644</v>
      </c>
      <c r="AC783">
        <f t="shared" si="612"/>
        <v>385952371.93707722</v>
      </c>
      <c r="AD783">
        <f t="shared" si="613"/>
        <v>1015.8545350412317</v>
      </c>
      <c r="AE783">
        <f t="shared" si="614"/>
        <v>-9.0343338551477146</v>
      </c>
      <c r="AF783">
        <f t="shared" si="615"/>
        <v>385967834.35107666</v>
      </c>
      <c r="AG783">
        <f t="shared" si="649"/>
        <v>1.9645063937045004E+20</v>
      </c>
      <c r="AH783">
        <f t="shared" si="616"/>
        <v>-1.7584385121157253E+18</v>
      </c>
      <c r="AI783">
        <f t="shared" si="617"/>
        <v>-1.9644276928168601E+20</v>
      </c>
      <c r="AJ783">
        <f t="shared" si="650"/>
        <v>-2.3934102519609706E-5</v>
      </c>
      <c r="AK783">
        <f t="shared" si="651"/>
        <v>-2.6737820781500749E-3</v>
      </c>
      <c r="AL783">
        <f t="shared" si="618"/>
        <v>21936874.609454829</v>
      </c>
      <c r="AM783">
        <f t="shared" si="619"/>
        <v>-818881.49446204002</v>
      </c>
      <c r="AN783">
        <f t="shared" si="620"/>
        <v>-2.15870506357225</v>
      </c>
      <c r="AO783">
        <f t="shared" si="621"/>
        <v>-57.739092448315773</v>
      </c>
      <c r="AP783">
        <f t="shared" si="622"/>
        <v>14426044.429979667</v>
      </c>
      <c r="AQ783">
        <f t="shared" si="623"/>
        <v>385854801.13144165</v>
      </c>
      <c r="AR783">
        <f t="shared" si="624"/>
        <v>-7.3425954176228352E+18</v>
      </c>
      <c r="AS783">
        <f t="shared" si="625"/>
        <v>-1.9639310750822964E+20</v>
      </c>
      <c r="AT783">
        <f t="shared" si="652"/>
        <v>1015.5960467340199</v>
      </c>
      <c r="AU783">
        <f t="shared" si="626"/>
        <v>-37.911180299168521</v>
      </c>
      <c r="AV783">
        <f t="shared" si="653"/>
        <v>-9.9940049239456027E-5</v>
      </c>
      <c r="AW783">
        <f t="shared" si="654"/>
        <v>-2.673106131866471E-3</v>
      </c>
    </row>
    <row r="784" spans="1:49" x14ac:dyDescent="0.3">
      <c r="A784">
        <f t="shared" si="645"/>
        <v>-24564715113.974312</v>
      </c>
      <c r="B784">
        <f t="shared" si="646"/>
        <v>-147974933032.74658</v>
      </c>
      <c r="C784">
        <f t="shared" si="647"/>
        <v>-29338.066452690717</v>
      </c>
      <c r="D784">
        <f t="shared" si="648"/>
        <v>4870.2910006059137</v>
      </c>
      <c r="E784">
        <f t="shared" si="627"/>
        <v>150000020115.58716</v>
      </c>
      <c r="F784">
        <f t="shared" si="628"/>
        <v>3.5212574715711165E+22</v>
      </c>
      <c r="G784">
        <f t="shared" si="629"/>
        <v>5.7665783354858039E+21</v>
      </c>
      <c r="H784">
        <f t="shared" si="630"/>
        <v>3.4737184578060541E+22</v>
      </c>
      <c r="I784">
        <f t="shared" si="631"/>
        <v>9.656025344082056E-4</v>
      </c>
      <c r="J784">
        <f t="shared" si="632"/>
        <v>5.8166752474984153E-3</v>
      </c>
      <c r="K784">
        <f t="shared" si="633"/>
        <v>-633476979.61889267</v>
      </c>
      <c r="L784">
        <f t="shared" si="634"/>
        <v>106555199.61482418</v>
      </c>
      <c r="M784">
        <f t="shared" si="635"/>
        <v>21.126041613766461</v>
      </c>
      <c r="N784">
        <f t="shared" si="636"/>
        <v>125.59552530851343</v>
      </c>
      <c r="O784">
        <f t="shared" si="637"/>
        <v>-24881566231.663372</v>
      </c>
      <c r="P784">
        <f t="shared" si="638"/>
        <v>-147922333889.94003</v>
      </c>
      <c r="Q784">
        <f t="shared" si="639"/>
        <v>5.8409592832135791E+21</v>
      </c>
      <c r="R784">
        <f t="shared" si="640"/>
        <v>3.4724836904742695E+22</v>
      </c>
      <c r="S784">
        <f t="shared" si="641"/>
        <v>-29327.637945319108</v>
      </c>
      <c r="T784">
        <f t="shared" si="642"/>
        <v>4933.111093278897</v>
      </c>
      <c r="U784">
        <f t="shared" si="643"/>
        <v>9.7805748211881758E-4</v>
      </c>
      <c r="V784">
        <f t="shared" si="644"/>
        <v>5.8146076531719179E-3</v>
      </c>
      <c r="X784" s="5">
        <f t="shared" si="655"/>
        <v>-1535294694.6233945</v>
      </c>
      <c r="Y784" s="9">
        <f t="shared" si="656"/>
        <v>-29594986606.549316</v>
      </c>
      <c r="Z784" s="9">
        <f t="shared" si="657"/>
        <v>-1527640520.9519129</v>
      </c>
      <c r="AA784" s="5">
        <f t="shared" si="658"/>
        <v>-29190606790.063499</v>
      </c>
      <c r="AB784">
        <f t="shared" si="611"/>
        <v>25391690.060989194</v>
      </c>
      <c r="AC784">
        <f t="shared" si="612"/>
        <v>385133490.44261521</v>
      </c>
      <c r="AD784">
        <f t="shared" si="613"/>
        <v>1013.6958299776594</v>
      </c>
      <c r="AE784">
        <f t="shared" si="614"/>
        <v>-66.773426303463481</v>
      </c>
      <c r="AF784">
        <f t="shared" si="615"/>
        <v>385969614.58729535</v>
      </c>
      <c r="AG784">
        <f t="shared" si="649"/>
        <v>1.9644882716698309E+20</v>
      </c>
      <c r="AH784">
        <f t="shared" si="616"/>
        <v>-1.2923731671475104E+19</v>
      </c>
      <c r="AI784">
        <f t="shared" si="617"/>
        <v>-1.9602326100482795E+20</v>
      </c>
      <c r="AJ784">
        <f t="shared" si="650"/>
        <v>-1.7590488187661771E-4</v>
      </c>
      <c r="AK784">
        <f t="shared" si="651"/>
        <v>-2.6680721519644472E-3</v>
      </c>
      <c r="AL784">
        <f t="shared" si="618"/>
        <v>21854794.836673267</v>
      </c>
      <c r="AM784">
        <f t="shared" si="619"/>
        <v>-2064713.8797650775</v>
      </c>
      <c r="AN784">
        <f t="shared" si="620"/>
        <v>-5.4377625333994599</v>
      </c>
      <c r="AO784">
        <f t="shared" si="621"/>
        <v>-57.522447051260755</v>
      </c>
      <c r="AP784">
        <f t="shared" si="622"/>
        <v>36339605.024747916</v>
      </c>
      <c r="AQ784">
        <f t="shared" si="623"/>
        <v>384412337.43853778</v>
      </c>
      <c r="AR784">
        <f t="shared" si="624"/>
        <v>-1.849594506152122E+19</v>
      </c>
      <c r="AS784">
        <f t="shared" si="625"/>
        <v>-1.9565621226185776E+20</v>
      </c>
      <c r="AT784">
        <f t="shared" si="652"/>
        <v>1011.796057253392</v>
      </c>
      <c r="AU784">
        <f t="shared" si="626"/>
        <v>-95.58860554467951</v>
      </c>
      <c r="AV784">
        <f t="shared" si="653"/>
        <v>-2.5174826543516017E-4</v>
      </c>
      <c r="AW784">
        <f t="shared" si="654"/>
        <v>-2.663076252373183E-3</v>
      </c>
    </row>
    <row r="785" spans="1:49" x14ac:dyDescent="0.3">
      <c r="A785">
        <f t="shared" si="645"/>
        <v>-25198192093.593204</v>
      </c>
      <c r="B785">
        <f t="shared" si="646"/>
        <v>-147868377833.13174</v>
      </c>
      <c r="C785">
        <f t="shared" si="647"/>
        <v>-29316.94041107695</v>
      </c>
      <c r="D785">
        <f t="shared" si="648"/>
        <v>4995.8865259144268</v>
      </c>
      <c r="E785">
        <f t="shared" si="627"/>
        <v>150000020159.29007</v>
      </c>
      <c r="F785">
        <f t="shared" si="628"/>
        <v>3.5212574695192609E+22</v>
      </c>
      <c r="G785">
        <f t="shared" si="629"/>
        <v>5.9152873468764608E+21</v>
      </c>
      <c r="H785">
        <f t="shared" si="630"/>
        <v>3.4712170664889313E+22</v>
      </c>
      <c r="I785">
        <f t="shared" si="631"/>
        <v>9.905035744937141E-4</v>
      </c>
      <c r="J785">
        <f t="shared" si="632"/>
        <v>5.8124867154871586E-3</v>
      </c>
      <c r="K785">
        <f t="shared" si="633"/>
        <v>-633014848.20540416</v>
      </c>
      <c r="L785">
        <f t="shared" si="634"/>
        <v>109267085.86074047</v>
      </c>
      <c r="M785">
        <f t="shared" si="635"/>
        <v>21.663710355880305</v>
      </c>
      <c r="N785">
        <f t="shared" si="636"/>
        <v>125.50390131983728</v>
      </c>
      <c r="O785">
        <f t="shared" si="637"/>
        <v>-25514815050.032837</v>
      </c>
      <c r="P785">
        <f t="shared" si="638"/>
        <v>-147814422258.65186</v>
      </c>
      <c r="Q785">
        <f t="shared" si="639"/>
        <v>5.9896147335795001E+21</v>
      </c>
      <c r="R785">
        <f t="shared" si="640"/>
        <v>3.4699504568614276E+22</v>
      </c>
      <c r="S785">
        <f t="shared" si="641"/>
        <v>-29306.242972472417</v>
      </c>
      <c r="T785">
        <f t="shared" si="642"/>
        <v>5058.6613824416881</v>
      </c>
      <c r="U785">
        <f t="shared" si="643"/>
        <v>1.0029495535129771E-3</v>
      </c>
      <c r="V785">
        <f t="shared" si="644"/>
        <v>5.8103658018443189E-3</v>
      </c>
      <c r="X785" s="5">
        <f t="shared" si="655"/>
        <v>-1574887005.8495753</v>
      </c>
      <c r="Y785" s="9">
        <f t="shared" si="656"/>
        <v>-29573675566.62635</v>
      </c>
      <c r="Z785" s="9">
        <f t="shared" si="657"/>
        <v>-1545501927.9149623</v>
      </c>
      <c r="AA785" s="5">
        <f t="shared" si="658"/>
        <v>-29172057226.309536</v>
      </c>
      <c r="AB785">
        <f t="shared" si="611"/>
        <v>47246484.897662461</v>
      </c>
      <c r="AC785">
        <f t="shared" si="612"/>
        <v>383068776.56285012</v>
      </c>
      <c r="AD785">
        <f t="shared" si="613"/>
        <v>1008.25806744426</v>
      </c>
      <c r="AE785">
        <f t="shared" si="614"/>
        <v>-124.29587335472424</v>
      </c>
      <c r="AF785">
        <f t="shared" si="615"/>
        <v>385971395.19988245</v>
      </c>
      <c r="AG785">
        <f t="shared" si="649"/>
        <v>1.9644701460547279E+20</v>
      </c>
      <c r="AH785">
        <f t="shared" si="616"/>
        <v>-2.4046939809987178E+19</v>
      </c>
      <c r="AI785">
        <f t="shared" si="617"/>
        <v>-1.9496967516303065E+20</v>
      </c>
      <c r="AJ785">
        <f t="shared" si="650"/>
        <v>-3.2730284211225229E-4</v>
      </c>
      <c r="AK785">
        <f t="shared" si="651"/>
        <v>-2.6537317975096042E-3</v>
      </c>
      <c r="AL785">
        <f t="shared" si="618"/>
        <v>21702021.049788069</v>
      </c>
      <c r="AM785">
        <f t="shared" si="619"/>
        <v>-3303853.4181850841</v>
      </c>
      <c r="AN785">
        <f t="shared" si="620"/>
        <v>-8.6991480451198235</v>
      </c>
      <c r="AO785">
        <f t="shared" si="621"/>
        <v>-57.119737098670207</v>
      </c>
      <c r="AP785">
        <f t="shared" si="622"/>
        <v>58135672.026060469</v>
      </c>
      <c r="AQ785">
        <f t="shared" si="623"/>
        <v>381726381.13061911</v>
      </c>
      <c r="AR785">
        <f t="shared" si="624"/>
        <v>-2.9589185503470068E+19</v>
      </c>
      <c r="AS785">
        <f t="shared" si="625"/>
        <v>-1.942864391036713E+20</v>
      </c>
      <c r="AT785">
        <f t="shared" si="652"/>
        <v>1004.7231967494477</v>
      </c>
      <c r="AU785">
        <f t="shared" si="626"/>
        <v>-152.95617676782797</v>
      </c>
      <c r="AV785">
        <f t="shared" si="653"/>
        <v>-4.0273833542221407E-4</v>
      </c>
      <c r="AW785">
        <f t="shared" si="654"/>
        <v>-2.6444322730865837E-3</v>
      </c>
    </row>
    <row r="786" spans="1:49" x14ac:dyDescent="0.3">
      <c r="A786">
        <f t="shared" si="645"/>
        <v>-25831206941.798607</v>
      </c>
      <c r="B786">
        <f t="shared" si="646"/>
        <v>-147759110747.271</v>
      </c>
      <c r="C786">
        <f t="shared" si="647"/>
        <v>-29295.276700721071</v>
      </c>
      <c r="D786">
        <f t="shared" si="648"/>
        <v>5121.3904272342643</v>
      </c>
      <c r="E786">
        <f t="shared" si="627"/>
        <v>150000020202.97971</v>
      </c>
      <c r="F786">
        <f t="shared" si="628"/>
        <v>3.5212574674680281E+22</v>
      </c>
      <c r="G786">
        <f t="shared" si="629"/>
        <v>6.0638878724439964E+21</v>
      </c>
      <c r="H786">
        <f t="shared" si="630"/>
        <v>3.4686520135210475E+22</v>
      </c>
      <c r="I786">
        <f t="shared" si="631"/>
        <v>1.0153864488352303E-3</v>
      </c>
      <c r="J786">
        <f t="shared" si="632"/>
        <v>5.8081915832569444E-3</v>
      </c>
      <c r="K786">
        <f t="shared" si="633"/>
        <v>-632541107.3847909</v>
      </c>
      <c r="L786">
        <f t="shared" si="634"/>
        <v>111976968.16080227</v>
      </c>
      <c r="M786">
        <f t="shared" si="635"/>
        <v>22.200981787560604</v>
      </c>
      <c r="N786">
        <f t="shared" si="636"/>
        <v>125.40997560661569</v>
      </c>
      <c r="O786">
        <f t="shared" si="637"/>
        <v>-26147595930.166393</v>
      </c>
      <c r="P786">
        <f t="shared" si="638"/>
        <v>-147703799730.65686</v>
      </c>
      <c r="Q786">
        <f t="shared" si="639"/>
        <v>6.1381603349681448E+21</v>
      </c>
      <c r="R786">
        <f t="shared" si="640"/>
        <v>3.4673535848273565E+22</v>
      </c>
      <c r="S786">
        <f t="shared" si="641"/>
        <v>-29284.310527073652</v>
      </c>
      <c r="T786">
        <f t="shared" si="642"/>
        <v>5184.1188963334389</v>
      </c>
      <c r="U786">
        <f t="shared" si="643"/>
        <v>1.0278232309055835E-3</v>
      </c>
      <c r="V786">
        <f t="shared" si="644"/>
        <v>5.806017389195171E-3</v>
      </c>
      <c r="X786" s="5">
        <f t="shared" si="655"/>
        <v>-1614450433.8624129</v>
      </c>
      <c r="Y786" s="9">
        <f t="shared" si="656"/>
        <v>-29551822149.454201</v>
      </c>
      <c r="Z786" s="9">
        <f t="shared" si="657"/>
        <v>-1563556697.9237189</v>
      </c>
      <c r="AA786" s="5">
        <f t="shared" si="658"/>
        <v>-29154194124.688599</v>
      </c>
      <c r="AB786">
        <f t="shared" si="611"/>
        <v>68948505.947450534</v>
      </c>
      <c r="AC786">
        <f t="shared" si="612"/>
        <v>379764923.14466506</v>
      </c>
      <c r="AD786">
        <f t="shared" si="613"/>
        <v>999.55891939914011</v>
      </c>
      <c r="AE786">
        <f t="shared" si="614"/>
        <v>-181.41561045339444</v>
      </c>
      <c r="AF786">
        <f t="shared" si="615"/>
        <v>385973176.9481644</v>
      </c>
      <c r="AG786">
        <f t="shared" si="649"/>
        <v>1.9644520091299991E+20</v>
      </c>
      <c r="AH786">
        <f t="shared" si="616"/>
        <v>-3.5092083886744052E+19</v>
      </c>
      <c r="AI786">
        <f t="shared" si="617"/>
        <v>-1.9328544334800437E+20</v>
      </c>
      <c r="AJ786">
        <f t="shared" si="650"/>
        <v>-4.7763827258396691E-4</v>
      </c>
      <c r="AK786">
        <f t="shared" si="651"/>
        <v>-2.6308077221723746E-3</v>
      </c>
      <c r="AL786">
        <f t="shared" si="618"/>
        <v>21479049.202793039</v>
      </c>
      <c r="AM786">
        <f t="shared" si="619"/>
        <v>-4532292.011221691</v>
      </c>
      <c r="AN786">
        <f t="shared" si="620"/>
        <v>-11.932312617983213</v>
      </c>
      <c r="AO786">
        <f t="shared" si="621"/>
        <v>-56.532272145568136</v>
      </c>
      <c r="AP786">
        <f t="shared" si="622"/>
        <v>79743742.276961252</v>
      </c>
      <c r="AQ786">
        <f t="shared" si="623"/>
        <v>377805634.55176842</v>
      </c>
      <c r="AR786">
        <f t="shared" si="624"/>
        <v>-4.0586435557556789E+19</v>
      </c>
      <c r="AS786">
        <f t="shared" si="625"/>
        <v>-1.9228824233957828E+20</v>
      </c>
      <c r="AT786">
        <f t="shared" si="652"/>
        <v>994.40042605523331</v>
      </c>
      <c r="AU786">
        <f t="shared" si="626"/>
        <v>-209.82833385285608</v>
      </c>
      <c r="AV786">
        <f t="shared" si="653"/>
        <v>-5.5242188046218579E-4</v>
      </c>
      <c r="AW786">
        <f t="shared" si="654"/>
        <v>-2.6172348215540804E-3</v>
      </c>
    </row>
    <row r="787" spans="1:49" x14ac:dyDescent="0.3">
      <c r="A787">
        <f t="shared" si="645"/>
        <v>-26463748049.183399</v>
      </c>
      <c r="B787">
        <f t="shared" si="646"/>
        <v>-147647133779.1102</v>
      </c>
      <c r="C787">
        <f t="shared" si="647"/>
        <v>-29273.075718933509</v>
      </c>
      <c r="D787">
        <f t="shared" si="648"/>
        <v>5246.8004028408795</v>
      </c>
      <c r="E787">
        <f t="shared" si="627"/>
        <v>150000020246.6557</v>
      </c>
      <c r="F787">
        <f t="shared" si="628"/>
        <v>3.5212574654174362E+22</v>
      </c>
      <c r="G787">
        <f t="shared" si="629"/>
        <v>6.212377186875131E+21</v>
      </c>
      <c r="H787">
        <f t="shared" si="630"/>
        <v>3.4660233459453158E+22</v>
      </c>
      <c r="I787">
        <f t="shared" si="631"/>
        <v>1.0402507010842483E-3</v>
      </c>
      <c r="J787">
        <f t="shared" si="632"/>
        <v>5.8037899295802341E-3</v>
      </c>
      <c r="K787">
        <f t="shared" si="633"/>
        <v>-632055765.84541488</v>
      </c>
      <c r="L787">
        <f t="shared" si="634"/>
        <v>114684796.81613547</v>
      </c>
      <c r="M787">
        <f t="shared" si="635"/>
        <v>22.737846055322912</v>
      </c>
      <c r="N787">
        <f t="shared" si="636"/>
        <v>125.31374989144031</v>
      </c>
      <c r="O787">
        <f t="shared" si="637"/>
        <v>-26779897266.94788</v>
      </c>
      <c r="P787">
        <f t="shared" si="638"/>
        <v>-147590468334.75952</v>
      </c>
      <c r="Q787">
        <f t="shared" si="639"/>
        <v>6.2865933630735395E+21</v>
      </c>
      <c r="R787">
        <f t="shared" si="640"/>
        <v>3.464693121998526E+22</v>
      </c>
      <c r="S787">
        <f t="shared" si="641"/>
        <v>-29261.841011361797</v>
      </c>
      <c r="T787">
        <f t="shared" si="642"/>
        <v>5309.4813340803457</v>
      </c>
      <c r="U787">
        <f t="shared" si="643"/>
        <v>1.0526780581168016E-3</v>
      </c>
      <c r="V787">
        <f t="shared" si="644"/>
        <v>5.8015624949740883E-3</v>
      </c>
      <c r="X787" s="5">
        <f t="shared" si="655"/>
        <v>-1653984253.0739625</v>
      </c>
      <c r="Y787" s="9">
        <f t="shared" si="656"/>
        <v>-29529426755.822041</v>
      </c>
      <c r="Z787" s="9">
        <f t="shared" si="657"/>
        <v>-1581873580.9883792</v>
      </c>
      <c r="AA787" s="5">
        <f t="shared" si="658"/>
        <v>-29137003221.648926</v>
      </c>
      <c r="AB787">
        <f t="shared" si="611"/>
        <v>90427555.15024358</v>
      </c>
      <c r="AC787">
        <f t="shared" si="612"/>
        <v>375232631.13344336</v>
      </c>
      <c r="AD787">
        <f t="shared" si="613"/>
        <v>987.62660678115685</v>
      </c>
      <c r="AE787">
        <f t="shared" si="614"/>
        <v>-237.94788259896256</v>
      </c>
      <c r="AF787">
        <f t="shared" si="615"/>
        <v>385974960.58394402</v>
      </c>
      <c r="AG787">
        <f t="shared" si="649"/>
        <v>1.9644338532434638E+20</v>
      </c>
      <c r="AH787">
        <f t="shared" si="616"/>
        <v>-4.6023439016465654E+19</v>
      </c>
      <c r="AI787">
        <f t="shared" si="617"/>
        <v>-1.9097603697528986E+20</v>
      </c>
      <c r="AJ787">
        <f t="shared" si="650"/>
        <v>-6.2642492196087721E-4</v>
      </c>
      <c r="AK787">
        <f t="shared" si="651"/>
        <v>-2.5993743973770226E-3</v>
      </c>
      <c r="AL787">
        <f t="shared" si="618"/>
        <v>21186602.300677955</v>
      </c>
      <c r="AM787">
        <f t="shared" si="619"/>
        <v>-5746056.3235577038</v>
      </c>
      <c r="AN787">
        <f t="shared" si="620"/>
        <v>-15.126799038749454</v>
      </c>
      <c r="AO787">
        <f t="shared" si="621"/>
        <v>-55.761959319400461</v>
      </c>
      <c r="AP787">
        <f t="shared" si="622"/>
        <v>101093922.50348008</v>
      </c>
      <c r="AQ787">
        <f t="shared" si="623"/>
        <v>372662794.00137454</v>
      </c>
      <c r="AR787">
        <f t="shared" si="624"/>
        <v>-5.1452126174857519E+19</v>
      </c>
      <c r="AS787">
        <f t="shared" si="625"/>
        <v>-1.8966810885168297E+20</v>
      </c>
      <c r="AT787">
        <f t="shared" si="652"/>
        <v>980.86121762397943</v>
      </c>
      <c r="AU787">
        <f t="shared" si="626"/>
        <v>-266.02112609063443</v>
      </c>
      <c r="AV787">
        <f t="shared" si="653"/>
        <v>-7.0031477031247467E-4</v>
      </c>
      <c r="AW787">
        <f t="shared" si="654"/>
        <v>-2.5815721907129843E-3</v>
      </c>
    </row>
    <row r="788" spans="1:49" x14ac:dyDescent="0.3">
      <c r="A788">
        <f t="shared" si="645"/>
        <v>-27095803815.028812</v>
      </c>
      <c r="B788">
        <f t="shared" si="646"/>
        <v>-147532448982.29407</v>
      </c>
      <c r="C788">
        <f t="shared" si="647"/>
        <v>-29250.337872878186</v>
      </c>
      <c r="D788">
        <f t="shared" si="648"/>
        <v>5372.1141527323198</v>
      </c>
      <c r="E788">
        <f t="shared" si="627"/>
        <v>150000020290.31775</v>
      </c>
      <c r="F788">
        <f t="shared" si="628"/>
        <v>3.5212574633674987E+22</v>
      </c>
      <c r="G788">
        <f t="shared" si="629"/>
        <v>6.3607525668961785E+21</v>
      </c>
      <c r="H788">
        <f t="shared" si="630"/>
        <v>3.4633311119713268E+22</v>
      </c>
      <c r="I788">
        <f t="shared" si="631"/>
        <v>1.0650958752337874E-3</v>
      </c>
      <c r="J788">
        <f t="shared" si="632"/>
        <v>5.7992818351830658E-3</v>
      </c>
      <c r="K788">
        <f t="shared" si="633"/>
        <v>-631558832.48839426</v>
      </c>
      <c r="L788">
        <f t="shared" si="634"/>
        <v>117390522.16552961</v>
      </c>
      <c r="M788">
        <f t="shared" si="635"/>
        <v>23.274293313150132</v>
      </c>
      <c r="N788">
        <f t="shared" si="636"/>
        <v>125.21522593908436</v>
      </c>
      <c r="O788">
        <f t="shared" si="637"/>
        <v>-27411707464.055897</v>
      </c>
      <c r="P788">
        <f t="shared" si="638"/>
        <v>-147474430149.44455</v>
      </c>
      <c r="Q788">
        <f t="shared" si="639"/>
        <v>6.4349110956542877E+21</v>
      </c>
      <c r="R788">
        <f t="shared" si="640"/>
        <v>3.4619691171676472E+22</v>
      </c>
      <c r="S788">
        <f t="shared" si="641"/>
        <v>-29238.83483742566</v>
      </c>
      <c r="T788">
        <f t="shared" si="642"/>
        <v>5434.7463965522966</v>
      </c>
      <c r="U788">
        <f t="shared" si="643"/>
        <v>1.0775135793125062E-3</v>
      </c>
      <c r="V788">
        <f t="shared" si="644"/>
        <v>5.797001200883535E-3</v>
      </c>
      <c r="X788" s="5">
        <f t="shared" si="655"/>
        <v>-1693487738.4393008</v>
      </c>
      <c r="Y788" s="9">
        <f t="shared" si="656"/>
        <v>-29506489796.458813</v>
      </c>
      <c r="Z788" s="9">
        <f t="shared" si="657"/>
        <v>-1600520379.9685555</v>
      </c>
      <c r="AA788" s="5">
        <f t="shared" si="658"/>
        <v>-29120466337.849945</v>
      </c>
      <c r="AB788">
        <f t="shared" si="611"/>
        <v>111614157.45092154</v>
      </c>
      <c r="AC788">
        <f t="shared" si="612"/>
        <v>369486574.80988568</v>
      </c>
      <c r="AD788">
        <f t="shared" si="613"/>
        <v>972.49980774240737</v>
      </c>
      <c r="AE788">
        <f t="shared" si="614"/>
        <v>-293.70984191836305</v>
      </c>
      <c r="AF788">
        <f t="shared" si="615"/>
        <v>385976746.84910792</v>
      </c>
      <c r="AG788">
        <f t="shared" si="649"/>
        <v>1.964415670844302E+20</v>
      </c>
      <c r="AH788">
        <f t="shared" si="616"/>
        <v>-5.6805650022846783E+19</v>
      </c>
      <c r="AI788">
        <f t="shared" si="617"/>
        <v>-1.8804894948940431E+20</v>
      </c>
      <c r="AJ788">
        <f t="shared" si="650"/>
        <v>-7.7318157102010041E-4</v>
      </c>
      <c r="AK788">
        <f t="shared" si="651"/>
        <v>-2.5595338163795331E-3</v>
      </c>
      <c r="AL788">
        <f t="shared" si="618"/>
        <v>20825628.050348431</v>
      </c>
      <c r="AM788">
        <f t="shared" si="619"/>
        <v>-6941220.6341216601</v>
      </c>
      <c r="AN788">
        <f t="shared" si="620"/>
        <v>-18.272275684939039</v>
      </c>
      <c r="AO788">
        <f t="shared" si="621"/>
        <v>-54.811297122747703</v>
      </c>
      <c r="AP788">
        <f t="shared" si="622"/>
        <v>122117155.37453954</v>
      </c>
      <c r="AQ788">
        <f t="shared" si="623"/>
        <v>366314508.51716733</v>
      </c>
      <c r="AR788">
        <f t="shared" si="624"/>
        <v>-6.215111548946627E+19</v>
      </c>
      <c r="AS788">
        <f t="shared" si="625"/>
        <v>-1.8643453701890156E+20</v>
      </c>
      <c r="AT788">
        <f t="shared" si="652"/>
        <v>964.14944677539029</v>
      </c>
      <c r="AU788">
        <f t="shared" si="626"/>
        <v>-321.35280713526203</v>
      </c>
      <c r="AV788">
        <f t="shared" si="653"/>
        <v>-8.4593868911754814E-4</v>
      </c>
      <c r="AW788">
        <f t="shared" si="654"/>
        <v>-2.5375600519790603E-3</v>
      </c>
    </row>
    <row r="789" spans="1:49" x14ac:dyDescent="0.3">
      <c r="A789">
        <f t="shared" si="645"/>
        <v>-27727362647.517208</v>
      </c>
      <c r="B789">
        <f t="shared" si="646"/>
        <v>-147415058460.12854</v>
      </c>
      <c r="C789">
        <f t="shared" si="647"/>
        <v>-29227.063579565038</v>
      </c>
      <c r="D789">
        <f t="shared" si="648"/>
        <v>5497.3293786714039</v>
      </c>
      <c r="E789">
        <f t="shared" si="627"/>
        <v>150000020333.96545</v>
      </c>
      <c r="F789">
        <f t="shared" si="628"/>
        <v>3.5212574613182351E+22</v>
      </c>
      <c r="G789">
        <f t="shared" si="629"/>
        <v>6.5090112913230287E+21</v>
      </c>
      <c r="H789">
        <f t="shared" si="630"/>
        <v>3.4605753609744772E+22</v>
      </c>
      <c r="I789">
        <f t="shared" si="631"/>
        <v>1.0899215156267631E-3</v>
      </c>
      <c r="J789">
        <f t="shared" si="632"/>
        <v>5.7946673827435988E-3</v>
      </c>
      <c r="K789">
        <f t="shared" si="633"/>
        <v>-631050316.42743945</v>
      </c>
      <c r="L789">
        <f t="shared" si="634"/>
        <v>120094094.58634876</v>
      </c>
      <c r="M789">
        <f t="shared" si="635"/>
        <v>23.810313722673182</v>
      </c>
      <c r="N789">
        <f t="shared" si="636"/>
        <v>125.11440555647066</v>
      </c>
      <c r="O789">
        <f t="shared" si="637"/>
        <v>-28043014934.17651</v>
      </c>
      <c r="P789">
        <f t="shared" si="638"/>
        <v>-147355687302.8389</v>
      </c>
      <c r="Q789">
        <f t="shared" si="639"/>
        <v>6.5831108125835301E+21</v>
      </c>
      <c r="R789">
        <f t="shared" si="640"/>
        <v>3.4591816202927909E+22</v>
      </c>
      <c r="S789">
        <f t="shared" si="641"/>
        <v>-29215.292427196269</v>
      </c>
      <c r="T789">
        <f t="shared" si="642"/>
        <v>5559.9117864050349</v>
      </c>
      <c r="U789">
        <f t="shared" si="643"/>
        <v>1.1023293390126474E-3</v>
      </c>
      <c r="V789">
        <f t="shared" si="644"/>
        <v>5.792333590577345E-3</v>
      </c>
      <c r="X789" s="5">
        <f t="shared" si="655"/>
        <v>-1732960165.4698255</v>
      </c>
      <c r="Y789" s="9">
        <f t="shared" si="656"/>
        <v>-29483011692.025707</v>
      </c>
      <c r="Z789" s="9">
        <f t="shared" si="657"/>
        <v>-1619563728.9604967</v>
      </c>
      <c r="AA789" s="5">
        <f t="shared" si="658"/>
        <v>-29104561438.465195</v>
      </c>
      <c r="AB789">
        <f t="shared" si="611"/>
        <v>132439785.50126997</v>
      </c>
      <c r="AC789">
        <f t="shared" si="612"/>
        <v>362545354.17576402</v>
      </c>
      <c r="AD789">
        <f t="shared" si="613"/>
        <v>954.22753205746835</v>
      </c>
      <c r="AE789">
        <f t="shared" si="614"/>
        <v>-348.52113904111076</v>
      </c>
      <c r="AF789">
        <f t="shared" si="615"/>
        <v>385978536.47327667</v>
      </c>
      <c r="AG789">
        <f t="shared" si="649"/>
        <v>1.9643974545069687E+20</v>
      </c>
      <c r="AH789">
        <f t="shared" si="616"/>
        <v>-6.7403845791864693E+19</v>
      </c>
      <c r="AI789">
        <f t="shared" si="617"/>
        <v>-1.8451367202785028E+20</v>
      </c>
      <c r="AJ789">
        <f t="shared" si="650"/>
        <v>-9.1743358910936009E-4</v>
      </c>
      <c r="AK789">
        <f t="shared" si="651"/>
        <v>-2.5114151630304922E-3</v>
      </c>
      <c r="AL789">
        <f t="shared" si="618"/>
        <v>20397295.784773886</v>
      </c>
      <c r="AM789">
        <f t="shared" si="619"/>
        <v>-8113919.5325197447</v>
      </c>
      <c r="AN789">
        <f t="shared" si="620"/>
        <v>-21.358569940611758</v>
      </c>
      <c r="AO789">
        <f t="shared" si="621"/>
        <v>-53.68336732301168</v>
      </c>
      <c r="AP789">
        <f t="shared" si="622"/>
        <v>142745442.84749064</v>
      </c>
      <c r="AQ789">
        <f t="shared" si="623"/>
        <v>358781325.87412006</v>
      </c>
      <c r="AR789">
        <f t="shared" si="624"/>
        <v>-7.2648802478553047E+19</v>
      </c>
      <c r="AS789">
        <f t="shared" si="625"/>
        <v>-1.8259800913063281E+20</v>
      </c>
      <c r="AT789">
        <f t="shared" si="652"/>
        <v>944.31924929508727</v>
      </c>
      <c r="AU789">
        <f t="shared" si="626"/>
        <v>-375.64442280184005</v>
      </c>
      <c r="AV789">
        <f t="shared" si="653"/>
        <v>-9.8882268243572955E-4</v>
      </c>
      <c r="AW789">
        <f t="shared" si="654"/>
        <v>-2.4853410797690593E-3</v>
      </c>
    </row>
    <row r="790" spans="1:49" x14ac:dyDescent="0.3">
      <c r="A790">
        <f t="shared" si="645"/>
        <v>-28358412963.944649</v>
      </c>
      <c r="B790">
        <f t="shared" si="646"/>
        <v>-147294964365.54221</v>
      </c>
      <c r="C790">
        <f t="shared" si="647"/>
        <v>-29203.253265842366</v>
      </c>
      <c r="D790">
        <f t="shared" si="648"/>
        <v>5622.4437842278749</v>
      </c>
      <c r="E790">
        <f t="shared" si="627"/>
        <v>150000020377.59851</v>
      </c>
      <c r="F790">
        <f t="shared" si="628"/>
        <v>3.5212574592696591E+22</v>
      </c>
      <c r="G790">
        <f t="shared" si="629"/>
        <v>6.6571506411110127E+21</v>
      </c>
      <c r="H790">
        <f t="shared" si="630"/>
        <v>3.4577561434950514E+22</v>
      </c>
      <c r="I790">
        <f t="shared" si="631"/>
        <v>1.1147271669643356E-3</v>
      </c>
      <c r="J790">
        <f t="shared" si="632"/>
        <v>5.7899466568905747E-3</v>
      </c>
      <c r="K790">
        <f t="shared" si="633"/>
        <v>-630530226.98868561</v>
      </c>
      <c r="L790">
        <f t="shared" si="634"/>
        <v>122795464.49544154</v>
      </c>
      <c r="M790">
        <f t="shared" si="635"/>
        <v>24.345897453351292</v>
      </c>
      <c r="N790">
        <f t="shared" si="636"/>
        <v>125.01129059263801</v>
      </c>
      <c r="O790">
        <f t="shared" si="637"/>
        <v>-28673808099.215748</v>
      </c>
      <c r="P790">
        <f t="shared" si="638"/>
        <v>-147234241972.67255</v>
      </c>
      <c r="Q790">
        <f t="shared" si="639"/>
        <v>6.7311897958987931E+21</v>
      </c>
      <c r="R790">
        <f t="shared" si="640"/>
        <v>3.4563306824964543E+22</v>
      </c>
      <c r="S790">
        <f t="shared" si="641"/>
        <v>-29191.21421243915</v>
      </c>
      <c r="T790">
        <f t="shared" si="642"/>
        <v>5684.9752081222932</v>
      </c>
      <c r="U790">
        <f t="shared" si="643"/>
        <v>1.1271248820995969E-3</v>
      </c>
      <c r="V790">
        <f t="shared" si="644"/>
        <v>5.7875597496591666E-3</v>
      </c>
      <c r="X790" s="5">
        <f t="shared" si="655"/>
        <v>-1772400810.2465405</v>
      </c>
      <c r="Y790" s="9">
        <f t="shared" si="656"/>
        <v>-29458992873.10844</v>
      </c>
      <c r="Z790" s="9">
        <f t="shared" si="657"/>
        <v>-1639068875.4769495</v>
      </c>
      <c r="AA790" s="5">
        <f t="shared" si="658"/>
        <v>-29089262705.98587</v>
      </c>
      <c r="AB790">
        <f t="shared" si="611"/>
        <v>152837081.28604385</v>
      </c>
      <c r="AC790">
        <f t="shared" si="612"/>
        <v>354431434.64324427</v>
      </c>
      <c r="AD790">
        <f t="shared" si="613"/>
        <v>932.86896211685655</v>
      </c>
      <c r="AE790">
        <f t="shared" si="614"/>
        <v>-402.20450636412244</v>
      </c>
      <c r="AF790">
        <f t="shared" si="615"/>
        <v>385980330.1715064</v>
      </c>
      <c r="AG790">
        <f t="shared" si="649"/>
        <v>1.9643791969545804E+20</v>
      </c>
      <c r="AH790">
        <f t="shared" si="616"/>
        <v>-7.7783752054970434E+19</v>
      </c>
      <c r="AI790">
        <f t="shared" si="617"/>
        <v>-1.8038166262270152E+20</v>
      </c>
      <c r="AJ790">
        <f t="shared" si="650"/>
        <v>-1.0587144692387428E-3</v>
      </c>
      <c r="AK790">
        <f t="shared" si="651"/>
        <v>-2.4551743925779433E-3</v>
      </c>
      <c r="AL790">
        <f t="shared" si="618"/>
        <v>19902992.670340087</v>
      </c>
      <c r="AM790">
        <f t="shared" si="619"/>
        <v>-9260360.419765627</v>
      </c>
      <c r="AN790">
        <f t="shared" si="620"/>
        <v>-24.375701096530143</v>
      </c>
      <c r="AO790">
        <f t="shared" si="621"/>
        <v>-52.381824955310975</v>
      </c>
      <c r="AP790">
        <f t="shared" si="622"/>
        <v>162912066.07690591</v>
      </c>
      <c r="AQ790">
        <f t="shared" si="623"/>
        <v>350087625.97451174</v>
      </c>
      <c r="AR790">
        <f t="shared" si="624"/>
        <v>-8.2911238868614332E+19</v>
      </c>
      <c r="AS790">
        <f t="shared" si="625"/>
        <v>-1.7817095738271747E+20</v>
      </c>
      <c r="AT790">
        <f t="shared" si="652"/>
        <v>921.4348458490781</v>
      </c>
      <c r="AU790">
        <f t="shared" si="626"/>
        <v>-428.72038980396422</v>
      </c>
      <c r="AV790">
        <f t="shared" si="653"/>
        <v>-1.128504680394914E-3</v>
      </c>
      <c r="AW790">
        <f t="shared" si="654"/>
        <v>-2.4250844886718045E-3</v>
      </c>
    </row>
    <row r="791" spans="1:49" x14ac:dyDescent="0.3">
      <c r="A791">
        <f t="shared" si="645"/>
        <v>-28988943190.933334</v>
      </c>
      <c r="B791">
        <f t="shared" si="646"/>
        <v>-147172168901.04675</v>
      </c>
      <c r="C791">
        <f t="shared" si="647"/>
        <v>-29178.907368389016</v>
      </c>
      <c r="D791">
        <f t="shared" si="648"/>
        <v>5747.4550748205129</v>
      </c>
      <c r="E791">
        <f t="shared" si="627"/>
        <v>150000020421.21658</v>
      </c>
      <c r="F791">
        <f t="shared" si="628"/>
        <v>3.5212574572217864E+22</v>
      </c>
      <c r="G791">
        <f t="shared" si="629"/>
        <v>6.805167899404798E+21</v>
      </c>
      <c r="H791">
        <f t="shared" si="630"/>
        <v>3.4548735112372996E+22</v>
      </c>
      <c r="I791">
        <f t="shared" si="631"/>
        <v>1.1395123743142661E-3</v>
      </c>
      <c r="J791">
        <f t="shared" si="632"/>
        <v>5.785119744201774E-3</v>
      </c>
      <c r="K791">
        <f t="shared" si="633"/>
        <v>-629998573.71052265</v>
      </c>
      <c r="L791">
        <f t="shared" si="634"/>
        <v>125494582.35005048</v>
      </c>
      <c r="M791">
        <f t="shared" si="635"/>
        <v>24.881034682652409</v>
      </c>
      <c r="N791">
        <f t="shared" si="636"/>
        <v>124.90588293870752</v>
      </c>
      <c r="O791">
        <f t="shared" si="637"/>
        <v>-29304075390.511936</v>
      </c>
      <c r="P791">
        <f t="shared" si="638"/>
        <v>-147110096386.23868</v>
      </c>
      <c r="Q791">
        <f t="shared" si="639"/>
        <v>6.8791453298518613E+21</v>
      </c>
      <c r="R791">
        <f t="shared" si="640"/>
        <v>3.4534163560646358E+22</v>
      </c>
      <c r="S791">
        <f t="shared" si="641"/>
        <v>-29166.600634746421</v>
      </c>
      <c r="T791">
        <f t="shared" si="642"/>
        <v>5809.9343680578922</v>
      </c>
      <c r="U791">
        <f t="shared" si="643"/>
        <v>1.1518997538265004E-3</v>
      </c>
      <c r="V791">
        <f t="shared" si="644"/>
        <v>5.7826797656809039E-3</v>
      </c>
      <c r="X791" s="5">
        <f t="shared" si="655"/>
        <v>-1811808949.4333334</v>
      </c>
      <c r="Y791" s="9">
        <f t="shared" si="656"/>
        <v>-29434433780.209351</v>
      </c>
      <c r="Z791" s="9">
        <f t="shared" si="657"/>
        <v>-1659099467.1241546</v>
      </c>
      <c r="AA791" s="5">
        <f t="shared" si="658"/>
        <v>-29074540625.288734</v>
      </c>
      <c r="AB791">
        <f t="shared" si="611"/>
        <v>172740073.95638394</v>
      </c>
      <c r="AC791">
        <f t="shared" si="612"/>
        <v>345171074.22347862</v>
      </c>
      <c r="AD791">
        <f t="shared" si="613"/>
        <v>908.49326102032637</v>
      </c>
      <c r="AE791">
        <f t="shared" si="614"/>
        <v>-454.58633131943338</v>
      </c>
      <c r="AF791">
        <f t="shared" si="615"/>
        <v>385982128.6420489</v>
      </c>
      <c r="AG791">
        <f t="shared" si="649"/>
        <v>1.9643608910817064E+20</v>
      </c>
      <c r="AH791">
        <f t="shared" si="616"/>
        <v>-8.7911802237135061E+19</v>
      </c>
      <c r="AI791">
        <f t="shared" si="617"/>
        <v>-1.7566630903941716E+20</v>
      </c>
      <c r="AJ791">
        <f t="shared" si="650"/>
        <v>-1.196567336833198E-3</v>
      </c>
      <c r="AK791">
        <f t="shared" si="651"/>
        <v>-2.3909937258665736E-3</v>
      </c>
      <c r="AL791">
        <f t="shared" si="618"/>
        <v>19344319.209702604</v>
      </c>
      <c r="AM791">
        <f t="shared" si="619"/>
        <v>-10376835.772869915</v>
      </c>
      <c r="AN791">
        <f t="shared" si="620"/>
        <v>-27.313912628223914</v>
      </c>
      <c r="AO791">
        <f t="shared" si="621"/>
        <v>-50.910886470933193</v>
      </c>
      <c r="AP791">
        <f t="shared" si="622"/>
        <v>182551801.17540348</v>
      </c>
      <c r="AQ791">
        <f t="shared" si="623"/>
        <v>340261541.84522873</v>
      </c>
      <c r="AR791">
        <f t="shared" si="624"/>
        <v>-9.2905238925722747E+19</v>
      </c>
      <c r="AS791">
        <f t="shared" si="625"/>
        <v>-1.7316772356571582E+20</v>
      </c>
      <c r="AT791">
        <f t="shared" si="652"/>
        <v>895.57033378252788</v>
      </c>
      <c r="AU791">
        <f t="shared" si="626"/>
        <v>-480.40906355879235</v>
      </c>
      <c r="AV791">
        <f t="shared" si="653"/>
        <v>-1.2645329920474035E-3</v>
      </c>
      <c r="AW791">
        <f t="shared" si="654"/>
        <v>-2.3569854847654255E-3</v>
      </c>
    </row>
    <row r="792" spans="1:49" x14ac:dyDescent="0.3">
      <c r="A792">
        <f t="shared" si="645"/>
        <v>-29618941764.643856</v>
      </c>
      <c r="B792">
        <f t="shared" si="646"/>
        <v>-147046674318.69672</v>
      </c>
      <c r="C792">
        <f t="shared" si="647"/>
        <v>-29154.026333706362</v>
      </c>
      <c r="D792">
        <f t="shared" si="648"/>
        <v>5872.3609577592206</v>
      </c>
      <c r="E792">
        <f t="shared" si="627"/>
        <v>150000020464.81937</v>
      </c>
      <c r="F792">
        <f t="shared" si="628"/>
        <v>3.5212574551746313E+22</v>
      </c>
      <c r="G792">
        <f t="shared" si="629"/>
        <v>6.9530603515882011E+21</v>
      </c>
      <c r="H792">
        <f t="shared" si="630"/>
        <v>3.4519275170684912E+22</v>
      </c>
      <c r="I792">
        <f t="shared" si="631"/>
        <v>1.1642766831192566E-3</v>
      </c>
      <c r="J792">
        <f t="shared" si="632"/>
        <v>5.7801867332024299E-3</v>
      </c>
      <c r="K792">
        <f t="shared" si="633"/>
        <v>-629455366.34341931</v>
      </c>
      <c r="L792">
        <f t="shared" si="634"/>
        <v>128191398.64872064</v>
      </c>
      <c r="M792">
        <f t="shared" si="635"/>
        <v>25.41571559623328</v>
      </c>
      <c r="N792">
        <f t="shared" si="636"/>
        <v>124.79818452784798</v>
      </c>
      <c r="O792">
        <f t="shared" si="637"/>
        <v>-29933805249.047886</v>
      </c>
      <c r="P792">
        <f t="shared" si="638"/>
        <v>-146983252820.35291</v>
      </c>
      <c r="Q792">
        <f t="shared" si="639"/>
        <v>7.0269747009585729E+21</v>
      </c>
      <c r="R792">
        <f t="shared" si="640"/>
        <v>3.4504386944458713E+22</v>
      </c>
      <c r="S792">
        <f t="shared" si="641"/>
        <v>-29141.452145528674</v>
      </c>
      <c r="T792">
        <f t="shared" si="642"/>
        <v>5934.7869744778072</v>
      </c>
      <c r="U792">
        <f t="shared" si="643"/>
        <v>1.1766534998256149E-3</v>
      </c>
      <c r="V792">
        <f t="shared" si="644"/>
        <v>5.7776937281411103E-3</v>
      </c>
      <c r="X792" s="5">
        <f t="shared" si="655"/>
        <v>-1851183860.290241</v>
      </c>
      <c r="Y792" s="9">
        <f t="shared" si="656"/>
        <v>-29409334863.739342</v>
      </c>
      <c r="Z792" s="9">
        <f t="shared" si="657"/>
        <v>-1679717343.4659004</v>
      </c>
      <c r="AA792" s="5">
        <f t="shared" si="658"/>
        <v>-29060362080.692608</v>
      </c>
      <c r="AB792">
        <f t="shared" ref="AB792:AB855" si="659">AB791+AL791</f>
        <v>192084393.16608655</v>
      </c>
      <c r="AC792">
        <f t="shared" ref="AC792:AC855" si="660">AC791+AM791</f>
        <v>334794238.45060873</v>
      </c>
      <c r="AD792">
        <f t="shared" ref="AD792:AD855" si="661">AD791+AN791</f>
        <v>881.1793483921025</v>
      </c>
      <c r="AE792">
        <f t="shared" ref="AE792:AE855" si="662">AE791+AO791</f>
        <v>-505.49721779036656</v>
      </c>
      <c r="AF792">
        <f t="shared" ref="AF792:AF855" si="663">SQRT((xs-AB792)^2+(ys-AC792)^2)</f>
        <v>385983932.56417656</v>
      </c>
      <c r="AG792">
        <f t="shared" si="649"/>
        <v>1.9643425299764963E+20</v>
      </c>
      <c r="AH792">
        <f t="shared" ref="AH792:AH855" si="664">(xs-AB792)/AF792*AG792</f>
        <v>-9.7755246010955268E+19</v>
      </c>
      <c r="AI792">
        <f t="shared" ref="AI792:AI855" si="665">(ys-AC792)/AF792*AG792</f>
        <v>-1.7038288537315662E+20</v>
      </c>
      <c r="AJ792">
        <f t="shared" si="650"/>
        <v>-1.3305464272622195E-3</v>
      </c>
      <c r="AK792">
        <f t="shared" si="651"/>
        <v>-2.3190810585702547E-3</v>
      </c>
      <c r="AL792">
        <f t="shared" ref="AL792:AL855" si="666">AT792*dt</f>
        <v>18723084.054717682</v>
      </c>
      <c r="AM792">
        <f t="shared" ref="AM792:AM855" si="667">AU792*dt</f>
        <v>-11459735.133615186</v>
      </c>
      <c r="AN792">
        <f t="shared" ref="AN792:AN855" si="668">AV792*dt</f>
        <v>-30.163703747476269</v>
      </c>
      <c r="AO792">
        <f t="shared" ref="AO792:AO855" si="669">AW792*dt</f>
        <v>-49.275316069702612</v>
      </c>
      <c r="AP792">
        <f t="shared" ref="AP792:AP855" si="670">AB792+AD792*dt/2</f>
        <v>201601130.12872127</v>
      </c>
      <c r="AQ792">
        <f t="shared" ref="AQ792:AQ855" si="671">AC792+AE792*dt/2</f>
        <v>329334868.49847275</v>
      </c>
      <c r="AR792">
        <f t="shared" ref="AR792:AR855" si="672">(xs-AP792)/AF792*AG792</f>
        <v>-1.0259848677440193E+20</v>
      </c>
      <c r="AS792">
        <f t="shared" ref="AS792:AS855" si="673">(ys-AQ792)/AF792*AG792</f>
        <v>-1.676045125759746E+20</v>
      </c>
      <c r="AT792">
        <f t="shared" si="652"/>
        <v>866.80944697767052</v>
      </c>
      <c r="AU792">
        <f t="shared" ref="AU792:AU855" si="674">AE792+AK792*dt/2</f>
        <v>-530.54329322292529</v>
      </c>
      <c r="AV792">
        <f t="shared" si="653"/>
        <v>-1.3964677660868643E-3</v>
      </c>
      <c r="AW792">
        <f t="shared" si="654"/>
        <v>-2.2812646328566025E-3</v>
      </c>
    </row>
    <row r="793" spans="1:49" x14ac:dyDescent="0.3">
      <c r="A793">
        <f t="shared" si="645"/>
        <v>-30248397130.987274</v>
      </c>
      <c r="B793">
        <f t="shared" si="646"/>
        <v>-146918482920.048</v>
      </c>
      <c r="C793">
        <f t="shared" si="647"/>
        <v>-29128.610618110128</v>
      </c>
      <c r="D793">
        <f t="shared" si="648"/>
        <v>5997.1591422870688</v>
      </c>
      <c r="E793">
        <f t="shared" si="627"/>
        <v>150000020508.40646</v>
      </c>
      <c r="F793">
        <f t="shared" si="628"/>
        <v>3.5212574531282136E+22</v>
      </c>
      <c r="G793">
        <f t="shared" si="629"/>
        <v>7.1008252853339931E+21</v>
      </c>
      <c r="H793">
        <f t="shared" si="630"/>
        <v>3.4489182150179506E+22</v>
      </c>
      <c r="I793">
        <f t="shared" si="631"/>
        <v>1.1890196392052902E-3</v>
      </c>
      <c r="J793">
        <f t="shared" si="632"/>
        <v>5.7751477143636138E-3</v>
      </c>
      <c r="K793">
        <f t="shared" si="633"/>
        <v>-628900614.84974492</v>
      </c>
      <c r="L793">
        <f t="shared" si="634"/>
        <v>130885863.93220742</v>
      </c>
      <c r="M793">
        <f t="shared" si="635"/>
        <v>25.949930388119519</v>
      </c>
      <c r="N793">
        <f t="shared" si="636"/>
        <v>124.68819733524055</v>
      </c>
      <c r="O793">
        <f t="shared" si="637"/>
        <v>-30562986125.662865</v>
      </c>
      <c r="P793">
        <f t="shared" si="638"/>
        <v>-146853713601.31131</v>
      </c>
      <c r="Q793">
        <f t="shared" si="639"/>
        <v>7.1746751980486011E+21</v>
      </c>
      <c r="R793">
        <f t="shared" si="640"/>
        <v>3.4473977522502618E+22</v>
      </c>
      <c r="S793">
        <f t="shared" si="641"/>
        <v>-29115.769206006709</v>
      </c>
      <c r="T793">
        <f t="shared" si="642"/>
        <v>6059.5307376021956</v>
      </c>
      <c r="U793">
        <f t="shared" si="643"/>
        <v>1.2013856661166444E-3</v>
      </c>
      <c r="V793">
        <f t="shared" si="644"/>
        <v>5.7726017284833583E-3</v>
      </c>
      <c r="X793" s="5">
        <f t="shared" si="655"/>
        <v>-1890524820.6867046</v>
      </c>
      <c r="Y793" s="9">
        <f t="shared" si="656"/>
        <v>-29383696584.009602</v>
      </c>
      <c r="Z793" s="9">
        <f t="shared" si="657"/>
        <v>-1700982333.7477491</v>
      </c>
      <c r="AA793" s="5">
        <f t="shared" si="658"/>
        <v>-29046690464.688896</v>
      </c>
      <c r="AB793">
        <f t="shared" si="659"/>
        <v>210807477.22080424</v>
      </c>
      <c r="AC793">
        <f t="shared" si="660"/>
        <v>323334503.31699353</v>
      </c>
      <c r="AD793">
        <f t="shared" si="661"/>
        <v>851.01564464462626</v>
      </c>
      <c r="AE793">
        <f t="shared" si="662"/>
        <v>-554.77253386006919</v>
      </c>
      <c r="AF793">
        <f t="shared" si="663"/>
        <v>385985742.59607929</v>
      </c>
      <c r="AG793">
        <f t="shared" si="649"/>
        <v>1.9643241069420767E+20</v>
      </c>
      <c r="AH793">
        <f t="shared" si="664"/>
        <v>-1.0728225520542184E+20</v>
      </c>
      <c r="AI793">
        <f t="shared" si="665"/>
        <v>-1.6454850254310008E+20</v>
      </c>
      <c r="AJ793">
        <f t="shared" si="650"/>
        <v>-1.4602185273638469E-3</v>
      </c>
      <c r="AK793">
        <f t="shared" si="651"/>
        <v>-2.2396692873703564E-3</v>
      </c>
      <c r="AL793">
        <f t="shared" si="666"/>
        <v>18041298.146260489</v>
      </c>
      <c r="AM793">
        <f t="shared" si="667"/>
        <v>-12505556.782735251</v>
      </c>
      <c r="AN793">
        <f t="shared" si="668"/>
        <v>-32.915860125097687</v>
      </c>
      <c r="AO793">
        <f t="shared" si="669"/>
        <v>-47.480410260508457</v>
      </c>
      <c r="AP793">
        <f t="shared" si="670"/>
        <v>219998446.1829662</v>
      </c>
      <c r="AQ793">
        <f t="shared" si="671"/>
        <v>317342959.95130479</v>
      </c>
      <c r="AR793">
        <f t="shared" si="672"/>
        <v>-1.1195964089772812E+20</v>
      </c>
      <c r="AS793">
        <f t="shared" si="673"/>
        <v>-1.6149933989997946E+20</v>
      </c>
      <c r="AT793">
        <f t="shared" si="652"/>
        <v>835.24528454909671</v>
      </c>
      <c r="AU793">
        <f t="shared" si="674"/>
        <v>-578.96096216366902</v>
      </c>
      <c r="AV793">
        <f t="shared" si="653"/>
        <v>-1.5238824131989671E-3</v>
      </c>
      <c r="AW793">
        <f t="shared" si="654"/>
        <v>-2.1981671416902064E-3</v>
      </c>
    </row>
    <row r="794" spans="1:49" x14ac:dyDescent="0.3">
      <c r="A794">
        <f t="shared" si="645"/>
        <v>-30877297745.837021</v>
      </c>
      <c r="B794">
        <f t="shared" si="646"/>
        <v>-146787597056.11578</v>
      </c>
      <c r="C794">
        <f t="shared" si="647"/>
        <v>-29102.660687722007</v>
      </c>
      <c r="D794">
        <f t="shared" si="648"/>
        <v>6121.8473396223089</v>
      </c>
      <c r="E794">
        <f t="shared" si="627"/>
        <v>150000020551.97754</v>
      </c>
      <c r="F794">
        <f t="shared" si="628"/>
        <v>3.5212574510825471E+22</v>
      </c>
      <c r="G794">
        <f t="shared" si="629"/>
        <v>7.2484599906536165E+21</v>
      </c>
      <c r="H794">
        <f t="shared" si="630"/>
        <v>3.4458456602760509E+22</v>
      </c>
      <c r="I794">
        <f t="shared" si="631"/>
        <v>1.2137407887899557E-3</v>
      </c>
      <c r="J794">
        <f t="shared" si="632"/>
        <v>5.7700027801005534E-3</v>
      </c>
      <c r="K794">
        <f t="shared" si="633"/>
        <v>-628334329.40358639</v>
      </c>
      <c r="L794">
        <f t="shared" si="634"/>
        <v>133577928.78438373</v>
      </c>
      <c r="M794">
        <f t="shared" si="635"/>
        <v>26.48366926088536</v>
      </c>
      <c r="N794">
        <f t="shared" si="636"/>
        <v>124.57592337804194</v>
      </c>
      <c r="O794">
        <f t="shared" si="637"/>
        <v>-31191606481.26442</v>
      </c>
      <c r="P794">
        <f t="shared" si="638"/>
        <v>-146721481104.84787</v>
      </c>
      <c r="Q794">
        <f t="shared" si="639"/>
        <v>7.3222441123151568E+21</v>
      </c>
      <c r="R794">
        <f t="shared" si="640"/>
        <v>3.4442935852484555E+22</v>
      </c>
      <c r="S794">
        <f t="shared" si="641"/>
        <v>-29089.552287203074</v>
      </c>
      <c r="T794">
        <f t="shared" si="642"/>
        <v>6184.1633696473946</v>
      </c>
      <c r="U794">
        <f t="shared" si="643"/>
        <v>1.2260957991150629E-3</v>
      </c>
      <c r="V794">
        <f t="shared" si="644"/>
        <v>5.7674038600945337E-3</v>
      </c>
      <c r="X794" s="5">
        <f t="shared" si="655"/>
        <v>-1929831109.1148138</v>
      </c>
      <c r="Y794" s="9">
        <f t="shared" si="656"/>
        <v>-29357519411.223156</v>
      </c>
      <c r="Z794" s="9">
        <f t="shared" si="657"/>
        <v>-1722952061.1355538</v>
      </c>
      <c r="AA794" s="5">
        <f t="shared" si="658"/>
        <v>-29033485797.993755</v>
      </c>
      <c r="AB794">
        <f t="shared" si="659"/>
        <v>228848775.36706474</v>
      </c>
      <c r="AC794">
        <f t="shared" si="660"/>
        <v>310828946.53425831</v>
      </c>
      <c r="AD794">
        <f t="shared" si="661"/>
        <v>818.09978451952861</v>
      </c>
      <c r="AE794">
        <f t="shared" si="662"/>
        <v>-602.25294412057769</v>
      </c>
      <c r="AF794">
        <f t="shared" si="663"/>
        <v>385987559.37284052</v>
      </c>
      <c r="AG794">
        <f t="shared" si="649"/>
        <v>1.9643056155171403E+20</v>
      </c>
      <c r="AH794">
        <f t="shared" si="664"/>
        <v>-1.1646202672649567E+20</v>
      </c>
      <c r="AI794">
        <f t="shared" si="665"/>
        <v>-1.5818205284506432E+20</v>
      </c>
      <c r="AJ794">
        <f t="shared" si="650"/>
        <v>-1.5851643762963884E-3</v>
      </c>
      <c r="AK794">
        <f t="shared" si="651"/>
        <v>-2.1530155552615259E-3</v>
      </c>
      <c r="AL794">
        <f t="shared" si="666"/>
        <v>17301168.199919399</v>
      </c>
      <c r="AM794">
        <f t="shared" si="667"/>
        <v>-13510919.061735887</v>
      </c>
      <c r="AN794">
        <f t="shared" si="668"/>
        <v>-35.561483685529304</v>
      </c>
      <c r="AO794">
        <f t="shared" si="669"/>
        <v>-45.531980699983883</v>
      </c>
      <c r="AP794">
        <f t="shared" si="670"/>
        <v>237684253.03987566</v>
      </c>
      <c r="AQ794">
        <f t="shared" si="671"/>
        <v>304324614.73775607</v>
      </c>
      <c r="AR794">
        <f t="shared" si="672"/>
        <v>-1.2095843548036288E+20</v>
      </c>
      <c r="AS794">
        <f t="shared" si="673"/>
        <v>-1.5487197324202852E+20</v>
      </c>
      <c r="AT794">
        <f t="shared" si="652"/>
        <v>800.98000925552765</v>
      </c>
      <c r="AU794">
        <f t="shared" si="674"/>
        <v>-625.50551211740219</v>
      </c>
      <c r="AV794">
        <f t="shared" si="653"/>
        <v>-1.6463649854411716E-3</v>
      </c>
      <c r="AW794">
        <f t="shared" si="654"/>
        <v>-2.1079620694436983E-3</v>
      </c>
    </row>
    <row r="795" spans="1:49" x14ac:dyDescent="0.3">
      <c r="A795">
        <f t="shared" si="645"/>
        <v>-31505632075.240608</v>
      </c>
      <c r="B795">
        <f t="shared" si="646"/>
        <v>-146654019127.33139</v>
      </c>
      <c r="C795">
        <f t="shared" si="647"/>
        <v>-29076.177018461123</v>
      </c>
      <c r="D795">
        <f t="shared" si="648"/>
        <v>6246.4232630003507</v>
      </c>
      <c r="E795">
        <f t="shared" si="627"/>
        <v>150000020595.53229</v>
      </c>
      <c r="F795">
        <f t="shared" si="628"/>
        <v>3.5212574490376473E+22</v>
      </c>
      <c r="G795">
        <f t="shared" si="629"/>
        <v>7.3959617599468995E+21</v>
      </c>
      <c r="H795">
        <f t="shared" si="630"/>
        <v>3.4427099091932147E+22</v>
      </c>
      <c r="I795">
        <f t="shared" si="631"/>
        <v>1.2384396784907734E-3</v>
      </c>
      <c r="J795">
        <f t="shared" si="632"/>
        <v>5.764752024770955E-3</v>
      </c>
      <c r="K795">
        <f t="shared" si="633"/>
        <v>-627756520.39056194</v>
      </c>
      <c r="L795">
        <f t="shared" si="634"/>
        <v>136267543.83314615</v>
      </c>
      <c r="M795">
        <f t="shared" si="635"/>
        <v>27.016922425833364</v>
      </c>
      <c r="N795">
        <f t="shared" si="636"/>
        <v>124.46136471534794</v>
      </c>
      <c r="O795">
        <f t="shared" si="637"/>
        <v>-31819654787.039989</v>
      </c>
      <c r="P795">
        <f t="shared" si="638"/>
        <v>-146586557756.09097</v>
      </c>
      <c r="Q795">
        <f t="shared" si="639"/>
        <v>7.4696787373646697E+21</v>
      </c>
      <c r="R795">
        <f t="shared" si="640"/>
        <v>3.4411262503706388E+22</v>
      </c>
      <c r="S795">
        <f t="shared" si="641"/>
        <v>-29062.801869933424</v>
      </c>
      <c r="T795">
        <f t="shared" si="642"/>
        <v>6308.6825848678773</v>
      </c>
      <c r="U795">
        <f t="shared" si="643"/>
        <v>1.2507834456404335E-3</v>
      </c>
      <c r="V795">
        <f t="shared" si="644"/>
        <v>5.7621002183031456E-3</v>
      </c>
      <c r="X795" s="5">
        <f t="shared" si="655"/>
        <v>-1969102004.702538</v>
      </c>
      <c r="Y795" s="9">
        <f t="shared" si="656"/>
        <v>-29330803825.466278</v>
      </c>
      <c r="Z795" s="9">
        <f t="shared" si="657"/>
        <v>-1745681754.1012909</v>
      </c>
      <c r="AA795" s="5">
        <f t="shared" si="658"/>
        <v>-29020704860.53286</v>
      </c>
      <c r="AB795">
        <f t="shared" si="659"/>
        <v>246149943.56698415</v>
      </c>
      <c r="AC795">
        <f t="shared" si="660"/>
        <v>297318027.47252244</v>
      </c>
      <c r="AD795">
        <f t="shared" si="661"/>
        <v>782.5383008339993</v>
      </c>
      <c r="AE795">
        <f t="shared" si="662"/>
        <v>-647.78492482056163</v>
      </c>
      <c r="AF795">
        <f t="shared" si="663"/>
        <v>385989383.50449628</v>
      </c>
      <c r="AG795">
        <f t="shared" si="649"/>
        <v>1.9642870494956837E+20</v>
      </c>
      <c r="AH795">
        <f t="shared" si="664"/>
        <v>-1.252648821562959E+20</v>
      </c>
      <c r="AI795">
        <f t="shared" si="665"/>
        <v>-1.5130414874197564E+20</v>
      </c>
      <c r="AJ795">
        <f t="shared" si="650"/>
        <v>-1.7049800211827398E-3</v>
      </c>
      <c r="AK795">
        <f t="shared" si="651"/>
        <v>-2.0594004184289593E-3</v>
      </c>
      <c r="AL795">
        <f t="shared" si="666"/>
        <v>16505089.558672875</v>
      </c>
      <c r="AM795">
        <f t="shared" si="667"/>
        <v>-14472571.305735238</v>
      </c>
      <c r="AN795">
        <f t="shared" si="668"/>
        <v>-38.092021376818984</v>
      </c>
      <c r="AO795">
        <f t="shared" si="669"/>
        <v>-43.436335364911542</v>
      </c>
      <c r="AP795">
        <f t="shared" si="670"/>
        <v>254601357.21599135</v>
      </c>
      <c r="AQ795">
        <f t="shared" si="671"/>
        <v>290321950.28446037</v>
      </c>
      <c r="AR795">
        <f t="shared" si="672"/>
        <v>-1.2956577826643013E+20</v>
      </c>
      <c r="AS795">
        <f t="shared" si="673"/>
        <v>-1.4774386848426164E+20</v>
      </c>
      <c r="AT795">
        <f t="shared" si="652"/>
        <v>764.12451660522572</v>
      </c>
      <c r="AU795">
        <f t="shared" si="674"/>
        <v>-670.02644933959436</v>
      </c>
      <c r="AV795">
        <f t="shared" si="653"/>
        <v>-1.763519508186064E-3</v>
      </c>
      <c r="AW795">
        <f t="shared" si="654"/>
        <v>-2.0109414520792382E-3</v>
      </c>
    </row>
    <row r="796" spans="1:49" x14ac:dyDescent="0.3">
      <c r="A796">
        <f t="shared" si="645"/>
        <v>-32133388595.631168</v>
      </c>
      <c r="B796">
        <f t="shared" si="646"/>
        <v>-146517751583.49823</v>
      </c>
      <c r="C796">
        <f t="shared" si="647"/>
        <v>-29049.160096035292</v>
      </c>
      <c r="D796">
        <f t="shared" si="648"/>
        <v>6370.884627715699</v>
      </c>
      <c r="E796">
        <f t="shared" si="627"/>
        <v>150000020639.07037</v>
      </c>
      <c r="F796">
        <f t="shared" si="628"/>
        <v>3.5212574469935302E+22</v>
      </c>
      <c r="G796">
        <f t="shared" si="629"/>
        <v>7.5433278880517141E+21</v>
      </c>
      <c r="H796">
        <f t="shared" si="630"/>
        <v>3.4395110192788749E+22</v>
      </c>
      <c r="I796">
        <f t="shared" si="631"/>
        <v>1.2631158553335086E-3</v>
      </c>
      <c r="J796">
        <f t="shared" si="632"/>
        <v>5.7593955446732662E-3</v>
      </c>
      <c r="K796">
        <f t="shared" si="633"/>
        <v>-627167198.40763009</v>
      </c>
      <c r="L796">
        <f t="shared" si="634"/>
        <v>138954659.75132048</v>
      </c>
      <c r="M796">
        <f t="shared" si="635"/>
        <v>27.549680103173966</v>
      </c>
      <c r="N796">
        <f t="shared" si="636"/>
        <v>124.34452344815568</v>
      </c>
      <c r="O796">
        <f t="shared" si="637"/>
        <v>-32447119524.66835</v>
      </c>
      <c r="P796">
        <f t="shared" si="638"/>
        <v>-146448946029.51889</v>
      </c>
      <c r="Q796">
        <f t="shared" si="639"/>
        <v>7.6169763692664314E+21</v>
      </c>
      <c r="R796">
        <f t="shared" si="640"/>
        <v>3.43789580570549E+22</v>
      </c>
      <c r="S796">
        <f t="shared" si="641"/>
        <v>-29035.51844479769</v>
      </c>
      <c r="T796">
        <f t="shared" si="642"/>
        <v>6433.0860995981702</v>
      </c>
      <c r="U796">
        <f t="shared" si="643"/>
        <v>1.2754481529247206E-3</v>
      </c>
      <c r="V796">
        <f t="shared" si="644"/>
        <v>5.7566909003775781E-3</v>
      </c>
      <c r="X796" s="5">
        <f t="shared" si="655"/>
        <v>-2008336787.226948</v>
      </c>
      <c r="Y796" s="9">
        <f t="shared" si="656"/>
        <v>-29303550316.699646</v>
      </c>
      <c r="Z796" s="9">
        <f t="shared" si="657"/>
        <v>-1769224065.5660632</v>
      </c>
      <c r="AA796" s="5">
        <f t="shared" si="658"/>
        <v>-29008301332.934555</v>
      </c>
      <c r="AB796">
        <f t="shared" si="659"/>
        <v>262655033.12565702</v>
      </c>
      <c r="AC796">
        <f t="shared" si="660"/>
        <v>282845456.16678721</v>
      </c>
      <c r="AD796">
        <f t="shared" si="661"/>
        <v>744.44627945718037</v>
      </c>
      <c r="AE796">
        <f t="shared" si="662"/>
        <v>-691.22126018547317</v>
      </c>
      <c r="AF796">
        <f t="shared" si="663"/>
        <v>385991215.57418627</v>
      </c>
      <c r="AG796">
        <f t="shared" si="649"/>
        <v>1.9642684029458134E+20</v>
      </c>
      <c r="AH796">
        <f t="shared" si="664"/>
        <v>-1.3366236370844428E+20</v>
      </c>
      <c r="AI796">
        <f t="shared" si="665"/>
        <v>-1.4393705609044713E+20</v>
      </c>
      <c r="AJ796">
        <f t="shared" si="650"/>
        <v>-1.8192781231583541E-3</v>
      </c>
      <c r="AK796">
        <f t="shared" si="651"/>
        <v>-1.9591269373954966E-3</v>
      </c>
      <c r="AL796">
        <f t="shared" si="666"/>
        <v>15655638.435704714</v>
      </c>
      <c r="AM796">
        <f t="shared" si="667"/>
        <v>-15387404.351961842</v>
      </c>
      <c r="AN796">
        <f t="shared" si="668"/>
        <v>-40.499292822826952</v>
      </c>
      <c r="AO796">
        <f t="shared" si="669"/>
        <v>-41.200258119334819</v>
      </c>
      <c r="AP796">
        <f t="shared" si="670"/>
        <v>270695052.94379455</v>
      </c>
      <c r="AQ796">
        <f t="shared" si="671"/>
        <v>275380266.55678409</v>
      </c>
      <c r="AR796">
        <f t="shared" si="672"/>
        <v>-1.3775384461542113E+20</v>
      </c>
      <c r="AS796">
        <f t="shared" si="673"/>
        <v>-1.4013810018645968E+20</v>
      </c>
      <c r="AT796">
        <f t="shared" si="652"/>
        <v>724.79807572707011</v>
      </c>
      <c r="AU796">
        <f t="shared" si="674"/>
        <v>-712.37983110934454</v>
      </c>
      <c r="AV796">
        <f t="shared" si="653"/>
        <v>-1.8749672603160627E-3</v>
      </c>
      <c r="AW796">
        <f t="shared" si="654"/>
        <v>-1.9074193573766119E-3</v>
      </c>
    </row>
    <row r="797" spans="1:49" x14ac:dyDescent="0.3">
      <c r="A797">
        <f t="shared" si="645"/>
        <v>-32760555794.038799</v>
      </c>
      <c r="B797">
        <f t="shared" si="646"/>
        <v>-146378796923.74692</v>
      </c>
      <c r="C797">
        <f t="shared" si="647"/>
        <v>-29021.610415932118</v>
      </c>
      <c r="D797">
        <f t="shared" si="648"/>
        <v>6495.229151163855</v>
      </c>
      <c r="E797">
        <f t="shared" si="627"/>
        <v>150000020682.59146</v>
      </c>
      <c r="F797">
        <f t="shared" si="628"/>
        <v>3.5212574449502112E+22</v>
      </c>
      <c r="G797">
        <f t="shared" si="629"/>
        <v>7.690555672293587E+21</v>
      </c>
      <c r="H797">
        <f t="shared" si="630"/>
        <v>3.4362490492004243E+22</v>
      </c>
      <c r="I797">
        <f t="shared" si="631"/>
        <v>1.2877688667604799E-3</v>
      </c>
      <c r="J797">
        <f t="shared" si="632"/>
        <v>5.7539334380449164E-3</v>
      </c>
      <c r="K797">
        <f t="shared" si="633"/>
        <v>-626566374.26289582</v>
      </c>
      <c r="L797">
        <f t="shared" si="634"/>
        <v>141639227.25756639</v>
      </c>
      <c r="M797">
        <f t="shared" si="635"/>
        <v>28.081932522204827</v>
      </c>
      <c r="N797">
        <f t="shared" si="636"/>
        <v>124.22540171932476</v>
      </c>
      <c r="O797">
        <f t="shared" si="637"/>
        <v>-33073989186.530865</v>
      </c>
      <c r="P797">
        <f t="shared" si="638"/>
        <v>-146308648448.91434</v>
      </c>
      <c r="Q797">
        <f t="shared" si="639"/>
        <v>7.7641343066021864E+21</v>
      </c>
      <c r="R797">
        <f t="shared" si="640"/>
        <v>3.4346023104991088E+22</v>
      </c>
      <c r="S797">
        <f t="shared" si="641"/>
        <v>-29007.702512171105</v>
      </c>
      <c r="T797">
        <f t="shared" si="642"/>
        <v>6557.3716322947403</v>
      </c>
      <c r="U797">
        <f t="shared" si="643"/>
        <v>1.3000894686205939E-3</v>
      </c>
      <c r="V797">
        <f t="shared" si="644"/>
        <v>5.7511760055242948E-3</v>
      </c>
      <c r="X797" s="5">
        <f t="shared" si="655"/>
        <v>-2047534737.127425</v>
      </c>
      <c r="Y797" s="9">
        <f t="shared" si="656"/>
        <v>-29275759384.749382</v>
      </c>
      <c r="Z797" s="9">
        <f t="shared" si="657"/>
        <v>-1793628900.3850064</v>
      </c>
      <c r="AA797" s="5">
        <f t="shared" si="658"/>
        <v>-28996225948.072968</v>
      </c>
      <c r="AB797">
        <f t="shared" si="659"/>
        <v>278310671.56136173</v>
      </c>
      <c r="AC797">
        <f t="shared" si="660"/>
        <v>267458051.81482536</v>
      </c>
      <c r="AD797">
        <f t="shared" si="661"/>
        <v>703.94698663435338</v>
      </c>
      <c r="AE797">
        <f t="shared" si="662"/>
        <v>-732.42151830480793</v>
      </c>
      <c r="AF797">
        <f t="shared" si="663"/>
        <v>385993056.13639987</v>
      </c>
      <c r="AG797">
        <f t="shared" si="649"/>
        <v>1.9642496702275807E+20</v>
      </c>
      <c r="AH797">
        <f t="shared" si="664"/>
        <v>-1.4162732622890548E+20</v>
      </c>
      <c r="AI797">
        <f t="shared" si="665"/>
        <v>-1.3610462201976385E+20</v>
      </c>
      <c r="AJ797">
        <f t="shared" si="650"/>
        <v>-1.9276892095944666E-3</v>
      </c>
      <c r="AK797">
        <f t="shared" si="651"/>
        <v>-1.8525196953826574E-3</v>
      </c>
      <c r="AL797">
        <f t="shared" si="666"/>
        <v>14755563.572487837</v>
      </c>
      <c r="AM797">
        <f t="shared" si="667"/>
        <v>-16252460.589922717</v>
      </c>
      <c r="AN797">
        <f t="shared" si="668"/>
        <v>-42.775516768136924</v>
      </c>
      <c r="AO797">
        <f t="shared" si="669"/>
        <v>-38.830986742563823</v>
      </c>
      <c r="AP797">
        <f t="shared" si="670"/>
        <v>285913299.01701277</v>
      </c>
      <c r="AQ797">
        <f t="shared" si="671"/>
        <v>259547899.41713342</v>
      </c>
      <c r="AR797">
        <f t="shared" si="672"/>
        <v>-1.4549616745162131E+20</v>
      </c>
      <c r="AS797">
        <f t="shared" si="673"/>
        <v>-1.3207928685074833E+20</v>
      </c>
      <c r="AT797">
        <f t="shared" si="652"/>
        <v>683.12794317073315</v>
      </c>
      <c r="AU797">
        <f t="shared" si="674"/>
        <v>-752.42873101494058</v>
      </c>
      <c r="AV797">
        <f t="shared" si="653"/>
        <v>-1.9803479985248578E-3</v>
      </c>
      <c r="AW797">
        <f t="shared" si="654"/>
        <v>-1.797730867711288E-3</v>
      </c>
    </row>
    <row r="798" spans="1:49" x14ac:dyDescent="0.3">
      <c r="A798">
        <f t="shared" si="645"/>
        <v>-33387122168.301697</v>
      </c>
      <c r="B798">
        <f t="shared" si="646"/>
        <v>-146237157696.48935</v>
      </c>
      <c r="C798">
        <f t="shared" si="647"/>
        <v>-28993.528483409915</v>
      </c>
      <c r="D798">
        <f t="shared" si="648"/>
        <v>6619.4545528831795</v>
      </c>
      <c r="E798">
        <f t="shared" si="627"/>
        <v>150000020726.09521</v>
      </c>
      <c r="F798">
        <f t="shared" si="628"/>
        <v>3.5212574429077064E+22</v>
      </c>
      <c r="G798">
        <f t="shared" si="629"/>
        <v>7.837642412535263E+21</v>
      </c>
      <c r="H798">
        <f t="shared" si="630"/>
        <v>3.4329240587821344E+22</v>
      </c>
      <c r="I798">
        <f t="shared" si="631"/>
        <v>1.3123982606388584E-3</v>
      </c>
      <c r="J798">
        <f t="shared" si="632"/>
        <v>5.7483658050605062E-3</v>
      </c>
      <c r="K798">
        <f t="shared" si="633"/>
        <v>-625954058.97541225</v>
      </c>
      <c r="L798">
        <f t="shared" si="634"/>
        <v>144321197.1172812</v>
      </c>
      <c r="M798">
        <f t="shared" si="635"/>
        <v>28.613669921490025</v>
      </c>
      <c r="N798">
        <f t="shared" si="636"/>
        <v>124.10400171353817</v>
      </c>
      <c r="O798">
        <f t="shared" si="637"/>
        <v>-33700252275.922523</v>
      </c>
      <c r="P798">
        <f t="shared" si="638"/>
        <v>-146165667587.31821</v>
      </c>
      <c r="Q798">
        <f t="shared" si="639"/>
        <v>7.9111498505156695E+21</v>
      </c>
      <c r="R798">
        <f t="shared" si="640"/>
        <v>3.4312458251539348E+22</v>
      </c>
      <c r="S798">
        <f t="shared" si="641"/>
        <v>-28979.354582195014</v>
      </c>
      <c r="T798">
        <f t="shared" si="642"/>
        <v>6681.5369035778331</v>
      </c>
      <c r="U798">
        <f t="shared" si="643"/>
        <v>1.3247069408097235E-3</v>
      </c>
      <c r="V798">
        <f t="shared" si="644"/>
        <v>5.745555634886026E-3</v>
      </c>
      <c r="X798" s="5">
        <f t="shared" si="655"/>
        <v>-2086695135.518856</v>
      </c>
      <c r="Y798" s="9">
        <f t="shared" si="656"/>
        <v>-29247431539.297871</v>
      </c>
      <c r="Z798" s="9">
        <f t="shared" si="657"/>
        <v>-1818943251.7318096</v>
      </c>
      <c r="AA798" s="5">
        <f t="shared" si="658"/>
        <v>-28984426652.17025</v>
      </c>
      <c r="AB798">
        <f t="shared" si="659"/>
        <v>293066235.13384956</v>
      </c>
      <c r="AC798">
        <f t="shared" si="660"/>
        <v>251205591.22490263</v>
      </c>
      <c r="AD798">
        <f t="shared" si="661"/>
        <v>661.17146986621651</v>
      </c>
      <c r="AE798">
        <f t="shared" si="662"/>
        <v>-771.25250504737176</v>
      </c>
      <c r="AF798">
        <f t="shared" si="663"/>
        <v>385994905.71532381</v>
      </c>
      <c r="AG798">
        <f t="shared" si="649"/>
        <v>1.9642308460097821E+20</v>
      </c>
      <c r="AH798">
        <f t="shared" si="664"/>
        <v>-1.4913402494446705E+20</v>
      </c>
      <c r="AI798">
        <f t="shared" si="665"/>
        <v>-1.2783219769692655E+20</v>
      </c>
      <c r="AJ798">
        <f t="shared" si="650"/>
        <v>-2.0298628684424533E-3</v>
      </c>
      <c r="AK798">
        <f t="shared" si="651"/>
        <v>-1.7399237470658302E-3</v>
      </c>
      <c r="AL798">
        <f t="shared" si="666"/>
        <v>13807777.339160021</v>
      </c>
      <c r="AM798">
        <f t="shared" si="667"/>
        <v>-17064943.520738747</v>
      </c>
      <c r="AN798">
        <f t="shared" si="668"/>
        <v>-44.913336230057553</v>
      </c>
      <c r="AO798">
        <f t="shared" si="669"/>
        <v>-36.336189489258494</v>
      </c>
      <c r="AP798">
        <f t="shared" si="670"/>
        <v>300206887.00840467</v>
      </c>
      <c r="AQ798">
        <f t="shared" si="671"/>
        <v>242876064.17039102</v>
      </c>
      <c r="AR798">
        <f t="shared" si="672"/>
        <v>-1.5276772281584855E+20</v>
      </c>
      <c r="AS798">
        <f t="shared" si="673"/>
        <v>-1.2359351119332508E+20</v>
      </c>
      <c r="AT798">
        <f t="shared" si="652"/>
        <v>639.24895088703806</v>
      </c>
      <c r="AU798">
        <f t="shared" si="674"/>
        <v>-790.04368151568269</v>
      </c>
      <c r="AV798">
        <f t="shared" si="653"/>
        <v>-2.0793211217619238E-3</v>
      </c>
      <c r="AW798">
        <f t="shared" si="654"/>
        <v>-1.6822309948730783E-3</v>
      </c>
    </row>
    <row r="799" spans="1:49" x14ac:dyDescent="0.3">
      <c r="A799">
        <f t="shared" si="645"/>
        <v>-34013076227.277107</v>
      </c>
      <c r="B799">
        <f t="shared" si="646"/>
        <v>-146092836499.37207</v>
      </c>
      <c r="C799">
        <f t="shared" si="647"/>
        <v>-28964.914813488424</v>
      </c>
      <c r="D799">
        <f t="shared" si="648"/>
        <v>6743.5585545967178</v>
      </c>
      <c r="E799">
        <f t="shared" si="627"/>
        <v>150000020769.5813</v>
      </c>
      <c r="F799">
        <f t="shared" si="628"/>
        <v>3.5212574408660304E+22</v>
      </c>
      <c r="G799">
        <f t="shared" si="629"/>
        <v>7.9845854112262274E+21</v>
      </c>
      <c r="H799">
        <f t="shared" si="630"/>
        <v>3.4295361090040615E+22</v>
      </c>
      <c r="I799">
        <f t="shared" si="631"/>
        <v>1.3370035852689596E-3</v>
      </c>
      <c r="J799">
        <f t="shared" si="632"/>
        <v>5.7426927478299757E-3</v>
      </c>
      <c r="K799">
        <f t="shared" si="633"/>
        <v>-625330263.7749784</v>
      </c>
      <c r="L799">
        <f t="shared" si="634"/>
        <v>147000520.14350289</v>
      </c>
      <c r="M799">
        <f t="shared" si="635"/>
        <v>29.144882549039078</v>
      </c>
      <c r="N799">
        <f t="shared" si="636"/>
        <v>123.98032565726213</v>
      </c>
      <c r="O799">
        <f t="shared" si="637"/>
        <v>-34325897307.262783</v>
      </c>
      <c r="P799">
        <f t="shared" si="638"/>
        <v>-146020006066.98242</v>
      </c>
      <c r="Q799">
        <f t="shared" si="639"/>
        <v>8.058020304762101E+21</v>
      </c>
      <c r="R799">
        <f t="shared" si="640"/>
        <v>3.4278264112276362E+22</v>
      </c>
      <c r="S799">
        <f t="shared" si="641"/>
        <v>-28950.475174767518</v>
      </c>
      <c r="T799">
        <f t="shared" si="642"/>
        <v>6805.5796362732817</v>
      </c>
      <c r="U799">
        <f t="shared" si="643"/>
        <v>1.3493001180110685E-3</v>
      </c>
      <c r="V799">
        <f t="shared" si="644"/>
        <v>5.7398298915399132E-3</v>
      </c>
      <c r="X799" s="5">
        <f t="shared" si="655"/>
        <v>-2125817264.2048192</v>
      </c>
      <c r="Y799" s="9">
        <f t="shared" si="656"/>
        <v>-29218567299.874413</v>
      </c>
      <c r="Z799" s="9">
        <f t="shared" si="657"/>
        <v>-1845211046.9117255</v>
      </c>
      <c r="AA799" s="5">
        <f t="shared" si="658"/>
        <v>-28972848774.936287</v>
      </c>
      <c r="AB799">
        <f t="shared" si="659"/>
        <v>306874012.47300959</v>
      </c>
      <c r="AC799">
        <f t="shared" si="660"/>
        <v>234140647.70416388</v>
      </c>
      <c r="AD799">
        <f t="shared" si="661"/>
        <v>616.25813363615896</v>
      </c>
      <c r="AE799">
        <f t="shared" si="662"/>
        <v>-807.58869453663021</v>
      </c>
      <c r="AF799">
        <f t="shared" si="663"/>
        <v>385996764.80329502</v>
      </c>
      <c r="AG799">
        <f t="shared" si="649"/>
        <v>1.9642119252856852E+20</v>
      </c>
      <c r="AH799">
        <f t="shared" si="664"/>
        <v>-1.5615819867478023E+20</v>
      </c>
      <c r="AI799">
        <f t="shared" si="665"/>
        <v>-1.1914655622800369E+20</v>
      </c>
      <c r="AJ799">
        <f t="shared" si="650"/>
        <v>-2.1254688808327237E-3</v>
      </c>
      <c r="AK799">
        <f t="shared" si="651"/>
        <v>-1.6217035011297631E-3</v>
      </c>
      <c r="AL799">
        <f t="shared" si="666"/>
        <v>12815346.306020375</v>
      </c>
      <c r="AM799">
        <f t="shared" si="667"/>
        <v>-17822226.794734765</v>
      </c>
      <c r="AN799">
        <f t="shared" si="668"/>
        <v>-46.905842276289157</v>
      </c>
      <c r="AO799">
        <f t="shared" si="669"/>
        <v>-33.72394025753534</v>
      </c>
      <c r="AP799">
        <f t="shared" si="670"/>
        <v>313529600.31628013</v>
      </c>
      <c r="AQ799">
        <f t="shared" si="671"/>
        <v>225418689.80316827</v>
      </c>
      <c r="AR799">
        <f t="shared" si="672"/>
        <v>-1.5954501074254466E+20</v>
      </c>
      <c r="AS799">
        <f t="shared" si="673"/>
        <v>-1.1470823568153339E+20</v>
      </c>
      <c r="AT799">
        <f t="shared" si="652"/>
        <v>593.30306972316555</v>
      </c>
      <c r="AU799">
        <f t="shared" si="674"/>
        <v>-825.10309234883164</v>
      </c>
      <c r="AV799">
        <f t="shared" si="653"/>
        <v>-2.1715667720504238E-3</v>
      </c>
      <c r="AW799">
        <f t="shared" si="654"/>
        <v>-1.5612935304414508E-3</v>
      </c>
    </row>
    <row r="800" spans="1:49" x14ac:dyDescent="0.3">
      <c r="A800">
        <f t="shared" si="645"/>
        <v>-34638406491.052086</v>
      </c>
      <c r="B800">
        <f t="shared" si="646"/>
        <v>-145945835979.22858</v>
      </c>
      <c r="C800">
        <f t="shared" si="647"/>
        <v>-28935.769930939383</v>
      </c>
      <c r="D800">
        <f t="shared" si="648"/>
        <v>6867.5388802539801</v>
      </c>
      <c r="E800">
        <f t="shared" si="627"/>
        <v>150000020813.04938</v>
      </c>
      <c r="F800">
        <f t="shared" si="628"/>
        <v>3.5212574388252003E+22</v>
      </c>
      <c r="G800">
        <f t="shared" si="629"/>
        <v>8.1313819734521865E+21</v>
      </c>
      <c r="H800">
        <f t="shared" si="630"/>
        <v>3.4260852620009295E+22</v>
      </c>
      <c r="I800">
        <f t="shared" si="631"/>
        <v>1.3615843893925294E-3</v>
      </c>
      <c r="J800">
        <f t="shared" si="632"/>
        <v>5.7369143703967333E-3</v>
      </c>
      <c r="K800">
        <f t="shared" si="633"/>
        <v>-624695000.10193312</v>
      </c>
      <c r="L800">
        <f t="shared" si="634"/>
        <v>149677147.19781214</v>
      </c>
      <c r="M800">
        <f t="shared" si="635"/>
        <v>29.675560662485793</v>
      </c>
      <c r="N800">
        <f t="shared" si="636"/>
        <v>123.85437581870541</v>
      </c>
      <c r="O800">
        <f t="shared" si="637"/>
        <v>-34950912806.306229</v>
      </c>
      <c r="P800">
        <f t="shared" si="638"/>
        <v>-145871666559.32184</v>
      </c>
      <c r="Q800">
        <f t="shared" si="639"/>
        <v>8.2047429757576466E+21</v>
      </c>
      <c r="R800">
        <f t="shared" si="640"/>
        <v>3.4243441314319848E+22</v>
      </c>
      <c r="S800">
        <f t="shared" si="641"/>
        <v>-28921.064819533942</v>
      </c>
      <c r="T800">
        <f t="shared" si="642"/>
        <v>6929.4975554542652</v>
      </c>
      <c r="U800">
        <f t="shared" si="643"/>
        <v>1.3738685491891571E-3</v>
      </c>
      <c r="V800">
        <f t="shared" si="644"/>
        <v>5.7339988804956206E-3</v>
      </c>
      <c r="X800" s="5">
        <f t="shared" si="655"/>
        <v>-2164900405.6907554</v>
      </c>
      <c r="Y800" s="9">
        <f t="shared" si="656"/>
        <v>-29189167195.845715</v>
      </c>
      <c r="Z800" s="9">
        <f t="shared" si="657"/>
        <v>-1872473003.101409</v>
      </c>
      <c r="AA800" s="5">
        <f t="shared" si="658"/>
        <v>-28961435208.194782</v>
      </c>
      <c r="AB800">
        <f t="shared" si="659"/>
        <v>319689358.77902997</v>
      </c>
      <c r="AC800">
        <f t="shared" si="660"/>
        <v>216318420.9094291</v>
      </c>
      <c r="AD800">
        <f t="shared" si="661"/>
        <v>569.35229135986981</v>
      </c>
      <c r="AE800">
        <f t="shared" si="662"/>
        <v>-841.31263479416555</v>
      </c>
      <c r="AF800">
        <f t="shared" si="663"/>
        <v>385998633.85936522</v>
      </c>
      <c r="AG800">
        <f t="shared" si="649"/>
        <v>1.9641929033876167E+20</v>
      </c>
      <c r="AH800">
        <f t="shared" si="664"/>
        <v>-1.6267714823858392E+20</v>
      </c>
      <c r="AI800">
        <f t="shared" si="665"/>
        <v>-1.1007580596182134E+20</v>
      </c>
      <c r="AJ800">
        <f t="shared" si="650"/>
        <v>-2.2141982882616564E-3</v>
      </c>
      <c r="AK800">
        <f t="shared" si="651"/>
        <v>-1.4982415402452884E-3</v>
      </c>
      <c r="AL800">
        <f t="shared" si="666"/>
        <v>11781481.316687509</v>
      </c>
      <c r="AM800">
        <f t="shared" si="667"/>
        <v>-18521862.698062394</v>
      </c>
      <c r="AN800">
        <f t="shared" si="668"/>
        <v>-48.74659635128409</v>
      </c>
      <c r="AO800">
        <f t="shared" si="669"/>
        <v>-31.002692445561365</v>
      </c>
      <c r="AP800">
        <f t="shared" si="670"/>
        <v>325838363.52571654</v>
      </c>
      <c r="AQ800">
        <f t="shared" si="671"/>
        <v>207232244.45365211</v>
      </c>
      <c r="AR800">
        <f t="shared" si="672"/>
        <v>-1.6580613120040937E+20</v>
      </c>
      <c r="AS800">
        <f t="shared" si="673"/>
        <v>-1.0545221360997194E+20</v>
      </c>
      <c r="AT800">
        <f t="shared" si="652"/>
        <v>545.43894984664394</v>
      </c>
      <c r="AU800">
        <f t="shared" si="674"/>
        <v>-857.49364342881461</v>
      </c>
      <c r="AV800">
        <f t="shared" si="653"/>
        <v>-2.2567868681150041E-3</v>
      </c>
      <c r="AW800">
        <f t="shared" si="654"/>
        <v>-1.4353098354426559E-3</v>
      </c>
    </row>
    <row r="801" spans="1:49" x14ac:dyDescent="0.3">
      <c r="A801">
        <f t="shared" si="645"/>
        <v>-35263101491.154022</v>
      </c>
      <c r="B801">
        <f t="shared" si="646"/>
        <v>-145796158832.03076</v>
      </c>
      <c r="C801">
        <f t="shared" si="647"/>
        <v>-28906.094370276896</v>
      </c>
      <c r="D801">
        <f t="shared" si="648"/>
        <v>6991.3932560726853</v>
      </c>
      <c r="E801">
        <f t="shared" si="627"/>
        <v>150000020856.49911</v>
      </c>
      <c r="F801">
        <f t="shared" si="628"/>
        <v>3.521257436785231E+22</v>
      </c>
      <c r="G801">
        <f t="shared" si="629"/>
        <v>8.2780294069844779E+21</v>
      </c>
      <c r="H801">
        <f t="shared" si="630"/>
        <v>3.4225715810609863E+22</v>
      </c>
      <c r="I801">
        <f t="shared" si="631"/>
        <v>1.3861402222010177E-3</v>
      </c>
      <c r="J801">
        <f t="shared" si="632"/>
        <v>5.7310307787357441E-3</v>
      </c>
      <c r="K801">
        <f t="shared" si="633"/>
        <v>-624048279.60694587</v>
      </c>
      <c r="L801">
        <f t="shared" si="634"/>
        <v>152351029.19123349</v>
      </c>
      <c r="M801">
        <f t="shared" si="635"/>
        <v>30.205694529266935</v>
      </c>
      <c r="N801">
        <f t="shared" si="636"/>
        <v>123.72615450777754</v>
      </c>
      <c r="O801">
        <f t="shared" si="637"/>
        <v>-35575287310.353012</v>
      </c>
      <c r="P801">
        <f t="shared" si="638"/>
        <v>-145720651784.86517</v>
      </c>
      <c r="Q801">
        <f t="shared" si="639"/>
        <v>8.3513151726288036E+21</v>
      </c>
      <c r="R801">
        <f t="shared" si="640"/>
        <v>3.4207990496317013E+22</v>
      </c>
      <c r="S801">
        <f t="shared" si="641"/>
        <v>-28891.124055877124</v>
      </c>
      <c r="T801">
        <f t="shared" si="642"/>
        <v>7053.2883884830317</v>
      </c>
      <c r="U801">
        <f t="shared" si="643"/>
        <v>1.3984117837623582E-3</v>
      </c>
      <c r="V801">
        <f t="shared" si="644"/>
        <v>5.7280627086934042E-3</v>
      </c>
      <c r="X801" s="5">
        <f t="shared" si="655"/>
        <v>-2203943843.1971264</v>
      </c>
      <c r="Y801" s="9">
        <f t="shared" si="656"/>
        <v>-29159231766.406151</v>
      </c>
      <c r="Z801" s="9">
        <f t="shared" si="657"/>
        <v>-1900766493.4817698</v>
      </c>
      <c r="AA801" s="5">
        <f t="shared" si="658"/>
        <v>-28950126592.417461</v>
      </c>
      <c r="AB801">
        <f t="shared" si="659"/>
        <v>331470840.09571749</v>
      </c>
      <c r="AC801">
        <f t="shared" si="660"/>
        <v>197796558.21136671</v>
      </c>
      <c r="AD801">
        <f t="shared" si="661"/>
        <v>520.60569500858571</v>
      </c>
      <c r="AE801">
        <f t="shared" si="662"/>
        <v>-872.31532723972691</v>
      </c>
      <c r="AF801">
        <f t="shared" si="663"/>
        <v>386000513.30797905</v>
      </c>
      <c r="AG801">
        <f t="shared" si="649"/>
        <v>1.9641737760003985E+20</v>
      </c>
      <c r="AH801">
        <f t="shared" si="664"/>
        <v>-1.6866980980032065E+20</v>
      </c>
      <c r="AI801">
        <f t="shared" si="665"/>
        <v>-1.0064929947694758E+20</v>
      </c>
      <c r="AJ801">
        <f t="shared" si="650"/>
        <v>-2.2957643909122176E-3</v>
      </c>
      <c r="AK801">
        <f t="shared" si="651"/>
        <v>-1.3699373822913786E-3</v>
      </c>
      <c r="AL801">
        <f t="shared" si="666"/>
        <v>10709527.095073448</v>
      </c>
      <c r="AM801">
        <f t="shared" si="667"/>
        <v>-19161590.060919035</v>
      </c>
      <c r="AN801">
        <f t="shared" si="668"/>
        <v>-50.42965107903666</v>
      </c>
      <c r="AO801">
        <f t="shared" si="669"/>
        <v>-28.181251581356303</v>
      </c>
      <c r="AP801">
        <f t="shared" si="670"/>
        <v>337093381.60181022</v>
      </c>
      <c r="AQ801">
        <f t="shared" si="671"/>
        <v>188375552.67717767</v>
      </c>
      <c r="AR801">
        <f t="shared" si="672"/>
        <v>-1.7153085485077886E+20</v>
      </c>
      <c r="AS801">
        <f t="shared" si="673"/>
        <v>-9.5855396003807773E+19</v>
      </c>
      <c r="AT801">
        <f t="shared" si="652"/>
        <v>495.81143958673374</v>
      </c>
      <c r="AU801">
        <f t="shared" si="674"/>
        <v>-887.11065096847381</v>
      </c>
      <c r="AV801">
        <f t="shared" si="653"/>
        <v>-2.3347060684739194E-3</v>
      </c>
      <c r="AW801">
        <f t="shared" si="654"/>
        <v>-1.30468757321094E-3</v>
      </c>
    </row>
    <row r="802" spans="1:49" x14ac:dyDescent="0.3">
      <c r="A802">
        <f t="shared" si="645"/>
        <v>-35887149770.760971</v>
      </c>
      <c r="B802">
        <f t="shared" si="646"/>
        <v>-145643807802.83954</v>
      </c>
      <c r="C802">
        <f t="shared" si="647"/>
        <v>-28875.888675747628</v>
      </c>
      <c r="D802">
        <f t="shared" si="648"/>
        <v>7115.1194105804625</v>
      </c>
      <c r="E802">
        <f t="shared" si="627"/>
        <v>150000020899.93018</v>
      </c>
      <c r="F802">
        <f t="shared" si="628"/>
        <v>3.5212574347461386E+22</v>
      </c>
      <c r="G802">
        <f t="shared" si="629"/>
        <v>8.4245250223294518E+21</v>
      </c>
      <c r="H802">
        <f t="shared" si="630"/>
        <v>3.4189951306248462E+22</v>
      </c>
      <c r="I802">
        <f t="shared" si="631"/>
        <v>1.4106706333438465E-3</v>
      </c>
      <c r="J802">
        <f t="shared" si="632"/>
        <v>5.7250420807515839E-3</v>
      </c>
      <c r="K802">
        <f t="shared" si="633"/>
        <v>-623390114.15080237</v>
      </c>
      <c r="L802">
        <f t="shared" si="634"/>
        <v>155022117.0851357</v>
      </c>
      <c r="M802">
        <f t="shared" si="635"/>
        <v>30.735274426800732</v>
      </c>
      <c r="N802">
        <f t="shared" si="636"/>
        <v>123.59566407604657</v>
      </c>
      <c r="O802">
        <f t="shared" si="637"/>
        <v>-36199009368.459045</v>
      </c>
      <c r="P802">
        <f t="shared" si="638"/>
        <v>-145566964513.20526</v>
      </c>
      <c r="Q802">
        <f t="shared" si="639"/>
        <v>8.4977342072617582E+21</v>
      </c>
      <c r="R802">
        <f t="shared" si="640"/>
        <v>3.4171912308432881E+22</v>
      </c>
      <c r="S802">
        <f t="shared" si="641"/>
        <v>-28860.653432907515</v>
      </c>
      <c r="T802">
        <f t="shared" si="642"/>
        <v>7176.9498650525793</v>
      </c>
      <c r="U802">
        <f t="shared" si="643"/>
        <v>1.4229293716111449E-3</v>
      </c>
      <c r="V802">
        <f t="shared" si="644"/>
        <v>5.7220214850021564E-3</v>
      </c>
      <c r="X802" s="5">
        <f t="shared" si="655"/>
        <v>-2242946860.6725607</v>
      </c>
      <c r="Y802" s="9">
        <f t="shared" si="656"/>
        <v>-29128761560.567909</v>
      </c>
      <c r="Z802" s="9">
        <f t="shared" si="657"/>
        <v>-1930125424.1963587</v>
      </c>
      <c r="AA802" s="5">
        <f t="shared" si="658"/>
        <v>-28938861510.562233</v>
      </c>
      <c r="AB802">
        <f t="shared" si="659"/>
        <v>342180367.19079095</v>
      </c>
      <c r="AC802">
        <f t="shared" si="660"/>
        <v>178634968.15044767</v>
      </c>
      <c r="AD802">
        <f t="shared" si="661"/>
        <v>470.17604392954905</v>
      </c>
      <c r="AE802">
        <f t="shared" si="662"/>
        <v>-900.49657882108318</v>
      </c>
      <c r="AF802">
        <f t="shared" si="663"/>
        <v>386002403.53777069</v>
      </c>
      <c r="AG802">
        <f t="shared" si="649"/>
        <v>1.9641545391735662E+20</v>
      </c>
      <c r="AH802">
        <f t="shared" si="664"/>
        <v>-1.7411682291975796E+20</v>
      </c>
      <c r="AI802">
        <f t="shared" si="665"/>
        <v>-9.0897538546931499E+19</v>
      </c>
      <c r="AJ802">
        <f t="shared" si="650"/>
        <v>-2.369903673877201E-3</v>
      </c>
      <c r="AK802">
        <f t="shared" si="651"/>
        <v>-1.2372061868372328E-3</v>
      </c>
      <c r="AL802">
        <f t="shared" si="666"/>
        <v>9602951.4198361859</v>
      </c>
      <c r="AM802">
        <f t="shared" si="667"/>
        <v>-19739341.561800785</v>
      </c>
      <c r="AN802">
        <f t="shared" si="668"/>
        <v>-51.949569474978517</v>
      </c>
      <c r="AO802">
        <f t="shared" si="669"/>
        <v>-25.268746814504226</v>
      </c>
      <c r="AP802">
        <f t="shared" si="670"/>
        <v>347258268.46523011</v>
      </c>
      <c r="AQ802">
        <f t="shared" si="671"/>
        <v>168909605.09917998</v>
      </c>
      <c r="AR802">
        <f t="shared" si="672"/>
        <v>-1.7670068839475334E+20</v>
      </c>
      <c r="AS802">
        <f t="shared" si="673"/>
        <v>-8.5948834651001192E+19</v>
      </c>
      <c r="AT802">
        <f t="shared" si="652"/>
        <v>444.58108425167529</v>
      </c>
      <c r="AU802">
        <f t="shared" si="674"/>
        <v>-913.85840563892532</v>
      </c>
      <c r="AV802">
        <f t="shared" si="653"/>
        <v>-2.4050726608786351E-3</v>
      </c>
      <c r="AW802">
        <f t="shared" si="654"/>
        <v>-1.1698493895603808E-3</v>
      </c>
    </row>
    <row r="803" spans="1:49" x14ac:dyDescent="0.3">
      <c r="A803">
        <f t="shared" si="645"/>
        <v>-36510539884.911774</v>
      </c>
      <c r="B803">
        <f t="shared" si="646"/>
        <v>-145488785685.75439</v>
      </c>
      <c r="C803">
        <f t="shared" si="647"/>
        <v>-28845.153401320829</v>
      </c>
      <c r="D803">
        <f t="shared" si="648"/>
        <v>7238.7150746565094</v>
      </c>
      <c r="E803">
        <f t="shared" si="627"/>
        <v>150000020943.34222</v>
      </c>
      <c r="F803">
        <f t="shared" si="628"/>
        <v>3.5212574327079392E+22</v>
      </c>
      <c r="G803">
        <f t="shared" si="629"/>
        <v>8.570866132777799E+21</v>
      </c>
      <c r="H803">
        <f t="shared" si="630"/>
        <v>3.4153559762843071E+22</v>
      </c>
      <c r="I803">
        <f t="shared" si="631"/>
        <v>1.435175172936671E-3</v>
      </c>
      <c r="J803">
        <f t="shared" si="632"/>
        <v>5.718948386276468E-3</v>
      </c>
      <c r="K803">
        <f t="shared" si="633"/>
        <v>-622720515.8041873</v>
      </c>
      <c r="L803">
        <f t="shared" si="634"/>
        <v>157690361.89213118</v>
      </c>
      <c r="M803">
        <f t="shared" si="635"/>
        <v>31.264290642665181</v>
      </c>
      <c r="N803">
        <f t="shared" si="636"/>
        <v>123.46290691669596</v>
      </c>
      <c r="O803">
        <f t="shared" si="637"/>
        <v>-36822067541.646042</v>
      </c>
      <c r="P803">
        <f t="shared" si="638"/>
        <v>-145410607562.94809</v>
      </c>
      <c r="Q803">
        <f t="shared" si="639"/>
        <v>8.6439973943516877E+21</v>
      </c>
      <c r="R803">
        <f t="shared" si="640"/>
        <v>3.4135207412338344E+22</v>
      </c>
      <c r="S803">
        <f t="shared" si="641"/>
        <v>-28829.653509453114</v>
      </c>
      <c r="T803">
        <f t="shared" si="642"/>
        <v>7300.4797172282952</v>
      </c>
      <c r="U803">
        <f t="shared" si="643"/>
        <v>1.4474208630863509E-3</v>
      </c>
      <c r="V803">
        <f t="shared" si="644"/>
        <v>5.7158753202174051E-3</v>
      </c>
      <c r="X803" s="5">
        <f t="shared" si="655"/>
        <v>-2281908742.8069859</v>
      </c>
      <c r="Y803" s="9">
        <f t="shared" si="656"/>
        <v>-29097757137.150879</v>
      </c>
      <c r="Z803" s="9">
        <f t="shared" si="657"/>
        <v>-1960580122.5327468</v>
      </c>
      <c r="AA803" s="5">
        <f t="shared" si="658"/>
        <v>-28927576688.58799</v>
      </c>
      <c r="AB803">
        <f t="shared" si="659"/>
        <v>351783318.61062711</v>
      </c>
      <c r="AC803">
        <f t="shared" si="660"/>
        <v>158895626.58864689</v>
      </c>
      <c r="AD803">
        <f t="shared" si="661"/>
        <v>418.22647445457051</v>
      </c>
      <c r="AE803">
        <f t="shared" si="662"/>
        <v>-925.76532563558737</v>
      </c>
      <c r="AF803">
        <f t="shared" si="663"/>
        <v>386004304.90048254</v>
      </c>
      <c r="AG803">
        <f t="shared" si="649"/>
        <v>1.9641351893323553E+20</v>
      </c>
      <c r="AH803">
        <f t="shared" si="664"/>
        <v>-1.7900059308441784E+20</v>
      </c>
      <c r="AI803">
        <f t="shared" si="665"/>
        <v>-8.0852075391811273E+19</v>
      </c>
      <c r="AJ803">
        <f t="shared" si="650"/>
        <v>-2.4363766582879789E-3</v>
      </c>
      <c r="AK803">
        <f t="shared" si="651"/>
        <v>-1.1004774110767834E-3</v>
      </c>
      <c r="AL803">
        <f t="shared" si="666"/>
        <v>8465333.9013733044</v>
      </c>
      <c r="AM803">
        <f t="shared" si="667"/>
        <v>-20253250.40418468</v>
      </c>
      <c r="AN803">
        <f t="shared" si="668"/>
        <v>-53.301442504818326</v>
      </c>
      <c r="AO803">
        <f t="shared" si="669"/>
        <v>-22.274601362169872</v>
      </c>
      <c r="AP803">
        <f t="shared" si="670"/>
        <v>356300164.53473645</v>
      </c>
      <c r="AQ803">
        <f t="shared" si="671"/>
        <v>148897361.07178253</v>
      </c>
      <c r="AR803">
        <f t="shared" si="672"/>
        <v>-1.8129893429763899E+20</v>
      </c>
      <c r="AS803">
        <f t="shared" si="673"/>
        <v>-7.576458157771391E+19</v>
      </c>
      <c r="AT803">
        <f t="shared" si="652"/>
        <v>391.91360654506036</v>
      </c>
      <c r="AU803">
        <f t="shared" si="674"/>
        <v>-937.65048167521661</v>
      </c>
      <c r="AV803">
        <f t="shared" si="653"/>
        <v>-2.4676593752230706E-3</v>
      </c>
      <c r="AW803">
        <f t="shared" si="654"/>
        <v>-1.0312315445449014E-3</v>
      </c>
    </row>
    <row r="804" spans="1:49" x14ac:dyDescent="0.3">
      <c r="A804">
        <f t="shared" si="645"/>
        <v>-37133260400.715958</v>
      </c>
      <c r="B804">
        <f t="shared" si="646"/>
        <v>-145331095323.86227</v>
      </c>
      <c r="C804">
        <f t="shared" si="647"/>
        <v>-28813.889110678163</v>
      </c>
      <c r="D804">
        <f t="shared" si="648"/>
        <v>7362.1779815732052</v>
      </c>
      <c r="E804">
        <f t="shared" si="627"/>
        <v>150000020986.73495</v>
      </c>
      <c r="F804">
        <f t="shared" si="628"/>
        <v>3.5212574306706462E+22</v>
      </c>
      <c r="G804">
        <f t="shared" si="629"/>
        <v>8.7170500544538146E+21</v>
      </c>
      <c r="H804">
        <f t="shared" si="630"/>
        <v>3.4116541847811461E+22</v>
      </c>
      <c r="I804">
        <f t="shared" si="631"/>
        <v>1.4596533915696272E-3</v>
      </c>
      <c r="J804">
        <f t="shared" si="632"/>
        <v>5.7127498070682278E-3</v>
      </c>
      <c r="K804">
        <f t="shared" si="633"/>
        <v>-622039496.84746301</v>
      </c>
      <c r="L804">
        <f t="shared" si="634"/>
        <v>160355714.67697409</v>
      </c>
      <c r="M804">
        <f t="shared" si="635"/>
        <v>31.792733474776124</v>
      </c>
      <c r="N804">
        <f t="shared" si="636"/>
        <v>123.32788546448043</v>
      </c>
      <c r="O804">
        <f t="shared" si="637"/>
        <v>-37444450403.111282</v>
      </c>
      <c r="P804">
        <f t="shared" si="638"/>
        <v>-145251583801.66129</v>
      </c>
      <c r="Q804">
        <f t="shared" si="639"/>
        <v>8.7901020514519918E+21</v>
      </c>
      <c r="R804">
        <f t="shared" si="640"/>
        <v>3.4097876481198017E+22</v>
      </c>
      <c r="S804">
        <f t="shared" si="641"/>
        <v>-28798.124854049212</v>
      </c>
      <c r="T804">
        <f t="shared" si="642"/>
        <v>7423.8756794895417</v>
      </c>
      <c r="U804">
        <f t="shared" si="643"/>
        <v>1.4718858090174132E-3</v>
      </c>
      <c r="V804">
        <f t="shared" si="644"/>
        <v>5.7096243270592789E-3</v>
      </c>
      <c r="X804" s="5">
        <f t="shared" si="655"/>
        <v>-2320828775.0447474</v>
      </c>
      <c r="Y804" s="9">
        <f t="shared" si="656"/>
        <v>-29066219064.772453</v>
      </c>
      <c r="Z804" s="9">
        <f t="shared" si="657"/>
        <v>-1992157236.6880085</v>
      </c>
      <c r="AA804" s="5">
        <f t="shared" si="658"/>
        <v>-28916207201.996666</v>
      </c>
      <c r="AB804">
        <f t="shared" si="659"/>
        <v>360248652.51200044</v>
      </c>
      <c r="AC804">
        <f t="shared" si="660"/>
        <v>138642376.18446222</v>
      </c>
      <c r="AD804">
        <f t="shared" si="661"/>
        <v>364.92503194975217</v>
      </c>
      <c r="AE804">
        <f t="shared" si="662"/>
        <v>-948.03992699775722</v>
      </c>
      <c r="AF804">
        <f t="shared" si="663"/>
        <v>386006217.71000785</v>
      </c>
      <c r="AG804">
        <f t="shared" si="649"/>
        <v>1.9641157232874157E+20</v>
      </c>
      <c r="AH804">
        <f t="shared" si="664"/>
        <v>-1.8330534852251933E+20</v>
      </c>
      <c r="AI804">
        <f t="shared" si="665"/>
        <v>-7.0545410535953375E+19</v>
      </c>
      <c r="AJ804">
        <f t="shared" si="650"/>
        <v>-2.4949686745953359E-3</v>
      </c>
      <c r="AK804">
        <f t="shared" si="651"/>
        <v>-9.6019341957198005E-4</v>
      </c>
      <c r="AL804">
        <f t="shared" si="666"/>
        <v>7300354.3977050474</v>
      </c>
      <c r="AM804">
        <f t="shared" si="667"/>
        <v>-20701656.344069306</v>
      </c>
      <c r="AN804">
        <f t="shared" si="668"/>
        <v>-54.48090493352781</v>
      </c>
      <c r="AO804">
        <f t="shared" si="669"/>
        <v>-19.208502005206928</v>
      </c>
      <c r="AP804">
        <f t="shared" si="670"/>
        <v>364189842.85705775</v>
      </c>
      <c r="AQ804">
        <f t="shared" si="671"/>
        <v>128403544.97288644</v>
      </c>
      <c r="AR804">
        <f t="shared" si="672"/>
        <v>-1.8531074469751335E+20</v>
      </c>
      <c r="AS804">
        <f t="shared" si="673"/>
        <v>-6.5335585292710789E+19</v>
      </c>
      <c r="AT804">
        <f t="shared" si="652"/>
        <v>337.97937026412257</v>
      </c>
      <c r="AU804">
        <f t="shared" si="674"/>
        <v>-958.4100159291346</v>
      </c>
      <c r="AV804">
        <f t="shared" si="653"/>
        <v>-2.5222641172929542E-3</v>
      </c>
      <c r="AW804">
        <f t="shared" si="654"/>
        <v>-8.8928250024106149E-4</v>
      </c>
    </row>
    <row r="805" spans="1:49" x14ac:dyDescent="0.3">
      <c r="A805">
        <f t="shared" si="645"/>
        <v>-37755299897.563423</v>
      </c>
      <c r="B805">
        <f t="shared" si="646"/>
        <v>-145170739609.1853</v>
      </c>
      <c r="C805">
        <f t="shared" si="647"/>
        <v>-28782.096377203387</v>
      </c>
      <c r="D805">
        <f t="shared" si="648"/>
        <v>7485.5058670376857</v>
      </c>
      <c r="E805">
        <f t="shared" si="627"/>
        <v>150000021030.10797</v>
      </c>
      <c r="F805">
        <f t="shared" si="628"/>
        <v>3.5212574286342793E+22</v>
      </c>
      <c r="G805">
        <f t="shared" si="629"/>
        <v>8.8630741063646482E+21</v>
      </c>
      <c r="H805">
        <f t="shared" si="630"/>
        <v>3.407889824005903E+22</v>
      </c>
      <c r="I805">
        <f t="shared" si="631"/>
        <v>1.4841048403155808E-3</v>
      </c>
      <c r="J805">
        <f t="shared" si="632"/>
        <v>5.7064464568082765E-3</v>
      </c>
      <c r="K805">
        <f t="shared" si="633"/>
        <v>-621347069.77044439</v>
      </c>
      <c r="L805">
        <f t="shared" si="634"/>
        <v>163018126.55745825</v>
      </c>
      <c r="M805">
        <f t="shared" si="635"/>
        <v>32.32059323156534</v>
      </c>
      <c r="N805">
        <f t="shared" si="636"/>
        <v>123.19060219568183</v>
      </c>
      <c r="O805">
        <f t="shared" si="637"/>
        <v>-38066146538.437218</v>
      </c>
      <c r="P805">
        <f t="shared" si="638"/>
        <v>-145089896145.82129</v>
      </c>
      <c r="Q805">
        <f t="shared" si="639"/>
        <v>8.9360454990235299E+21</v>
      </c>
      <c r="R805">
        <f t="shared" si="640"/>
        <v>3.4059920199657957E+22</v>
      </c>
      <c r="S805">
        <f t="shared" si="641"/>
        <v>-28766.068044927979</v>
      </c>
      <c r="T805">
        <f t="shared" si="642"/>
        <v>7547.135488771215</v>
      </c>
      <c r="U805">
        <f t="shared" si="643"/>
        <v>1.4963237607206177E-3</v>
      </c>
      <c r="V805">
        <f t="shared" si="644"/>
        <v>5.703268620170455E-3</v>
      </c>
      <c r="X805" s="5">
        <f t="shared" si="655"/>
        <v>-2359706243.5977139</v>
      </c>
      <c r="Y805" s="9">
        <f t="shared" si="656"/>
        <v>-29034147921.837059</v>
      </c>
      <c r="Z805" s="9">
        <f t="shared" si="657"/>
        <v>-2024879647.4418983</v>
      </c>
      <c r="AA805" s="5">
        <f t="shared" si="658"/>
        <v>-28904686687.734081</v>
      </c>
      <c r="AB805">
        <f t="shared" si="659"/>
        <v>367549006.90970546</v>
      </c>
      <c r="AC805">
        <f t="shared" si="660"/>
        <v>117940719.84039292</v>
      </c>
      <c r="AD805">
        <f t="shared" si="661"/>
        <v>310.44412701622434</v>
      </c>
      <c r="AE805">
        <f t="shared" si="662"/>
        <v>-967.24842900296414</v>
      </c>
      <c r="AF805">
        <f t="shared" si="663"/>
        <v>386008142.24156046</v>
      </c>
      <c r="AG805">
        <f t="shared" si="649"/>
        <v>1.9640961382432378E+20</v>
      </c>
      <c r="AH805">
        <f t="shared" si="664"/>
        <v>-1.87017191112702E+20</v>
      </c>
      <c r="AI805">
        <f t="shared" si="665"/>
        <v>-6.0010887603293299E+19</v>
      </c>
      <c r="AJ805">
        <f t="shared" si="650"/>
        <v>-2.5454905555015923E-3</v>
      </c>
      <c r="AK805">
        <f t="shared" si="651"/>
        <v>-8.1680805231105613E-4</v>
      </c>
      <c r="AL805">
        <f t="shared" si="666"/>
        <v>6111781.1067630341</v>
      </c>
      <c r="AM805">
        <f t="shared" si="667"/>
        <v>-21083111.04890715</v>
      </c>
      <c r="AN805">
        <f t="shared" si="668"/>
        <v>-55.484149413227044</v>
      </c>
      <c r="AO805">
        <f t="shared" si="669"/>
        <v>-16.080367733226741</v>
      </c>
      <c r="AP805">
        <f t="shared" si="670"/>
        <v>370901803.48148066</v>
      </c>
      <c r="AQ805">
        <f t="shared" si="671"/>
        <v>107494436.8071609</v>
      </c>
      <c r="AR805">
        <f t="shared" si="672"/>
        <v>-1.8872316932360146E+20</v>
      </c>
      <c r="AS805">
        <f t="shared" si="673"/>
        <v>-5.4695584137044853E+19</v>
      </c>
      <c r="AT805">
        <f t="shared" si="652"/>
        <v>282.95282901680713</v>
      </c>
      <c r="AU805">
        <f t="shared" si="674"/>
        <v>-976.06995596792353</v>
      </c>
      <c r="AV805">
        <f t="shared" si="653"/>
        <v>-2.5687106209827336E-3</v>
      </c>
      <c r="AW805">
        <f t="shared" si="654"/>
        <v>-7.444614691308677E-4</v>
      </c>
    </row>
    <row r="806" spans="1:49" x14ac:dyDescent="0.3">
      <c r="A806">
        <f t="shared" si="645"/>
        <v>-38376646967.33387</v>
      </c>
      <c r="B806">
        <f t="shared" si="646"/>
        <v>-145007721482.62784</v>
      </c>
      <c r="C806">
        <f t="shared" si="647"/>
        <v>-28749.775783971822</v>
      </c>
      <c r="D806">
        <f t="shared" si="648"/>
        <v>7608.6964692333677</v>
      </c>
      <c r="E806">
        <f t="shared" si="627"/>
        <v>150000021073.461</v>
      </c>
      <c r="F806">
        <f t="shared" si="628"/>
        <v>3.5212574265988503E+22</v>
      </c>
      <c r="G806">
        <f t="shared" si="629"/>
        <v>9.0089356104494209E+21</v>
      </c>
      <c r="H806">
        <f t="shared" si="630"/>
        <v>3.4040629629966189E+22</v>
      </c>
      <c r="I806">
        <f t="shared" si="631"/>
        <v>1.508529070738349E-3</v>
      </c>
      <c r="J806">
        <f t="shared" si="632"/>
        <v>5.7000384510994956E-3</v>
      </c>
      <c r="K806">
        <f t="shared" si="633"/>
        <v>-620643247.27216947</v>
      </c>
      <c r="L806">
        <f t="shared" si="634"/>
        <v>165677548.70531324</v>
      </c>
      <c r="M806">
        <f t="shared" si="635"/>
        <v>32.847860232158069</v>
      </c>
      <c r="N806">
        <f t="shared" si="636"/>
        <v>123.05105962806307</v>
      </c>
      <c r="O806">
        <f t="shared" si="637"/>
        <v>-38687144545.800766</v>
      </c>
      <c r="P806">
        <f t="shared" si="638"/>
        <v>-144925547560.76013</v>
      </c>
      <c r="Q806">
        <f t="shared" si="639"/>
        <v>9.0818250604837025E+21</v>
      </c>
      <c r="R806">
        <f t="shared" si="640"/>
        <v>3.4021339263832995E+22</v>
      </c>
      <c r="S806">
        <f t="shared" si="641"/>
        <v>-28733.483670007849</v>
      </c>
      <c r="T806">
        <f t="shared" si="642"/>
        <v>7670.2568845052419</v>
      </c>
      <c r="U806">
        <f t="shared" si="643"/>
        <v>1.5207342700073179E-3</v>
      </c>
      <c r="V806">
        <f t="shared" si="644"/>
        <v>5.696808316114031E-3</v>
      </c>
      <c r="X806" s="5">
        <f t="shared" si="655"/>
        <v>-2398540435.4583669</v>
      </c>
      <c r="Y806" s="9">
        <f t="shared" si="656"/>
        <v>-29001544296.525566</v>
      </c>
      <c r="Z806" s="9">
        <f t="shared" si="657"/>
        <v>-2058766392.0227623</v>
      </c>
      <c r="AA806" s="5">
        <f t="shared" si="658"/>
        <v>-28892947560.763645</v>
      </c>
      <c r="AB806">
        <f t="shared" si="659"/>
        <v>373660788.01646847</v>
      </c>
      <c r="AC806">
        <f t="shared" si="660"/>
        <v>96857608.791485772</v>
      </c>
      <c r="AD806">
        <f t="shared" si="661"/>
        <v>254.9599776029973</v>
      </c>
      <c r="AE806">
        <f t="shared" si="662"/>
        <v>-983.32879673619084</v>
      </c>
      <c r="AF806">
        <f t="shared" si="663"/>
        <v>386010078.7309739</v>
      </c>
      <c r="AG806">
        <f t="shared" si="649"/>
        <v>1.9640764318052565E+20</v>
      </c>
      <c r="AH806">
        <f t="shared" si="664"/>
        <v>-1.9012414122596247E+20</v>
      </c>
      <c r="AI806">
        <f t="shared" si="665"/>
        <v>-4.928258539097727E+19</v>
      </c>
      <c r="AJ806">
        <f t="shared" si="650"/>
        <v>-2.5877792463041031E-3</v>
      </c>
      <c r="AK806">
        <f t="shared" si="651"/>
        <v>-6.7078515572311509E-4</v>
      </c>
      <c r="AL806">
        <f t="shared" si="666"/>
        <v>4903458.3736469205</v>
      </c>
      <c r="AM806">
        <f t="shared" si="667"/>
        <v>-21396382.77062881</v>
      </c>
      <c r="AN806">
        <f t="shared" si="668"/>
        <v>-56.307938764437608</v>
      </c>
      <c r="AO806">
        <f t="shared" si="669"/>
        <v>-12.900317640254864</v>
      </c>
      <c r="AP806">
        <f t="shared" si="670"/>
        <v>376414355.77458084</v>
      </c>
      <c r="AQ806">
        <f t="shared" si="671"/>
        <v>86237657.786734909</v>
      </c>
      <c r="AR806">
        <f t="shared" si="672"/>
        <v>-1.9152519726959405E+20</v>
      </c>
      <c r="AS806">
        <f t="shared" si="673"/>
        <v>-4.387899708470023E+19</v>
      </c>
      <c r="AT806">
        <f t="shared" si="652"/>
        <v>227.01196174291297</v>
      </c>
      <c r="AU806">
        <f t="shared" si="674"/>
        <v>-990.57327641800043</v>
      </c>
      <c r="AV806">
        <f t="shared" si="653"/>
        <v>-2.6068490168721114E-3</v>
      </c>
      <c r="AW806">
        <f t="shared" si="654"/>
        <v>-5.9723692778957706E-4</v>
      </c>
    </row>
    <row r="807" spans="1:49" x14ac:dyDescent="0.3">
      <c r="A807">
        <f t="shared" si="645"/>
        <v>-38997290214.606041</v>
      </c>
      <c r="B807">
        <f t="shared" si="646"/>
        <v>-144842043933.92252</v>
      </c>
      <c r="C807">
        <f t="shared" si="647"/>
        <v>-28716.927923739662</v>
      </c>
      <c r="D807">
        <f t="shared" si="648"/>
        <v>7731.7475288614305</v>
      </c>
      <c r="E807">
        <f t="shared" si="627"/>
        <v>150000021116.79367</v>
      </c>
      <c r="F807">
        <f t="shared" si="628"/>
        <v>3.5212574245643776E+22</v>
      </c>
      <c r="G807">
        <f t="shared" si="629"/>
        <v>9.1546318916283982E+21</v>
      </c>
      <c r="H807">
        <f t="shared" si="630"/>
        <v>3.4001736719375903E+22</v>
      </c>
      <c r="I807">
        <f t="shared" si="631"/>
        <v>1.5329256349009372E-3</v>
      </c>
      <c r="J807">
        <f t="shared" si="632"/>
        <v>5.6935259074641495E-3</v>
      </c>
      <c r="K807">
        <f t="shared" si="633"/>
        <v>-619928042.26066697</v>
      </c>
      <c r="L807">
        <f t="shared" si="634"/>
        <v>168333932.34710014</v>
      </c>
      <c r="M807">
        <f t="shared" si="635"/>
        <v>33.374524806550703</v>
      </c>
      <c r="N807">
        <f t="shared" si="636"/>
        <v>122.90926032082248</v>
      </c>
      <c r="O807">
        <f t="shared" si="637"/>
        <v>-39307433036.182426</v>
      </c>
      <c r="P807">
        <f t="shared" si="638"/>
        <v>-144758541060.61081</v>
      </c>
      <c r="Q807">
        <f t="shared" si="639"/>
        <v>9.2274380622555932E+21</v>
      </c>
      <c r="R807">
        <f t="shared" si="640"/>
        <v>3.3982134381294071E+22</v>
      </c>
      <c r="S807">
        <f t="shared" si="641"/>
        <v>-28700.372326882731</v>
      </c>
      <c r="T807">
        <f t="shared" si="642"/>
        <v>7793.2376086620434</v>
      </c>
      <c r="U807">
        <f t="shared" si="643"/>
        <v>1.5451168891921622E-3</v>
      </c>
      <c r="V807">
        <f t="shared" si="644"/>
        <v>5.6902435333714115E-3</v>
      </c>
      <c r="X807" s="5">
        <f t="shared" si="655"/>
        <v>-2437330638.4128776</v>
      </c>
      <c r="Y807" s="9">
        <f t="shared" si="656"/>
        <v>-28968408786.784504</v>
      </c>
      <c r="Z807" s="9">
        <f t="shared" si="657"/>
        <v>-2093832600.4117215</v>
      </c>
      <c r="AA807" s="5">
        <f t="shared" si="658"/>
        <v>-28880921234.611908</v>
      </c>
      <c r="AB807">
        <f t="shared" si="659"/>
        <v>378564246.39011538</v>
      </c>
      <c r="AC807">
        <f t="shared" si="660"/>
        <v>75461226.020856962</v>
      </c>
      <c r="AD807">
        <f t="shared" si="661"/>
        <v>198.65203883855969</v>
      </c>
      <c r="AE807">
        <f t="shared" si="662"/>
        <v>-996.22911437644575</v>
      </c>
      <c r="AF807">
        <f t="shared" si="663"/>
        <v>386012027.37413096</v>
      </c>
      <c r="AG807">
        <f t="shared" si="649"/>
        <v>1.9640566019856286E+20</v>
      </c>
      <c r="AH807">
        <f t="shared" si="664"/>
        <v>-1.9261617635493609E+20</v>
      </c>
      <c r="AI807">
        <f t="shared" si="665"/>
        <v>-3.8395207571225616E+19</v>
      </c>
      <c r="AJ807">
        <f t="shared" si="650"/>
        <v>-2.6216983306783189E-3</v>
      </c>
      <c r="AK807">
        <f t="shared" si="651"/>
        <v>-5.2259708141044801E-4</v>
      </c>
      <c r="AL807">
        <f t="shared" si="666"/>
        <v>3679294.2523322506</v>
      </c>
      <c r="AM807">
        <f t="shared" si="667"/>
        <v>-21640460.317682657</v>
      </c>
      <c r="AN807">
        <f t="shared" si="668"/>
        <v>-56.949616411038782</v>
      </c>
      <c r="AO807">
        <f t="shared" si="669"/>
        <v>-9.6786381750309758</v>
      </c>
      <c r="AP807">
        <f t="shared" si="670"/>
        <v>380709688.40957183</v>
      </c>
      <c r="AQ807">
        <f t="shared" si="671"/>
        <v>64701951.585591346</v>
      </c>
      <c r="AR807">
        <f t="shared" si="672"/>
        <v>-1.9370779248699166E+20</v>
      </c>
      <c r="AS807">
        <f t="shared" si="673"/>
        <v>-3.29208123481262E+19</v>
      </c>
      <c r="AT807">
        <f t="shared" si="652"/>
        <v>170.33769686723383</v>
      </c>
      <c r="AU807">
        <f t="shared" si="674"/>
        <v>-1001.8731628556786</v>
      </c>
      <c r="AV807">
        <f t="shared" si="653"/>
        <v>-2.6365563153258696E-3</v>
      </c>
      <c r="AW807">
        <f t="shared" si="654"/>
        <v>-4.4808510069587853E-4</v>
      </c>
    </row>
    <row r="808" spans="1:49" x14ac:dyDescent="0.3">
      <c r="A808">
        <f t="shared" si="645"/>
        <v>-39617218256.866707</v>
      </c>
      <c r="B808">
        <f t="shared" si="646"/>
        <v>-144673710001.57541</v>
      </c>
      <c r="C808">
        <f t="shared" si="647"/>
        <v>-28683.553398933112</v>
      </c>
      <c r="D808">
        <f t="shared" si="648"/>
        <v>7854.6567891822533</v>
      </c>
      <c r="E808">
        <f t="shared" si="627"/>
        <v>150000021160.10568</v>
      </c>
      <c r="F808">
        <f t="shared" si="628"/>
        <v>3.5212574225308745E+22</v>
      </c>
      <c r="G808">
        <f t="shared" si="629"/>
        <v>9.3001602778520093E+21</v>
      </c>
      <c r="H808">
        <f t="shared" si="630"/>
        <v>3.3962220221580651E+22</v>
      </c>
      <c r="I808">
        <f t="shared" si="631"/>
        <v>1.5572940853737457E-3</v>
      </c>
      <c r="J808">
        <f t="shared" si="632"/>
        <v>5.6869089453417026E-3</v>
      </c>
      <c r="K808">
        <f t="shared" si="633"/>
        <v>-619201467.85271931</v>
      </c>
      <c r="L808">
        <f t="shared" si="634"/>
        <v>170987228.76510599</v>
      </c>
      <c r="M808">
        <f t="shared" si="635"/>
        <v>33.900577295788104</v>
      </c>
      <c r="N808">
        <f t="shared" si="636"/>
        <v>122.76520687454662</v>
      </c>
      <c r="O808">
        <f t="shared" si="637"/>
        <v>-39927000633.575188</v>
      </c>
      <c r="P808">
        <f t="shared" si="638"/>
        <v>-144588879708.25223</v>
      </c>
      <c r="Q808">
        <f t="shared" si="639"/>
        <v>9.3728818338169702E+21</v>
      </c>
      <c r="R808">
        <f t="shared" si="640"/>
        <v>3.3942306271055208E+22</v>
      </c>
      <c r="S808">
        <f t="shared" si="641"/>
        <v>-28666.734622811076</v>
      </c>
      <c r="T808">
        <f t="shared" si="642"/>
        <v>7916.0754057919439</v>
      </c>
      <c r="U808">
        <f t="shared" si="643"/>
        <v>1.5694711711013011E-3</v>
      </c>
      <c r="V808">
        <f t="shared" si="644"/>
        <v>5.6835743923401216E-3</v>
      </c>
      <c r="X808" s="5">
        <f t="shared" si="655"/>
        <v>-2476076141.0541692</v>
      </c>
      <c r="Y808" s="9">
        <f t="shared" si="656"/>
        <v>-28934742000.315083</v>
      </c>
      <c r="Z808" s="9">
        <f t="shared" si="657"/>
        <v>-2130089444.2904112</v>
      </c>
      <c r="AA808" s="5">
        <f t="shared" si="658"/>
        <v>-28868538345.172173</v>
      </c>
      <c r="AB808">
        <f t="shared" si="659"/>
        <v>382243540.64244765</v>
      </c>
      <c r="AC808">
        <f t="shared" si="660"/>
        <v>53820765.703174308</v>
      </c>
      <c r="AD808">
        <f t="shared" si="661"/>
        <v>141.7024224275209</v>
      </c>
      <c r="AE808">
        <f t="shared" si="662"/>
        <v>-1005.9077525514767</v>
      </c>
      <c r="AF808">
        <f t="shared" si="663"/>
        <v>386013988.32652491</v>
      </c>
      <c r="AG808">
        <f t="shared" si="649"/>
        <v>1.9640366472076706E+20</v>
      </c>
      <c r="AH808">
        <f t="shared" si="664"/>
        <v>-1.9448526340582742E+20</v>
      </c>
      <c r="AI808">
        <f t="shared" si="665"/>
        <v>-2.7383970378917089E+19</v>
      </c>
      <c r="AJ808">
        <f t="shared" si="650"/>
        <v>-2.647138470203177E-3</v>
      </c>
      <c r="AK808">
        <f t="shared" si="651"/>
        <v>-3.7272315746450372E-4</v>
      </c>
      <c r="AL808">
        <f t="shared" si="666"/>
        <v>2443247.8621054543</v>
      </c>
      <c r="AM808">
        <f t="shared" si="667"/>
        <v>-21814556.313285217</v>
      </c>
      <c r="AN808">
        <f t="shared" si="668"/>
        <v>-57.407114935256118</v>
      </c>
      <c r="AO808">
        <f t="shared" si="669"/>
        <v>-6.425749852096974</v>
      </c>
      <c r="AP808">
        <f t="shared" si="670"/>
        <v>383773926.80466485</v>
      </c>
      <c r="AQ808">
        <f t="shared" si="671"/>
        <v>42956961.975618362</v>
      </c>
      <c r="AR808">
        <f t="shared" si="672"/>
        <v>-1.9526392288394756E+20</v>
      </c>
      <c r="AS808">
        <f t="shared" si="673"/>
        <v>-2.185647414970207E+19</v>
      </c>
      <c r="AT808">
        <f t="shared" si="652"/>
        <v>113.11332694932659</v>
      </c>
      <c r="AU808">
        <f t="shared" si="674"/>
        <v>-1009.9331626520934</v>
      </c>
      <c r="AV808">
        <f t="shared" si="653"/>
        <v>-2.6577368025581536E-3</v>
      </c>
      <c r="AW808">
        <f t="shared" si="654"/>
        <v>-2.9748841907856362E-4</v>
      </c>
    </row>
    <row r="809" spans="1:49" x14ac:dyDescent="0.3">
      <c r="A809">
        <f t="shared" si="645"/>
        <v>-40236419724.719429</v>
      </c>
      <c r="B809">
        <f t="shared" si="646"/>
        <v>-144502722772.8103</v>
      </c>
      <c r="C809">
        <f t="shared" si="647"/>
        <v>-28649.652821637323</v>
      </c>
      <c r="D809">
        <f t="shared" si="648"/>
        <v>7977.4219960567998</v>
      </c>
      <c r="E809">
        <f t="shared" si="627"/>
        <v>150000021203.3967</v>
      </c>
      <c r="F809">
        <f t="shared" si="628"/>
        <v>3.5212574204983576E+22</v>
      </c>
      <c r="G809">
        <f t="shared" si="629"/>
        <v>9.4455181001498695E+21</v>
      </c>
      <c r="H809">
        <f t="shared" si="630"/>
        <v>3.3922080861309435E+22</v>
      </c>
      <c r="I809">
        <f t="shared" si="631"/>
        <v>1.5816339752427779E-3</v>
      </c>
      <c r="J809">
        <f t="shared" si="632"/>
        <v>5.680187686086643E-3</v>
      </c>
      <c r="K809">
        <f t="shared" si="633"/>
        <v>-618463537.37362146</v>
      </c>
      <c r="L809">
        <f t="shared" si="634"/>
        <v>173637389.29823717</v>
      </c>
      <c r="M809">
        <f t="shared" si="635"/>
        <v>34.426008052140716</v>
      </c>
      <c r="N809">
        <f t="shared" si="636"/>
        <v>122.61890193116267</v>
      </c>
      <c r="O809">
        <f t="shared" si="637"/>
        <v>-40545835975.193115</v>
      </c>
      <c r="P809">
        <f t="shared" si="638"/>
        <v>-144416566615.2529</v>
      </c>
      <c r="Q809">
        <f t="shared" si="639"/>
        <v>9.5181537077492753E+21</v>
      </c>
      <c r="R809">
        <f t="shared" si="640"/>
        <v>3.390185566356035E+22</v>
      </c>
      <c r="S809">
        <f t="shared" si="641"/>
        <v>-28632.571174704699</v>
      </c>
      <c r="T809">
        <f t="shared" si="642"/>
        <v>8038.7680230665355</v>
      </c>
      <c r="U809">
        <f t="shared" si="643"/>
        <v>1.5937966690805886E-3</v>
      </c>
      <c r="V809">
        <f t="shared" si="644"/>
        <v>5.6768010153316053E-3</v>
      </c>
      <c r="X809" s="5">
        <f t="shared" si="655"/>
        <v>-2514776232.7949643</v>
      </c>
      <c r="Y809" s="9">
        <f t="shared" si="656"/>
        <v>-28900544554.562061</v>
      </c>
      <c r="Z809" s="9">
        <f t="shared" si="657"/>
        <v>-2167544098.7965984</v>
      </c>
      <c r="AA809" s="5">
        <f t="shared" si="658"/>
        <v>-28855728977.041912</v>
      </c>
      <c r="AB809">
        <f t="shared" si="659"/>
        <v>384686788.50455308</v>
      </c>
      <c r="AC809">
        <f t="shared" si="660"/>
        <v>32006209.389889091</v>
      </c>
      <c r="AD809">
        <f t="shared" si="661"/>
        <v>84.295307492264783</v>
      </c>
      <c r="AE809">
        <f t="shared" si="662"/>
        <v>-1012.3335024035737</v>
      </c>
      <c r="AF809">
        <f t="shared" si="663"/>
        <v>386015961.7029537</v>
      </c>
      <c r="AG809">
        <f t="shared" si="649"/>
        <v>1.9640165663089381E+20</v>
      </c>
      <c r="AH809">
        <f t="shared" si="664"/>
        <v>-1.9572538454887003E+20</v>
      </c>
      <c r="AI809">
        <f t="shared" si="665"/>
        <v>-1.6284488648909117E+19</v>
      </c>
      <c r="AJ809">
        <f t="shared" si="650"/>
        <v>-2.6640177562116513E-3</v>
      </c>
      <c r="AK809">
        <f t="shared" si="651"/>
        <v>-2.2164813732011864E-4</v>
      </c>
      <c r="AL809">
        <f t="shared" si="666"/>
        <v>1199316.5796638653</v>
      </c>
      <c r="AM809">
        <f t="shared" si="667"/>
        <v>-21918109.729391228</v>
      </c>
      <c r="AN809">
        <f t="shared" si="668"/>
        <v>-57.678962725115468</v>
      </c>
      <c r="AO809">
        <f t="shared" si="669"/>
        <v>-3.1521735315608916</v>
      </c>
      <c r="AP809">
        <f t="shared" si="670"/>
        <v>385597177.82546955</v>
      </c>
      <c r="AQ809">
        <f t="shared" si="671"/>
        <v>21073007.563930497</v>
      </c>
      <c r="AR809">
        <f t="shared" si="672"/>
        <v>-1.9618858293584416E+20</v>
      </c>
      <c r="AS809">
        <f t="shared" si="673"/>
        <v>-1.0721768026100867E+19</v>
      </c>
      <c r="AT809">
        <f t="shared" si="652"/>
        <v>55.523915725178952</v>
      </c>
      <c r="AU809">
        <f t="shared" si="674"/>
        <v>-1014.7273022866309</v>
      </c>
      <c r="AV809">
        <f t="shared" si="653"/>
        <v>-2.6703223483849755E-3</v>
      </c>
      <c r="AW809">
        <f t="shared" si="654"/>
        <v>-1.4593395979448572E-4</v>
      </c>
    </row>
    <row r="810" spans="1:49" x14ac:dyDescent="0.3">
      <c r="A810">
        <f t="shared" si="645"/>
        <v>-40854883262.093048</v>
      </c>
      <c r="B810">
        <f t="shared" si="646"/>
        <v>-144329085383.51205</v>
      </c>
      <c r="C810">
        <f t="shared" si="647"/>
        <v>-28615.226813585181</v>
      </c>
      <c r="D810">
        <f t="shared" si="648"/>
        <v>8100.0408979879621</v>
      </c>
      <c r="E810">
        <f t="shared" si="627"/>
        <v>150000021246.66638</v>
      </c>
      <c r="F810">
        <f t="shared" si="628"/>
        <v>3.5212574184668414E+22</v>
      </c>
      <c r="G810">
        <f t="shared" si="629"/>
        <v>9.5907026926797251E+21</v>
      </c>
      <c r="H810">
        <f t="shared" si="630"/>
        <v>3.388131937471447E+22</v>
      </c>
      <c r="I810">
        <f t="shared" si="631"/>
        <v>1.6059448581178374E-3</v>
      </c>
      <c r="J810">
        <f t="shared" si="632"/>
        <v>5.6733622529662542E-3</v>
      </c>
      <c r="K810">
        <f t="shared" si="633"/>
        <v>-617714264.35693812</v>
      </c>
      <c r="L810">
        <f t="shared" si="634"/>
        <v>176284365.34291196</v>
      </c>
      <c r="M810">
        <f t="shared" si="635"/>
        <v>34.950807439281533</v>
      </c>
      <c r="N810">
        <f t="shared" si="636"/>
        <v>122.47034817388982</v>
      </c>
      <c r="O810">
        <f t="shared" si="637"/>
        <v>-41163927711.679771</v>
      </c>
      <c r="P810">
        <f t="shared" si="638"/>
        <v>-144241604941.81378</v>
      </c>
      <c r="Q810">
        <f t="shared" si="639"/>
        <v>9.6632510197865434E+21</v>
      </c>
      <c r="R810">
        <f t="shared" si="640"/>
        <v>3.3860783300669908E+22</v>
      </c>
      <c r="S810">
        <f t="shared" si="641"/>
        <v>-28597.882609117507</v>
      </c>
      <c r="T810">
        <f t="shared" si="642"/>
        <v>8161.3132103199978</v>
      </c>
      <c r="U810">
        <f t="shared" si="643"/>
        <v>1.6180929370037747E-3</v>
      </c>
      <c r="V810">
        <f t="shared" si="644"/>
        <v>5.6699235265689728E-3</v>
      </c>
      <c r="X810" s="5">
        <f t="shared" si="655"/>
        <v>-2553430203.8808155</v>
      </c>
      <c r="Y810" s="9">
        <f t="shared" si="656"/>
        <v>-28865817076.702412</v>
      </c>
      <c r="Z810" s="9">
        <f t="shared" si="657"/>
        <v>-2206199717.2105598</v>
      </c>
      <c r="AA810" s="5">
        <f t="shared" si="658"/>
        <v>-28842422891.661568</v>
      </c>
      <c r="AB810">
        <f t="shared" si="659"/>
        <v>385886105.08421695</v>
      </c>
      <c r="AC810">
        <f t="shared" si="660"/>
        <v>10088099.660497863</v>
      </c>
      <c r="AD810">
        <f t="shared" si="661"/>
        <v>26.616344767149315</v>
      </c>
      <c r="AE810">
        <f t="shared" si="662"/>
        <v>-1015.4856759351346</v>
      </c>
      <c r="AF810">
        <f t="shared" si="663"/>
        <v>386017947.57734704</v>
      </c>
      <c r="AG810">
        <f t="shared" si="649"/>
        <v>1.963996358542957E+20</v>
      </c>
      <c r="AH810">
        <f t="shared" si="664"/>
        <v>-1.9633255654411495E+20</v>
      </c>
      <c r="AI810">
        <f t="shared" si="665"/>
        <v>-5.1326605724378348E+18</v>
      </c>
      <c r="AJ810">
        <f t="shared" si="650"/>
        <v>-2.6722819728340129E-3</v>
      </c>
      <c r="AK810">
        <f t="shared" si="651"/>
        <v>-6.9860631175144063E-5</v>
      </c>
      <c r="AL810">
        <f t="shared" si="666"/>
        <v>-48476.891652293321</v>
      </c>
      <c r="AM810">
        <f t="shared" si="667"/>
        <v>-21950787.688239448</v>
      </c>
      <c r="AN810">
        <f t="shared" si="668"/>
        <v>-57.764288692990405</v>
      </c>
      <c r="AO810">
        <f t="shared" si="669"/>
        <v>0.13150362318360531</v>
      </c>
      <c r="AP810">
        <f t="shared" si="670"/>
        <v>386173561.60770214</v>
      </c>
      <c r="AQ810">
        <f t="shared" si="671"/>
        <v>-879145.63960159197</v>
      </c>
      <c r="AR810">
        <f t="shared" si="672"/>
        <v>-1.9647880973490766E+20</v>
      </c>
      <c r="AS810">
        <f t="shared" si="673"/>
        <v>4.4729496274534643E+17</v>
      </c>
      <c r="AT810">
        <f t="shared" si="652"/>
        <v>-2.244300539458024</v>
      </c>
      <c r="AU810">
        <f t="shared" si="674"/>
        <v>-1016.2401707518262</v>
      </c>
      <c r="AV810">
        <f t="shared" si="653"/>
        <v>-2.6742726246754816E-3</v>
      </c>
      <c r="AW810">
        <f t="shared" si="654"/>
        <v>6.0881307029446907E-6</v>
      </c>
    </row>
    <row r="811" spans="1:49" x14ac:dyDescent="0.3">
      <c r="A811">
        <f t="shared" si="645"/>
        <v>-41472597526.449989</v>
      </c>
      <c r="B811">
        <f t="shared" si="646"/>
        <v>-144152801018.16913</v>
      </c>
      <c r="C811">
        <f t="shared" si="647"/>
        <v>-28580.276006145901</v>
      </c>
      <c r="D811">
        <f t="shared" si="648"/>
        <v>8222.5112461618519</v>
      </c>
      <c r="E811">
        <f t="shared" ref="E811:E874" si="675">SQRT((xs-A811)^2+(ys-B811)^2)</f>
        <v>150000021289.91437</v>
      </c>
      <c r="F811">
        <f t="shared" ref="F811:F874" si="676">G*Ms*Me/E811^2</f>
        <v>3.5212574164363449E+22</v>
      </c>
      <c r="G811">
        <f t="shared" ref="G811:G874" si="677">(xs-A811)/E811*F811</f>
        <v>9.7357113927763629E+21</v>
      </c>
      <c r="H811">
        <f t="shared" ref="H811:H874" si="678">(ys-B811)/E811*F811</f>
        <v>3.3839936509357714E+22</v>
      </c>
      <c r="I811">
        <f t="shared" ref="I811:I874" si="679">G811/Me</f>
        <v>1.630226288140717E-3</v>
      </c>
      <c r="J811">
        <f t="shared" ref="J811:J874" si="680">H811/Me</f>
        <v>5.6664327711583575E-3</v>
      </c>
      <c r="K811">
        <f t="shared" ref="K811:K874" si="681">S811*dt</f>
        <v>-616953662.54425406</v>
      </c>
      <c r="L811">
        <f t="shared" ref="L811:L874" si="682">T811*dt</f>
        <v>178928108.35395184</v>
      </c>
      <c r="M811">
        <f t="shared" ref="M811:M874" si="683">U811*dt</f>
        <v>35.474965832462871</v>
      </c>
      <c r="N811">
        <f t="shared" ref="N811:N874" si="684">V811*dt</f>
        <v>122.31954832719042</v>
      </c>
      <c r="O811">
        <f t="shared" ref="O811:O874" si="685">A811+C811*dt/2</f>
        <v>-41781264507.316368</v>
      </c>
      <c r="P811">
        <f t="shared" ref="P811:P874" si="686">B811+D811*dt/2</f>
        <v>-144063997896.71057</v>
      </c>
      <c r="Q811">
        <f t="shared" ref="Q811:Q874" si="687">(xs-O811)/E811*F811</f>
        <v>9.8081711088642724E+21</v>
      </c>
      <c r="R811">
        <f t="shared" ref="R811:R874" si="688">(ys-P811)/E811*F811</f>
        <v>3.3819089935647279E+22</v>
      </c>
      <c r="S811">
        <f t="shared" ref="S811:S874" si="689">C811+I811*dt/2</f>
        <v>-28562.669562233983</v>
      </c>
      <c r="T811">
        <f t="shared" ref="T811:T874" si="690">D811+J811*dt/2</f>
        <v>8283.7087200903625</v>
      </c>
      <c r="U811">
        <f t="shared" ref="U811:U874" si="691">Q811/Me</f>
        <v>1.6423595292806884E-3</v>
      </c>
      <c r="V811">
        <f t="shared" ref="V811:V874" si="692">R811/Me</f>
        <v>5.6629420521847416E-3</v>
      </c>
      <c r="X811" s="5">
        <f t="shared" si="655"/>
        <v>-2592037345.4031243</v>
      </c>
      <c r="Y811" s="9">
        <f t="shared" si="656"/>
        <v>-28830560203.633827</v>
      </c>
      <c r="Z811" s="9">
        <f t="shared" si="657"/>
        <v>-2246055418.6532102</v>
      </c>
      <c r="AA811" s="5">
        <f t="shared" si="658"/>
        <v>-28828549756.516479</v>
      </c>
      <c r="AB811">
        <f t="shared" si="659"/>
        <v>385837628.19256467</v>
      </c>
      <c r="AC811">
        <f t="shared" si="660"/>
        <v>-11862688.027741585</v>
      </c>
      <c r="AD811">
        <f t="shared" si="661"/>
        <v>-31.147943925841091</v>
      </c>
      <c r="AE811">
        <f t="shared" si="662"/>
        <v>-1015.3541723119511</v>
      </c>
      <c r="AF811">
        <f t="shared" si="663"/>
        <v>386019945.98272675</v>
      </c>
      <c r="AG811">
        <f t="shared" si="649"/>
        <v>1.9639760235795949E+20</v>
      </c>
      <c r="AH811">
        <f t="shared" si="664"/>
        <v>-1.9630484348052927E+20</v>
      </c>
      <c r="AI811">
        <f t="shared" si="665"/>
        <v>6.035448453933441E+18</v>
      </c>
      <c r="AJ811">
        <f t="shared" si="650"/>
        <v>-2.6719047703896727E-3</v>
      </c>
      <c r="AK811">
        <f t="shared" si="651"/>
        <v>8.2148474941247314E-5</v>
      </c>
      <c r="AL811">
        <f t="shared" si="666"/>
        <v>-1296097.5336346703</v>
      </c>
      <c r="AM811">
        <f t="shared" si="667"/>
        <v>-21912486.525703847</v>
      </c>
      <c r="AN811">
        <f t="shared" si="668"/>
        <v>-57.662825050132824</v>
      </c>
      <c r="AO811">
        <f t="shared" si="669"/>
        <v>3.4146623994672827</v>
      </c>
      <c r="AP811">
        <f t="shared" si="670"/>
        <v>385501230.39816558</v>
      </c>
      <c r="AQ811">
        <f t="shared" si="671"/>
        <v>-22828513.088710658</v>
      </c>
      <c r="AR811">
        <f t="shared" si="672"/>
        <v>-1.9613369242746569E+20</v>
      </c>
      <c r="AS811">
        <f t="shared" si="673"/>
        <v>1.161459474485469E+19</v>
      </c>
      <c r="AT811">
        <f t="shared" si="652"/>
        <v>-60.004515446049552</v>
      </c>
      <c r="AU811">
        <f t="shared" si="674"/>
        <v>-1014.4669687825856</v>
      </c>
      <c r="AV811">
        <f t="shared" si="653"/>
        <v>-2.6695752338024457E-3</v>
      </c>
      <c r="AW811">
        <f t="shared" si="654"/>
        <v>1.5808622219755939E-4</v>
      </c>
    </row>
    <row r="812" spans="1:49" x14ac:dyDescent="0.3">
      <c r="A812">
        <f t="shared" ref="A812:A875" si="693">A811+K811</f>
        <v>-42089551188.99424</v>
      </c>
      <c r="B812">
        <f t="shared" ref="B812:B875" si="694">B811+L811</f>
        <v>-143973872909.81519</v>
      </c>
      <c r="C812">
        <f t="shared" ref="C812:C875" si="695">C811+M811</f>
        <v>-28544.801040313439</v>
      </c>
      <c r="D812">
        <f t="shared" si="648"/>
        <v>8344.8307944890421</v>
      </c>
      <c r="E812">
        <f t="shared" si="675"/>
        <v>150000021333.14041</v>
      </c>
      <c r="F812">
        <f t="shared" si="676"/>
        <v>3.5212574144068781E+22</v>
      </c>
      <c r="G812">
        <f t="shared" si="677"/>
        <v>9.880541541000387E+21</v>
      </c>
      <c r="H812">
        <f t="shared" si="678"/>
        <v>3.3797933024197017E+22</v>
      </c>
      <c r="I812">
        <f t="shared" si="679"/>
        <v>1.6544778199933667E-3</v>
      </c>
      <c r="J812">
        <f t="shared" si="680"/>
        <v>5.6593993677489978E-3</v>
      </c>
      <c r="K812">
        <f t="shared" si="681"/>
        <v>-616181745.88492215</v>
      </c>
      <c r="L812">
        <f t="shared" si="682"/>
        <v>181568569.8454718</v>
      </c>
      <c r="M812">
        <f t="shared" si="683"/>
        <v>35.998473618692707</v>
      </c>
      <c r="N812">
        <f t="shared" si="684"/>
        <v>122.1665051567195</v>
      </c>
      <c r="O812">
        <f t="shared" si="685"/>
        <v>-42397835040.229622</v>
      </c>
      <c r="P812">
        <f t="shared" si="686"/>
        <v>-143883748737.23471</v>
      </c>
      <c r="Q812">
        <f t="shared" si="687"/>
        <v>9.9529113171681891E+21</v>
      </c>
      <c r="R812">
        <f t="shared" si="688"/>
        <v>3.3776776333144852E+22</v>
      </c>
      <c r="S812">
        <f t="shared" si="689"/>
        <v>-28526.932679857509</v>
      </c>
      <c r="T812">
        <f t="shared" si="690"/>
        <v>8405.9523076607311</v>
      </c>
      <c r="U812">
        <f t="shared" si="691"/>
        <v>1.6665960008654032E-3</v>
      </c>
      <c r="V812">
        <f t="shared" si="692"/>
        <v>5.655856720218495E-3</v>
      </c>
      <c r="X812" s="5">
        <f t="shared" si="655"/>
        <v>-2630596949.31214</v>
      </c>
      <c r="Y812" s="9">
        <f t="shared" si="656"/>
        <v>-28794774581.963036</v>
      </c>
      <c r="Z812" s="9">
        <f t="shared" si="657"/>
        <v>-2287106288.8348866</v>
      </c>
      <c r="AA812" s="5">
        <f t="shared" si="658"/>
        <v>-28814039374.660465</v>
      </c>
      <c r="AB812">
        <f t="shared" si="659"/>
        <v>384541530.65893</v>
      </c>
      <c r="AC812">
        <f t="shared" si="660"/>
        <v>-33775174.553445429</v>
      </c>
      <c r="AD812">
        <f t="shared" si="661"/>
        <v>-88.810768975973915</v>
      </c>
      <c r="AE812">
        <f t="shared" si="662"/>
        <v>-1011.9395099124838</v>
      </c>
      <c r="AF812">
        <f t="shared" si="663"/>
        <v>386021956.91129863</v>
      </c>
      <c r="AG812">
        <f t="shared" si="649"/>
        <v>1.9639555615040956E+20</v>
      </c>
      <c r="AH812">
        <f t="shared" si="664"/>
        <v>-1.9564236288777758E+20</v>
      </c>
      <c r="AI812">
        <f t="shared" si="665"/>
        <v>1.7183722510440761E+19</v>
      </c>
      <c r="AJ812">
        <f t="shared" si="650"/>
        <v>-2.6628877485746234E-3</v>
      </c>
      <c r="AK812">
        <f t="shared" si="651"/>
        <v>2.3388760732871594E-4</v>
      </c>
      <c r="AL812">
        <f t="shared" si="666"/>
        <v>-2539511.0638685245</v>
      </c>
      <c r="AM812">
        <f t="shared" si="667"/>
        <v>-21803332.113072008</v>
      </c>
      <c r="AN812">
        <f t="shared" si="668"/>
        <v>-57.374908128389315</v>
      </c>
      <c r="AO812">
        <f t="shared" si="669"/>
        <v>6.6866858900940045</v>
      </c>
      <c r="AP812">
        <f t="shared" si="670"/>
        <v>383582374.35398948</v>
      </c>
      <c r="AQ812">
        <f t="shared" si="671"/>
        <v>-44704121.260500252</v>
      </c>
      <c r="AR812">
        <f t="shared" si="672"/>
        <v>-1.9515437500892421E+20</v>
      </c>
      <c r="AS812">
        <f t="shared" si="673"/>
        <v>2.2744019090055856E+19</v>
      </c>
      <c r="AT812">
        <f t="shared" si="652"/>
        <v>-117.56995666057985</v>
      </c>
      <c r="AU812">
        <f t="shared" si="674"/>
        <v>-1009.4135237533337</v>
      </c>
      <c r="AV812">
        <f t="shared" si="653"/>
        <v>-2.6562457466846904E-3</v>
      </c>
      <c r="AW812">
        <f t="shared" si="654"/>
        <v>3.0956879120805575E-4</v>
      </c>
    </row>
    <row r="813" spans="1:49" x14ac:dyDescent="0.3">
      <c r="A813">
        <f t="shared" si="693"/>
        <v>-42705732934.879166</v>
      </c>
      <c r="B813">
        <f t="shared" si="694"/>
        <v>-143792304339.96973</v>
      </c>
      <c r="C813">
        <f t="shared" si="695"/>
        <v>-28508.802566694747</v>
      </c>
      <c r="D813">
        <f t="shared" ref="D813:D876" si="696">D812+N812</f>
        <v>8466.9972996457618</v>
      </c>
      <c r="E813">
        <f t="shared" si="675"/>
        <v>150000021376.34415</v>
      </c>
      <c r="F813">
        <f t="shared" si="676"/>
        <v>3.5212574123784585E+22</v>
      </c>
      <c r="G813">
        <f t="shared" si="677"/>
        <v>1.0025190481187062E+22</v>
      </c>
      <c r="H813">
        <f t="shared" si="678"/>
        <v>3.3755309689572394E+22</v>
      </c>
      <c r="I813">
        <f t="shared" si="679"/>
        <v>1.6786990089060719E-3</v>
      </c>
      <c r="J813">
        <f t="shared" si="680"/>
        <v>5.6522621717301396E-3</v>
      </c>
      <c r="K813">
        <f t="shared" si="681"/>
        <v>-615398528.53580892</v>
      </c>
      <c r="L813">
        <f t="shared" si="682"/>
        <v>184205701.39176968</v>
      </c>
      <c r="M813">
        <f t="shared" si="683"/>
        <v>36.521321196911252</v>
      </c>
      <c r="N813">
        <f t="shared" si="684"/>
        <v>122.01122146927442</v>
      </c>
      <c r="O813">
        <f t="shared" si="685"/>
        <v>-43013628002.599472</v>
      </c>
      <c r="P813">
        <f t="shared" si="686"/>
        <v>-143700860769.13354</v>
      </c>
      <c r="Q813">
        <f t="shared" si="687"/>
        <v>1.0097468990183055E+22</v>
      </c>
      <c r="R813">
        <f t="shared" si="688"/>
        <v>3.3733843269190135E+22</v>
      </c>
      <c r="S813">
        <f t="shared" si="689"/>
        <v>-28490.672617398563</v>
      </c>
      <c r="T813">
        <f t="shared" si="690"/>
        <v>8528.0417311004476</v>
      </c>
      <c r="U813">
        <f t="shared" si="691"/>
        <v>1.6908019072644097E-3</v>
      </c>
      <c r="V813">
        <f t="shared" si="692"/>
        <v>5.6486676606145566E-3</v>
      </c>
      <c r="X813" s="5">
        <f t="shared" si="655"/>
        <v>-2669108308.4299479</v>
      </c>
      <c r="Y813" s="9">
        <f t="shared" si="656"/>
        <v>-28758460867.993946</v>
      </c>
      <c r="Z813" s="9">
        <f t="shared" si="657"/>
        <v>-2329343393.8514147</v>
      </c>
      <c r="AA813" s="5">
        <f t="shared" si="658"/>
        <v>-28798821913.818378</v>
      </c>
      <c r="AB813">
        <f t="shared" si="659"/>
        <v>382002019.59506148</v>
      </c>
      <c r="AC813">
        <f t="shared" si="660"/>
        <v>-55578506.666517437</v>
      </c>
      <c r="AD813">
        <f t="shared" si="661"/>
        <v>-146.18567710436324</v>
      </c>
      <c r="AE813">
        <f t="shared" si="662"/>
        <v>-1005.2528240223897</v>
      </c>
      <c r="AF813">
        <f t="shared" si="663"/>
        <v>386023980.31467664</v>
      </c>
      <c r="AG813">
        <f t="shared" si="649"/>
        <v>1.9639349728147646E+20</v>
      </c>
      <c r="AH813">
        <f t="shared" si="664"/>
        <v>-1.9434728520156876E+20</v>
      </c>
      <c r="AI813">
        <f t="shared" si="665"/>
        <v>2.8276111989263933E+19</v>
      </c>
      <c r="AJ813">
        <f t="shared" si="650"/>
        <v>-2.6452604491842757E-3</v>
      </c>
      <c r="AK813">
        <f t="shared" si="651"/>
        <v>3.8486609485863525E-4</v>
      </c>
      <c r="AL813">
        <f t="shared" si="666"/>
        <v>-3774696.9830399537</v>
      </c>
      <c r="AM813">
        <f t="shared" si="667"/>
        <v>-21623679.436274998</v>
      </c>
      <c r="AN813">
        <f t="shared" si="668"/>
        <v>-56.901477246644035</v>
      </c>
      <c r="AO813">
        <f t="shared" si="669"/>
        <v>9.9369938375229516</v>
      </c>
      <c r="AP813">
        <f t="shared" si="670"/>
        <v>380423214.28233439</v>
      </c>
      <c r="AQ813">
        <f t="shared" si="671"/>
        <v>-66435237.165959246</v>
      </c>
      <c r="AR813">
        <f t="shared" si="672"/>
        <v>-1.9354405246809896E+20</v>
      </c>
      <c r="AS813">
        <f t="shared" si="673"/>
        <v>3.3799580427907932E+19</v>
      </c>
      <c r="AT813">
        <f t="shared" si="652"/>
        <v>-174.75448995555342</v>
      </c>
      <c r="AU813">
        <f t="shared" si="674"/>
        <v>-1001.0962701979165</v>
      </c>
      <c r="AV813">
        <f t="shared" si="653"/>
        <v>-2.6343276503075943E-3</v>
      </c>
      <c r="AW813">
        <f t="shared" si="654"/>
        <v>4.6004601099643296E-4</v>
      </c>
    </row>
    <row r="814" spans="1:49" x14ac:dyDescent="0.3">
      <c r="A814">
        <f t="shared" si="693"/>
        <v>-43321131463.414978</v>
      </c>
      <c r="B814">
        <f t="shared" si="694"/>
        <v>-143608098638.57794</v>
      </c>
      <c r="C814">
        <f t="shared" si="695"/>
        <v>-28472.281245497834</v>
      </c>
      <c r="D814">
        <f t="shared" si="696"/>
        <v>8589.0085211150363</v>
      </c>
      <c r="E814">
        <f t="shared" si="675"/>
        <v>150000021419.52518</v>
      </c>
      <c r="F814">
        <f t="shared" si="676"/>
        <v>3.5212574103511052E+22</v>
      </c>
      <c r="G814">
        <f t="shared" si="677"/>
        <v>1.0169655560495004E+22</v>
      </c>
      <c r="H814">
        <f t="shared" si="678"/>
        <v>3.3712067287191843E+22</v>
      </c>
      <c r="I814">
        <f t="shared" si="679"/>
        <v>1.7028894106656067E-3</v>
      </c>
      <c r="J814">
        <f t="shared" si="680"/>
        <v>5.6450213139972944E-3</v>
      </c>
      <c r="K814">
        <f t="shared" si="681"/>
        <v>-614604024.8610332</v>
      </c>
      <c r="L814">
        <f t="shared" si="682"/>
        <v>186839454.62821406</v>
      </c>
      <c r="M814">
        <f t="shared" si="683"/>
        <v>37.043498978166816</v>
      </c>
      <c r="N814">
        <f t="shared" si="684"/>
        <v>121.85370011274358</v>
      </c>
      <c r="O814">
        <f t="shared" si="685"/>
        <v>-43628632100.866356</v>
      </c>
      <c r="P814">
        <f t="shared" si="686"/>
        <v>-143515337346.5499</v>
      </c>
      <c r="Q814">
        <f t="shared" si="687"/>
        <v>1.0241841476741307E+22</v>
      </c>
      <c r="R814">
        <f t="shared" si="688"/>
        <v>3.3690291531171515E+22</v>
      </c>
      <c r="S814">
        <f t="shared" si="689"/>
        <v>-28453.890039862647</v>
      </c>
      <c r="T814">
        <f t="shared" si="690"/>
        <v>8649.9747513062066</v>
      </c>
      <c r="U814">
        <f t="shared" si="691"/>
        <v>1.71497680454476E-3</v>
      </c>
      <c r="V814">
        <f t="shared" si="692"/>
        <v>5.64137500521961E-3</v>
      </c>
      <c r="X814" s="5">
        <f t="shared" si="655"/>
        <v>-2707570716.4634361</v>
      </c>
      <c r="Y814" s="9">
        <f t="shared" si="656"/>
        <v>-28721619727.715588</v>
      </c>
      <c r="Z814" s="9">
        <f t="shared" si="657"/>
        <v>-2372753806.9818916</v>
      </c>
      <c r="AA814" s="5">
        <f t="shared" si="658"/>
        <v>-28782828134.32674</v>
      </c>
      <c r="AB814">
        <f t="shared" si="659"/>
        <v>378227322.61202151</v>
      </c>
      <c r="AC814">
        <f t="shared" si="660"/>
        <v>-77202186.102792442</v>
      </c>
      <c r="AD814">
        <f t="shared" si="661"/>
        <v>-203.08715435100726</v>
      </c>
      <c r="AE814">
        <f t="shared" si="662"/>
        <v>-995.31583018486674</v>
      </c>
      <c r="AF814">
        <f t="shared" si="663"/>
        <v>386026016.10423666</v>
      </c>
      <c r="AG814">
        <f t="shared" si="649"/>
        <v>1.9639142584193362E+20</v>
      </c>
      <c r="AH814">
        <f t="shared" si="664"/>
        <v>-1.9242382658503075E+20</v>
      </c>
      <c r="AI814">
        <f t="shared" si="665"/>
        <v>3.92767502041822E+19</v>
      </c>
      <c r="AJ814">
        <f t="shared" si="650"/>
        <v>-2.6190802584052093E-3</v>
      </c>
      <c r="AK814">
        <f t="shared" si="651"/>
        <v>5.3459575614784531E-4</v>
      </c>
      <c r="AL814">
        <f t="shared" si="666"/>
        <v>-4997661.5766625237</v>
      </c>
      <c r="AM814">
        <f t="shared" si="667"/>
        <v>-21374111.433998954</v>
      </c>
      <c r="AN814">
        <f t="shared" si="668"/>
        <v>-56.244071625876678</v>
      </c>
      <c r="AO814">
        <f t="shared" si="669"/>
        <v>13.155076856227813</v>
      </c>
      <c r="AP814">
        <f t="shared" si="670"/>
        <v>376033981.34503061</v>
      </c>
      <c r="AQ814">
        <f t="shared" si="671"/>
        <v>-87951597.068789005</v>
      </c>
      <c r="AR814">
        <f t="shared" si="672"/>
        <v>-1.9130796029412776E+20</v>
      </c>
      <c r="AS814">
        <f t="shared" si="673"/>
        <v>4.4745532251252662E+19</v>
      </c>
      <c r="AT814">
        <f t="shared" si="652"/>
        <v>-231.37322114178352</v>
      </c>
      <c r="AU814">
        <f t="shared" si="674"/>
        <v>-989.54219601847001</v>
      </c>
      <c r="AV814">
        <f t="shared" si="653"/>
        <v>-2.6038922049016981E-3</v>
      </c>
      <c r="AW814">
        <f t="shared" si="654"/>
        <v>6.0903133593647287E-4</v>
      </c>
    </row>
    <row r="815" spans="1:49" x14ac:dyDescent="0.3">
      <c r="A815">
        <f t="shared" si="693"/>
        <v>-43935735488.276009</v>
      </c>
      <c r="B815">
        <f t="shared" si="694"/>
        <v>-143421259183.94974</v>
      </c>
      <c r="C815">
        <f t="shared" si="695"/>
        <v>-28435.237746519666</v>
      </c>
      <c r="D815">
        <f t="shared" si="696"/>
        <v>8710.8622212277805</v>
      </c>
      <c r="E815">
        <f t="shared" si="675"/>
        <v>150000021462.68329</v>
      </c>
      <c r="F815">
        <f t="shared" si="676"/>
        <v>3.5212574083248281E+22</v>
      </c>
      <c r="G815">
        <f t="shared" si="677"/>
        <v>1.0313934129454786E+22</v>
      </c>
      <c r="H815">
        <f t="shared" si="678"/>
        <v>3.3668206610116852E+22</v>
      </c>
      <c r="I815">
        <f t="shared" si="679"/>
        <v>1.7270485816233733E-3</v>
      </c>
      <c r="J815">
        <f t="shared" si="680"/>
        <v>5.6376769273470944E-3</v>
      </c>
      <c r="K815">
        <f t="shared" si="681"/>
        <v>-613798249.43170369</v>
      </c>
      <c r="L815">
        <f t="shared" si="682"/>
        <v>189469781.25213158</v>
      </c>
      <c r="M815">
        <f t="shared" si="683"/>
        <v>37.564997385791706</v>
      </c>
      <c r="N815">
        <f t="shared" si="684"/>
        <v>121.69394397605343</v>
      </c>
      <c r="O815">
        <f t="shared" si="685"/>
        <v>-44242836055.938423</v>
      </c>
      <c r="P815">
        <f t="shared" si="686"/>
        <v>-143327181871.96048</v>
      </c>
      <c r="Q815">
        <f t="shared" si="687"/>
        <v>1.038602612907167E+22</v>
      </c>
      <c r="R815">
        <f t="shared" si="688"/>
        <v>3.3646121917823664E+22</v>
      </c>
      <c r="S815">
        <f t="shared" si="689"/>
        <v>-28416.585621838134</v>
      </c>
      <c r="T815">
        <f t="shared" si="690"/>
        <v>8771.7491320431291</v>
      </c>
      <c r="U815">
        <f t="shared" si="691"/>
        <v>1.7391202493422086E-3</v>
      </c>
      <c r="V815">
        <f t="shared" si="692"/>
        <v>5.6339788877802516E-3</v>
      </c>
      <c r="X815" s="5">
        <f t="shared" si="655"/>
        <v>-2745983468.0172505</v>
      </c>
      <c r="Y815" s="9">
        <f t="shared" si="656"/>
        <v>-28684251836.789948</v>
      </c>
      <c r="Z815" s="9">
        <f t="shared" si="657"/>
        <v>-2417320648.4005227</v>
      </c>
      <c r="AA815" s="5">
        <f t="shared" si="658"/>
        <v>-28765989615.17482</v>
      </c>
      <c r="AB815">
        <f t="shared" si="659"/>
        <v>373229661.03535897</v>
      </c>
      <c r="AC815">
        <f t="shared" si="660"/>
        <v>-98576297.536791399</v>
      </c>
      <c r="AD815">
        <f t="shared" si="661"/>
        <v>-259.33122597688396</v>
      </c>
      <c r="AE815">
        <f t="shared" si="662"/>
        <v>-982.16075332863898</v>
      </c>
      <c r="AF815">
        <f t="shared" si="663"/>
        <v>386028064.15159893</v>
      </c>
      <c r="AG815">
        <f t="shared" si="649"/>
        <v>1.9638934196300333E+20</v>
      </c>
      <c r="AH815">
        <f t="shared" si="664"/>
        <v>-1.8987823513013705E+20</v>
      </c>
      <c r="AI815">
        <f t="shared" si="665"/>
        <v>5.0150069397019255E+19</v>
      </c>
      <c r="AJ815">
        <f t="shared" si="650"/>
        <v>-2.5844322190028178E-3</v>
      </c>
      <c r="AK815">
        <f t="shared" si="651"/>
        <v>6.8259247852210767E-4</v>
      </c>
      <c r="AL815">
        <f t="shared" si="666"/>
        <v>-6204450.8291496709</v>
      </c>
      <c r="AM815">
        <f t="shared" si="667"/>
        <v>-21055437.098508965</v>
      </c>
      <c r="AN815">
        <f t="shared" si="668"/>
        <v>-55.404825363056325</v>
      </c>
      <c r="AO815">
        <f t="shared" si="669"/>
        <v>16.330530422387358</v>
      </c>
      <c r="AP815">
        <f t="shared" si="670"/>
        <v>370428883.79480863</v>
      </c>
      <c r="AQ815">
        <f t="shared" si="671"/>
        <v>-109183633.6727407</v>
      </c>
      <c r="AR815">
        <f t="shared" si="672"/>
        <v>-1.8845335738072911E+20</v>
      </c>
      <c r="AS815">
        <f t="shared" si="673"/>
        <v>5.554648472837034E+19</v>
      </c>
      <c r="AT815">
        <f t="shared" si="652"/>
        <v>-287.2430939421144</v>
      </c>
      <c r="AU815">
        <f t="shared" si="674"/>
        <v>-974.78875456060018</v>
      </c>
      <c r="AV815">
        <f t="shared" si="653"/>
        <v>-2.5650382112526078E-3</v>
      </c>
      <c r="AW815">
        <f t="shared" si="654"/>
        <v>7.5604307511052584E-4</v>
      </c>
    </row>
    <row r="816" spans="1:49" x14ac:dyDescent="0.3">
      <c r="A816">
        <f t="shared" si="693"/>
        <v>-44549533737.70771</v>
      </c>
      <c r="B816">
        <f t="shared" si="694"/>
        <v>-143231789402.6976</v>
      </c>
      <c r="C816">
        <f t="shared" si="695"/>
        <v>-28397.672749133875</v>
      </c>
      <c r="D816">
        <f t="shared" si="696"/>
        <v>8832.5561652038341</v>
      </c>
      <c r="E816">
        <f t="shared" si="675"/>
        <v>150000021505.81805</v>
      </c>
      <c r="F816">
        <f t="shared" si="676"/>
        <v>3.521257406299647E+22</v>
      </c>
      <c r="G816">
        <f t="shared" si="677"/>
        <v>1.0458023542017608E+22</v>
      </c>
      <c r="H816">
        <f t="shared" si="678"/>
        <v>3.3623728462748107E+22</v>
      </c>
      <c r="I816">
        <f t="shared" si="679"/>
        <v>1.7511760787035512E-3</v>
      </c>
      <c r="J816">
        <f t="shared" si="680"/>
        <v>5.6302291464749004E-3</v>
      </c>
      <c r="K816">
        <f t="shared" si="681"/>
        <v>-612981217.02565169</v>
      </c>
      <c r="L816">
        <f t="shared" si="682"/>
        <v>192096633.02369246</v>
      </c>
      <c r="M816">
        <f t="shared" si="683"/>
        <v>38.085806855577978</v>
      </c>
      <c r="N816">
        <f t="shared" si="684"/>
        <v>121.53195598911637</v>
      </c>
      <c r="O816">
        <f t="shared" si="685"/>
        <v>-44856228603.398354</v>
      </c>
      <c r="P816">
        <f t="shared" si="686"/>
        <v>-143136397796.1134</v>
      </c>
      <c r="Q816">
        <f t="shared" si="687"/>
        <v>1.0530020302847763E+22</v>
      </c>
      <c r="R816">
        <f t="shared" si="688"/>
        <v>3.3601335239213104E+22</v>
      </c>
      <c r="S816">
        <f t="shared" si="689"/>
        <v>-28378.760047483876</v>
      </c>
      <c r="T816">
        <f t="shared" si="690"/>
        <v>8893.3626399857621</v>
      </c>
      <c r="U816">
        <f t="shared" si="691"/>
        <v>1.7632317988693507E-3</v>
      </c>
      <c r="V816">
        <f t="shared" si="692"/>
        <v>5.6264794439405729E-3</v>
      </c>
      <c r="X816" s="5">
        <f t="shared" si="655"/>
        <v>-2784345858.6067319</v>
      </c>
      <c r="Y816" s="9">
        <f t="shared" si="656"/>
        <v>-28646357880.53952</v>
      </c>
      <c r="Z816" s="9">
        <f t="shared" si="657"/>
        <v>-2463023137.6730738</v>
      </c>
      <c r="AA816" s="5">
        <f t="shared" si="658"/>
        <v>-28748238977.415489</v>
      </c>
      <c r="AB816">
        <f t="shared" si="659"/>
        <v>367025210.2062093</v>
      </c>
      <c r="AC816">
        <f t="shared" si="660"/>
        <v>-119631734.63530037</v>
      </c>
      <c r="AD816">
        <f t="shared" si="661"/>
        <v>-314.73605133994027</v>
      </c>
      <c r="AE816">
        <f t="shared" si="662"/>
        <v>-965.83022290625161</v>
      </c>
      <c r="AF816">
        <f t="shared" si="663"/>
        <v>386030124.28923607</v>
      </c>
      <c r="AG816">
        <f t="shared" si="649"/>
        <v>1.963872458157347E+20</v>
      </c>
      <c r="AH816">
        <f t="shared" si="664"/>
        <v>-1.8671877048469078E+20</v>
      </c>
      <c r="AI816">
        <f t="shared" si="665"/>
        <v>6.0860915765170446E+19</v>
      </c>
      <c r="AJ816">
        <f t="shared" si="650"/>
        <v>-2.5414287530242381E-3</v>
      </c>
      <c r="AK816">
        <f t="shared" si="651"/>
        <v>8.2837778365551162E-4</v>
      </c>
      <c r="AL816">
        <f t="shared" si="666"/>
        <v>-7391163.2084482042</v>
      </c>
      <c r="AM816">
        <f t="shared" si="667"/>
        <v>-20668688.845403876</v>
      </c>
      <c r="AN816">
        <f t="shared" si="668"/>
        <v>-54.386460480390561</v>
      </c>
      <c r="AO816">
        <f t="shared" si="669"/>
        <v>19.453088520833912</v>
      </c>
      <c r="AP816">
        <f t="shared" si="670"/>
        <v>363626060.85173798</v>
      </c>
      <c r="AQ816">
        <f t="shared" si="671"/>
        <v>-130062701.04268789</v>
      </c>
      <c r="AR816">
        <f t="shared" si="672"/>
        <v>-1.8498950238399513E+20</v>
      </c>
      <c r="AS816">
        <f t="shared" si="673"/>
        <v>6.6167519149336461E+19</v>
      </c>
      <c r="AT816">
        <f t="shared" si="652"/>
        <v>-342.18348187260204</v>
      </c>
      <c r="AU816">
        <f t="shared" si="674"/>
        <v>-956.88374284277211</v>
      </c>
      <c r="AV816">
        <f t="shared" si="653"/>
        <v>-2.5178916889069705E-3</v>
      </c>
      <c r="AW816">
        <f t="shared" si="654"/>
        <v>9.0060595003860699E-4</v>
      </c>
    </row>
    <row r="817" spans="1:49" x14ac:dyDescent="0.3">
      <c r="A817">
        <f t="shared" si="693"/>
        <v>-45162514954.73336</v>
      </c>
      <c r="B817">
        <f t="shared" si="694"/>
        <v>-143039692769.67392</v>
      </c>
      <c r="C817">
        <f t="shared" si="695"/>
        <v>-28359.586942278296</v>
      </c>
      <c r="D817">
        <f t="shared" si="696"/>
        <v>8954.08812119295</v>
      </c>
      <c r="E817">
        <f t="shared" si="675"/>
        <v>150000021548.92917</v>
      </c>
      <c r="F817">
        <f t="shared" si="676"/>
        <v>3.5212574042755762E+22</v>
      </c>
      <c r="G817">
        <f t="shared" si="677"/>
        <v>1.0601921155603766E+22</v>
      </c>
      <c r="H817">
        <f t="shared" si="678"/>
        <v>3.3578633660810536E+22</v>
      </c>
      <c r="I817">
        <f t="shared" si="679"/>
        <v>1.7752714594112132E-3</v>
      </c>
      <c r="J817">
        <f t="shared" si="680"/>
        <v>5.6226781079722933E-3</v>
      </c>
      <c r="K817">
        <f t="shared" si="681"/>
        <v>-612152942.62715971</v>
      </c>
      <c r="L817">
        <f t="shared" si="682"/>
        <v>194719961.76679549</v>
      </c>
      <c r="M817">
        <f t="shared" si="683"/>
        <v>38.605917835952717</v>
      </c>
      <c r="N817">
        <f t="shared" si="684"/>
        <v>121.36773912277644</v>
      </c>
      <c r="O817">
        <f t="shared" si="685"/>
        <v>-45468798493.709969</v>
      </c>
      <c r="P817">
        <f t="shared" si="686"/>
        <v>-142942988617.96503</v>
      </c>
      <c r="Q817">
        <f t="shared" si="687"/>
        <v>1.0673821357236558E+22</v>
      </c>
      <c r="R817">
        <f t="shared" si="688"/>
        <v>3.3555932316723193E+22</v>
      </c>
      <c r="S817">
        <f t="shared" si="689"/>
        <v>-28340.414010516655</v>
      </c>
      <c r="T817">
        <f t="shared" si="690"/>
        <v>9014.8130447590502</v>
      </c>
      <c r="U817">
        <f t="shared" si="691"/>
        <v>1.7873110109237369E-3</v>
      </c>
      <c r="V817">
        <f t="shared" si="692"/>
        <v>5.6188768112396502E-3</v>
      </c>
      <c r="X817" s="5">
        <f t="shared" si="655"/>
        <v>-2822657184.670835</v>
      </c>
      <c r="Y817" s="9">
        <f t="shared" si="656"/>
        <v>-28607938553.934784</v>
      </c>
      <c r="Z817" s="9">
        <f t="shared" si="657"/>
        <v>-2509836658.8671441</v>
      </c>
      <c r="AA817" s="5">
        <f t="shared" si="658"/>
        <v>-28729510104.223022</v>
      </c>
      <c r="AB817">
        <f t="shared" si="659"/>
        <v>359634046.99776107</v>
      </c>
      <c r="AC817">
        <f t="shared" si="660"/>
        <v>-140300423.48070425</v>
      </c>
      <c r="AD817">
        <f t="shared" si="661"/>
        <v>-369.12251182033083</v>
      </c>
      <c r="AE817">
        <f t="shared" si="662"/>
        <v>-946.37713438541766</v>
      </c>
      <c r="AF817">
        <f t="shared" si="663"/>
        <v>386032196.31120509</v>
      </c>
      <c r="AG817">
        <f t="shared" si="649"/>
        <v>1.9638513761025547E+20</v>
      </c>
      <c r="AH817">
        <f t="shared" si="664"/>
        <v>-1.8295567697169914E+20</v>
      </c>
      <c r="AI817">
        <f t="shared" si="665"/>
        <v>7.1374663137742692E+19</v>
      </c>
      <c r="AJ817">
        <f t="shared" si="650"/>
        <v>-2.4902092959262164E-3</v>
      </c>
      <c r="AK817">
        <f t="shared" si="651"/>
        <v>9.7148037481615201E-4</v>
      </c>
      <c r="AL817">
        <f t="shared" si="666"/>
        <v>-8553962.2798728142</v>
      </c>
      <c r="AM817">
        <f t="shared" si="667"/>
        <v>-20215119.160887908</v>
      </c>
      <c r="AN817">
        <f t="shared" si="668"/>
        <v>-53.192278072692048</v>
      </c>
      <c r="AO817">
        <f t="shared" si="669"/>
        <v>22.512656840316403</v>
      </c>
      <c r="AP817">
        <f t="shared" si="670"/>
        <v>355647523.87010151</v>
      </c>
      <c r="AQ817">
        <f t="shared" si="671"/>
        <v>-150521296.53206676</v>
      </c>
      <c r="AR817">
        <f t="shared" si="672"/>
        <v>-1.809276236111428E+20</v>
      </c>
      <c r="AS817">
        <f t="shared" si="673"/>
        <v>7.657430083602065E+19</v>
      </c>
      <c r="AT817">
        <f t="shared" si="652"/>
        <v>-396.01677221633395</v>
      </c>
      <c r="AU817">
        <f t="shared" si="674"/>
        <v>-935.88514633740317</v>
      </c>
      <c r="AV817">
        <f t="shared" si="653"/>
        <v>-2.4626054663283354E-3</v>
      </c>
      <c r="AW817">
        <f t="shared" si="654"/>
        <v>1.0422526314961297E-3</v>
      </c>
    </row>
    <row r="818" spans="1:49" x14ac:dyDescent="0.3">
      <c r="A818">
        <f t="shared" si="693"/>
        <v>-45774667897.360519</v>
      </c>
      <c r="B818">
        <f t="shared" si="694"/>
        <v>-142844972807.90714</v>
      </c>
      <c r="C818">
        <f t="shared" si="695"/>
        <v>-28320.981024442342</v>
      </c>
      <c r="D818">
        <f t="shared" si="696"/>
        <v>9075.4558603157257</v>
      </c>
      <c r="E818">
        <f t="shared" si="675"/>
        <v>150000021592.01636</v>
      </c>
      <c r="F818">
        <f t="shared" si="676"/>
        <v>3.521257402252629E+22</v>
      </c>
      <c r="G818">
        <f t="shared" si="677"/>
        <v>1.0745624331151124E+22</v>
      </c>
      <c r="H818">
        <f t="shared" si="678"/>
        <v>3.3532923031338416E+22</v>
      </c>
      <c r="I818">
        <f t="shared" si="679"/>
        <v>1.7993342818404428E-3</v>
      </c>
      <c r="J818">
        <f t="shared" si="680"/>
        <v>5.615023950324584E-3</v>
      </c>
      <c r="K818">
        <f t="shared" si="681"/>
        <v>-611313441.42668688</v>
      </c>
      <c r="L818">
        <f t="shared" si="682"/>
        <v>197339719.3699514</v>
      </c>
      <c r="M818">
        <f t="shared" si="683"/>
        <v>39.125320788153196</v>
      </c>
      <c r="N818">
        <f t="shared" si="684"/>
        <v>121.2012963887549</v>
      </c>
      <c r="O818">
        <f t="shared" si="685"/>
        <v>-46080534492.4245</v>
      </c>
      <c r="P818">
        <f t="shared" si="686"/>
        <v>-142746957884.61572</v>
      </c>
      <c r="Q818">
        <f t="shared" si="687"/>
        <v>1.0817426654946801E+22</v>
      </c>
      <c r="R818">
        <f t="shared" si="688"/>
        <v>3.3509913983039088E+22</v>
      </c>
      <c r="S818">
        <f t="shared" si="689"/>
        <v>-28301.548214198465</v>
      </c>
      <c r="T818">
        <f t="shared" si="690"/>
        <v>9136.098118979231</v>
      </c>
      <c r="U818">
        <f t="shared" si="691"/>
        <v>1.8113574438959814E-3</v>
      </c>
      <c r="V818">
        <f t="shared" si="692"/>
        <v>5.6111711291090228E-3</v>
      </c>
      <c r="X818" s="5">
        <f t="shared" si="655"/>
        <v>-2860916743.5850325</v>
      </c>
      <c r="Y818" s="9">
        <f t="shared" si="656"/>
        <v>-28568994561.581429</v>
      </c>
      <c r="Z818" s="9">
        <f t="shared" si="657"/>
        <v>-2557732838.0646524</v>
      </c>
      <c r="AA818" s="5">
        <f t="shared" si="658"/>
        <v>-28709738356.886513</v>
      </c>
      <c r="AB818">
        <f t="shared" si="659"/>
        <v>351080084.71788824</v>
      </c>
      <c r="AC818">
        <f t="shared" si="660"/>
        <v>-160515542.64159214</v>
      </c>
      <c r="AD818">
        <f t="shared" si="661"/>
        <v>-422.31478989302286</v>
      </c>
      <c r="AE818">
        <f t="shared" si="662"/>
        <v>-923.86447754510129</v>
      </c>
      <c r="AF818">
        <f t="shared" si="663"/>
        <v>386034279.97399968</v>
      </c>
      <c r="AG818">
        <f t="shared" si="649"/>
        <v>1.9638301759490179E+20</v>
      </c>
      <c r="AH818">
        <f t="shared" si="664"/>
        <v>-1.7860115028907885E+20</v>
      </c>
      <c r="AI818">
        <f t="shared" si="665"/>
        <v>8.1657324932288692E+19</v>
      </c>
      <c r="AJ818">
        <f t="shared" si="650"/>
        <v>-2.4309398433248787E-3</v>
      </c>
      <c r="AK818">
        <f t="shared" si="651"/>
        <v>1.1114376607089789E-3</v>
      </c>
      <c r="AL818">
        <f t="shared" si="666"/>
        <v>-9689089.1083401218</v>
      </c>
      <c r="AM818">
        <f t="shared" si="667"/>
        <v>-19696196.537483998</v>
      </c>
      <c r="AN818">
        <f t="shared" si="668"/>
        <v>-51.826147581792981</v>
      </c>
      <c r="AO818">
        <f t="shared" si="669"/>
        <v>25.499345409619977</v>
      </c>
      <c r="AP818">
        <f t="shared" si="670"/>
        <v>346519084.98704362</v>
      </c>
      <c r="AQ818">
        <f t="shared" si="671"/>
        <v>-170493278.99907923</v>
      </c>
      <c r="AR818">
        <f t="shared" si="672"/>
        <v>-1.7628088253862642E+20</v>
      </c>
      <c r="AS818">
        <f t="shared" si="673"/>
        <v>8.6733190150221283E+19</v>
      </c>
      <c r="AT818">
        <f t="shared" si="652"/>
        <v>-448.56894020093154</v>
      </c>
      <c r="AU818">
        <f t="shared" si="674"/>
        <v>-911.86095080944438</v>
      </c>
      <c r="AV818">
        <f t="shared" si="653"/>
        <v>-2.3993586843422676E-3</v>
      </c>
      <c r="AW818">
        <f t="shared" si="654"/>
        <v>1.1805252504453693E-3</v>
      </c>
    </row>
    <row r="819" spans="1:49" x14ac:dyDescent="0.3">
      <c r="A819">
        <f t="shared" si="693"/>
        <v>-46385981338.787209</v>
      </c>
      <c r="B819">
        <f t="shared" si="694"/>
        <v>-142647633088.53717</v>
      </c>
      <c r="C819">
        <f t="shared" si="695"/>
        <v>-28281.85570365419</v>
      </c>
      <c r="D819">
        <f t="shared" si="696"/>
        <v>9196.6571567044812</v>
      </c>
      <c r="E819">
        <f t="shared" si="675"/>
        <v>150000021635.07922</v>
      </c>
      <c r="F819">
        <f t="shared" si="676"/>
        <v>3.521257400230823E+22</v>
      </c>
      <c r="G819">
        <f t="shared" si="677"/>
        <v>1.0889130433163557E+22</v>
      </c>
      <c r="H819">
        <f t="shared" si="678"/>
        <v>3.3486597412660263E+22</v>
      </c>
      <c r="I819">
        <f t="shared" si="679"/>
        <v>1.8233641046824442E-3</v>
      </c>
      <c r="J819">
        <f t="shared" si="680"/>
        <v>5.6072668139082824E-3</v>
      </c>
      <c r="K819">
        <f t="shared" si="681"/>
        <v>-610462728.82059014</v>
      </c>
      <c r="L819">
        <f t="shared" si="682"/>
        <v>199955857.78716531</v>
      </c>
      <c r="M819">
        <f t="shared" si="683"/>
        <v>39.644006186401988</v>
      </c>
      <c r="N819">
        <f t="shared" si="684"/>
        <v>121.03263083959529</v>
      </c>
      <c r="O819">
        <f t="shared" si="685"/>
        <v>-46691425380.386673</v>
      </c>
      <c r="P819">
        <f t="shared" si="686"/>
        <v>-142548309191.24475</v>
      </c>
      <c r="Q819">
        <f t="shared" si="687"/>
        <v>1.096083356227744E+22</v>
      </c>
      <c r="R819">
        <f t="shared" si="688"/>
        <v>3.3463281082132553E+22</v>
      </c>
      <c r="S819">
        <f t="shared" si="689"/>
        <v>-28262.163371323619</v>
      </c>
      <c r="T819">
        <f t="shared" si="690"/>
        <v>9257.2156382946905</v>
      </c>
      <c r="U819">
        <f t="shared" si="691"/>
        <v>1.83537065677787E-3</v>
      </c>
      <c r="V819">
        <f t="shared" si="692"/>
        <v>5.6033625388701522E-3</v>
      </c>
      <c r="X819" s="5">
        <f t="shared" si="655"/>
        <v>-2899123833.6742005</v>
      </c>
      <c r="Y819" s="9">
        <f t="shared" si="656"/>
        <v>-28529526617.707436</v>
      </c>
      <c r="Z819" s="9">
        <f t="shared" si="657"/>
        <v>-2606679633.0248308</v>
      </c>
      <c r="AA819" s="5">
        <f t="shared" si="658"/>
        <v>-28688860786.040493</v>
      </c>
      <c r="AB819">
        <f t="shared" si="659"/>
        <v>341390995.60954809</v>
      </c>
      <c r="AC819">
        <f t="shared" si="660"/>
        <v>-180211739.17907614</v>
      </c>
      <c r="AD819">
        <f t="shared" si="661"/>
        <v>-474.14093747481581</v>
      </c>
      <c r="AE819">
        <f t="shared" si="662"/>
        <v>-898.3651321354813</v>
      </c>
      <c r="AF819">
        <f t="shared" si="663"/>
        <v>386036374.99751997</v>
      </c>
      <c r="AG819">
        <f t="shared" si="649"/>
        <v>1.9638088605522792E+20</v>
      </c>
      <c r="AH819">
        <f t="shared" si="664"/>
        <v>-1.7366929789844334E+20</v>
      </c>
      <c r="AI819">
        <f t="shared" si="665"/>
        <v>9.1675664029763928E+19</v>
      </c>
      <c r="AJ819">
        <f t="shared" si="650"/>
        <v>-2.3638124118476023E-3</v>
      </c>
      <c r="AK819">
        <f t="shared" si="651"/>
        <v>1.2477972509835841E-3</v>
      </c>
      <c r="AL819">
        <f t="shared" si="666"/>
        <v>-10792874.408891831</v>
      </c>
      <c r="AM819">
        <f t="shared" si="667"/>
        <v>-19113600.711416945</v>
      </c>
      <c r="AN819">
        <f t="shared" si="668"/>
        <v>-50.292494233008398</v>
      </c>
      <c r="AO819">
        <f t="shared" si="669"/>
        <v>28.403500568918133</v>
      </c>
      <c r="AP819">
        <f t="shared" si="670"/>
        <v>336270273.48482007</v>
      </c>
      <c r="AQ819">
        <f t="shared" si="671"/>
        <v>-189914082.60613933</v>
      </c>
      <c r="AR819">
        <f t="shared" si="672"/>
        <v>-1.7106433107866331E+20</v>
      </c>
      <c r="AS819">
        <f t="shared" si="673"/>
        <v>9.6611351240667382E+19</v>
      </c>
      <c r="AT819">
        <f t="shared" si="652"/>
        <v>-499.6701115227699</v>
      </c>
      <c r="AU819">
        <f t="shared" si="674"/>
        <v>-884.88892182485858</v>
      </c>
      <c r="AV819">
        <f t="shared" si="653"/>
        <v>-2.3283562144911295E-3</v>
      </c>
      <c r="AW819">
        <f t="shared" si="654"/>
        <v>1.3149768781906543E-3</v>
      </c>
    </row>
    <row r="820" spans="1:49" x14ac:dyDescent="0.3">
      <c r="A820">
        <f t="shared" si="693"/>
        <v>-46996444067.607796</v>
      </c>
      <c r="B820">
        <f t="shared" si="694"/>
        <v>-142447677230.75</v>
      </c>
      <c r="C820">
        <f t="shared" si="695"/>
        <v>-28242.211697467788</v>
      </c>
      <c r="D820">
        <f t="shared" si="696"/>
        <v>9317.6897875440773</v>
      </c>
      <c r="E820">
        <f t="shared" si="675"/>
        <v>150000021678.11749</v>
      </c>
      <c r="F820">
        <f t="shared" si="676"/>
        <v>3.5212573982101726E+22</v>
      </c>
      <c r="G820">
        <f t="shared" si="677"/>
        <v>1.1032436829759222E+22</v>
      </c>
      <c r="H820">
        <f t="shared" si="678"/>
        <v>3.3439657654383364E+22</v>
      </c>
      <c r="I820">
        <f t="shared" si="679"/>
        <v>1.8473604872336271E-3</v>
      </c>
      <c r="J820">
        <f t="shared" si="680"/>
        <v>5.5994068409885066E-3</v>
      </c>
      <c r="K820">
        <f t="shared" si="681"/>
        <v>-609600820.4108423</v>
      </c>
      <c r="L820">
        <f t="shared" si="682"/>
        <v>202568329.03881788</v>
      </c>
      <c r="M820">
        <f t="shared" si="683"/>
        <v>40.161964518081454</v>
      </c>
      <c r="N820">
        <f t="shared" si="684"/>
        <v>120.8617455686072</v>
      </c>
      <c r="O820">
        <f t="shared" si="685"/>
        <v>-47301459953.940445</v>
      </c>
      <c r="P820">
        <f t="shared" si="686"/>
        <v>-142347046181.04453</v>
      </c>
      <c r="Q820">
        <f t="shared" si="687"/>
        <v>1.1104039449165853E+22</v>
      </c>
      <c r="R820">
        <f t="shared" si="688"/>
        <v>3.34160344692464E+22</v>
      </c>
      <c r="S820">
        <f t="shared" si="689"/>
        <v>-28222.260204205664</v>
      </c>
      <c r="T820">
        <f t="shared" si="690"/>
        <v>9378.1633814267534</v>
      </c>
      <c r="U820">
        <f t="shared" si="691"/>
        <v>1.8593502091704375E-3</v>
      </c>
      <c r="V820">
        <f t="shared" si="692"/>
        <v>5.5954511837318149E-3</v>
      </c>
      <c r="X820" s="5">
        <f t="shared" si="655"/>
        <v>-2937277754.2254872</v>
      </c>
      <c r="Y820" s="9">
        <f t="shared" si="656"/>
        <v>-28489535446.150002</v>
      </c>
      <c r="Z820" s="9">
        <f t="shared" si="657"/>
        <v>-2656641434.7067261</v>
      </c>
      <c r="AA820" s="5">
        <f t="shared" si="658"/>
        <v>-28666816337.449883</v>
      </c>
      <c r="AB820">
        <f t="shared" si="659"/>
        <v>330598121.20065624</v>
      </c>
      <c r="AC820">
        <f t="shared" si="660"/>
        <v>-199325339.89049309</v>
      </c>
      <c r="AD820">
        <f t="shared" si="661"/>
        <v>-524.43343170782418</v>
      </c>
      <c r="AE820">
        <f t="shared" si="662"/>
        <v>-869.96163156656314</v>
      </c>
      <c r="AF820">
        <f t="shared" si="663"/>
        <v>386038481.06615537</v>
      </c>
      <c r="AG820">
        <f t="shared" si="649"/>
        <v>1.9637874331290137E+20</v>
      </c>
      <c r="AH820">
        <f t="shared" si="664"/>
        <v>-1.6817609323218059E+20</v>
      </c>
      <c r="AI820">
        <f t="shared" si="665"/>
        <v>1.0139730021216199E+20</v>
      </c>
      <c r="AJ820">
        <f t="shared" si="650"/>
        <v>-2.2890444158456592E-3</v>
      </c>
      <c r="AK820">
        <f t="shared" si="651"/>
        <v>1.3801184185676055E-3</v>
      </c>
      <c r="AL820">
        <f t="shared" si="666"/>
        <v>-11861750.406217476</v>
      </c>
      <c r="AM820">
        <f t="shared" si="667"/>
        <v>-18469217.217154313</v>
      </c>
      <c r="AN820">
        <f t="shared" si="668"/>
        <v>-48.59628467460665</v>
      </c>
      <c r="AO820">
        <f t="shared" si="669"/>
        <v>31.215736172911679</v>
      </c>
      <c r="AP820">
        <f t="shared" si="670"/>
        <v>324934240.13821173</v>
      </c>
      <c r="AQ820">
        <f t="shared" si="671"/>
        <v>-208720925.51141196</v>
      </c>
      <c r="AR820">
        <f t="shared" si="672"/>
        <v>-1.6529486273348846E+20</v>
      </c>
      <c r="AS820">
        <f t="shared" si="673"/>
        <v>1.0617685817702877E+20</v>
      </c>
      <c r="AT820">
        <f t="shared" si="652"/>
        <v>-549.15511139895727</v>
      </c>
      <c r="AU820">
        <f t="shared" si="674"/>
        <v>-855.05635264603302</v>
      </c>
      <c r="AV820">
        <f t="shared" si="653"/>
        <v>-2.2498279941947524E-3</v>
      </c>
      <c r="AW820">
        <f t="shared" si="654"/>
        <v>1.4451729709681334E-3</v>
      </c>
    </row>
    <row r="821" spans="1:49" x14ac:dyDescent="0.3">
      <c r="A821">
        <f t="shared" si="693"/>
        <v>-47606044888.018639</v>
      </c>
      <c r="B821">
        <f t="shared" si="694"/>
        <v>-142245108901.71118</v>
      </c>
      <c r="C821">
        <f t="shared" si="695"/>
        <v>-28202.049732949708</v>
      </c>
      <c r="D821">
        <f t="shared" si="696"/>
        <v>9438.5515331126844</v>
      </c>
      <c r="E821">
        <f t="shared" si="675"/>
        <v>150000021721.13083</v>
      </c>
      <c r="F821">
        <f t="shared" si="676"/>
        <v>3.5212573961906924E+22</v>
      </c>
      <c r="G821">
        <f t="shared" si="677"/>
        <v>1.1175540892718877E+22</v>
      </c>
      <c r="H821">
        <f t="shared" si="678"/>
        <v>3.3392104617378247E+22</v>
      </c>
      <c r="I821">
        <f t="shared" si="679"/>
        <v>1.8713229894036967E-3</v>
      </c>
      <c r="J821">
        <f t="shared" si="680"/>
        <v>5.5914441757163843E-3</v>
      </c>
      <c r="K821">
        <f t="shared" si="681"/>
        <v>-608727732.0047456</v>
      </c>
      <c r="L821">
        <f t="shared" si="682"/>
        <v>205177085.2125451</v>
      </c>
      <c r="M821">
        <f t="shared" si="683"/>
        <v>40.679186283908351</v>
      </c>
      <c r="N821">
        <f t="shared" si="684"/>
        <v>120.68864370980951</v>
      </c>
      <c r="O821">
        <f t="shared" si="685"/>
        <v>-47910627025.134499</v>
      </c>
      <c r="P821">
        <f t="shared" si="686"/>
        <v>-142143172545.15356</v>
      </c>
      <c r="Q821">
        <f t="shared" si="687"/>
        <v>1.1247041689236143E+22</v>
      </c>
      <c r="R821">
        <f t="shared" si="688"/>
        <v>3.336817501087882E+22</v>
      </c>
      <c r="S821">
        <f t="shared" si="689"/>
        <v>-28181.839444664147</v>
      </c>
      <c r="T821">
        <f t="shared" si="690"/>
        <v>9498.9391302104214</v>
      </c>
      <c r="U821">
        <f t="shared" si="691"/>
        <v>1.8832956612920533E-3</v>
      </c>
      <c r="V821">
        <f t="shared" si="692"/>
        <v>5.5874372087874775E-3</v>
      </c>
      <c r="X821" s="5">
        <f t="shared" si="655"/>
        <v>-2975377805.5011649</v>
      </c>
      <c r="Y821" s="9">
        <f t="shared" si="656"/>
        <v>-28449021780.342236</v>
      </c>
      <c r="Z821" s="9">
        <f t="shared" si="657"/>
        <v>-2707579180.3218584</v>
      </c>
      <c r="AA821" s="5">
        <f t="shared" si="658"/>
        <v>-28643546051.684174</v>
      </c>
      <c r="AB821">
        <f t="shared" si="659"/>
        <v>318736370.79443878</v>
      </c>
      <c r="AC821">
        <f t="shared" si="660"/>
        <v>-217794557.10764742</v>
      </c>
      <c r="AD821">
        <f t="shared" si="661"/>
        <v>-573.02971638243082</v>
      </c>
      <c r="AE821">
        <f t="shared" si="662"/>
        <v>-838.74589539365149</v>
      </c>
      <c r="AF821">
        <f t="shared" si="663"/>
        <v>386040597.82997727</v>
      </c>
      <c r="AG821">
        <f t="shared" si="649"/>
        <v>1.963765897244866E+20</v>
      </c>
      <c r="AH821">
        <f t="shared" si="664"/>
        <v>-1.6213932386805262E+20</v>
      </c>
      <c r="AI821">
        <f t="shared" si="665"/>
        <v>1.1079081481526382E+20</v>
      </c>
      <c r="AJ821">
        <f t="shared" si="650"/>
        <v>-2.2068779619988104E-3</v>
      </c>
      <c r="AK821">
        <f t="shared" si="651"/>
        <v>1.5079735240950565E-3</v>
      </c>
      <c r="AL821">
        <f t="shared" si="666"/>
        <v>-12892262.364835586</v>
      </c>
      <c r="AM821">
        <f t="shared" si="667"/>
        <v>-17765131.276801977</v>
      </c>
      <c r="AN821">
        <f t="shared" si="668"/>
        <v>-46.743010867064697</v>
      </c>
      <c r="AO821">
        <f t="shared" si="669"/>
        <v>33.926963924822324</v>
      </c>
      <c r="AP821">
        <f t="shared" si="670"/>
        <v>312547649.85750854</v>
      </c>
      <c r="AQ821">
        <f t="shared" si="671"/>
        <v>-226853012.77789885</v>
      </c>
      <c r="AR821">
        <f t="shared" si="672"/>
        <v>-1.5899115779644647E+20</v>
      </c>
      <c r="AS821">
        <f t="shared" si="673"/>
        <v>1.1539879812762483E+20</v>
      </c>
      <c r="AT821">
        <f t="shared" si="652"/>
        <v>-596.86399837201793</v>
      </c>
      <c r="AU821">
        <f t="shared" si="674"/>
        <v>-822.45978133342487</v>
      </c>
      <c r="AV821">
        <f t="shared" si="653"/>
        <v>-2.164028280882625E-3</v>
      </c>
      <c r="AW821">
        <f t="shared" si="654"/>
        <v>1.5706927742973299E-3</v>
      </c>
    </row>
    <row r="822" spans="1:49" x14ac:dyDescent="0.3">
      <c r="A822">
        <f t="shared" si="693"/>
        <v>-48214772620.023384</v>
      </c>
      <c r="B822">
        <f t="shared" si="694"/>
        <v>-142039931816.49863</v>
      </c>
      <c r="C822">
        <f t="shared" si="695"/>
        <v>-28161.370546665799</v>
      </c>
      <c r="D822">
        <f t="shared" si="696"/>
        <v>9559.2401768224936</v>
      </c>
      <c r="E822">
        <f t="shared" si="675"/>
        <v>150000021764.11887</v>
      </c>
      <c r="F822">
        <f t="shared" si="676"/>
        <v>3.5212573941724E+22</v>
      </c>
      <c r="G822">
        <f t="shared" si="677"/>
        <v>1.1318439997534066E+22</v>
      </c>
      <c r="H822">
        <f t="shared" si="678"/>
        <v>3.3343939173762919E+22</v>
      </c>
      <c r="I822">
        <f t="shared" si="679"/>
        <v>1.8952511717237215E-3</v>
      </c>
      <c r="J822">
        <f t="shared" si="680"/>
        <v>5.5833789641264097E-3</v>
      </c>
      <c r="K822">
        <f t="shared" si="681"/>
        <v>-607843479.61464155</v>
      </c>
      <c r="L822">
        <f t="shared" si="682"/>
        <v>207782078.46411726</v>
      </c>
      <c r="M822">
        <f t="shared" si="683"/>
        <v>41.195661998107994</v>
      </c>
      <c r="N822">
        <f t="shared" si="684"/>
        <v>120.51332843787323</v>
      </c>
      <c r="O822">
        <f t="shared" si="685"/>
        <v>-48518915421.927376</v>
      </c>
      <c r="P822">
        <f t="shared" si="686"/>
        <v>-141936692022.58896</v>
      </c>
      <c r="Q822">
        <f t="shared" si="687"/>
        <v>1.1389837659847266E+22</v>
      </c>
      <c r="R822">
        <f t="shared" si="688"/>
        <v>3.3319703584767543E+22</v>
      </c>
      <c r="S822">
        <f t="shared" si="689"/>
        <v>-28140.901834011183</v>
      </c>
      <c r="T822">
        <f t="shared" si="690"/>
        <v>9619.5406696350583</v>
      </c>
      <c r="U822">
        <f t="shared" si="691"/>
        <v>1.9072065739864812E-3</v>
      </c>
      <c r="V822">
        <f t="shared" si="692"/>
        <v>5.5793207610126492E-3</v>
      </c>
      <c r="X822" s="5">
        <f t="shared" si="655"/>
        <v>-3013423288.7514615</v>
      </c>
      <c r="Y822" s="9">
        <f t="shared" si="656"/>
        <v>-28407986363.299725</v>
      </c>
      <c r="Z822" s="9">
        <f t="shared" si="657"/>
        <v>-2759450477.5504379</v>
      </c>
      <c r="AA822" s="5">
        <f t="shared" si="658"/>
        <v>-28618993257.035557</v>
      </c>
      <c r="AB822">
        <f t="shared" si="659"/>
        <v>305844108.42960322</v>
      </c>
      <c r="AC822">
        <f t="shared" si="660"/>
        <v>-235559688.38444939</v>
      </c>
      <c r="AD822">
        <f t="shared" si="661"/>
        <v>-619.77272724949557</v>
      </c>
      <c r="AE822">
        <f t="shared" si="662"/>
        <v>-804.81893146882919</v>
      </c>
      <c r="AF822">
        <f t="shared" si="663"/>
        <v>386042724.9060365</v>
      </c>
      <c r="AG822">
        <f t="shared" si="649"/>
        <v>1.9637442568012117E+20</v>
      </c>
      <c r="AH822">
        <f t="shared" si="664"/>
        <v>-1.5557853384008398E+20</v>
      </c>
      <c r="AI822">
        <f t="shared" si="665"/>
        <v>1.1982585225804687E+20</v>
      </c>
      <c r="AJ822">
        <f t="shared" si="650"/>
        <v>-2.1175790641089418E-3</v>
      </c>
      <c r="AK822">
        <f t="shared" si="651"/>
        <v>1.6309493978228782E-3</v>
      </c>
      <c r="AL822">
        <f t="shared" si="666"/>
        <v>-13881079.752664438</v>
      </c>
      <c r="AM822">
        <f t="shared" si="667"/>
        <v>-17003621.044202588</v>
      </c>
      <c r="AN822">
        <f t="shared" si="668"/>
        <v>-44.738672274553466</v>
      </c>
      <c r="AO822">
        <f t="shared" si="669"/>
        <v>36.528422743150351</v>
      </c>
      <c r="AP822">
        <f t="shared" si="670"/>
        <v>299150562.97530866</v>
      </c>
      <c r="AQ822">
        <f t="shared" si="671"/>
        <v>-244251732.84431276</v>
      </c>
      <c r="AR822">
        <f t="shared" si="672"/>
        <v>-1.5217362277830758E+20</v>
      </c>
      <c r="AS822">
        <f t="shared" si="673"/>
        <v>1.242473712471878E+20</v>
      </c>
      <c r="AT822">
        <f t="shared" si="652"/>
        <v>-642.64258114187214</v>
      </c>
      <c r="AU822">
        <f t="shared" si="674"/>
        <v>-787.2046779723421</v>
      </c>
      <c r="AV822">
        <f t="shared" si="653"/>
        <v>-2.0712348275256235E-3</v>
      </c>
      <c r="AW822">
        <f t="shared" si="654"/>
        <v>1.6911306825532571E-3</v>
      </c>
    </row>
    <row r="823" spans="1:49" x14ac:dyDescent="0.3">
      <c r="A823">
        <f t="shared" si="693"/>
        <v>-48822616099.638023</v>
      </c>
      <c r="B823">
        <f t="shared" si="694"/>
        <v>-141832149738.03452</v>
      </c>
      <c r="C823">
        <f t="shared" si="695"/>
        <v>-28120.174884667693</v>
      </c>
      <c r="D823">
        <f t="shared" si="696"/>
        <v>9679.7535052603671</v>
      </c>
      <c r="E823">
        <f t="shared" si="675"/>
        <v>150000021807.08133</v>
      </c>
      <c r="F823">
        <f t="shared" si="676"/>
        <v>3.5212573921553085E+22</v>
      </c>
      <c r="G823">
        <f t="shared" si="677"/>
        <v>1.1461131523455229E+22</v>
      </c>
      <c r="H823">
        <f t="shared" si="678"/>
        <v>3.3295162206886776E+22</v>
      </c>
      <c r="I823">
        <f t="shared" si="679"/>
        <v>1.9191445953541909E-3</v>
      </c>
      <c r="J823">
        <f t="shared" si="680"/>
        <v>5.5752113541337528E-3</v>
      </c>
      <c r="K823">
        <f t="shared" si="681"/>
        <v>-606948079.45761788</v>
      </c>
      <c r="L823">
        <f t="shared" si="682"/>
        <v>210383261.01831627</v>
      </c>
      <c r="M823">
        <f t="shared" si="683"/>
        <v>41.711382188588196</v>
      </c>
      <c r="N823">
        <f t="shared" si="684"/>
        <v>120.33580296806272</v>
      </c>
      <c r="O823">
        <f t="shared" si="685"/>
        <v>-49126313988.392433</v>
      </c>
      <c r="P823">
        <f t="shared" si="686"/>
        <v>-141727608400.1777</v>
      </c>
      <c r="Q823">
        <f t="shared" si="687"/>
        <v>1.1532424742141145E+22</v>
      </c>
      <c r="R823">
        <f t="shared" si="688"/>
        <v>3.3270621079873639E+22</v>
      </c>
      <c r="S823">
        <f t="shared" si="689"/>
        <v>-28099.448123037866</v>
      </c>
      <c r="T823">
        <f t="shared" si="690"/>
        <v>9739.9657878850121</v>
      </c>
      <c r="U823">
        <f t="shared" si="691"/>
        <v>1.931082508730935E-3</v>
      </c>
      <c r="V823">
        <f t="shared" si="692"/>
        <v>5.5711019892621628E-3</v>
      </c>
      <c r="X823" s="5">
        <f t="shared" si="655"/>
        <v>-3051413506.2273765</v>
      </c>
      <c r="Y823" s="9">
        <f t="shared" si="656"/>
        <v>-28366429947.606903</v>
      </c>
      <c r="Z823" s="9">
        <f t="shared" si="657"/>
        <v>-2812209739.5184455</v>
      </c>
      <c r="AA823" s="5">
        <f t="shared" si="658"/>
        <v>-28593103755.057564</v>
      </c>
      <c r="AB823">
        <f t="shared" si="659"/>
        <v>291963028.67693877</v>
      </c>
      <c r="AC823">
        <f t="shared" si="660"/>
        <v>-252563309.42865199</v>
      </c>
      <c r="AD823">
        <f t="shared" si="661"/>
        <v>-664.51139952404901</v>
      </c>
      <c r="AE823">
        <f t="shared" si="662"/>
        <v>-768.29050872567882</v>
      </c>
      <c r="AF823">
        <f t="shared" si="663"/>
        <v>386044861.87976128</v>
      </c>
      <c r="AG823">
        <f t="shared" si="649"/>
        <v>1.9637225160209115E+20</v>
      </c>
      <c r="AH823">
        <f t="shared" si="664"/>
        <v>-1.4851496027348661E+20</v>
      </c>
      <c r="AI823">
        <f t="shared" si="665"/>
        <v>1.2847321812050824E+20</v>
      </c>
      <c r="AJ823">
        <f t="shared" si="650"/>
        <v>-2.0214367806381736E-3</v>
      </c>
      <c r="AK823">
        <f t="shared" si="651"/>
        <v>1.7486486745679629E-3</v>
      </c>
      <c r="AL823">
        <f t="shared" si="666"/>
        <v>-14825007.00190673</v>
      </c>
      <c r="AM823">
        <f t="shared" si="667"/>
        <v>-16187150.225671448</v>
      </c>
      <c r="AN823">
        <f t="shared" si="668"/>
        <v>-42.589756416592259</v>
      </c>
      <c r="AO823">
        <f t="shared" si="669"/>
        <v>39.011707066265537</v>
      </c>
      <c r="AP823">
        <f t="shared" si="670"/>
        <v>284786305.56207907</v>
      </c>
      <c r="AQ823">
        <f t="shared" si="671"/>
        <v>-260860846.92288932</v>
      </c>
      <c r="AR823">
        <f t="shared" si="672"/>
        <v>-1.4486432425588118E+20</v>
      </c>
      <c r="AS823">
        <f t="shared" si="673"/>
        <v>1.3269398695178376E+20</v>
      </c>
      <c r="AT823">
        <f t="shared" si="652"/>
        <v>-686.34291675494126</v>
      </c>
      <c r="AU823">
        <f t="shared" si="674"/>
        <v>-749.40510304034478</v>
      </c>
      <c r="AV823">
        <f t="shared" si="653"/>
        <v>-1.9717479822496417E-3</v>
      </c>
      <c r="AW823">
        <f t="shared" si="654"/>
        <v>1.8060975493641453E-3</v>
      </c>
    </row>
    <row r="824" spans="1:49" x14ac:dyDescent="0.3">
      <c r="A824">
        <f t="shared" si="693"/>
        <v>-49429564179.095642</v>
      </c>
      <c r="B824">
        <f t="shared" si="694"/>
        <v>-141621766477.0162</v>
      </c>
      <c r="C824">
        <f t="shared" si="695"/>
        <v>-28078.463502479106</v>
      </c>
      <c r="D824">
        <f t="shared" si="696"/>
        <v>9800.0893082284292</v>
      </c>
      <c r="E824">
        <f t="shared" si="675"/>
        <v>150000021850.01788</v>
      </c>
      <c r="F824">
        <f t="shared" si="676"/>
        <v>3.5212573901394333E+22</v>
      </c>
      <c r="G824">
        <f t="shared" si="677"/>
        <v>1.1603612853539808E+22</v>
      </c>
      <c r="H824">
        <f t="shared" si="678"/>
        <v>3.3245774611314494E+22</v>
      </c>
      <c r="I824">
        <f t="shared" si="679"/>
        <v>1.9430028220930688E-3</v>
      </c>
      <c r="J824">
        <f t="shared" si="680"/>
        <v>5.5669414955315626E-3</v>
      </c>
      <c r="K824">
        <f t="shared" si="681"/>
        <v>-606041547.9552108</v>
      </c>
      <c r="L824">
        <f t="shared" si="682"/>
        <v>212980585.1698117</v>
      </c>
      <c r="M824">
        <f t="shared" si="683"/>
        <v>42.226337397113049</v>
      </c>
      <c r="N824">
        <f t="shared" si="684"/>
        <v>120.15607055617726</v>
      </c>
      <c r="O824">
        <f t="shared" si="685"/>
        <v>-49732811584.922417</v>
      </c>
      <c r="P824">
        <f t="shared" si="686"/>
        <v>-141515925512.48734</v>
      </c>
      <c r="Q824">
        <f t="shared" si="687"/>
        <v>1.1674800321090701E+22</v>
      </c>
      <c r="R824">
        <f t="shared" si="688"/>
        <v>3.3220928396365308E+22</v>
      </c>
      <c r="S824">
        <f t="shared" si="689"/>
        <v>-28057.4790720005</v>
      </c>
      <c r="T824">
        <f t="shared" si="690"/>
        <v>9860.2122763801708</v>
      </c>
      <c r="U824">
        <f t="shared" si="691"/>
        <v>1.9549230276441226E-3</v>
      </c>
      <c r="V824">
        <f t="shared" si="692"/>
        <v>5.5627810442674657E-3</v>
      </c>
      <c r="X824" s="5">
        <f t="shared" si="655"/>
        <v>-3089347761.1934776</v>
      </c>
      <c r="Y824" s="9">
        <f t="shared" si="656"/>
        <v>-28324353295.40324</v>
      </c>
      <c r="Z824" s="9">
        <f t="shared" si="657"/>
        <v>-2865808330.0981283</v>
      </c>
      <c r="AA824" s="5">
        <f t="shared" si="658"/>
        <v>-28565825998.124924</v>
      </c>
      <c r="AB824">
        <f t="shared" si="659"/>
        <v>277138021.67503202</v>
      </c>
      <c r="AC824">
        <f t="shared" si="660"/>
        <v>-268750459.65432346</v>
      </c>
      <c r="AD824">
        <f t="shared" si="661"/>
        <v>-707.10115594064132</v>
      </c>
      <c r="AE824">
        <f t="shared" si="662"/>
        <v>-729.27880165941326</v>
      </c>
      <c r="AF824">
        <f t="shared" si="663"/>
        <v>386047008.30645049</v>
      </c>
      <c r="AG824">
        <f t="shared" si="649"/>
        <v>1.9637006794330856E+20</v>
      </c>
      <c r="AH824">
        <f t="shared" si="664"/>
        <v>-1.4097146454972495E+20</v>
      </c>
      <c r="AI824">
        <f t="shared" si="665"/>
        <v>1.3670497345292622E+20</v>
      </c>
      <c r="AJ824">
        <f t="shared" si="650"/>
        <v>-1.9187622777967189E-3</v>
      </c>
      <c r="AK824">
        <f t="shared" si="651"/>
        <v>1.8606910773502955E-3</v>
      </c>
      <c r="AL824">
        <f t="shared" si="666"/>
        <v>-15720993.832482271</v>
      </c>
      <c r="AM824">
        <f t="shared" si="667"/>
        <v>-15318360.101319049</v>
      </c>
      <c r="AN824">
        <f t="shared" si="668"/>
        <v>-40.303217843114119</v>
      </c>
      <c r="AO824">
        <f t="shared" si="669"/>
        <v>41.368794003367682</v>
      </c>
      <c r="AP824">
        <f t="shared" si="670"/>
        <v>269501329.19087309</v>
      </c>
      <c r="AQ824">
        <f t="shared" si="671"/>
        <v>-276626670.71224511</v>
      </c>
      <c r="AR824">
        <f t="shared" si="672"/>
        <v>-1.3708691735803678E+20</v>
      </c>
      <c r="AS824">
        <f t="shared" si="673"/>
        <v>1.4071135626978814E+20</v>
      </c>
      <c r="AT824">
        <f t="shared" si="652"/>
        <v>-727.82378854084584</v>
      </c>
      <c r="AU824">
        <f t="shared" si="674"/>
        <v>-709.18333802403004</v>
      </c>
      <c r="AV824">
        <f t="shared" si="653"/>
        <v>-1.8658897149589869E-3</v>
      </c>
      <c r="AW824">
        <f t="shared" si="654"/>
        <v>1.9152219446003556E-3</v>
      </c>
    </row>
    <row r="825" spans="1:49" x14ac:dyDescent="0.3">
      <c r="A825">
        <f t="shared" si="693"/>
        <v>-50035605727.05085</v>
      </c>
      <c r="B825">
        <f t="shared" si="694"/>
        <v>-141408785891.84641</v>
      </c>
      <c r="C825">
        <f t="shared" si="695"/>
        <v>-28036.237165081991</v>
      </c>
      <c r="D825">
        <f t="shared" si="696"/>
        <v>9920.2453787846061</v>
      </c>
      <c r="E825">
        <f t="shared" si="675"/>
        <v>150000021892.92822</v>
      </c>
      <c r="F825">
        <f t="shared" si="676"/>
        <v>3.5212573881247891E+22</v>
      </c>
      <c r="G825">
        <f t="shared" si="677"/>
        <v>1.1745881374700203E+22</v>
      </c>
      <c r="H825">
        <f t="shared" si="678"/>
        <v>3.3195777292809575E+22</v>
      </c>
      <c r="I825">
        <f t="shared" si="679"/>
        <v>1.9668254143838247E-3</v>
      </c>
      <c r="J825">
        <f t="shared" si="680"/>
        <v>5.5585695399882071E-3</v>
      </c>
      <c r="K825">
        <f t="shared" si="681"/>
        <v>-605123901.73310351</v>
      </c>
      <c r="L825">
        <f t="shared" si="682"/>
        <v>215574003.28403595</v>
      </c>
      <c r="M825">
        <f t="shared" si="683"/>
        <v>42.740518179476311</v>
      </c>
      <c r="N825">
        <f t="shared" si="684"/>
        <v>119.97413449849108</v>
      </c>
      <c r="O825">
        <f t="shared" si="685"/>
        <v>-50338397088.433739</v>
      </c>
      <c r="P825">
        <f t="shared" si="686"/>
        <v>-141301647241.75552</v>
      </c>
      <c r="Q825">
        <f t="shared" si="687"/>
        <v>1.1816961785547805E+22</v>
      </c>
      <c r="R825">
        <f t="shared" si="688"/>
        <v>3.3170626445601331E+22</v>
      </c>
      <c r="S825">
        <f t="shared" si="689"/>
        <v>-28014.995450606646</v>
      </c>
      <c r="T825">
        <f t="shared" si="690"/>
        <v>9980.2779298164787</v>
      </c>
      <c r="U825">
        <f t="shared" si="691"/>
        <v>1.9787276934942737E-3</v>
      </c>
      <c r="V825">
        <f t="shared" si="692"/>
        <v>5.5543580786338465E-3</v>
      </c>
      <c r="X825" s="5">
        <f t="shared" si="655"/>
        <v>-3127225357.9406781</v>
      </c>
      <c r="Y825" s="9">
        <f t="shared" si="656"/>
        <v>-28281757178.369282</v>
      </c>
      <c r="Z825" s="9">
        <f t="shared" si="657"/>
        <v>-2920194719.0611119</v>
      </c>
      <c r="AA825" s="5">
        <f t="shared" si="658"/>
        <v>-28537111258.440964</v>
      </c>
      <c r="AB825">
        <f t="shared" si="659"/>
        <v>261417027.84254974</v>
      </c>
      <c r="AC825">
        <f t="shared" si="660"/>
        <v>-284068819.75564253</v>
      </c>
      <c r="AD825">
        <f t="shared" si="661"/>
        <v>-747.40437378375543</v>
      </c>
      <c r="AE825">
        <f t="shared" si="662"/>
        <v>-687.91000765604554</v>
      </c>
      <c r="AF825">
        <f t="shared" si="663"/>
        <v>386049163.71285689</v>
      </c>
      <c r="AG825">
        <f t="shared" si="649"/>
        <v>1.9636787518569795E+20</v>
      </c>
      <c r="AH825">
        <f t="shared" si="664"/>
        <v>-1.3297245822551258E+20</v>
      </c>
      <c r="AI825">
        <f t="shared" si="665"/>
        <v>1.4449452501188462E+20</v>
      </c>
      <c r="AJ825">
        <f t="shared" si="650"/>
        <v>-1.8098878212265219E-3</v>
      </c>
      <c r="AK825">
        <f t="shared" si="651"/>
        <v>1.9667146455952717E-3</v>
      </c>
      <c r="AL825">
        <f t="shared" si="666"/>
        <v>-16566145.10466484</v>
      </c>
      <c r="AM825">
        <f t="shared" si="667"/>
        <v>-14400060.972846119</v>
      </c>
      <c r="AN825">
        <f t="shared" si="668"/>
        <v>-37.886455601280595</v>
      </c>
      <c r="AO825">
        <f t="shared" si="669"/>
        <v>43.592069244116402</v>
      </c>
      <c r="AP825">
        <f t="shared" si="670"/>
        <v>253345060.60568517</v>
      </c>
      <c r="AQ825">
        <f t="shared" si="671"/>
        <v>-291498247.83832783</v>
      </c>
      <c r="AR825">
        <f t="shared" si="672"/>
        <v>-1.2886656912157802E+20</v>
      </c>
      <c r="AS825">
        <f t="shared" si="673"/>
        <v>1.4827357997061259E+20</v>
      </c>
      <c r="AT825">
        <f t="shared" si="652"/>
        <v>-766.95116225300183</v>
      </c>
      <c r="AU825">
        <f t="shared" si="674"/>
        <v>-666.66948948361664</v>
      </c>
      <c r="AV825">
        <f t="shared" si="653"/>
        <v>-1.7540025741333608E-3</v>
      </c>
      <c r="AW825">
        <f t="shared" si="654"/>
        <v>2.0181513538942777E-3</v>
      </c>
    </row>
    <row r="826" spans="1:49" x14ac:dyDescent="0.3">
      <c r="A826">
        <f t="shared" si="693"/>
        <v>-50640729628.783951</v>
      </c>
      <c r="B826">
        <f t="shared" si="694"/>
        <v>-141193211888.56238</v>
      </c>
      <c r="C826">
        <f t="shared" si="695"/>
        <v>-27993.496646902517</v>
      </c>
      <c r="D826">
        <f t="shared" si="696"/>
        <v>10040.219513283097</v>
      </c>
      <c r="E826">
        <f t="shared" si="675"/>
        <v>150000021935.81195</v>
      </c>
      <c r="F826">
        <f t="shared" si="676"/>
        <v>3.521257386111394E+22</v>
      </c>
      <c r="G826">
        <f t="shared" si="677"/>
        <v>1.1887934477751739E+22</v>
      </c>
      <c r="H826">
        <f t="shared" si="678"/>
        <v>3.3145171168317812E+22</v>
      </c>
      <c r="I826">
        <f t="shared" si="679"/>
        <v>1.990611935323466E-3</v>
      </c>
      <c r="J826">
        <f t="shared" si="680"/>
        <v>5.5500956410445097E-3</v>
      </c>
      <c r="K826">
        <f t="shared" si="681"/>
        <v>-604195157.62082207</v>
      </c>
      <c r="L826">
        <f t="shared" si="682"/>
        <v>218163467.79805776</v>
      </c>
      <c r="M826">
        <f t="shared" si="683"/>
        <v>43.25391510567475</v>
      </c>
      <c r="N826">
        <f t="shared" si="684"/>
        <v>119.78999813169307</v>
      </c>
      <c r="O826">
        <f t="shared" si="685"/>
        <v>-50943059392.570496</v>
      </c>
      <c r="P826">
        <f t="shared" si="686"/>
        <v>-141084777517.81891</v>
      </c>
      <c r="Q826">
        <f t="shared" si="687"/>
        <v>1.1958906528291187E+22</v>
      </c>
      <c r="R826">
        <f t="shared" si="688"/>
        <v>3.3119716150114404E+22</v>
      </c>
      <c r="S826">
        <f t="shared" si="689"/>
        <v>-27971.998038001024</v>
      </c>
      <c r="T826">
        <f t="shared" si="690"/>
        <v>10100.160546206378</v>
      </c>
      <c r="U826">
        <f t="shared" si="691"/>
        <v>2.0024960697071644E-3</v>
      </c>
      <c r="V826">
        <f t="shared" si="692"/>
        <v>5.5458332468376424E-3</v>
      </c>
      <c r="X826" s="5">
        <f t="shared" si="655"/>
        <v>-3165045601.7989969</v>
      </c>
      <c r="Y826" s="9">
        <f t="shared" si="656"/>
        <v>-28238642377.712475</v>
      </c>
      <c r="Z826" s="9">
        <f t="shared" si="657"/>
        <v>-2975314646.5815229</v>
      </c>
      <c r="AA826" s="5">
        <f t="shared" si="658"/>
        <v>-28506913787.946899</v>
      </c>
      <c r="AB826">
        <f t="shared" si="659"/>
        <v>244850882.73788491</v>
      </c>
      <c r="AC826">
        <f t="shared" si="660"/>
        <v>-298468880.72848862</v>
      </c>
      <c r="AD826">
        <f t="shared" si="661"/>
        <v>-785.29082938503598</v>
      </c>
      <c r="AE826">
        <f t="shared" si="662"/>
        <v>-644.31793841192916</v>
      </c>
      <c r="AF826">
        <f t="shared" si="663"/>
        <v>386051327.59885472</v>
      </c>
      <c r="AG826">
        <f t="shared" si="649"/>
        <v>1.963656738384973E+20</v>
      </c>
      <c r="AH826">
        <f t="shared" si="664"/>
        <v>-1.2454382394647745E+20</v>
      </c>
      <c r="AI826">
        <f t="shared" si="665"/>
        <v>1.5181671113166668E+20</v>
      </c>
      <c r="AJ826">
        <f t="shared" si="650"/>
        <v>-1.6951656995573357E-3</v>
      </c>
      <c r="AK826">
        <f t="shared" si="651"/>
        <v>2.0663769039290414E-3</v>
      </c>
      <c r="AL826">
        <f t="shared" si="666"/>
        <v>-17357730.169109512</v>
      </c>
      <c r="AM826">
        <f t="shared" si="667"/>
        <v>-13435223.065549102</v>
      </c>
      <c r="AN826">
        <f t="shared" si="668"/>
        <v>-35.3472892672551</v>
      </c>
      <c r="AO826">
        <f t="shared" si="669"/>
        <v>45.674351643276914</v>
      </c>
      <c r="AP826">
        <f t="shared" si="670"/>
        <v>236369741.78052652</v>
      </c>
      <c r="AQ826">
        <f t="shared" si="671"/>
        <v>-305427514.46333748</v>
      </c>
      <c r="AR826">
        <f t="shared" si="672"/>
        <v>-1.2022987696598298E+20</v>
      </c>
      <c r="AS826">
        <f t="shared" si="673"/>
        <v>1.5535623218664607E+20</v>
      </c>
      <c r="AT826">
        <f t="shared" si="652"/>
        <v>-803.59861894025516</v>
      </c>
      <c r="AU826">
        <f t="shared" si="674"/>
        <v>-622.00106784949548</v>
      </c>
      <c r="AV826">
        <f t="shared" si="653"/>
        <v>-1.6364485771877362E-3</v>
      </c>
      <c r="AW826">
        <f t="shared" si="654"/>
        <v>2.1145533168183757E-3</v>
      </c>
    </row>
    <row r="827" spans="1:49" x14ac:dyDescent="0.3">
      <c r="A827">
        <f t="shared" si="693"/>
        <v>-51244924786.40477</v>
      </c>
      <c r="B827">
        <f t="shared" si="694"/>
        <v>-140975048420.76431</v>
      </c>
      <c r="C827">
        <f t="shared" si="695"/>
        <v>-27950.242731796843</v>
      </c>
      <c r="D827">
        <f t="shared" si="696"/>
        <v>10160.00951141479</v>
      </c>
      <c r="E827">
        <f t="shared" si="675"/>
        <v>150000021978.66882</v>
      </c>
      <c r="F827">
        <f t="shared" si="676"/>
        <v>3.5212573840992597E+22</v>
      </c>
      <c r="G827">
        <f t="shared" si="677"/>
        <v>1.2029769557460459E+22</v>
      </c>
      <c r="H827">
        <f t="shared" si="678"/>
        <v>3.3093957165950305E+22</v>
      </c>
      <c r="I827">
        <f t="shared" si="679"/>
        <v>2.0143619486705389E-3</v>
      </c>
      <c r="J827">
        <f t="shared" si="680"/>
        <v>5.5415199541109014E-3</v>
      </c>
      <c r="K827">
        <f t="shared" si="681"/>
        <v>-603255332.65142596</v>
      </c>
      <c r="L827">
        <f t="shared" si="682"/>
        <v>220748931.22145444</v>
      </c>
      <c r="M827">
        <f t="shared" si="683"/>
        <v>43.766518760080871</v>
      </c>
      <c r="N827">
        <f t="shared" si="684"/>
        <v>119.60366483282523</v>
      </c>
      <c r="O827">
        <f t="shared" si="685"/>
        <v>-51546787407.908173</v>
      </c>
      <c r="P827">
        <f t="shared" si="686"/>
        <v>-140865320318.04105</v>
      </c>
      <c r="Q827">
        <f t="shared" si="687"/>
        <v>1.2100631946074211E+22</v>
      </c>
      <c r="R827">
        <f t="shared" si="688"/>
        <v>3.3068198443594088E+22</v>
      </c>
      <c r="S827">
        <f t="shared" si="689"/>
        <v>-27928.4876227512</v>
      </c>
      <c r="T827">
        <f t="shared" si="690"/>
        <v>10219.857926919187</v>
      </c>
      <c r="U827">
        <f t="shared" si="691"/>
        <v>2.0262277203741143E-3</v>
      </c>
      <c r="V827">
        <f t="shared" si="692"/>
        <v>5.5372067052233903E-3</v>
      </c>
      <c r="X827" s="5">
        <f t="shared" si="655"/>
        <v>-3202807799.1502981</v>
      </c>
      <c r="Y827" s="9">
        <f t="shared" si="656"/>
        <v>-28195009684.152863</v>
      </c>
      <c r="Z827" s="9">
        <f t="shared" si="657"/>
        <v>-3031111296.5563259</v>
      </c>
      <c r="AA827" s="5">
        <f t="shared" si="658"/>
        <v>-28475190968.616642</v>
      </c>
      <c r="AB827">
        <f t="shared" si="659"/>
        <v>227493152.56877539</v>
      </c>
      <c r="AC827">
        <f t="shared" si="660"/>
        <v>-311904103.7940377</v>
      </c>
      <c r="AD827">
        <f t="shared" si="661"/>
        <v>-820.63811865229104</v>
      </c>
      <c r="AE827">
        <f t="shared" si="662"/>
        <v>-598.6435867686522</v>
      </c>
      <c r="AF827">
        <f t="shared" si="663"/>
        <v>386053499.43918645</v>
      </c>
      <c r="AG827">
        <f t="shared" si="649"/>
        <v>1.9636346443647812E+20</v>
      </c>
      <c r="AH827">
        <f t="shared" si="664"/>
        <v>-1.1571283161239137E+20</v>
      </c>
      <c r="AI827">
        <f t="shared" si="665"/>
        <v>1.5864788295384963E+20</v>
      </c>
      <c r="AJ827">
        <f t="shared" si="650"/>
        <v>-1.5749670833318547E-3</v>
      </c>
      <c r="AK827">
        <f t="shared" si="651"/>
        <v>2.1593559677943329E-3</v>
      </c>
      <c r="AL827">
        <f t="shared" si="666"/>
        <v>-18093191.684089143</v>
      </c>
      <c r="AM827">
        <f t="shared" si="667"/>
        <v>-12426966.914035825</v>
      </c>
      <c r="AN827">
        <f t="shared" si="668"/>
        <v>-32.693933620775589</v>
      </c>
      <c r="AO827">
        <f t="shared" si="669"/>
        <v>47.60891640104505</v>
      </c>
      <c r="AP827">
        <f t="shared" si="670"/>
        <v>218630260.88733065</v>
      </c>
      <c r="AQ827">
        <f t="shared" si="671"/>
        <v>-318369454.53113914</v>
      </c>
      <c r="AR827">
        <f t="shared" si="672"/>
        <v>-1.1120478255177699E+20</v>
      </c>
      <c r="AS827">
        <f t="shared" si="673"/>
        <v>1.6193643925855463E+20</v>
      </c>
      <c r="AT827">
        <f t="shared" si="652"/>
        <v>-837.64776315227505</v>
      </c>
      <c r="AU827">
        <f t="shared" si="674"/>
        <v>-575.32254231647335</v>
      </c>
      <c r="AV827">
        <f t="shared" si="653"/>
        <v>-1.5136080379988699E-3</v>
      </c>
      <c r="AW827">
        <f t="shared" si="654"/>
        <v>2.2041165000483819E-3</v>
      </c>
    </row>
    <row r="828" spans="1:49" x14ac:dyDescent="0.3">
      <c r="A828">
        <f t="shared" si="693"/>
        <v>-51848180119.056198</v>
      </c>
      <c r="B828">
        <f t="shared" si="694"/>
        <v>-140754299489.54285</v>
      </c>
      <c r="C828">
        <f t="shared" si="695"/>
        <v>-27906.476213036764</v>
      </c>
      <c r="D828">
        <f t="shared" si="696"/>
        <v>10279.613176247614</v>
      </c>
      <c r="E828">
        <f t="shared" si="675"/>
        <v>150000022021.49844</v>
      </c>
      <c r="F828">
        <f t="shared" si="676"/>
        <v>3.5212573820884055E+22</v>
      </c>
      <c r="G828">
        <f t="shared" si="677"/>
        <v>1.2171384012590971E+22</v>
      </c>
      <c r="H828">
        <f t="shared" si="678"/>
        <v>3.3042136224966663E+22</v>
      </c>
      <c r="I828">
        <f t="shared" si="679"/>
        <v>2.0380750188531429E-3</v>
      </c>
      <c r="J828">
        <f t="shared" si="680"/>
        <v>5.5328426364646115E-3</v>
      </c>
      <c r="K828">
        <f t="shared" si="681"/>
        <v>-602304444.06119597</v>
      </c>
      <c r="L828">
        <f t="shared" si="682"/>
        <v>223330346.13718292</v>
      </c>
      <c r="M828">
        <f t="shared" si="683"/>
        <v>44.278319741615853</v>
      </c>
      <c r="N828">
        <f t="shared" si="684"/>
        <v>119.4151380192212</v>
      </c>
      <c r="O828">
        <f t="shared" si="685"/>
        <v>-52149570062.156998</v>
      </c>
      <c r="P828">
        <f t="shared" si="686"/>
        <v>-140643279667.23938</v>
      </c>
      <c r="Q828">
        <f t="shared" si="687"/>
        <v>1.224213543967268E+22</v>
      </c>
      <c r="R828">
        <f t="shared" si="688"/>
        <v>3.3016074270869864E+22</v>
      </c>
      <c r="S828">
        <f t="shared" si="689"/>
        <v>-27884.465002833149</v>
      </c>
      <c r="T828">
        <f t="shared" si="690"/>
        <v>10339.367876721431</v>
      </c>
      <c r="U828">
        <f t="shared" si="691"/>
        <v>2.049922210259993E-3</v>
      </c>
      <c r="V828">
        <f t="shared" si="692"/>
        <v>5.5284786120009819E-3</v>
      </c>
      <c r="X828" s="5">
        <f t="shared" si="655"/>
        <v>-3240511257.4410124</v>
      </c>
      <c r="Y828" s="9">
        <f t="shared" si="656"/>
        <v>-28150859897.908569</v>
      </c>
      <c r="Z828" s="9">
        <f t="shared" si="657"/>
        <v>-3087525478.1816397</v>
      </c>
      <c r="AA828" s="5">
        <f t="shared" si="658"/>
        <v>-28441903452.652023</v>
      </c>
      <c r="AB828">
        <f t="shared" si="659"/>
        <v>209399960.88468623</v>
      </c>
      <c r="AC828">
        <f t="shared" si="660"/>
        <v>-324331070.7080735</v>
      </c>
      <c r="AD828">
        <f t="shared" si="661"/>
        <v>-853.33205227306667</v>
      </c>
      <c r="AE828">
        <f t="shared" si="662"/>
        <v>-551.03467036760719</v>
      </c>
      <c r="AF828">
        <f t="shared" si="663"/>
        <v>386055678.68528175</v>
      </c>
      <c r="AG828">
        <f t="shared" si="649"/>
        <v>1.963612475380929E+20</v>
      </c>
      <c r="AH828">
        <f t="shared" si="664"/>
        <v>-1.0650805006617938E+20</v>
      </c>
      <c r="AI828">
        <f t="shared" si="665"/>
        <v>1.649659807530523E+20</v>
      </c>
      <c r="AJ828">
        <f t="shared" si="650"/>
        <v>-1.4496808230050275E-3</v>
      </c>
      <c r="AK828">
        <f t="shared" si="651"/>
        <v>2.2453515823200256E-3</v>
      </c>
      <c r="AL828">
        <f t="shared" si="666"/>
        <v>-18770153.871488851</v>
      </c>
      <c r="AM828">
        <f t="shared" si="667"/>
        <v>-11378553.262816699</v>
      </c>
      <c r="AN828">
        <f t="shared" si="668"/>
        <v>-29.934972044744381</v>
      </c>
      <c r="AO828">
        <f t="shared" si="669"/>
        <v>49.389516764288388</v>
      </c>
      <c r="AP828">
        <f t="shared" si="670"/>
        <v>200183974.72013712</v>
      </c>
      <c r="AQ828">
        <f t="shared" si="671"/>
        <v>-330282245.14804363</v>
      </c>
      <c r="AR828">
        <f t="shared" si="672"/>
        <v>-1.0182048130219305E+20</v>
      </c>
      <c r="AS828">
        <f t="shared" si="673"/>
        <v>1.6799295354964204E+20</v>
      </c>
      <c r="AT828">
        <f t="shared" si="652"/>
        <v>-868.98860516152092</v>
      </c>
      <c r="AU828">
        <f t="shared" si="674"/>
        <v>-526.78487327855089</v>
      </c>
      <c r="AV828">
        <f t="shared" si="653"/>
        <v>-1.3858783354048325E-3</v>
      </c>
      <c r="AW828">
        <f t="shared" si="654"/>
        <v>2.2865517020503883E-3</v>
      </c>
    </row>
    <row r="829" spans="1:49" x14ac:dyDescent="0.3">
      <c r="A829">
        <f t="shared" si="693"/>
        <v>-52450484563.117393</v>
      </c>
      <c r="B829">
        <f t="shared" si="694"/>
        <v>-140530969143.40567</v>
      </c>
      <c r="C829">
        <f t="shared" si="695"/>
        <v>-27862.197893295146</v>
      </c>
      <c r="D829">
        <f t="shared" si="696"/>
        <v>10399.028314266836</v>
      </c>
      <c r="E829">
        <f t="shared" si="675"/>
        <v>150000022064.30054</v>
      </c>
      <c r="F829">
        <f t="shared" si="676"/>
        <v>3.5212573800788432E+22</v>
      </c>
      <c r="G829">
        <f t="shared" si="677"/>
        <v>1.231277524595408E+22</v>
      </c>
      <c r="H829">
        <f t="shared" si="678"/>
        <v>3.2989709295757554E+22</v>
      </c>
      <c r="I829">
        <f t="shared" si="679"/>
        <v>2.0617507109769056E-3</v>
      </c>
      <c r="J829">
        <f t="shared" si="680"/>
        <v>5.5240638472467433E-3</v>
      </c>
      <c r="K829">
        <f t="shared" si="681"/>
        <v>-601342509.28931844</v>
      </c>
      <c r="L829">
        <f t="shared" si="682"/>
        <v>225907665.20244938</v>
      </c>
      <c r="M829">
        <f t="shared" si="683"/>
        <v>44.789308663921666</v>
      </c>
      <c r="N829">
        <f t="shared" si="684"/>
        <v>119.22442114844323</v>
      </c>
      <c r="O829">
        <f t="shared" si="685"/>
        <v>-52751396300.364983</v>
      </c>
      <c r="P829">
        <f t="shared" si="686"/>
        <v>-140418659637.6116</v>
      </c>
      <c r="Q829">
        <f t="shared" si="687"/>
        <v>1.2383414413932416E+22</v>
      </c>
      <c r="R829">
        <f t="shared" si="688"/>
        <v>3.2963344587893657E+22</v>
      </c>
      <c r="S829">
        <f t="shared" si="689"/>
        <v>-27839.930985616596</v>
      </c>
      <c r="T829">
        <f t="shared" si="690"/>
        <v>10458.688203817101</v>
      </c>
      <c r="U829">
        <f t="shared" si="691"/>
        <v>2.0735791048111882E-3</v>
      </c>
      <c r="V829">
        <f t="shared" si="692"/>
        <v>5.5196491272427421E-3</v>
      </c>
      <c r="X829" s="5">
        <f t="shared" si="655"/>
        <v>-3278155285.1948371</v>
      </c>
      <c r="Y829" s="9">
        <f t="shared" si="656"/>
        <v>-28106193828.681133</v>
      </c>
      <c r="Z829" s="9">
        <f t="shared" si="657"/>
        <v>-3144495815.1971512</v>
      </c>
      <c r="AA829" s="5">
        <f t="shared" si="658"/>
        <v>-28407015292.126034</v>
      </c>
      <c r="AB829">
        <f t="shared" si="659"/>
        <v>190629807.01319739</v>
      </c>
      <c r="AC829">
        <f t="shared" si="660"/>
        <v>-335709623.97089022</v>
      </c>
      <c r="AD829">
        <f t="shared" si="661"/>
        <v>-883.26702431781109</v>
      </c>
      <c r="AE829">
        <f t="shared" si="662"/>
        <v>-501.64515360331882</v>
      </c>
      <c r="AF829">
        <f t="shared" si="663"/>
        <v>386057864.76714259</v>
      </c>
      <c r="AG829">
        <f t="shared" si="649"/>
        <v>1.9635902372355506E+20</v>
      </c>
      <c r="AH829">
        <f t="shared" si="664"/>
        <v>-9.6959254593346601E+19</v>
      </c>
      <c r="AI829">
        <f t="shared" si="665"/>
        <v>1.7075060511274995E+20</v>
      </c>
      <c r="AJ829">
        <f t="shared" si="650"/>
        <v>-1.3197121899189682E-3</v>
      </c>
      <c r="AK829">
        <f t="shared" si="651"/>
        <v>2.3240860910950039E-3</v>
      </c>
      <c r="AL829">
        <f t="shared" si="666"/>
        <v>-19386430.184929017</v>
      </c>
      <c r="AM829">
        <f t="shared" si="667"/>
        <v>-10293372.514501045</v>
      </c>
      <c r="AN829">
        <f t="shared" si="668"/>
        <v>-27.079328736159631</v>
      </c>
      <c r="AO829">
        <f t="shared" si="669"/>
        <v>51.010404178753213</v>
      </c>
      <c r="AP829">
        <f t="shared" si="670"/>
        <v>181090523.15056503</v>
      </c>
      <c r="AQ829">
        <f t="shared" si="671"/>
        <v>-341127391.62980604</v>
      </c>
      <c r="AR829">
        <f t="shared" si="672"/>
        <v>-9.2107327881742975E+19</v>
      </c>
      <c r="AS829">
        <f t="shared" si="673"/>
        <v>1.7350622199134254E+20</v>
      </c>
      <c r="AT829">
        <f t="shared" si="652"/>
        <v>-897.51991596893595</v>
      </c>
      <c r="AU829">
        <f t="shared" si="674"/>
        <v>-476.54502381949277</v>
      </c>
      <c r="AV829">
        <f t="shared" si="653"/>
        <v>-1.253672626674057E-3</v>
      </c>
      <c r="AW829">
        <f t="shared" si="654"/>
        <v>2.3615927860533895E-3</v>
      </c>
    </row>
    <row r="830" spans="1:49" x14ac:dyDescent="0.3">
      <c r="A830">
        <f t="shared" si="693"/>
        <v>-53051827072.406715</v>
      </c>
      <c r="B830">
        <f t="shared" si="694"/>
        <v>-140305061478.20322</v>
      </c>
      <c r="C830">
        <f t="shared" si="695"/>
        <v>-27817.408584631223</v>
      </c>
      <c r="D830">
        <f t="shared" si="696"/>
        <v>10518.252735415279</v>
      </c>
      <c r="E830">
        <f t="shared" si="675"/>
        <v>150000022107.0748</v>
      </c>
      <c r="F830">
        <f t="shared" si="676"/>
        <v>3.5212573780705878E+22</v>
      </c>
      <c r="G830">
        <f t="shared" si="677"/>
        <v>1.2453940664454489E+22</v>
      </c>
      <c r="H830">
        <f t="shared" si="678"/>
        <v>3.2936677339827433E+22</v>
      </c>
      <c r="I830">
        <f t="shared" si="679"/>
        <v>2.0853885908329686E-3</v>
      </c>
      <c r="J830">
        <f t="shared" si="680"/>
        <v>5.5151837474593825E-3</v>
      </c>
      <c r="K830">
        <f t="shared" si="681"/>
        <v>-600369545.97756493</v>
      </c>
      <c r="L830">
        <f t="shared" si="682"/>
        <v>228480841.14957735</v>
      </c>
      <c r="M830">
        <f t="shared" si="683"/>
        <v>45.299476155533483</v>
      </c>
      <c r="N830">
        <f t="shared" si="684"/>
        <v>119.03151771821882</v>
      </c>
      <c r="O830">
        <f t="shared" si="685"/>
        <v>-53352255085.120735</v>
      </c>
      <c r="P830">
        <f t="shared" si="686"/>
        <v>-140191464348.66074</v>
      </c>
      <c r="Q830">
        <f t="shared" si="687"/>
        <v>1.2524466277816944E+22</v>
      </c>
      <c r="R830">
        <f t="shared" si="688"/>
        <v>3.2910010361722352E+22</v>
      </c>
      <c r="S830">
        <f t="shared" si="689"/>
        <v>-27794.886387850227</v>
      </c>
      <c r="T830">
        <f t="shared" si="690"/>
        <v>10577.81671988784</v>
      </c>
      <c r="U830">
        <f t="shared" si="691"/>
        <v>2.0971979701635874E-3</v>
      </c>
      <c r="V830">
        <f t="shared" si="692"/>
        <v>5.510718412880501E-3</v>
      </c>
      <c r="X830" s="5">
        <f t="shared" si="655"/>
        <v>-3315739192.0254197</v>
      </c>
      <c r="Y830" s="9">
        <f t="shared" si="656"/>
        <v>-28061012295.640644</v>
      </c>
      <c r="Z830" s="9">
        <f t="shared" si="657"/>
        <v>-3201958942.1860437</v>
      </c>
      <c r="AA830" s="5">
        <f t="shared" si="658"/>
        <v>-28370494057.655907</v>
      </c>
      <c r="AB830">
        <f t="shared" si="659"/>
        <v>171243376.82826838</v>
      </c>
      <c r="AC830">
        <f t="shared" si="660"/>
        <v>-346002996.48539126</v>
      </c>
      <c r="AD830">
        <f t="shared" si="661"/>
        <v>-910.34635305397069</v>
      </c>
      <c r="AE830">
        <f t="shared" si="662"/>
        <v>-450.6347494245656</v>
      </c>
      <c r="AF830">
        <f t="shared" si="663"/>
        <v>386060057.09528929</v>
      </c>
      <c r="AG830">
        <f t="shared" si="649"/>
        <v>1.9635679359285723E+20</v>
      </c>
      <c r="AH830">
        <f t="shared" si="664"/>
        <v>-8.709733053195069E+19</v>
      </c>
      <c r="AI830">
        <f t="shared" si="665"/>
        <v>1.759830827218232E+20</v>
      </c>
      <c r="AJ830">
        <f t="shared" si="650"/>
        <v>-1.1854815643385149E-3</v>
      </c>
      <c r="AK830">
        <f t="shared" si="651"/>
        <v>2.3953053317248289E-3</v>
      </c>
      <c r="AL830">
        <f t="shared" si="666"/>
        <v>-19940030.365294658</v>
      </c>
      <c r="AM830">
        <f t="shared" si="667"/>
        <v>-9174933.7597858477</v>
      </c>
      <c r="AN830">
        <f t="shared" si="668"/>
        <v>-24.136239818538332</v>
      </c>
      <c r="AO830">
        <f t="shared" si="669"/>
        <v>52.466346827325147</v>
      </c>
      <c r="AP830">
        <f t="shared" si="670"/>
        <v>161411636.21528548</v>
      </c>
      <c r="AQ830">
        <f t="shared" si="671"/>
        <v>-350869851.77917659</v>
      </c>
      <c r="AR830">
        <f t="shared" si="672"/>
        <v>-8.209673793833386E+19</v>
      </c>
      <c r="AS830">
        <f t="shared" si="673"/>
        <v>1.7845844913905458E+20</v>
      </c>
      <c r="AT830">
        <f t="shared" si="652"/>
        <v>-923.14955394882668</v>
      </c>
      <c r="AU830">
        <f t="shared" si="674"/>
        <v>-424.76545184193742</v>
      </c>
      <c r="AV830">
        <f t="shared" si="653"/>
        <v>-1.1174185101175153E-3</v>
      </c>
      <c r="AW830">
        <f t="shared" si="654"/>
        <v>2.42899753830209E-3</v>
      </c>
    </row>
    <row r="831" spans="1:49" x14ac:dyDescent="0.3">
      <c r="A831">
        <f t="shared" si="693"/>
        <v>-53652196618.384277</v>
      </c>
      <c r="B831">
        <f t="shared" si="694"/>
        <v>-140076580637.05365</v>
      </c>
      <c r="C831">
        <f t="shared" si="695"/>
        <v>-27772.109108475688</v>
      </c>
      <c r="D831">
        <f t="shared" si="696"/>
        <v>10637.284253133497</v>
      </c>
      <c r="E831">
        <f t="shared" si="675"/>
        <v>150000022149.82089</v>
      </c>
      <c r="F831">
        <f t="shared" si="676"/>
        <v>3.5212573760636544E+22</v>
      </c>
      <c r="G831">
        <f t="shared" si="677"/>
        <v>1.2594877679138308E+22</v>
      </c>
      <c r="H831">
        <f t="shared" si="678"/>
        <v>3.2883041329776855E+22</v>
      </c>
      <c r="I831">
        <f t="shared" si="679"/>
        <v>2.1089882249059454E-3</v>
      </c>
      <c r="J831">
        <f t="shared" si="680"/>
        <v>5.5062024999626346E-3</v>
      </c>
      <c r="K831">
        <f t="shared" si="681"/>
        <v>-599385571.9699688</v>
      </c>
      <c r="L831">
        <f t="shared" si="682"/>
        <v>231049826.7868748</v>
      </c>
      <c r="M831">
        <f t="shared" si="683"/>
        <v>45.808812860051404</v>
      </c>
      <c r="N831">
        <f t="shared" si="684"/>
        <v>118.83643126637683</v>
      </c>
      <c r="O831">
        <f t="shared" si="685"/>
        <v>-53952135396.755814</v>
      </c>
      <c r="P831">
        <f t="shared" si="686"/>
        <v>-139961697967.11981</v>
      </c>
      <c r="Q831">
        <f t="shared" si="687"/>
        <v>1.2665288444454954E+22</v>
      </c>
      <c r="R831">
        <f t="shared" si="688"/>
        <v>3.2856072570500117E+22</v>
      </c>
      <c r="S831">
        <f t="shared" si="689"/>
        <v>-27749.332035646705</v>
      </c>
      <c r="T831">
        <f t="shared" si="690"/>
        <v>10696.751240133093</v>
      </c>
      <c r="U831">
        <f t="shared" si="691"/>
        <v>2.1207783731505281E-3</v>
      </c>
      <c r="V831">
        <f t="shared" si="692"/>
        <v>5.5016866327026312E-3</v>
      </c>
      <c r="X831" s="5">
        <f t="shared" si="655"/>
        <v>-3353262288.6490173</v>
      </c>
      <c r="Y831" s="9">
        <f t="shared" si="656"/>
        <v>-28015316127.410728</v>
      </c>
      <c r="Z831" s="9">
        <f t="shared" si="657"/>
        <v>-3259849707.2951031</v>
      </c>
      <c r="AA831" s="5">
        <f t="shared" si="658"/>
        <v>-28332310945.723305</v>
      </c>
      <c r="AB831">
        <f t="shared" si="659"/>
        <v>151303346.46297371</v>
      </c>
      <c r="AC831">
        <f t="shared" si="660"/>
        <v>-355177930.24517709</v>
      </c>
      <c r="AD831">
        <f t="shared" si="661"/>
        <v>-934.48259287250903</v>
      </c>
      <c r="AE831">
        <f t="shared" si="662"/>
        <v>-398.16840259724046</v>
      </c>
      <c r="AF831">
        <f t="shared" si="663"/>
        <v>386062255.06275868</v>
      </c>
      <c r="AG831">
        <f t="shared" si="649"/>
        <v>1.9635455776373654E+20</v>
      </c>
      <c r="AH831">
        <f t="shared" si="664"/>
        <v>-7.6954173305756271E+19</v>
      </c>
      <c r="AI831">
        <f t="shared" si="665"/>
        <v>1.8064652658000423E+20</v>
      </c>
      <c r="AJ831">
        <f t="shared" si="650"/>
        <v>-1.0474230748027259E-3</v>
      </c>
      <c r="AK831">
        <f t="shared" si="651"/>
        <v>2.4587794552879301E-3</v>
      </c>
      <c r="AL831">
        <f t="shared" si="666"/>
        <v>-20429166.860936176</v>
      </c>
      <c r="AM831">
        <f t="shared" si="667"/>
        <v>-8026853.4247708265</v>
      </c>
      <c r="AN831">
        <f t="shared" si="668"/>
        <v>-21.115223449512165</v>
      </c>
      <c r="AO831">
        <f t="shared" si="669"/>
        <v>53.75264649467907</v>
      </c>
      <c r="AP831">
        <f t="shared" si="670"/>
        <v>141210934.45995063</v>
      </c>
      <c r="AQ831">
        <f t="shared" si="671"/>
        <v>-359478148.9932273</v>
      </c>
      <c r="AR831">
        <f t="shared" si="672"/>
        <v>-7.1821086427576795E+19</v>
      </c>
      <c r="AS831">
        <f t="shared" si="673"/>
        <v>1.8283365453537368E+20</v>
      </c>
      <c r="AT831">
        <f t="shared" si="652"/>
        <v>-945.79476208037852</v>
      </c>
      <c r="AU831">
        <f t="shared" si="674"/>
        <v>-371.61358448013084</v>
      </c>
      <c r="AV831">
        <f t="shared" si="653"/>
        <v>-9.775566411811187E-4</v>
      </c>
      <c r="AW831">
        <f t="shared" si="654"/>
        <v>2.4885484488277347E-3</v>
      </c>
    </row>
    <row r="832" spans="1:49" x14ac:dyDescent="0.3">
      <c r="A832">
        <f t="shared" si="693"/>
        <v>-54251582190.354248</v>
      </c>
      <c r="B832">
        <f t="shared" si="694"/>
        <v>-139845530810.26678</v>
      </c>
      <c r="C832">
        <f t="shared" si="695"/>
        <v>-27726.300295615638</v>
      </c>
      <c r="D832">
        <f t="shared" si="696"/>
        <v>10756.120684399873</v>
      </c>
      <c r="E832">
        <f t="shared" si="675"/>
        <v>150000022192.53848</v>
      </c>
      <c r="F832">
        <f t="shared" si="676"/>
        <v>3.5212573740580599E+22</v>
      </c>
      <c r="G832">
        <f t="shared" si="677"/>
        <v>1.2735583705240577E+22</v>
      </c>
      <c r="H832">
        <f t="shared" si="678"/>
        <v>3.2828802249284653E+22</v>
      </c>
      <c r="I832">
        <f t="shared" si="679"/>
        <v>2.1325491803818783E-3</v>
      </c>
      <c r="J832">
        <f t="shared" si="680"/>
        <v>5.4971202694716432E-3</v>
      </c>
      <c r="K832">
        <f t="shared" si="681"/>
        <v>-598390605.31249833</v>
      </c>
      <c r="L832">
        <f t="shared" si="682"/>
        <v>233614574.99949962</v>
      </c>
      <c r="M832">
        <f t="shared" si="683"/>
        <v>46.317309436312186</v>
      </c>
      <c r="N832">
        <f t="shared" si="684"/>
        <v>118.63916537078242</v>
      </c>
      <c r="O832">
        <f t="shared" si="685"/>
        <v>-54551026233.546898</v>
      </c>
      <c r="P832">
        <f t="shared" si="686"/>
        <v>-139729364706.87527</v>
      </c>
      <c r="Q832">
        <f t="shared" si="687"/>
        <v>1.2805878331187795E+22</v>
      </c>
      <c r="R832">
        <f t="shared" si="688"/>
        <v>3.2801532203440401E+22</v>
      </c>
      <c r="S832">
        <f t="shared" si="689"/>
        <v>-27703.268764467513</v>
      </c>
      <c r="T832">
        <f t="shared" si="690"/>
        <v>10815.489583310167</v>
      </c>
      <c r="U832">
        <f t="shared" si="691"/>
        <v>2.1443198813107492E-3</v>
      </c>
      <c r="V832">
        <f t="shared" si="692"/>
        <v>5.4925539523510382E-3</v>
      </c>
      <c r="X832" s="5">
        <f t="shared" si="655"/>
        <v>-3390723886.8971405</v>
      </c>
      <c r="Y832" s="9">
        <f t="shared" si="656"/>
        <v>-27969106162.053356</v>
      </c>
      <c r="Z832" s="9">
        <f t="shared" si="657"/>
        <v>-3318101380.7190003</v>
      </c>
      <c r="AA832" s="5">
        <f t="shared" si="658"/>
        <v>-28292440874.295769</v>
      </c>
      <c r="AB832">
        <f t="shared" si="659"/>
        <v>130874179.60203753</v>
      </c>
      <c r="AC832">
        <f t="shared" si="660"/>
        <v>-363204783.66994792</v>
      </c>
      <c r="AD832">
        <f t="shared" si="661"/>
        <v>-955.59781632202123</v>
      </c>
      <c r="AE832">
        <f t="shared" si="662"/>
        <v>-344.41575610256137</v>
      </c>
      <c r="AF832">
        <f t="shared" si="663"/>
        <v>386064458.04715049</v>
      </c>
      <c r="AG832">
        <f t="shared" si="649"/>
        <v>1.9635231686959133E+20</v>
      </c>
      <c r="AH832">
        <f t="shared" si="664"/>
        <v>-6.6562585204693E+19</v>
      </c>
      <c r="AI832">
        <f t="shared" si="665"/>
        <v>1.8472589041854526E+20</v>
      </c>
      <c r="AJ832">
        <f t="shared" si="650"/>
        <v>-9.059831932039335E-4</v>
      </c>
      <c r="AK832">
        <f t="shared" si="651"/>
        <v>2.5143036670551961E-3</v>
      </c>
      <c r="AL832">
        <f t="shared" si="666"/>
        <v>-20852260.59186627</v>
      </c>
      <c r="AM832">
        <f t="shared" si="667"/>
        <v>-6852843.5723646898</v>
      </c>
      <c r="AN832">
        <f t="shared" si="668"/>
        <v>-18.026049020501802</v>
      </c>
      <c r="AO832">
        <f t="shared" si="669"/>
        <v>54.865153704089487</v>
      </c>
      <c r="AP832">
        <f t="shared" si="670"/>
        <v>120553723.18575971</v>
      </c>
      <c r="AQ832">
        <f t="shared" si="671"/>
        <v>-366924473.8358556</v>
      </c>
      <c r="AR832">
        <f t="shared" si="672"/>
        <v>-6.1313602848901267E+19</v>
      </c>
      <c r="AS832">
        <f t="shared" si="673"/>
        <v>1.8661772419627106E+20</v>
      </c>
      <c r="AT832">
        <f t="shared" si="652"/>
        <v>-965.38243480862366</v>
      </c>
      <c r="AU832">
        <f t="shared" si="674"/>
        <v>-317.26127649836525</v>
      </c>
      <c r="AV832">
        <f t="shared" si="653"/>
        <v>-8.3453930650471302E-4</v>
      </c>
      <c r="AW832">
        <f t="shared" si="654"/>
        <v>2.540053412226365E-3</v>
      </c>
    </row>
    <row r="833" spans="1:49" x14ac:dyDescent="0.3">
      <c r="A833">
        <f t="shared" si="693"/>
        <v>-54849972795.666748</v>
      </c>
      <c r="B833">
        <f t="shared" si="694"/>
        <v>-139611916235.26727</v>
      </c>
      <c r="C833">
        <f t="shared" si="695"/>
        <v>-27679.982986179326</v>
      </c>
      <c r="D833">
        <f t="shared" si="696"/>
        <v>10874.759849770657</v>
      </c>
      <c r="E833">
        <f t="shared" si="675"/>
        <v>150000022235.22723</v>
      </c>
      <c r="F833">
        <f t="shared" si="676"/>
        <v>3.5212573720538193E+22</v>
      </c>
      <c r="G833">
        <f t="shared" si="677"/>
        <v>1.2876056162232634E+22</v>
      </c>
      <c r="H833">
        <f t="shared" si="678"/>
        <v>3.2773961093089862E+22</v>
      </c>
      <c r="I833">
        <f t="shared" si="679"/>
        <v>2.1560710251561678E-3</v>
      </c>
      <c r="J833">
        <f t="shared" si="680"/>
        <v>5.4879372225535598E-3</v>
      </c>
      <c r="K833">
        <f t="shared" si="681"/>
        <v>-597384664.25272501</v>
      </c>
      <c r="L833">
        <f t="shared" si="682"/>
        <v>236175038.75032347</v>
      </c>
      <c r="M833">
        <f t="shared" si="683"/>
        <v>46.824956558560359</v>
      </c>
      <c r="N833">
        <f t="shared" si="684"/>
        <v>118.43972364927129</v>
      </c>
      <c r="O833">
        <f t="shared" si="685"/>
        <v>-55148916611.917488</v>
      </c>
      <c r="P833">
        <f t="shared" si="686"/>
        <v>-139494468828.88974</v>
      </c>
      <c r="Q833">
        <f t="shared" si="687"/>
        <v>1.2946233359616782E+22</v>
      </c>
      <c r="R833">
        <f t="shared" si="688"/>
        <v>3.2746390260807786E+22</v>
      </c>
      <c r="S833">
        <f t="shared" si="689"/>
        <v>-27656.697419107641</v>
      </c>
      <c r="T833">
        <f t="shared" si="690"/>
        <v>10934.029571774236</v>
      </c>
      <c r="U833">
        <f t="shared" si="691"/>
        <v>2.167822062896313E-3</v>
      </c>
      <c r="V833">
        <f t="shared" si="692"/>
        <v>5.4833205393181152E-3</v>
      </c>
      <c r="X833" s="5">
        <f t="shared" si="655"/>
        <v>-3428123299.7291718</v>
      </c>
      <c r="Y833" s="9">
        <f t="shared" si="656"/>
        <v>-27922383247.053455</v>
      </c>
      <c r="Z833" s="9">
        <f t="shared" si="657"/>
        <v>-3376645868.2742</v>
      </c>
      <c r="AA833" s="5">
        <f t="shared" si="658"/>
        <v>-28250862566.44136</v>
      </c>
      <c r="AB833">
        <f t="shared" si="659"/>
        <v>110021919.01017126</v>
      </c>
      <c r="AC833">
        <f t="shared" si="660"/>
        <v>-370057627.24231261</v>
      </c>
      <c r="AD833">
        <f t="shared" si="661"/>
        <v>-973.623865342523</v>
      </c>
      <c r="AE833">
        <f t="shared" si="662"/>
        <v>-289.55060239847188</v>
      </c>
      <c r="AF833">
        <f t="shared" si="663"/>
        <v>386066665.41271222</v>
      </c>
      <c r="AG833">
        <f t="shared" si="649"/>
        <v>1.9635007155735908E+20</v>
      </c>
      <c r="AH833">
        <f t="shared" si="664"/>
        <v>-5.5956169247172116E+19</v>
      </c>
      <c r="AI833">
        <f t="shared" si="665"/>
        <v>1.8820801716123002E+20</v>
      </c>
      <c r="AJ833">
        <f t="shared" si="650"/>
        <v>-7.6161929014798035E-4</v>
      </c>
      <c r="AK833">
        <f t="shared" si="651"/>
        <v>2.5616988860926912E-3</v>
      </c>
      <c r="AL833">
        <f t="shared" si="666"/>
        <v>-21207946.039404217</v>
      </c>
      <c r="AM833">
        <f t="shared" si="667"/>
        <v>-5656699.8956592903</v>
      </c>
      <c r="AN833">
        <f t="shared" si="668"/>
        <v>-14.878705548285401</v>
      </c>
      <c r="AO833">
        <f t="shared" si="669"/>
        <v>55.800281077785058</v>
      </c>
      <c r="AP833">
        <f t="shared" si="670"/>
        <v>99506781.264472008</v>
      </c>
      <c r="AQ833">
        <f t="shared" si="671"/>
        <v>-373184773.74821609</v>
      </c>
      <c r="AR833">
        <f t="shared" si="672"/>
        <v>-5.0608263732987429E+19</v>
      </c>
      <c r="AS833">
        <f t="shared" si="673"/>
        <v>1.8979845605485504E+20</v>
      </c>
      <c r="AT833">
        <f t="shared" si="652"/>
        <v>-981.84935367612115</v>
      </c>
      <c r="AU833">
        <f t="shared" si="674"/>
        <v>-261.88425442867083</v>
      </c>
      <c r="AV833">
        <f t="shared" si="653"/>
        <v>-6.8882896056876857E-4</v>
      </c>
      <c r="AW833">
        <f t="shared" si="654"/>
        <v>2.5833463461937527E-3</v>
      </c>
    </row>
    <row r="834" spans="1:49" x14ac:dyDescent="0.3">
      <c r="A834">
        <f t="shared" si="693"/>
        <v>-55447357459.919472</v>
      </c>
      <c r="B834">
        <f t="shared" si="694"/>
        <v>-139375741196.51694</v>
      </c>
      <c r="C834">
        <f t="shared" si="695"/>
        <v>-27633.158029620765</v>
      </c>
      <c r="D834">
        <f t="shared" si="696"/>
        <v>10993.199573419928</v>
      </c>
      <c r="E834">
        <f t="shared" si="675"/>
        <v>150000022277.88687</v>
      </c>
      <c r="F834">
        <f t="shared" si="676"/>
        <v>3.5212573700509447E+22</v>
      </c>
      <c r="G834">
        <f t="shared" si="677"/>
        <v>1.3016292473869437E+22</v>
      </c>
      <c r="H834">
        <f t="shared" si="678"/>
        <v>3.2718518866973477E+22</v>
      </c>
      <c r="I834">
        <f t="shared" si="679"/>
        <v>2.1795533278414999E-3</v>
      </c>
      <c r="J834">
        <f t="shared" si="680"/>
        <v>5.4786535276244936E-3</v>
      </c>
      <c r="K834">
        <f t="shared" si="681"/>
        <v>-596367767.23948967</v>
      </c>
      <c r="L834">
        <f t="shared" si="682"/>
        <v>238731171.08079469</v>
      </c>
      <c r="M834">
        <f t="shared" si="683"/>
        <v>47.331744916619371</v>
      </c>
      <c r="N834">
        <f t="shared" si="684"/>
        <v>118.23810975958349</v>
      </c>
      <c r="O834">
        <f t="shared" si="685"/>
        <v>-55745795566.639374</v>
      </c>
      <c r="P834">
        <f t="shared" si="686"/>
        <v>-139257014641.12399</v>
      </c>
      <c r="Q834">
        <f t="shared" si="687"/>
        <v>1.3086350955650503E+22</v>
      </c>
      <c r="R834">
        <f t="shared" si="688"/>
        <v>3.2690647753899662E+22</v>
      </c>
      <c r="S834">
        <f t="shared" si="689"/>
        <v>-27609.618853680076</v>
      </c>
      <c r="T834">
        <f t="shared" si="690"/>
        <v>11052.369031518272</v>
      </c>
      <c r="U834">
        <f t="shared" si="691"/>
        <v>2.1912844868805263E-3</v>
      </c>
      <c r="V834">
        <f t="shared" si="692"/>
        <v>5.4739865629436805E-3</v>
      </c>
      <c r="X834" s="5">
        <f t="shared" si="655"/>
        <v>-3465459841.244967</v>
      </c>
      <c r="Y834" s="9">
        <f t="shared" si="656"/>
        <v>-27875148239.303387</v>
      </c>
      <c r="Z834" s="9">
        <f t="shared" si="657"/>
        <v>-3435413929.371572</v>
      </c>
      <c r="AA834" s="5">
        <f t="shared" si="658"/>
        <v>-28207558621.667339</v>
      </c>
      <c r="AB834">
        <f t="shared" si="659"/>
        <v>88813972.970767051</v>
      </c>
      <c r="AC834">
        <f t="shared" si="660"/>
        <v>-375714327.13797188</v>
      </c>
      <c r="AD834">
        <f t="shared" si="661"/>
        <v>-988.50257089080844</v>
      </c>
      <c r="AE834">
        <f t="shared" si="662"/>
        <v>-233.75032132068682</v>
      </c>
      <c r="AF834">
        <f t="shared" si="663"/>
        <v>386068876.51245737</v>
      </c>
      <c r="AG834">
        <f t="shared" si="649"/>
        <v>1.9634782248535992E+20</v>
      </c>
      <c r="AH834">
        <f t="shared" si="664"/>
        <v>-4.516922046815404E+19</v>
      </c>
      <c r="AI834">
        <f t="shared" si="665"/>
        <v>1.9108168127018798E+20</v>
      </c>
      <c r="AJ834">
        <f t="shared" si="650"/>
        <v>-6.1479815527635824E-4</v>
      </c>
      <c r="AK834">
        <f t="shared" si="651"/>
        <v>2.6008123216304337E-3</v>
      </c>
      <c r="AL834">
        <f t="shared" si="666"/>
        <v>-21495075.64490433</v>
      </c>
      <c r="AM834">
        <f t="shared" si="667"/>
        <v>-4442289.4421368875</v>
      </c>
      <c r="AN834">
        <f t="shared" si="668"/>
        <v>-11.683369360860448</v>
      </c>
      <c r="AO834">
        <f t="shared" si="669"/>
        <v>56.555014877994452</v>
      </c>
      <c r="AP834">
        <f t="shared" si="670"/>
        <v>78138145.205146313</v>
      </c>
      <c r="AQ834">
        <f t="shared" si="671"/>
        <v>-378238830.6082353</v>
      </c>
      <c r="AR834">
        <f t="shared" si="672"/>
        <v>-3.9739682728815608E+19</v>
      </c>
      <c r="AS834">
        <f t="shared" si="673"/>
        <v>1.9236559921695615E+20</v>
      </c>
      <c r="AT834">
        <f t="shared" si="652"/>
        <v>-995.14239096779306</v>
      </c>
      <c r="AU834">
        <f t="shared" si="674"/>
        <v>-205.66154824707814</v>
      </c>
      <c r="AV834">
        <f t="shared" si="653"/>
        <v>-5.4089672966946517E-4</v>
      </c>
      <c r="AW834">
        <f t="shared" si="654"/>
        <v>2.6182877258330763E-3</v>
      </c>
    </row>
    <row r="835" spans="1:49" x14ac:dyDescent="0.3">
      <c r="A835">
        <f t="shared" si="693"/>
        <v>-56043725227.158958</v>
      </c>
      <c r="B835">
        <f t="shared" si="694"/>
        <v>-139137010025.43616</v>
      </c>
      <c r="C835">
        <f t="shared" si="695"/>
        <v>-27585.826284704144</v>
      </c>
      <c r="D835">
        <f t="shared" si="696"/>
        <v>11111.437683179513</v>
      </c>
      <c r="E835">
        <f t="shared" si="675"/>
        <v>150000022320.51706</v>
      </c>
      <c r="F835">
        <f t="shared" si="676"/>
        <v>3.5212573680494539E+22</v>
      </c>
      <c r="G835">
        <f t="shared" si="677"/>
        <v>1.3156290068236856E+22</v>
      </c>
      <c r="H835">
        <f t="shared" si="678"/>
        <v>3.2662476587740078E+22</v>
      </c>
      <c r="I835">
        <f t="shared" si="679"/>
        <v>2.2029956577757628E-3</v>
      </c>
      <c r="J835">
        <f t="shared" si="680"/>
        <v>5.4692693549464296E-3</v>
      </c>
      <c r="K835">
        <f t="shared" si="681"/>
        <v>-595339932.92256355</v>
      </c>
      <c r="L835">
        <f t="shared" si="682"/>
        <v>241282925.11179939</v>
      </c>
      <c r="M835">
        <f t="shared" si="683"/>
        <v>47.837665216062391</v>
      </c>
      <c r="N835">
        <f t="shared" si="684"/>
        <v>118.03432739929647</v>
      </c>
      <c r="O835">
        <f t="shared" si="685"/>
        <v>-56341652151.03376</v>
      </c>
      <c r="P835">
        <f t="shared" si="686"/>
        <v>-139017006498.45782</v>
      </c>
      <c r="Q835">
        <f t="shared" si="687"/>
        <v>1.3226228549552066E+22</v>
      </c>
      <c r="R835">
        <f t="shared" si="688"/>
        <v>3.2634305705027712E+22</v>
      </c>
      <c r="S835">
        <f t="shared" si="689"/>
        <v>-27562.033931600166</v>
      </c>
      <c r="T835">
        <f t="shared" si="690"/>
        <v>11170.505792212934</v>
      </c>
      <c r="U835">
        <f t="shared" si="691"/>
        <v>2.2147067229658516E-3</v>
      </c>
      <c r="V835">
        <f t="shared" si="692"/>
        <v>5.4645521944118739E-3</v>
      </c>
      <c r="X835" s="5">
        <f t="shared" si="655"/>
        <v>-3502732826.6974349</v>
      </c>
      <c r="Y835" s="9">
        <f t="shared" si="656"/>
        <v>-27827402005.087231</v>
      </c>
      <c r="Z835" s="9">
        <f t="shared" si="657"/>
        <v>-3494335398.6826758</v>
      </c>
      <c r="AA835" s="5">
        <f t="shared" si="658"/>
        <v>-28162515574.753422</v>
      </c>
      <c r="AB835">
        <f t="shared" si="659"/>
        <v>67318897.325862721</v>
      </c>
      <c r="AC835">
        <f t="shared" si="660"/>
        <v>-380156616.58010876</v>
      </c>
      <c r="AD835">
        <f t="shared" si="661"/>
        <v>-1000.1859402516689</v>
      </c>
      <c r="AE835">
        <f t="shared" si="662"/>
        <v>-177.19530644269236</v>
      </c>
      <c r="AF835">
        <f t="shared" si="663"/>
        <v>386071090.69031036</v>
      </c>
      <c r="AG835">
        <f t="shared" si="649"/>
        <v>1.9634557032111433E+20</v>
      </c>
      <c r="AH835">
        <f t="shared" si="664"/>
        <v>-3.4236614985082577E+19</v>
      </c>
      <c r="AI835">
        <f t="shared" si="665"/>
        <v>1.9333762484081282E+20</v>
      </c>
      <c r="AJ835">
        <f t="shared" si="650"/>
        <v>-4.6599448734289608E-4</v>
      </c>
      <c r="AK835">
        <f t="shared" si="651"/>
        <v>2.6315179643502493E-3</v>
      </c>
      <c r="AL835">
        <f t="shared" si="666"/>
        <v>-21712723.503443398</v>
      </c>
      <c r="AM835">
        <f t="shared" si="667"/>
        <v>-3213538.1084385286</v>
      </c>
      <c r="AN835">
        <f t="shared" si="668"/>
        <v>-8.4503711822496506</v>
      </c>
      <c r="AO835">
        <f t="shared" si="669"/>
        <v>57.126924691732377</v>
      </c>
      <c r="AP835">
        <f t="shared" si="670"/>
        <v>56516889.171144694</v>
      </c>
      <c r="AQ835">
        <f t="shared" si="671"/>
        <v>-382070325.88968986</v>
      </c>
      <c r="AR835">
        <f t="shared" si="672"/>
        <v>-2.8742998646290829E+19</v>
      </c>
      <c r="AS835">
        <f t="shared" si="673"/>
        <v>1.9431088690285085E+20</v>
      </c>
      <c r="AT835">
        <f t="shared" si="652"/>
        <v>-1005.2186807149722</v>
      </c>
      <c r="AU835">
        <f t="shared" si="674"/>
        <v>-148.77491242770967</v>
      </c>
      <c r="AV835">
        <f t="shared" si="653"/>
        <v>-3.9122088806711346E-4</v>
      </c>
      <c r="AW835">
        <f t="shared" si="654"/>
        <v>2.6447650320246471E-3</v>
      </c>
    </row>
    <row r="836" spans="1:49" x14ac:dyDescent="0.3">
      <c r="A836">
        <f t="shared" si="693"/>
        <v>-56639065160.08152</v>
      </c>
      <c r="B836">
        <f t="shared" si="694"/>
        <v>-138895727100.32437</v>
      </c>
      <c r="C836">
        <f t="shared" si="695"/>
        <v>-27537.988619488082</v>
      </c>
      <c r="D836">
        <f t="shared" si="696"/>
        <v>11229.472010578809</v>
      </c>
      <c r="E836">
        <f t="shared" si="675"/>
        <v>150000022363.11746</v>
      </c>
      <c r="F836">
        <f t="shared" si="676"/>
        <v>3.5212573660493614E+22</v>
      </c>
      <c r="G836">
        <f t="shared" si="677"/>
        <v>1.3296046377798807E+22</v>
      </c>
      <c r="H836">
        <f t="shared" si="678"/>
        <v>3.2605835283199112E+22</v>
      </c>
      <c r="I836">
        <f t="shared" si="679"/>
        <v>2.2263975850299409E-3</v>
      </c>
      <c r="J836">
        <f t="shared" si="680"/>
        <v>5.4597848766240976E-3</v>
      </c>
      <c r="K836">
        <f t="shared" si="681"/>
        <v>-594301180.1523068</v>
      </c>
      <c r="L836">
        <f t="shared" si="682"/>
        <v>243830254.04452115</v>
      </c>
      <c r="M836">
        <f t="shared" si="683"/>
        <v>48.342708178382694</v>
      </c>
      <c r="N836">
        <f t="shared" si="684"/>
        <v>117.82838030575694</v>
      </c>
      <c r="O836">
        <f t="shared" si="685"/>
        <v>-56936475437.171989</v>
      </c>
      <c r="P836">
        <f t="shared" si="686"/>
        <v>-138774448802.61011</v>
      </c>
      <c r="Q836">
        <f t="shared" si="687"/>
        <v>1.336586357598618E+22</v>
      </c>
      <c r="R836">
        <f t="shared" si="688"/>
        <v>3.2577365147499098E+22</v>
      </c>
      <c r="S836">
        <f t="shared" si="689"/>
        <v>-27513.943525569757</v>
      </c>
      <c r="T836">
        <f t="shared" si="690"/>
        <v>11288.437687246349</v>
      </c>
      <c r="U836">
        <f t="shared" si="691"/>
        <v>2.2380883415917914E-3</v>
      </c>
      <c r="V836">
        <f t="shared" si="692"/>
        <v>5.4550176067480064E-3</v>
      </c>
      <c r="X836" s="5">
        <f t="shared" si="655"/>
        <v>-3539941572.505095</v>
      </c>
      <c r="Y836" s="9">
        <f t="shared" si="656"/>
        <v>-27779145420.064873</v>
      </c>
      <c r="Z836" s="9">
        <f t="shared" si="657"/>
        <v>-3553339410.7828197</v>
      </c>
      <c r="AA836" s="5">
        <f t="shared" si="658"/>
        <v>-28115723941.890671</v>
      </c>
      <c r="AB836">
        <f t="shared" si="659"/>
        <v>45606173.822419323</v>
      </c>
      <c r="AC836">
        <f t="shared" si="660"/>
        <v>-383370154.68854731</v>
      </c>
      <c r="AD836">
        <f t="shared" si="661"/>
        <v>-1008.6363114339185</v>
      </c>
      <c r="AE836">
        <f t="shared" si="662"/>
        <v>-120.06838175095999</v>
      </c>
      <c r="AF836">
        <f t="shared" si="663"/>
        <v>386073307.28326899</v>
      </c>
      <c r="AG836">
        <f t="shared" si="649"/>
        <v>1.9634331573914226E+20</v>
      </c>
      <c r="AH836">
        <f t="shared" si="664"/>
        <v>-2.3193697200877519E+19</v>
      </c>
      <c r="AI836">
        <f t="shared" si="665"/>
        <v>1.9496858733035563E+20</v>
      </c>
      <c r="AJ836">
        <f t="shared" si="650"/>
        <v>-3.1568935893395289E-4</v>
      </c>
      <c r="AK836">
        <f t="shared" si="651"/>
        <v>2.6537169910215816E-3</v>
      </c>
      <c r="AL836">
        <f t="shared" si="666"/>
        <v>-21860188.340624753</v>
      </c>
      <c r="AM836">
        <f t="shared" si="667"/>
        <v>-1974417.9461552212</v>
      </c>
      <c r="AN836">
        <f t="shared" si="668"/>
        <v>-5.1901627228125777</v>
      </c>
      <c r="AO836">
        <f t="shared" si="669"/>
        <v>57.514171228392833</v>
      </c>
      <c r="AP836">
        <f t="shared" si="670"/>
        <v>34712901.658932999</v>
      </c>
      <c r="AQ836">
        <f t="shared" si="671"/>
        <v>-384666893.21145767</v>
      </c>
      <c r="AR836">
        <f t="shared" si="672"/>
        <v>-1.7653761816900006E+19</v>
      </c>
      <c r="AS836">
        <f t="shared" si="673"/>
        <v>1.9562806296990843E+20</v>
      </c>
      <c r="AT836">
        <f t="shared" si="652"/>
        <v>-1012.0457565104052</v>
      </c>
      <c r="AU836">
        <f t="shared" si="674"/>
        <v>-91.408238247926903</v>
      </c>
      <c r="AV836">
        <f t="shared" si="653"/>
        <v>-2.4028531124132305E-4</v>
      </c>
      <c r="AW836">
        <f t="shared" si="654"/>
        <v>2.6626931124255943E-3</v>
      </c>
    </row>
    <row r="837" spans="1:49" x14ac:dyDescent="0.3">
      <c r="A837">
        <f t="shared" si="693"/>
        <v>-57233366340.233826</v>
      </c>
      <c r="B837">
        <f t="shared" si="694"/>
        <v>-138651896846.27985</v>
      </c>
      <c r="C837">
        <f t="shared" si="695"/>
        <v>-27489.645911309701</v>
      </c>
      <c r="D837">
        <f t="shared" si="696"/>
        <v>11347.300390884566</v>
      </c>
      <c r="E837">
        <f t="shared" si="675"/>
        <v>150000022405.68777</v>
      </c>
      <c r="F837">
        <f t="shared" si="676"/>
        <v>3.5212573640506808E+22</v>
      </c>
      <c r="G837">
        <f t="shared" si="677"/>
        <v>1.3435558839444337E+22</v>
      </c>
      <c r="H837">
        <f t="shared" si="678"/>
        <v>3.254859599214602E+22</v>
      </c>
      <c r="I837">
        <f t="shared" si="679"/>
        <v>2.2497586804159976E-3</v>
      </c>
      <c r="J837">
        <f t="shared" si="680"/>
        <v>5.4502002666018115E-3</v>
      </c>
      <c r="K837">
        <f t="shared" si="681"/>
        <v>-593251527.97932208</v>
      </c>
      <c r="L837">
        <f t="shared" si="682"/>
        <v>246373111.16129947</v>
      </c>
      <c r="M837">
        <f t="shared" si="683"/>
        <v>48.846864541163789</v>
      </c>
      <c r="N837">
        <f t="shared" si="684"/>
        <v>117.62027225601254</v>
      </c>
      <c r="O837">
        <f t="shared" si="685"/>
        <v>-57530254516.075974</v>
      </c>
      <c r="P837">
        <f t="shared" si="686"/>
        <v>-138529346002.05829</v>
      </c>
      <c r="Q837">
        <f t="shared" si="687"/>
        <v>1.3505253474066212E+22</v>
      </c>
      <c r="R837">
        <f t="shared" si="688"/>
        <v>3.2519827125597544E+22</v>
      </c>
      <c r="S837">
        <f t="shared" si="689"/>
        <v>-27465.348517561208</v>
      </c>
      <c r="T837">
        <f t="shared" si="690"/>
        <v>11406.162553763865</v>
      </c>
      <c r="U837">
        <f t="shared" si="691"/>
        <v>2.261428913942768E-3</v>
      </c>
      <c r="V837">
        <f t="shared" si="692"/>
        <v>5.4453829748153954E-3</v>
      </c>
      <c r="X837" s="5">
        <f t="shared" si="655"/>
        <v>-3577085396.2646141</v>
      </c>
      <c r="Y837" s="9">
        <f t="shared" si="656"/>
        <v>-27730379369.25597</v>
      </c>
      <c r="Z837" s="9">
        <f t="shared" si="657"/>
        <v>-3612354627.0445046</v>
      </c>
      <c r="AA837" s="5">
        <f t="shared" si="658"/>
        <v>-28067178253.978123</v>
      </c>
      <c r="AB837">
        <f t="shared" si="659"/>
        <v>23745985.48179457</v>
      </c>
      <c r="AC837">
        <f t="shared" si="660"/>
        <v>-385344572.63470256</v>
      </c>
      <c r="AD837">
        <f t="shared" si="661"/>
        <v>-1013.8264741567311</v>
      </c>
      <c r="AE837">
        <f t="shared" si="662"/>
        <v>-62.554210522567153</v>
      </c>
      <c r="AF837">
        <f t="shared" si="663"/>
        <v>386075525.62357944</v>
      </c>
      <c r="AG837">
        <f t="shared" si="649"/>
        <v>1.9634105941875022E+20</v>
      </c>
      <c r="AH837">
        <f t="shared" si="664"/>
        <v>-1.2076165509086231E+19</v>
      </c>
      <c r="AI837">
        <f t="shared" si="665"/>
        <v>1.9596932882539135E+20</v>
      </c>
      <c r="AJ837">
        <f t="shared" si="650"/>
        <v>-1.6436866080150035E-4</v>
      </c>
      <c r="AK837">
        <f t="shared" si="651"/>
        <v>2.6673380811949275E-3</v>
      </c>
      <c r="AL837">
        <f t="shared" si="666"/>
        <v>-21936995.762977168</v>
      </c>
      <c r="AM837">
        <f t="shared" si="667"/>
        <v>-728934.31970629795</v>
      </c>
      <c r="AN837">
        <f t="shared" si="668"/>
        <v>-1.9132828831891737</v>
      </c>
      <c r="AO837">
        <f t="shared" si="669"/>
        <v>57.715512205329418</v>
      </c>
      <c r="AP837">
        <f t="shared" si="670"/>
        <v>12796659.560901873</v>
      </c>
      <c r="AQ837">
        <f t="shared" si="671"/>
        <v>-386020158.10834628</v>
      </c>
      <c r="AR837">
        <f t="shared" si="672"/>
        <v>-6.5078191401809541E+18</v>
      </c>
      <c r="AS837">
        <f t="shared" si="673"/>
        <v>1.9631290193173856E+20</v>
      </c>
      <c r="AT837">
        <f t="shared" si="652"/>
        <v>-1015.6016556933873</v>
      </c>
      <c r="AU837">
        <f t="shared" si="674"/>
        <v>-33.746959245661941</v>
      </c>
      <c r="AV837">
        <f t="shared" si="653"/>
        <v>-8.8577911258758043E-5</v>
      </c>
      <c r="AW837">
        <f t="shared" si="654"/>
        <v>2.6720144539504362E-3</v>
      </c>
    </row>
    <row r="838" spans="1:49" x14ac:dyDescent="0.3">
      <c r="A838">
        <f t="shared" si="693"/>
        <v>-57826617868.21315</v>
      </c>
      <c r="B838">
        <f t="shared" si="694"/>
        <v>-138405523735.11856</v>
      </c>
      <c r="C838">
        <f t="shared" si="695"/>
        <v>-27440.799046768538</v>
      </c>
      <c r="D838">
        <f t="shared" si="696"/>
        <v>11464.920663140578</v>
      </c>
      <c r="E838">
        <f t="shared" si="675"/>
        <v>150000022448.22769</v>
      </c>
      <c r="F838">
        <f t="shared" si="676"/>
        <v>3.5212573620534283E+22</v>
      </c>
      <c r="G838">
        <f t="shared" si="677"/>
        <v>1.3574824894534659E+22</v>
      </c>
      <c r="H838">
        <f t="shared" si="678"/>
        <v>3.2490759764343299E+22</v>
      </c>
      <c r="I838">
        <f t="shared" si="679"/>
        <v>2.2730785154947519E-3</v>
      </c>
      <c r="J838">
        <f t="shared" si="680"/>
        <v>5.4405157006602979E-3</v>
      </c>
      <c r="K838">
        <f t="shared" si="681"/>
        <v>-592190995.65410578</v>
      </c>
      <c r="L838">
        <f t="shared" si="682"/>
        <v>248911449.82648653</v>
      </c>
      <c r="M838">
        <f t="shared" si="683"/>
        <v>49.350125058249397</v>
      </c>
      <c r="N838">
        <f t="shared" si="684"/>
        <v>117.41000706674259</v>
      </c>
      <c r="O838">
        <f t="shared" si="685"/>
        <v>-58122978497.918251</v>
      </c>
      <c r="P838">
        <f t="shared" si="686"/>
        <v>-138281702591.95663</v>
      </c>
      <c r="Q838">
        <f t="shared" si="687"/>
        <v>1.3644395687401176E+22</v>
      </c>
      <c r="R838">
        <f t="shared" si="688"/>
        <v>3.2461692694564203E+22</v>
      </c>
      <c r="S838">
        <f t="shared" si="689"/>
        <v>-27416.249798801193</v>
      </c>
      <c r="T838">
        <f t="shared" si="690"/>
        <v>11523.678232707709</v>
      </c>
      <c r="U838">
        <f t="shared" si="691"/>
        <v>2.2847280119559906E-3</v>
      </c>
      <c r="V838">
        <f t="shared" si="692"/>
        <v>5.4356484753121572E-3</v>
      </c>
      <c r="X838" s="5">
        <f t="shared" si="655"/>
        <v>-3614163616.7633219</v>
      </c>
      <c r="Y838" s="9">
        <f t="shared" si="656"/>
        <v>-27681104747.023712</v>
      </c>
      <c r="Z838" s="9">
        <f t="shared" si="657"/>
        <v>-3671309464.0476632</v>
      </c>
      <c r="AA838" s="5">
        <f t="shared" si="658"/>
        <v>-28016877076.970665</v>
      </c>
      <c r="AB838">
        <f t="shared" si="659"/>
        <v>1808989.7188174017</v>
      </c>
      <c r="AC838">
        <f t="shared" si="660"/>
        <v>-386073506.95440888</v>
      </c>
      <c r="AD838">
        <f t="shared" si="661"/>
        <v>-1015.7397570399203</v>
      </c>
      <c r="AE838">
        <f t="shared" si="662"/>
        <v>-4.8386983172377356</v>
      </c>
      <c r="AF838">
        <f t="shared" si="663"/>
        <v>386077745.04091632</v>
      </c>
      <c r="AG838">
        <f t="shared" si="649"/>
        <v>1.9633880204181363E+20</v>
      </c>
      <c r="AH838">
        <f t="shared" si="664"/>
        <v>-9.199568710206921E+17</v>
      </c>
      <c r="AI838">
        <f t="shared" si="665"/>
        <v>1.9633664677428393E+20</v>
      </c>
      <c r="AJ838">
        <f t="shared" si="650"/>
        <v>-1.2521530842802396E-5</v>
      </c>
      <c r="AK838">
        <f t="shared" si="651"/>
        <v>2.6723376449473788E-3</v>
      </c>
      <c r="AL838">
        <f t="shared" si="666"/>
        <v>-21942899.774777286</v>
      </c>
      <c r="AM838">
        <f t="shared" si="667"/>
        <v>518887.04216098948</v>
      </c>
      <c r="AN838">
        <f t="shared" si="668"/>
        <v>1.3696763187840466</v>
      </c>
      <c r="AO838">
        <f t="shared" si="669"/>
        <v>57.73030630279505</v>
      </c>
      <c r="AP838">
        <f t="shared" si="670"/>
        <v>-9160999.6572137382</v>
      </c>
      <c r="AQ838">
        <f t="shared" si="671"/>
        <v>-386125764.89623505</v>
      </c>
      <c r="AR838">
        <f t="shared" si="672"/>
        <v>4.6588018120862925E+18</v>
      </c>
      <c r="AS838">
        <f t="shared" si="673"/>
        <v>1.9636322241047927E+20</v>
      </c>
      <c r="AT838">
        <f t="shared" si="652"/>
        <v>-1015.8749895730225</v>
      </c>
      <c r="AU838">
        <f t="shared" si="674"/>
        <v>24.022548248193957</v>
      </c>
      <c r="AV838">
        <f t="shared" si="653"/>
        <v>6.3410940684446602E-5</v>
      </c>
      <c r="AW838">
        <f t="shared" si="654"/>
        <v>2.6726993658701412E-3</v>
      </c>
    </row>
    <row r="839" spans="1:49" x14ac:dyDescent="0.3">
      <c r="A839">
        <f t="shared" si="693"/>
        <v>-58418808863.867256</v>
      </c>
      <c r="B839">
        <f t="shared" si="694"/>
        <v>-138156612285.29208</v>
      </c>
      <c r="C839">
        <f t="shared" si="695"/>
        <v>-27391.448921710289</v>
      </c>
      <c r="D839">
        <f t="shared" si="696"/>
        <v>11582.330670207321</v>
      </c>
      <c r="E839">
        <f t="shared" si="675"/>
        <v>150000022490.73691</v>
      </c>
      <c r="F839">
        <f t="shared" si="676"/>
        <v>3.5212573600576166E+22</v>
      </c>
      <c r="G839">
        <f t="shared" si="677"/>
        <v>1.3713841988950034E+22</v>
      </c>
      <c r="H839">
        <f t="shared" si="678"/>
        <v>3.2432327660501092E+22</v>
      </c>
      <c r="I839">
        <f t="shared" si="679"/>
        <v>2.2963566625837299E-3</v>
      </c>
      <c r="J839">
        <f t="shared" si="680"/>
        <v>5.4307313564134442E-3</v>
      </c>
      <c r="K839">
        <f t="shared" si="681"/>
        <v>-591119602.62669468</v>
      </c>
      <c r="L839">
        <f t="shared" si="682"/>
        <v>251445223.48730224</v>
      </c>
      <c r="M839">
        <f t="shared" si="683"/>
        <v>49.852480499912886</v>
      </c>
      <c r="N839">
        <f t="shared" si="684"/>
        <v>117.19758859418789</v>
      </c>
      <c r="O839">
        <f t="shared" si="685"/>
        <v>-58714636512.221725</v>
      </c>
      <c r="P839">
        <f t="shared" si="686"/>
        <v>-138031523114.05383</v>
      </c>
      <c r="Q839">
        <f t="shared" si="687"/>
        <v>1.3783287664142583E+22</v>
      </c>
      <c r="R839">
        <f t="shared" si="688"/>
        <v>3.2402962920578245E+22</v>
      </c>
      <c r="S839">
        <f t="shared" si="689"/>
        <v>-27366.648269754383</v>
      </c>
      <c r="T839">
        <f t="shared" si="690"/>
        <v>11640.982568856585</v>
      </c>
      <c r="U839">
        <f t="shared" si="691"/>
        <v>2.3079852083293002E-3</v>
      </c>
      <c r="V839">
        <f t="shared" si="692"/>
        <v>5.4258142867679576E-3</v>
      </c>
      <c r="X839" s="5">
        <f t="shared" si="655"/>
        <v>-3651175553.9917035</v>
      </c>
      <c r="Y839" s="9">
        <f t="shared" si="656"/>
        <v>-27631322457.058418</v>
      </c>
      <c r="Z839" s="9">
        <f t="shared" si="657"/>
        <v>-3730132322.7683291</v>
      </c>
      <c r="AA839" s="5">
        <f t="shared" si="658"/>
        <v>-27964823019.213821</v>
      </c>
      <c r="AB839">
        <f t="shared" si="659"/>
        <v>-20133910.055959884</v>
      </c>
      <c r="AC839">
        <f t="shared" si="660"/>
        <v>-385554619.9122479</v>
      </c>
      <c r="AD839">
        <f t="shared" si="661"/>
        <v>-1014.3700807211362</v>
      </c>
      <c r="AE839">
        <f t="shared" si="662"/>
        <v>52.891607985557314</v>
      </c>
      <c r="AF839">
        <f t="shared" si="663"/>
        <v>386079964.86455941</v>
      </c>
      <c r="AG839">
        <f t="shared" si="649"/>
        <v>1.9633654429056241E+20</v>
      </c>
      <c r="AH839">
        <f t="shared" si="664"/>
        <v>1.0238869361767907E+19</v>
      </c>
      <c r="AI839">
        <f t="shared" si="665"/>
        <v>1.9606938613193192E+20</v>
      </c>
      <c r="AJ839">
        <f t="shared" si="650"/>
        <v>1.3936122719161435E-4</v>
      </c>
      <c r="AK839">
        <f t="shared" si="651"/>
        <v>2.6686999609627318E-3</v>
      </c>
      <c r="AL839">
        <f t="shared" si="666"/>
        <v>-21877883.556497283</v>
      </c>
      <c r="AM839">
        <f t="shared" si="667"/>
        <v>1765013.0593814242</v>
      </c>
      <c r="AN839">
        <f t="shared" si="668"/>
        <v>4.6481039879847668</v>
      </c>
      <c r="AO839">
        <f t="shared" si="669"/>
        <v>57.558515175861643</v>
      </c>
      <c r="AP839">
        <f t="shared" si="670"/>
        <v>-31089106.927748155</v>
      </c>
      <c r="AQ839">
        <f t="shared" si="671"/>
        <v>-384983390.54600388</v>
      </c>
      <c r="AR839">
        <f t="shared" si="672"/>
        <v>1.5810009259131519E+19</v>
      </c>
      <c r="AS839">
        <f t="shared" si="673"/>
        <v>1.9577889398011829E+20</v>
      </c>
      <c r="AT839">
        <f t="shared" si="652"/>
        <v>-1012.8649794674668</v>
      </c>
      <c r="AU839">
        <f t="shared" si="674"/>
        <v>81.713567563954825</v>
      </c>
      <c r="AV839">
        <f t="shared" si="653"/>
        <v>2.1518999944373918E-4</v>
      </c>
      <c r="AW839">
        <f t="shared" si="654"/>
        <v>2.6647460729565574E-3</v>
      </c>
    </row>
    <row r="840" spans="1:49" x14ac:dyDescent="0.3">
      <c r="A840">
        <f t="shared" si="693"/>
        <v>-59009928466.49395</v>
      </c>
      <c r="B840">
        <f t="shared" si="694"/>
        <v>-137905167061.80478</v>
      </c>
      <c r="C840">
        <f t="shared" si="695"/>
        <v>-27341.596441210375</v>
      </c>
      <c r="D840">
        <f t="shared" si="696"/>
        <v>11699.528258801509</v>
      </c>
      <c r="E840">
        <f t="shared" si="675"/>
        <v>150000022533.21503</v>
      </c>
      <c r="F840">
        <f t="shared" si="676"/>
        <v>3.5212573580632649E+22</v>
      </c>
      <c r="G840">
        <f t="shared" si="677"/>
        <v>1.3852607573136681E+22</v>
      </c>
      <c r="H840">
        <f t="shared" si="678"/>
        <v>3.2373300752257946E+22</v>
      </c>
      <c r="I840">
        <f t="shared" si="679"/>
        <v>2.3195926947650169E-3</v>
      </c>
      <c r="J840">
        <f t="shared" si="680"/>
        <v>5.4208474133050815E-3</v>
      </c>
      <c r="K840">
        <f t="shared" si="681"/>
        <v>-590037368.54630923</v>
      </c>
      <c r="L840">
        <f t="shared" si="682"/>
        <v>253974385.6746884</v>
      </c>
      <c r="M840">
        <f t="shared" si="683"/>
        <v>50.353921653026802</v>
      </c>
      <c r="N840">
        <f t="shared" si="684"/>
        <v>116.98302073408043</v>
      </c>
      <c r="O840">
        <f t="shared" si="685"/>
        <v>-59305217708.059021</v>
      </c>
      <c r="P840">
        <f t="shared" si="686"/>
        <v>-137778812156.60971</v>
      </c>
      <c r="Q840">
        <f t="shared" si="687"/>
        <v>1.39219268570313E+22</v>
      </c>
      <c r="R840">
        <f t="shared" si="688"/>
        <v>3.2343638880737424E+22</v>
      </c>
      <c r="S840">
        <f t="shared" si="689"/>
        <v>-27316.544840106912</v>
      </c>
      <c r="T840">
        <f t="shared" si="690"/>
        <v>11758.073410865203</v>
      </c>
      <c r="U840">
        <f t="shared" si="691"/>
        <v>2.3312000765290187E-3</v>
      </c>
      <c r="V840">
        <f t="shared" si="692"/>
        <v>5.4158805895407605E-3</v>
      </c>
      <c r="X840" s="5">
        <f t="shared" si="655"/>
        <v>-3688120529.1558719</v>
      </c>
      <c r="Y840" s="9">
        <f t="shared" si="656"/>
        <v>-27581033412.360954</v>
      </c>
      <c r="Z840" s="9">
        <f t="shared" si="657"/>
        <v>-3788751817.8049407</v>
      </c>
      <c r="AA840" s="5">
        <f t="shared" si="658"/>
        <v>-27911022725.742867</v>
      </c>
      <c r="AB840">
        <f t="shared" si="659"/>
        <v>-42011793.612457171</v>
      </c>
      <c r="AC840">
        <f t="shared" si="660"/>
        <v>-383789606.85286647</v>
      </c>
      <c r="AD840">
        <f t="shared" si="661"/>
        <v>-1009.7219767331515</v>
      </c>
      <c r="AE840">
        <f t="shared" si="662"/>
        <v>110.45012316141896</v>
      </c>
      <c r="AF840">
        <f t="shared" si="663"/>
        <v>386082184.42556185</v>
      </c>
      <c r="AG840">
        <f t="shared" si="649"/>
        <v>1.9633428684537584E+20</v>
      </c>
      <c r="AH840">
        <f t="shared" si="664"/>
        <v>2.1364248004008096E+19</v>
      </c>
      <c r="AI840">
        <f t="shared" si="665"/>
        <v>1.9516844288538437E+20</v>
      </c>
      <c r="AJ840">
        <f t="shared" si="650"/>
        <v>2.9078873014847005E-4</v>
      </c>
      <c r="AK840">
        <f t="shared" si="651"/>
        <v>2.6564372245186383E-3</v>
      </c>
      <c r="AL840">
        <f t="shared" si="666"/>
        <v>-21742159.502467036</v>
      </c>
      <c r="AM840">
        <f t="shared" si="667"/>
        <v>3005416.3360223579</v>
      </c>
      <c r="AN840">
        <f t="shared" si="668"/>
        <v>7.9114046480391451</v>
      </c>
      <c r="AO840">
        <f t="shared" si="669"/>
        <v>57.20070351722439</v>
      </c>
      <c r="AP840">
        <f t="shared" si="670"/>
        <v>-52916790.961175203</v>
      </c>
      <c r="AQ840">
        <f t="shared" si="671"/>
        <v>-382596745.52272314</v>
      </c>
      <c r="AR840">
        <f t="shared" si="672"/>
        <v>2.6909763865344262E+19</v>
      </c>
      <c r="AS840">
        <f t="shared" si="673"/>
        <v>1.9456183738011464E+20</v>
      </c>
      <c r="AT840">
        <f t="shared" si="652"/>
        <v>-1006.581458447548</v>
      </c>
      <c r="AU840">
        <f t="shared" si="674"/>
        <v>139.13964518622026</v>
      </c>
      <c r="AV840">
        <f t="shared" si="653"/>
        <v>3.6626873370551599E-4</v>
      </c>
      <c r="AW840">
        <f t="shared" si="654"/>
        <v>2.648180718390018E-3</v>
      </c>
    </row>
    <row r="841" spans="1:49" x14ac:dyDescent="0.3">
      <c r="A841">
        <f t="shared" si="693"/>
        <v>-59599965835.04026</v>
      </c>
      <c r="B841">
        <f t="shared" si="694"/>
        <v>-137651192676.1301</v>
      </c>
      <c r="C841">
        <f t="shared" si="695"/>
        <v>-27291.242519557349</v>
      </c>
      <c r="D841">
        <f t="shared" si="696"/>
        <v>11816.511279535589</v>
      </c>
      <c r="E841">
        <f t="shared" si="675"/>
        <v>150000022575.66183</v>
      </c>
      <c r="F841">
        <f t="shared" si="676"/>
        <v>3.5212573560703833E+22</v>
      </c>
      <c r="G841">
        <f t="shared" si="677"/>
        <v>1.3991119102153444E+22</v>
      </c>
      <c r="H841">
        <f t="shared" si="678"/>
        <v>3.2313680122160886E+22</v>
      </c>
      <c r="I841">
        <f t="shared" si="679"/>
        <v>2.3427861858930747E-3</v>
      </c>
      <c r="J841">
        <f t="shared" si="680"/>
        <v>5.4108640526056408E-3</v>
      </c>
      <c r="K841">
        <f t="shared" si="681"/>
        <v>-588944313.2609936</v>
      </c>
      <c r="L841">
        <f t="shared" si="682"/>
        <v>256498890.00416055</v>
      </c>
      <c r="M841">
        <f t="shared" si="683"/>
        <v>50.854439321231439</v>
      </c>
      <c r="N841">
        <f t="shared" si="684"/>
        <v>116.76630742157128</v>
      </c>
      <c r="O841">
        <f t="shared" si="685"/>
        <v>-59894711254.25148</v>
      </c>
      <c r="P841">
        <f t="shared" si="686"/>
        <v>-137523574354.31113</v>
      </c>
      <c r="Q841">
        <f t="shared" si="687"/>
        <v>1.4060310723444173E+22</v>
      </c>
      <c r="R841">
        <f t="shared" si="688"/>
        <v>3.2283721663038137E+22</v>
      </c>
      <c r="S841">
        <f t="shared" si="689"/>
        <v>-27265.940428749702</v>
      </c>
      <c r="T841">
        <f t="shared" si="690"/>
        <v>11874.948611303729</v>
      </c>
      <c r="U841">
        <f t="shared" si="691"/>
        <v>2.3543721907977517E-3</v>
      </c>
      <c r="V841">
        <f t="shared" si="692"/>
        <v>5.4058475658134856E-3</v>
      </c>
      <c r="X841" s="5">
        <f t="shared" si="655"/>
        <v>-3724997864.6900163</v>
      </c>
      <c r="Y841" s="9">
        <f t="shared" si="656"/>
        <v>-27530238535.226021</v>
      </c>
      <c r="Z841" s="9">
        <f t="shared" si="657"/>
        <v>-3847097005.9014874</v>
      </c>
      <c r="AA841" s="5">
        <f t="shared" si="658"/>
        <v>-27855486859.565987</v>
      </c>
      <c r="AB841">
        <f t="shared" si="659"/>
        <v>-63753953.114924207</v>
      </c>
      <c r="AC841">
        <f t="shared" si="660"/>
        <v>-380784190.51684409</v>
      </c>
      <c r="AD841">
        <f t="shared" si="661"/>
        <v>-1001.8105720851123</v>
      </c>
      <c r="AE841">
        <f t="shared" si="662"/>
        <v>167.65082667864334</v>
      </c>
      <c r="AF841">
        <f t="shared" si="663"/>
        <v>386084403.05890137</v>
      </c>
      <c r="AG841">
        <f t="shared" si="649"/>
        <v>1.9633203038259479E+20</v>
      </c>
      <c r="AH841">
        <f t="shared" si="664"/>
        <v>3.2420224595449995E+19</v>
      </c>
      <c r="AI841">
        <f t="shared" si="665"/>
        <v>1.9363676095032341E+20</v>
      </c>
      <c r="AJ841">
        <f t="shared" si="650"/>
        <v>4.4127160195249753E-4</v>
      </c>
      <c r="AK841">
        <f t="shared" si="651"/>
        <v>2.6355895052446359E-3</v>
      </c>
      <c r="AL841">
        <f t="shared" si="666"/>
        <v>-21536168.517734949</v>
      </c>
      <c r="AM841">
        <f t="shared" si="667"/>
        <v>4236088.1760421647</v>
      </c>
      <c r="AN841">
        <f t="shared" si="668"/>
        <v>11.149032482631116</v>
      </c>
      <c r="AO841">
        <f t="shared" si="669"/>
        <v>56.658037171096908</v>
      </c>
      <c r="AP841">
        <f t="shared" si="670"/>
        <v>-74573507.293443426</v>
      </c>
      <c r="AQ841">
        <f t="shared" si="671"/>
        <v>-378973561.58871472</v>
      </c>
      <c r="AR841">
        <f t="shared" si="672"/>
        <v>3.7922195208282784E+19</v>
      </c>
      <c r="AS841">
        <f t="shared" si="673"/>
        <v>1.9271601810002271E+20</v>
      </c>
      <c r="AT841">
        <f t="shared" si="652"/>
        <v>-997.04483878402539</v>
      </c>
      <c r="AU841">
        <f t="shared" si="674"/>
        <v>196.1151933352854</v>
      </c>
      <c r="AV841">
        <f t="shared" si="653"/>
        <v>5.1615891123292198E-4</v>
      </c>
      <c r="AW841">
        <f t="shared" si="654"/>
        <v>2.6230572764396718E-3</v>
      </c>
    </row>
    <row r="842" spans="1:49" x14ac:dyDescent="0.3">
      <c r="A842">
        <f t="shared" si="693"/>
        <v>-60188910148.301254</v>
      </c>
      <c r="B842">
        <f t="shared" si="694"/>
        <v>-137394693786.12593</v>
      </c>
      <c r="C842">
        <f t="shared" si="695"/>
        <v>-27240.388080236116</v>
      </c>
      <c r="D842">
        <f t="shared" si="696"/>
        <v>11933.27758695716</v>
      </c>
      <c r="E842">
        <f t="shared" si="675"/>
        <v>150000022618.07693</v>
      </c>
      <c r="F842">
        <f t="shared" si="676"/>
        <v>3.5212573540789906E+22</v>
      </c>
      <c r="G842">
        <f t="shared" si="677"/>
        <v>1.4129374035718567E+22</v>
      </c>
      <c r="H842">
        <f t="shared" si="678"/>
        <v>3.2253466863645829E+22</v>
      </c>
      <c r="I842">
        <f t="shared" si="679"/>
        <v>2.3659367106025732E-3</v>
      </c>
      <c r="J842">
        <f t="shared" si="680"/>
        <v>5.4007814574088793E-3</v>
      </c>
      <c r="K842">
        <f t="shared" si="681"/>
        <v>-587840456.81725073</v>
      </c>
      <c r="L842">
        <f t="shared" si="682"/>
        <v>259018690.17665902</v>
      </c>
      <c r="M842">
        <f t="shared" si="683"/>
        <v>51.354024325103865</v>
      </c>
      <c r="N842">
        <f t="shared" si="684"/>
        <v>116.54745263115909</v>
      </c>
      <c r="O842">
        <f t="shared" si="685"/>
        <v>-60483106339.567802</v>
      </c>
      <c r="P842">
        <f t="shared" si="686"/>
        <v>-137265814388.1868</v>
      </c>
      <c r="Q842">
        <f t="shared" si="687"/>
        <v>1.4198436725440754E+22</v>
      </c>
      <c r="R842">
        <f t="shared" si="688"/>
        <v>3.2223212366355656E+22</v>
      </c>
      <c r="S842">
        <f t="shared" si="689"/>
        <v>-27214.835963761609</v>
      </c>
      <c r="T842">
        <f t="shared" si="690"/>
        <v>11991.606026697176</v>
      </c>
      <c r="U842">
        <f t="shared" si="691"/>
        <v>2.3775011261622158E-3</v>
      </c>
      <c r="V842">
        <f t="shared" si="692"/>
        <v>5.3957153995906988E-3</v>
      </c>
      <c r="X842" s="5">
        <f t="shared" si="655"/>
        <v>-3761806884.2688284</v>
      </c>
      <c r="Y842" s="9">
        <f t="shared" si="656"/>
        <v>-27478938757.225185</v>
      </c>
      <c r="Z842" s="9">
        <f t="shared" si="657"/>
        <v>-3905097613.0290713</v>
      </c>
      <c r="AA842" s="5">
        <f t="shared" si="658"/>
        <v>-27798230069.993359</v>
      </c>
      <c r="AB842">
        <f t="shared" si="659"/>
        <v>-85290121.632659152</v>
      </c>
      <c r="AC842">
        <f t="shared" si="660"/>
        <v>-376548102.34080195</v>
      </c>
      <c r="AD842">
        <f t="shared" si="661"/>
        <v>-990.66153960248118</v>
      </c>
      <c r="AE842">
        <f t="shared" si="662"/>
        <v>224.30886384974025</v>
      </c>
      <c r="AF842">
        <f t="shared" si="663"/>
        <v>386086620.105609</v>
      </c>
      <c r="AG842">
        <f t="shared" si="649"/>
        <v>1.9632977557235725E+20</v>
      </c>
      <c r="AH842">
        <f t="shared" si="664"/>
        <v>4.3371071585176011E+19</v>
      </c>
      <c r="AI842">
        <f t="shared" si="665"/>
        <v>1.914793224498293E+20</v>
      </c>
      <c r="AJ842">
        <f t="shared" si="650"/>
        <v>5.9032355499082632E-4</v>
      </c>
      <c r="AK842">
        <f t="shared" si="651"/>
        <v>2.6062246148064417E-3</v>
      </c>
      <c r="AL842">
        <f t="shared" si="666"/>
        <v>-21260578.576505333</v>
      </c>
      <c r="AM842">
        <f t="shared" si="667"/>
        <v>5453051.5372964358</v>
      </c>
      <c r="AN842">
        <f t="shared" si="668"/>
        <v>14.350525411451359</v>
      </c>
      <c r="AO842">
        <f t="shared" si="669"/>
        <v>55.932279304700145</v>
      </c>
      <c r="AP842">
        <f t="shared" si="670"/>
        <v>-95989266.260365948</v>
      </c>
      <c r="AQ842">
        <f t="shared" si="671"/>
        <v>-374125566.61122477</v>
      </c>
      <c r="AR842">
        <f t="shared" si="672"/>
        <v>4.8811717684228309E+19</v>
      </c>
      <c r="AS842">
        <f t="shared" si="673"/>
        <v>1.9024743335723706E+20</v>
      </c>
      <c r="AT842">
        <f t="shared" si="652"/>
        <v>-984.28604520858028</v>
      </c>
      <c r="AU842">
        <f t="shared" si="674"/>
        <v>252.45608968964981</v>
      </c>
      <c r="AV842">
        <f t="shared" si="653"/>
        <v>6.6437617645608146E-4</v>
      </c>
      <c r="AW842">
        <f t="shared" si="654"/>
        <v>2.5894573752175995E-3</v>
      </c>
    </row>
    <row r="843" spans="1:49" x14ac:dyDescent="0.3">
      <c r="A843">
        <f t="shared" si="693"/>
        <v>-60776750605.118507</v>
      </c>
      <c r="B843">
        <f t="shared" si="694"/>
        <v>-137135675095.94926</v>
      </c>
      <c r="C843">
        <f t="shared" si="695"/>
        <v>-27189.034055911012</v>
      </c>
      <c r="D843">
        <f t="shared" si="696"/>
        <v>12049.825039588319</v>
      </c>
      <c r="E843">
        <f t="shared" si="675"/>
        <v>150000022660.46005</v>
      </c>
      <c r="F843">
        <f t="shared" si="676"/>
        <v>3.5212573520890996E+22</v>
      </c>
      <c r="G843">
        <f t="shared" si="677"/>
        <v>1.4267369838256184E+22</v>
      </c>
      <c r="H843">
        <f t="shared" si="678"/>
        <v>3.2192662081017339E+22</v>
      </c>
      <c r="I843">
        <f t="shared" si="679"/>
        <v>2.3890438443161725E-3</v>
      </c>
      <c r="J843">
        <f t="shared" si="680"/>
        <v>5.3905998126284891E-3</v>
      </c>
      <c r="K843">
        <f t="shared" si="681"/>
        <v>-586725819.45967579</v>
      </c>
      <c r="L843">
        <f t="shared" si="682"/>
        <v>261533739.97939768</v>
      </c>
      <c r="M843">
        <f t="shared" si="683"/>
        <v>51.852667502326078</v>
      </c>
      <c r="N843">
        <f t="shared" si="684"/>
        <v>116.32646037661674</v>
      </c>
      <c r="O843">
        <f t="shared" si="685"/>
        <v>-61070392172.922348</v>
      </c>
      <c r="P843">
        <f t="shared" si="686"/>
        <v>-137005536985.52171</v>
      </c>
      <c r="Q843">
        <f t="shared" si="687"/>
        <v>1.4336302329809785E+22</v>
      </c>
      <c r="R843">
        <f t="shared" si="688"/>
        <v>3.2162112100423849E+22</v>
      </c>
      <c r="S843">
        <f t="shared" si="689"/>
        <v>-27163.232382392398</v>
      </c>
      <c r="T843">
        <f t="shared" si="690"/>
        <v>12108.043517564707</v>
      </c>
      <c r="U843">
        <f t="shared" si="691"/>
        <v>2.4005864584410222E-3</v>
      </c>
      <c r="V843">
        <f t="shared" si="692"/>
        <v>5.3854842766952191E-3</v>
      </c>
      <c r="X843" s="5">
        <f t="shared" si="655"/>
        <v>-3798546912.8199067</v>
      </c>
      <c r="Y843" s="9">
        <f t="shared" si="656"/>
        <v>-27427135019.189854</v>
      </c>
      <c r="Z843" s="9">
        <f t="shared" si="657"/>
        <v>-3962684259.2922173</v>
      </c>
      <c r="AA843" s="5">
        <f t="shared" si="658"/>
        <v>-27739270948.11554</v>
      </c>
      <c r="AB843">
        <f t="shared" si="659"/>
        <v>-106550700.20916449</v>
      </c>
      <c r="AC843">
        <f t="shared" si="660"/>
        <v>-371095050.80350554</v>
      </c>
      <c r="AD843">
        <f t="shared" si="661"/>
        <v>-976.31101419102981</v>
      </c>
      <c r="AE843">
        <f t="shared" si="662"/>
        <v>280.24114315444041</v>
      </c>
      <c r="AF843">
        <f t="shared" si="663"/>
        <v>386088834.91486722</v>
      </c>
      <c r="AG843">
        <f t="shared" si="649"/>
        <v>1.9632752307646477E+20</v>
      </c>
      <c r="AH843">
        <f t="shared" si="664"/>
        <v>5.4181403766158729E+19</v>
      </c>
      <c r="AI843">
        <f t="shared" si="665"/>
        <v>1.8870313140822091E+20</v>
      </c>
      <c r="AJ843">
        <f t="shared" si="650"/>
        <v>7.3746296129248304E-4</v>
      </c>
      <c r="AK843">
        <f t="shared" si="651"/>
        <v>2.5684378849628541E-3</v>
      </c>
      <c r="AL843">
        <f t="shared" si="666"/>
        <v>-20916282.546915933</v>
      </c>
      <c r="AM843">
        <f t="shared" si="667"/>
        <v>6652373.8819400473</v>
      </c>
      <c r="AN843">
        <f t="shared" si="668"/>
        <v>17.505538890720988</v>
      </c>
      <c r="AO843">
        <f t="shared" si="669"/>
        <v>55.025784650120492</v>
      </c>
      <c r="AP843">
        <f t="shared" si="670"/>
        <v>-117094859.1624276</v>
      </c>
      <c r="AQ843">
        <f t="shared" si="671"/>
        <v>-368068446.45743757</v>
      </c>
      <c r="AR843">
        <f t="shared" si="672"/>
        <v>5.9543145476910694E+19</v>
      </c>
      <c r="AS843">
        <f t="shared" si="673"/>
        <v>1.8716409251131261E+20</v>
      </c>
      <c r="AT843">
        <f t="shared" si="652"/>
        <v>-968.34641420907099</v>
      </c>
      <c r="AU843">
        <f t="shared" si="674"/>
        <v>307.98027231203923</v>
      </c>
      <c r="AV843">
        <f t="shared" si="653"/>
        <v>8.104416153111568E-4</v>
      </c>
      <c r="AW843">
        <f t="shared" si="654"/>
        <v>2.5474900300981708E-3</v>
      </c>
    </row>
    <row r="844" spans="1:49" x14ac:dyDescent="0.3">
      <c r="A844">
        <f t="shared" si="693"/>
        <v>-61363476424.578186</v>
      </c>
      <c r="B844">
        <f t="shared" si="694"/>
        <v>-136874141355.96986</v>
      </c>
      <c r="C844">
        <f t="shared" si="695"/>
        <v>-27137.181388408684</v>
      </c>
      <c r="D844">
        <f t="shared" si="696"/>
        <v>12166.151499964935</v>
      </c>
      <c r="E844">
        <f t="shared" si="675"/>
        <v>150000022702.81088</v>
      </c>
      <c r="F844">
        <f t="shared" si="676"/>
        <v>3.5212573501007239E+22</v>
      </c>
      <c r="G844">
        <f t="shared" si="677"/>
        <v>1.4405103978942887E+22</v>
      </c>
      <c r="H844">
        <f t="shared" si="678"/>
        <v>3.2131266889428454E+22</v>
      </c>
      <c r="I844">
        <f t="shared" si="679"/>
        <v>2.4121071632523254E-3</v>
      </c>
      <c r="J844">
        <f t="shared" si="680"/>
        <v>5.3803193049947176E-3</v>
      </c>
      <c r="K844">
        <f t="shared" si="681"/>
        <v>-585600421.63058412</v>
      </c>
      <c r="L844">
        <f t="shared" si="682"/>
        <v>264043993.28671178</v>
      </c>
      <c r="M844">
        <f t="shared" si="683"/>
        <v>52.350359707853059</v>
      </c>
      <c r="N844">
        <f t="shared" si="684"/>
        <v>116.10333471091782</v>
      </c>
      <c r="O844">
        <f t="shared" si="685"/>
        <v>-61656557983.572998</v>
      </c>
      <c r="P844">
        <f t="shared" si="686"/>
        <v>-136742746919.77025</v>
      </c>
      <c r="Q844">
        <f t="shared" si="687"/>
        <v>1.447390500811567E+22</v>
      </c>
      <c r="R844">
        <f t="shared" si="688"/>
        <v>3.2100421985814876E+22</v>
      </c>
      <c r="S844">
        <f t="shared" si="689"/>
        <v>-27111.130631045558</v>
      </c>
      <c r="T844">
        <f t="shared" si="690"/>
        <v>12224.258948458879</v>
      </c>
      <c r="U844">
        <f t="shared" si="691"/>
        <v>2.4236277642524563E-3</v>
      </c>
      <c r="V844">
        <f t="shared" si="692"/>
        <v>5.3751543847647141E-3</v>
      </c>
      <c r="X844" s="5">
        <f t="shared" si="655"/>
        <v>-3835217276.5361366</v>
      </c>
      <c r="Y844" s="9">
        <f t="shared" si="656"/>
        <v>-27374828271.193974</v>
      </c>
      <c r="Z844" s="9">
        <f t="shared" si="657"/>
        <v>-4019788680.9334168</v>
      </c>
      <c r="AA844" s="5">
        <f t="shared" si="658"/>
        <v>-27678631969.576477</v>
      </c>
      <c r="AB844">
        <f t="shared" si="659"/>
        <v>-127466982.75608042</v>
      </c>
      <c r="AC844">
        <f t="shared" si="660"/>
        <v>-364442676.92156547</v>
      </c>
      <c r="AD844">
        <f t="shared" si="661"/>
        <v>-958.80547530030879</v>
      </c>
      <c r="AE844">
        <f t="shared" si="662"/>
        <v>335.26692780456091</v>
      </c>
      <c r="AF844">
        <f t="shared" si="663"/>
        <v>386091046.8460716</v>
      </c>
      <c r="AG844">
        <f t="shared" ref="AG844:AG907" si="697">G*(Mm*Me/AF844^2)</f>
        <v>1.9632527354628705E+20</v>
      </c>
      <c r="AH844">
        <f t="shared" si="664"/>
        <v>6.4816292587288125E+19</v>
      </c>
      <c r="AI844">
        <f t="shared" si="665"/>
        <v>1.8531719091402041E+20</v>
      </c>
      <c r="AJ844">
        <f t="shared" ref="AJ844:AJ907" si="698">AH844/Mm</f>
        <v>8.8221440842912915E-4</v>
      </c>
      <c r="AK844">
        <f t="shared" ref="AK844:AK907" si="699">AI844/Mm</f>
        <v>2.5223518567309162E-3</v>
      </c>
      <c r="AL844">
        <f t="shared" si="666"/>
        <v>-20504395.289288323</v>
      </c>
      <c r="AM844">
        <f t="shared" si="667"/>
        <v>7830179.881716704</v>
      </c>
      <c r="AN844">
        <f t="shared" si="668"/>
        <v>20.603879329150214</v>
      </c>
      <c r="AO844">
        <f t="shared" si="669"/>
        <v>53.94149183554071</v>
      </c>
      <c r="AP844">
        <f t="shared" si="670"/>
        <v>-137822081.88932374</v>
      </c>
      <c r="AQ844">
        <f t="shared" si="671"/>
        <v>-360821794.10127622</v>
      </c>
      <c r="AR844">
        <f t="shared" si="672"/>
        <v>7.0081806218178994E+19</v>
      </c>
      <c r="AS844">
        <f t="shared" si="673"/>
        <v>1.834759909794989E+20</v>
      </c>
      <c r="AT844">
        <f t="shared" ref="AT844:AT907" si="700">AD844+AJ844*dt/2</f>
        <v>-949.2775596892742</v>
      </c>
      <c r="AU844">
        <f t="shared" si="674"/>
        <v>362.50832785725481</v>
      </c>
      <c r="AV844">
        <f t="shared" ref="AV844:AV907" si="701">AR844/Mm</f>
        <v>9.5388330227547287E-4</v>
      </c>
      <c r="AW844">
        <f t="shared" ref="AW844:AW907" si="702">AS844/Mm</f>
        <v>2.4972912886824404E-3</v>
      </c>
    </row>
    <row r="845" spans="1:49" x14ac:dyDescent="0.3">
      <c r="A845">
        <f t="shared" si="693"/>
        <v>-61949076846.208771</v>
      </c>
      <c r="B845">
        <f t="shared" si="694"/>
        <v>-136610097362.68315</v>
      </c>
      <c r="C845">
        <f t="shared" si="695"/>
        <v>-27084.831028700832</v>
      </c>
      <c r="D845">
        <f t="shared" si="696"/>
        <v>12282.254834675854</v>
      </c>
      <c r="E845">
        <f t="shared" si="675"/>
        <v>150000022745.12912</v>
      </c>
      <c r="F845">
        <f t="shared" si="676"/>
        <v>3.5212573481138792E+22</v>
      </c>
      <c r="G845">
        <f t="shared" si="677"/>
        <v>1.4542573931754122E+22</v>
      </c>
      <c r="H845">
        <f t="shared" si="678"/>
        <v>3.2069282414860238E+22</v>
      </c>
      <c r="I845">
        <f t="shared" si="679"/>
        <v>2.4351262444330412E-3</v>
      </c>
      <c r="J845">
        <f t="shared" si="680"/>
        <v>5.3699401230509437E-3</v>
      </c>
      <c r="K845">
        <f t="shared" si="681"/>
        <v>-584464283.96963656</v>
      </c>
      <c r="L845">
        <f t="shared" si="682"/>
        <v>266549404.06090376</v>
      </c>
      <c r="M845">
        <f t="shared" si="683"/>
        <v>52.847091814080571</v>
      </c>
      <c r="N845">
        <f t="shared" si="684"/>
        <v>115.87807972616257</v>
      </c>
      <c r="O845">
        <f t="shared" si="685"/>
        <v>-62241593021.318741</v>
      </c>
      <c r="P845">
        <f t="shared" si="686"/>
        <v>-136477449010.46866</v>
      </c>
      <c r="Q845">
        <f t="shared" si="687"/>
        <v>1.4611242236744869E+22</v>
      </c>
      <c r="R845">
        <f t="shared" si="688"/>
        <v>3.2038143153918651E+22</v>
      </c>
      <c r="S845">
        <f t="shared" si="689"/>
        <v>-27058.531665260954</v>
      </c>
      <c r="T845">
        <f t="shared" si="690"/>
        <v>12340.250188004804</v>
      </c>
      <c r="U845">
        <f t="shared" si="691"/>
        <v>2.4466246210222485E-3</v>
      </c>
      <c r="V845">
        <f t="shared" si="692"/>
        <v>5.3647259132482668E-3</v>
      </c>
      <c r="X845" s="5">
        <f t="shared" ref="X845:X908" si="703">A845/16</f>
        <v>-3871817302.8880482</v>
      </c>
      <c r="Y845" s="9">
        <f t="shared" ref="Y845:Y908" si="704">B845/5</f>
        <v>-27322019472.536629</v>
      </c>
      <c r="Z845" s="9">
        <f t="shared" ref="Z845:Z908" si="705">AB846+X846</f>
        <v>-4076343948.7188487</v>
      </c>
      <c r="AA845" s="5">
        <f t="shared" ref="AA845:AA908" si="706">AC846+Y846</f>
        <v>-27616339424.827194</v>
      </c>
      <c r="AB845">
        <f t="shared" si="659"/>
        <v>-147971378.04536873</v>
      </c>
      <c r="AC845">
        <f t="shared" si="660"/>
        <v>-356612497.03984874</v>
      </c>
      <c r="AD845">
        <f t="shared" si="661"/>
        <v>-938.20159597115855</v>
      </c>
      <c r="AE845">
        <f t="shared" si="662"/>
        <v>389.20841964010162</v>
      </c>
      <c r="AF845">
        <f t="shared" si="663"/>
        <v>386093255.27084976</v>
      </c>
      <c r="AG845">
        <f t="shared" si="697"/>
        <v>1.9632302762070937E+20</v>
      </c>
      <c r="AH845">
        <f t="shared" si="664"/>
        <v>7.5241378973834297E+19</v>
      </c>
      <c r="AI845">
        <f t="shared" si="665"/>
        <v>1.8133247382715997E+20</v>
      </c>
      <c r="AJ845">
        <f t="shared" si="698"/>
        <v>1.0241102351141187E-3</v>
      </c>
      <c r="AK845">
        <f t="shared" si="699"/>
        <v>2.4681158816817744E-3</v>
      </c>
      <c r="AL845">
        <f t="shared" si="666"/>
        <v>-20026250.037329603</v>
      </c>
      <c r="AM845">
        <f t="shared" si="667"/>
        <v>8982663.9371049199</v>
      </c>
      <c r="AN845">
        <f t="shared" si="668"/>
        <v>23.635537011468962</v>
      </c>
      <c r="AO845">
        <f t="shared" si="669"/>
        <v>52.682913831009451</v>
      </c>
      <c r="AP845">
        <f t="shared" si="670"/>
        <v>-158103955.28185725</v>
      </c>
      <c r="AQ845">
        <f t="shared" si="671"/>
        <v>-352409046.10773563</v>
      </c>
      <c r="AR845">
        <f t="shared" si="672"/>
        <v>8.0393652973732626E+19</v>
      </c>
      <c r="AS845">
        <f t="shared" si="673"/>
        <v>1.7919507773908632E+20</v>
      </c>
      <c r="AT845">
        <f t="shared" si="700"/>
        <v>-927.1412054319261</v>
      </c>
      <c r="AU845">
        <f t="shared" si="674"/>
        <v>415.86407116226479</v>
      </c>
      <c r="AV845">
        <f t="shared" si="701"/>
        <v>1.0942378246050445E-3</v>
      </c>
      <c r="AW845">
        <f t="shared" si="702"/>
        <v>2.4390237884726598E-3</v>
      </c>
    </row>
    <row r="846" spans="1:49" x14ac:dyDescent="0.3">
      <c r="A846">
        <f t="shared" si="693"/>
        <v>-62533541130.178406</v>
      </c>
      <c r="B846">
        <f t="shared" si="694"/>
        <v>-136343547958.62225</v>
      </c>
      <c r="C846">
        <f t="shared" si="695"/>
        <v>-27031.983936886751</v>
      </c>
      <c r="D846">
        <f t="shared" si="696"/>
        <v>12398.132914402016</v>
      </c>
      <c r="E846">
        <f t="shared" si="675"/>
        <v>150000022787.4144</v>
      </c>
      <c r="F846">
        <f t="shared" si="676"/>
        <v>3.5212573461285813E+22</v>
      </c>
      <c r="G846">
        <f t="shared" si="677"/>
        <v>1.4679777175510528E+22</v>
      </c>
      <c r="H846">
        <f t="shared" si="678"/>
        <v>3.2006709794101145E+22</v>
      </c>
      <c r="I846">
        <f t="shared" si="679"/>
        <v>2.4581006656916489E-3</v>
      </c>
      <c r="J846">
        <f t="shared" si="680"/>
        <v>5.3594624571502245E-3</v>
      </c>
      <c r="K846">
        <f t="shared" si="681"/>
        <v>-583317427.3134613</v>
      </c>
      <c r="L846">
        <f t="shared" si="682"/>
        <v>269049926.35308754</v>
      </c>
      <c r="M846">
        <f t="shared" si="683"/>
        <v>53.3428547110125</v>
      </c>
      <c r="N846">
        <f t="shared" si="684"/>
        <v>115.65069955350252</v>
      </c>
      <c r="O846">
        <f t="shared" si="685"/>
        <v>-62825486556.696785</v>
      </c>
      <c r="P846">
        <f t="shared" si="686"/>
        <v>-136209648123.14671</v>
      </c>
      <c r="Q846">
        <f t="shared" si="687"/>
        <v>1.4748311496952159E+22</v>
      </c>
      <c r="R846">
        <f t="shared" si="688"/>
        <v>3.1975276746922088E+22</v>
      </c>
      <c r="S846">
        <f t="shared" si="689"/>
        <v>-27005.436449697281</v>
      </c>
      <c r="T846">
        <f t="shared" si="690"/>
        <v>12456.015108939238</v>
      </c>
      <c r="U846">
        <f t="shared" si="691"/>
        <v>2.4695766069913194E-3</v>
      </c>
      <c r="V846">
        <f t="shared" si="692"/>
        <v>5.3541990534028945E-3</v>
      </c>
      <c r="X846" s="5">
        <f t="shared" si="703"/>
        <v>-3908346320.6361504</v>
      </c>
      <c r="Y846" s="9">
        <f t="shared" si="704"/>
        <v>-27268709591.724449</v>
      </c>
      <c r="Z846" s="9">
        <f t="shared" si="705"/>
        <v>-4132284682.0000181</v>
      </c>
      <c r="AA846" s="5">
        <f t="shared" si="706"/>
        <v>-27552423337.086678</v>
      </c>
      <c r="AB846">
        <f t="shared" si="659"/>
        <v>-167997628.08269835</v>
      </c>
      <c r="AC846">
        <f t="shared" si="660"/>
        <v>-347629833.1027438</v>
      </c>
      <c r="AD846">
        <f t="shared" si="661"/>
        <v>-914.5660589596896</v>
      </c>
      <c r="AE846">
        <f t="shared" si="662"/>
        <v>441.89133347111107</v>
      </c>
      <c r="AF846">
        <f t="shared" si="663"/>
        <v>386095459.57503068</v>
      </c>
      <c r="AG846">
        <f t="shared" si="697"/>
        <v>1.9632078592413145E+20</v>
      </c>
      <c r="AH846">
        <f t="shared" si="664"/>
        <v>8.5422984292245815E+19</v>
      </c>
      <c r="AI846">
        <f t="shared" si="665"/>
        <v>1.7676188712636944E+20</v>
      </c>
      <c r="AJ846">
        <f t="shared" si="698"/>
        <v>1.1626920415441107E-3</v>
      </c>
      <c r="AK846">
        <f t="shared" si="699"/>
        <v>2.4059056366730561E-3</v>
      </c>
      <c r="AL846">
        <f t="shared" si="666"/>
        <v>-19483394.074077886</v>
      </c>
      <c r="AM846">
        <f t="shared" si="667"/>
        <v>10106102.46989909</v>
      </c>
      <c r="AN846">
        <f t="shared" si="668"/>
        <v>26.590718423290785</v>
      </c>
      <c r="AO846">
        <f t="shared" si="669"/>
        <v>51.254126539995092</v>
      </c>
      <c r="AP846">
        <f t="shared" si="670"/>
        <v>-177874941.519463</v>
      </c>
      <c r="AQ846">
        <f t="shared" si="671"/>
        <v>-342857406.7012558</v>
      </c>
      <c r="AR846">
        <f t="shared" si="672"/>
        <v>9.0445374192554361E+19</v>
      </c>
      <c r="AS846">
        <f t="shared" si="673"/>
        <v>1.7433521652284444E+20</v>
      </c>
      <c r="AT846">
        <f t="shared" si="700"/>
        <v>-902.00898491101316</v>
      </c>
      <c r="AU846">
        <f t="shared" si="674"/>
        <v>467.8751143471801</v>
      </c>
      <c r="AV846">
        <f t="shared" si="701"/>
        <v>1.2310517788560549E-3</v>
      </c>
      <c r="AW846">
        <f t="shared" si="702"/>
        <v>2.3728762287034766E-3</v>
      </c>
    </row>
    <row r="847" spans="1:49" x14ac:dyDescent="0.3">
      <c r="A847">
        <f t="shared" si="693"/>
        <v>-63116858557.491867</v>
      </c>
      <c r="B847">
        <f t="shared" si="694"/>
        <v>-136074498032.26917</v>
      </c>
      <c r="C847">
        <f t="shared" si="695"/>
        <v>-26978.641082175738</v>
      </c>
      <c r="D847">
        <f t="shared" si="696"/>
        <v>12513.783613955518</v>
      </c>
      <c r="E847">
        <f t="shared" si="675"/>
        <v>150000022829.66644</v>
      </c>
      <c r="F847">
        <f t="shared" si="676"/>
        <v>3.5212573441448441E+22</v>
      </c>
      <c r="G847">
        <f t="shared" si="677"/>
        <v>1.4816711193924144E+22</v>
      </c>
      <c r="H847">
        <f t="shared" si="678"/>
        <v>3.1943550174726095E+22</v>
      </c>
      <c r="I847">
        <f t="shared" si="679"/>
        <v>2.4810300056805328E-3</v>
      </c>
      <c r="J847">
        <f t="shared" si="680"/>
        <v>5.3488864994517904E-3</v>
      </c>
      <c r="K847">
        <f t="shared" si="681"/>
        <v>-582159872.69527078</v>
      </c>
      <c r="L847">
        <f t="shared" si="682"/>
        <v>271545514.30403131</v>
      </c>
      <c r="M847">
        <f t="shared" si="683"/>
        <v>53.837639306427917</v>
      </c>
      <c r="N847">
        <f t="shared" si="684"/>
        <v>115.42119836306483</v>
      </c>
      <c r="O847">
        <f t="shared" si="685"/>
        <v>-63408227881.179367</v>
      </c>
      <c r="P847">
        <f t="shared" si="686"/>
        <v>-135939349169.23845</v>
      </c>
      <c r="Q847">
        <f t="shared" si="687"/>
        <v>1.4885110274906831E+22</v>
      </c>
      <c r="R847">
        <f t="shared" si="688"/>
        <v>3.1911823917788112E+22</v>
      </c>
      <c r="S847">
        <f t="shared" si="689"/>
        <v>-26951.845958114387</v>
      </c>
      <c r="T847">
        <f t="shared" si="690"/>
        <v>12571.551588149598</v>
      </c>
      <c r="U847">
        <f t="shared" si="691"/>
        <v>2.4924833012235146E-3</v>
      </c>
      <c r="V847">
        <f t="shared" si="692"/>
        <v>5.3435739982900382E-3</v>
      </c>
      <c r="X847" s="5">
        <f t="shared" si="703"/>
        <v>-3944803659.8432417</v>
      </c>
      <c r="Y847" s="9">
        <f t="shared" si="704"/>
        <v>-27214899606.453835</v>
      </c>
      <c r="Z847" s="9">
        <f t="shared" si="705"/>
        <v>-4187547257.7601318</v>
      </c>
      <c r="AA847" s="5">
        <f t="shared" si="706"/>
        <v>-27486917368.276325</v>
      </c>
      <c r="AB847">
        <f t="shared" si="659"/>
        <v>-187481022.15677622</v>
      </c>
      <c r="AC847">
        <f t="shared" si="660"/>
        <v>-337523730.63284469</v>
      </c>
      <c r="AD847">
        <f t="shared" si="661"/>
        <v>-887.97534053639879</v>
      </c>
      <c r="AE847">
        <f t="shared" si="662"/>
        <v>493.14546001110614</v>
      </c>
      <c r="AF847">
        <f t="shared" si="663"/>
        <v>386097659.1605584</v>
      </c>
      <c r="AG847">
        <f t="shared" si="697"/>
        <v>1.9631854906452237E+20</v>
      </c>
      <c r="AH847">
        <f t="shared" si="664"/>
        <v>9.532821910128735E+19</v>
      </c>
      <c r="AI847">
        <f t="shared" si="665"/>
        <v>1.7162023001317828E+20</v>
      </c>
      <c r="AJ847">
        <f t="shared" si="698"/>
        <v>1.2975121696105533E-3</v>
      </c>
      <c r="AK847">
        <f t="shared" si="699"/>
        <v>2.3359225536025352E-3</v>
      </c>
      <c r="AL847">
        <f t="shared" si="666"/>
        <v>-18877583.716659464</v>
      </c>
      <c r="AM847">
        <f t="shared" si="667"/>
        <v>11196865.949544292</v>
      </c>
      <c r="AN847">
        <f t="shared" si="668"/>
        <v>29.459877873036856</v>
      </c>
      <c r="AO847">
        <f t="shared" si="669"/>
        <v>49.659755573943485</v>
      </c>
      <c r="AP847">
        <f t="shared" si="670"/>
        <v>-197071155.83456933</v>
      </c>
      <c r="AQ847">
        <f t="shared" si="671"/>
        <v>-332197759.66472477</v>
      </c>
      <c r="AR847">
        <f t="shared" si="672"/>
        <v>1.002045012653712E+20</v>
      </c>
      <c r="AS847">
        <f t="shared" si="673"/>
        <v>1.6891214083414947E+20</v>
      </c>
      <c r="AT847">
        <f t="shared" si="700"/>
        <v>-873.96220910460477</v>
      </c>
      <c r="AU847">
        <f t="shared" si="674"/>
        <v>518.37342359001354</v>
      </c>
      <c r="AV847">
        <f t="shared" si="701"/>
        <v>1.3638832348628173E-3</v>
      </c>
      <c r="AW847">
        <f t="shared" si="702"/>
        <v>2.2990627580529392E-3</v>
      </c>
    </row>
    <row r="848" spans="1:49" x14ac:dyDescent="0.3">
      <c r="A848">
        <f t="shared" si="693"/>
        <v>-63699018430.187141</v>
      </c>
      <c r="B848">
        <f t="shared" si="694"/>
        <v>-135802952517.96513</v>
      </c>
      <c r="C848">
        <f t="shared" si="695"/>
        <v>-26924.80344286931</v>
      </c>
      <c r="D848">
        <f t="shared" si="696"/>
        <v>12629.204812318583</v>
      </c>
      <c r="E848">
        <f t="shared" si="675"/>
        <v>150000022871.88498</v>
      </c>
      <c r="F848">
        <f t="shared" si="676"/>
        <v>3.5212573421626802E+22</v>
      </c>
      <c r="G848">
        <f t="shared" si="677"/>
        <v>1.495337347564457E+22</v>
      </c>
      <c r="H848">
        <f t="shared" si="678"/>
        <v>3.1879804715075457E+22</v>
      </c>
      <c r="I848">
        <f t="shared" si="679"/>
        <v>2.503913843878863E-3</v>
      </c>
      <c r="J848">
        <f t="shared" si="680"/>
        <v>5.3382124439175244E-3</v>
      </c>
      <c r="K848">
        <f t="shared" si="681"/>
        <v>-580991641.34447706</v>
      </c>
      <c r="L848">
        <f t="shared" si="682"/>
        <v>274036122.14499849</v>
      </c>
      <c r="M848">
        <f t="shared" si="683"/>
        <v>54.331436526047817</v>
      </c>
      <c r="N848">
        <f t="shared" si="684"/>
        <v>115.18958036387568</v>
      </c>
      <c r="O848">
        <f t="shared" si="685"/>
        <v>-63989806307.370132</v>
      </c>
      <c r="P848">
        <f t="shared" si="686"/>
        <v>-135666557105.9921</v>
      </c>
      <c r="Q848">
        <f t="shared" si="687"/>
        <v>1.5021636061738775E+22</v>
      </c>
      <c r="R848">
        <f t="shared" si="688"/>
        <v>3.1847785830234519E+22</v>
      </c>
      <c r="S848">
        <f t="shared" si="689"/>
        <v>-26897.761173355419</v>
      </c>
      <c r="T848">
        <f t="shared" si="690"/>
        <v>12686.857506712893</v>
      </c>
      <c r="U848">
        <f t="shared" si="691"/>
        <v>2.5153442836133248E-3</v>
      </c>
      <c r="V848">
        <f t="shared" si="692"/>
        <v>5.332850942772022E-3</v>
      </c>
      <c r="X848" s="5">
        <f t="shared" si="703"/>
        <v>-3981188651.8866963</v>
      </c>
      <c r="Y848" s="9">
        <f t="shared" si="704"/>
        <v>-27160590503.593025</v>
      </c>
      <c r="Z848" s="9">
        <f t="shared" si="705"/>
        <v>-4242070013.9703164</v>
      </c>
      <c r="AA848" s="5">
        <f t="shared" si="706"/>
        <v>-27419858713.232914</v>
      </c>
      <c r="AB848">
        <f t="shared" si="659"/>
        <v>-206358605.87343568</v>
      </c>
      <c r="AC848">
        <f t="shared" si="660"/>
        <v>-326326864.68330038</v>
      </c>
      <c r="AD848">
        <f t="shared" si="661"/>
        <v>-858.51546266336197</v>
      </c>
      <c r="AE848">
        <f t="shared" si="662"/>
        <v>542.80521558504961</v>
      </c>
      <c r="AF848">
        <f t="shared" si="663"/>
        <v>386099853.4473446</v>
      </c>
      <c r="AG848">
        <f t="shared" si="697"/>
        <v>1.9631631763153866E+20</v>
      </c>
      <c r="AH848">
        <f t="shared" si="664"/>
        <v>1.0492508933877586E+20</v>
      </c>
      <c r="AI848">
        <f t="shared" si="665"/>
        <v>1.6592414590907823E+20</v>
      </c>
      <c r="AJ848">
        <f t="shared" si="698"/>
        <v>1.4281351482071029E-3</v>
      </c>
      <c r="AK848">
        <f t="shared" si="699"/>
        <v>2.2583931660416254E-3</v>
      </c>
      <c r="AL848">
        <f t="shared" si="666"/>
        <v>-18210778.626154866</v>
      </c>
      <c r="AM848">
        <f t="shared" si="667"/>
        <v>12251430.614411263</v>
      </c>
      <c r="AN848">
        <f t="shared" si="668"/>
        <v>32.233748308947668</v>
      </c>
      <c r="AO848">
        <f t="shared" si="669"/>
        <v>47.904961252911498</v>
      </c>
      <c r="AP848">
        <f t="shared" si="670"/>
        <v>-215630572.87019998</v>
      </c>
      <c r="AQ848">
        <f t="shared" si="671"/>
        <v>-320464568.35498184</v>
      </c>
      <c r="AR848">
        <f t="shared" si="672"/>
        <v>1.0963951334529561E+20</v>
      </c>
      <c r="AS848">
        <f t="shared" si="673"/>
        <v>1.6294340292830593E+20</v>
      </c>
      <c r="AT848">
        <f t="shared" si="700"/>
        <v>-843.09160306272531</v>
      </c>
      <c r="AU848">
        <f t="shared" si="674"/>
        <v>567.19586177829922</v>
      </c>
      <c r="AV848">
        <f t="shared" si="701"/>
        <v>1.4923031624512809E-3</v>
      </c>
      <c r="AW848">
        <f t="shared" si="702"/>
        <v>2.2178222802273842E-3</v>
      </c>
    </row>
    <row r="849" spans="1:49" x14ac:dyDescent="0.3">
      <c r="A849">
        <f t="shared" si="693"/>
        <v>-64280010071.531616</v>
      </c>
      <c r="B849">
        <f t="shared" si="694"/>
        <v>-135528916395.82013</v>
      </c>
      <c r="C849">
        <f t="shared" si="695"/>
        <v>-26870.472006343261</v>
      </c>
      <c r="D849">
        <f t="shared" si="696"/>
        <v>12744.39439268246</v>
      </c>
      <c r="E849">
        <f t="shared" si="675"/>
        <v>150000022914.06961</v>
      </c>
      <c r="F849">
        <f t="shared" si="676"/>
        <v>3.5212573401821076E+22</v>
      </c>
      <c r="G849">
        <f t="shared" si="677"/>
        <v>1.5089761514305062E+22</v>
      </c>
      <c r="H849">
        <f t="shared" si="678"/>
        <v>3.1815474584233928E+22</v>
      </c>
      <c r="I849">
        <f t="shared" si="679"/>
        <v>2.5267517606003117E-3</v>
      </c>
      <c r="J849">
        <f t="shared" si="680"/>
        <v>5.3274404863084268E-3</v>
      </c>
      <c r="K849">
        <f t="shared" si="681"/>
        <v>-579812754.68630159</v>
      </c>
      <c r="L849">
        <f t="shared" si="682"/>
        <v>276521704.19858718</v>
      </c>
      <c r="M849">
        <f t="shared" si="683"/>
        <v>54.82423731370168</v>
      </c>
      <c r="N849">
        <f t="shared" si="684"/>
        <v>114.95584980378354</v>
      </c>
      <c r="O849">
        <f t="shared" si="685"/>
        <v>-64570211169.200127</v>
      </c>
      <c r="P849">
        <f t="shared" si="686"/>
        <v>-135391276936.37917</v>
      </c>
      <c r="Q849">
        <f t="shared" si="687"/>
        <v>1.5157886353584557E+22</v>
      </c>
      <c r="R849">
        <f t="shared" si="688"/>
        <v>3.1783163658712744E+22</v>
      </c>
      <c r="S849">
        <f t="shared" si="689"/>
        <v>-26843.183087328776</v>
      </c>
      <c r="T849">
        <f t="shared" si="690"/>
        <v>12801.93074993459</v>
      </c>
      <c r="U849">
        <f t="shared" si="691"/>
        <v>2.5381591348935962E-3</v>
      </c>
      <c r="V849">
        <f t="shared" si="692"/>
        <v>5.3220300835084972E-3</v>
      </c>
      <c r="X849" s="5">
        <f t="shared" si="703"/>
        <v>-4017500629.470726</v>
      </c>
      <c r="Y849" s="9">
        <f t="shared" si="704"/>
        <v>-27105783279.164024</v>
      </c>
      <c r="Z849" s="9">
        <f t="shared" si="705"/>
        <v>-4295793446.5992575</v>
      </c>
      <c r="AA849" s="5">
        <f t="shared" si="706"/>
        <v>-27351287982.543003</v>
      </c>
      <c r="AB849">
        <f t="shared" si="659"/>
        <v>-224569384.49959055</v>
      </c>
      <c r="AC849">
        <f t="shared" si="660"/>
        <v>-314075434.06888914</v>
      </c>
      <c r="AD849">
        <f t="shared" si="661"/>
        <v>-826.28171435441436</v>
      </c>
      <c r="AE849">
        <f t="shared" si="662"/>
        <v>590.71017683796106</v>
      </c>
      <c r="AF849">
        <f t="shared" si="663"/>
        <v>386102041.87505418</v>
      </c>
      <c r="AG849">
        <f t="shared" si="697"/>
        <v>1.9631409219471009E+20</v>
      </c>
      <c r="AH849">
        <f t="shared" si="664"/>
        <v>1.1418259960155446E+20</v>
      </c>
      <c r="AI849">
        <f t="shared" si="665"/>
        <v>1.596920685020525E+20</v>
      </c>
      <c r="AJ849">
        <f t="shared" si="698"/>
        <v>1.5541390989731107E-3</v>
      </c>
      <c r="AK849">
        <f t="shared" si="699"/>
        <v>2.1735683748748129E-3</v>
      </c>
      <c r="AL849">
        <f t="shared" si="666"/>
        <v>-17485135.461046904</v>
      </c>
      <c r="AM849">
        <f t="shared" si="667"/>
        <v>13266389.850190755</v>
      </c>
      <c r="AN849">
        <f t="shared" si="668"/>
        <v>34.90337123183798</v>
      </c>
      <c r="AO849">
        <f t="shared" si="669"/>
        <v>45.995421881057986</v>
      </c>
      <c r="AP849">
        <f t="shared" si="670"/>
        <v>-233493227.01461822</v>
      </c>
      <c r="AQ849">
        <f t="shared" si="671"/>
        <v>-307695764.15903914</v>
      </c>
      <c r="AR849">
        <f t="shared" si="672"/>
        <v>1.187199390927378E+20</v>
      </c>
      <c r="AS849">
        <f t="shared" si="673"/>
        <v>1.5644831692598752E+20</v>
      </c>
      <c r="AT849">
        <f t="shared" si="700"/>
        <v>-809.49701208550482</v>
      </c>
      <c r="AU849">
        <f t="shared" si="674"/>
        <v>614.18471528660905</v>
      </c>
      <c r="AV849">
        <f t="shared" si="701"/>
        <v>1.6158968162887954E-3</v>
      </c>
      <c r="AW849">
        <f t="shared" si="702"/>
        <v>2.1294176796786105E-3</v>
      </c>
    </row>
    <row r="850" spans="1:49" x14ac:dyDescent="0.3">
      <c r="A850">
        <f t="shared" si="693"/>
        <v>-64859822826.217918</v>
      </c>
      <c r="B850">
        <f t="shared" si="694"/>
        <v>-135252394691.62154</v>
      </c>
      <c r="C850">
        <f t="shared" si="695"/>
        <v>-26815.647769029561</v>
      </c>
      <c r="D850">
        <f t="shared" si="696"/>
        <v>12859.350242486244</v>
      </c>
      <c r="E850">
        <f t="shared" si="675"/>
        <v>150000022956.22009</v>
      </c>
      <c r="F850">
        <f t="shared" si="676"/>
        <v>3.5212573382031385E+22</v>
      </c>
      <c r="G850">
        <f t="shared" si="677"/>
        <v>1.5225872808568437E+22</v>
      </c>
      <c r="H850">
        <f t="shared" si="678"/>
        <v>3.175056096200887E+22</v>
      </c>
      <c r="I850">
        <f t="shared" si="679"/>
        <v>2.5495433370007429E-3</v>
      </c>
      <c r="J850">
        <f t="shared" si="680"/>
        <v>5.3165708241809896E-3</v>
      </c>
      <c r="K850">
        <f t="shared" si="681"/>
        <v>-578623234.34138298</v>
      </c>
      <c r="L850">
        <f t="shared" si="682"/>
        <v>279002214.8795678</v>
      </c>
      <c r="M850">
        <f t="shared" si="683"/>
        <v>55.316032631493322</v>
      </c>
      <c r="N850">
        <f t="shared" si="684"/>
        <v>114.72001096938057</v>
      </c>
      <c r="O850">
        <f t="shared" si="685"/>
        <v>-65149431822.123436</v>
      </c>
      <c r="P850">
        <f t="shared" si="686"/>
        <v>-135113513709.00269</v>
      </c>
      <c r="Q850">
        <f t="shared" si="687"/>
        <v>1.5293858651633246E+22</v>
      </c>
      <c r="R850">
        <f t="shared" si="688"/>
        <v>3.171795858838615E+22</v>
      </c>
      <c r="S850">
        <f t="shared" si="689"/>
        <v>-26788.112700989954</v>
      </c>
      <c r="T850">
        <f t="shared" si="690"/>
        <v>12916.769207387399</v>
      </c>
      <c r="U850">
        <f t="shared" si="691"/>
        <v>2.5609274366432092E-3</v>
      </c>
      <c r="V850">
        <f t="shared" si="692"/>
        <v>5.3111116189528042E-3</v>
      </c>
      <c r="X850" s="5">
        <f t="shared" si="703"/>
        <v>-4053738926.6386199</v>
      </c>
      <c r="Y850" s="9">
        <f t="shared" si="704"/>
        <v>-27050478938.324306</v>
      </c>
      <c r="Z850" s="9">
        <f t="shared" si="705"/>
        <v>-4348660399.6404333</v>
      </c>
      <c r="AA850" s="5">
        <f t="shared" si="706"/>
        <v>-27281249074.378395</v>
      </c>
      <c r="AB850">
        <f t="shared" si="659"/>
        <v>-242054519.96063745</v>
      </c>
      <c r="AC850">
        <f t="shared" si="660"/>
        <v>-300809044.21869838</v>
      </c>
      <c r="AD850">
        <f t="shared" si="661"/>
        <v>-791.37834312257633</v>
      </c>
      <c r="AE850">
        <f t="shared" si="662"/>
        <v>636.70559871901901</v>
      </c>
      <c r="AF850">
        <f t="shared" si="663"/>
        <v>386104223.90481752</v>
      </c>
      <c r="AG850">
        <f t="shared" si="697"/>
        <v>1.9631187330170041E+20</v>
      </c>
      <c r="AH850">
        <f t="shared" si="664"/>
        <v>1.2307085318582467E+20</v>
      </c>
      <c r="AI850">
        <f t="shared" si="665"/>
        <v>1.5294416201782945E+20</v>
      </c>
      <c r="AJ850">
        <f t="shared" si="698"/>
        <v>1.6751170979423529E-3</v>
      </c>
      <c r="AK850">
        <f t="shared" si="699"/>
        <v>2.0817226353318286E-3</v>
      </c>
      <c r="AL850">
        <f t="shared" si="666"/>
        <v>-16703000.894839657</v>
      </c>
      <c r="AM850">
        <f t="shared" si="667"/>
        <v>14238465.188701019</v>
      </c>
      <c r="AN850">
        <f t="shared" si="668"/>
        <v>37.460125607197504</v>
      </c>
      <c r="AO850">
        <f t="shared" si="669"/>
        <v>43.937315351324379</v>
      </c>
      <c r="AP850">
        <f t="shared" si="670"/>
        <v>-250601406.06636128</v>
      </c>
      <c r="AQ850">
        <f t="shared" si="671"/>
        <v>-293932623.75253296</v>
      </c>
      <c r="AR850">
        <f t="shared" si="672"/>
        <v>1.2741645501670375E+20</v>
      </c>
      <c r="AS850">
        <f t="shared" si="673"/>
        <v>1.4944789624360197E+20</v>
      </c>
      <c r="AT850">
        <f t="shared" si="700"/>
        <v>-773.28707846479892</v>
      </c>
      <c r="AU850">
        <f t="shared" si="674"/>
        <v>659.18820318060273</v>
      </c>
      <c r="AV850">
        <f t="shared" si="701"/>
        <v>1.734265074407292E-3</v>
      </c>
      <c r="AW850">
        <f t="shared" si="702"/>
        <v>2.0341349699687212E-3</v>
      </c>
    </row>
    <row r="851" spans="1:49" x14ac:dyDescent="0.3">
      <c r="A851">
        <f t="shared" si="693"/>
        <v>-65438446060.559303</v>
      </c>
      <c r="B851">
        <f t="shared" si="694"/>
        <v>-134973392476.74197</v>
      </c>
      <c r="C851">
        <f t="shared" si="695"/>
        <v>-26760.331736398068</v>
      </c>
      <c r="D851">
        <f t="shared" si="696"/>
        <v>12974.070253455624</v>
      </c>
      <c r="E851">
        <f t="shared" si="675"/>
        <v>150000022998.33609</v>
      </c>
      <c r="F851">
        <f t="shared" si="676"/>
        <v>3.5212573362257889E+22</v>
      </c>
      <c r="G851">
        <f t="shared" si="677"/>
        <v>1.5361704862172991E+22</v>
      </c>
      <c r="H851">
        <f t="shared" si="678"/>
        <v>3.1685065038908858E+22</v>
      </c>
      <c r="I851">
        <f t="shared" si="679"/>
        <v>2.5722881550858992E-3</v>
      </c>
      <c r="J851">
        <f t="shared" si="680"/>
        <v>5.3056036568835995E-3</v>
      </c>
      <c r="K851">
        <f t="shared" si="681"/>
        <v>-577423102.1253798</v>
      </c>
      <c r="L851">
        <f t="shared" si="682"/>
        <v>281477608.6957193</v>
      </c>
      <c r="M851">
        <f t="shared" si="683"/>
        <v>55.806813459966875</v>
      </c>
      <c r="N851">
        <f t="shared" si="684"/>
        <v>114.48206818592465</v>
      </c>
      <c r="O851">
        <f t="shared" si="685"/>
        <v>-65727457643.312401</v>
      </c>
      <c r="P851">
        <f t="shared" si="686"/>
        <v>-134833272518.00465</v>
      </c>
      <c r="Q851">
        <f t="shared" si="687"/>
        <v>1.5429550462172324E+22</v>
      </c>
      <c r="R851">
        <f t="shared" si="688"/>
        <v>3.1652171815108424E+22</v>
      </c>
      <c r="S851">
        <f t="shared" si="689"/>
        <v>-26732.55102432314</v>
      </c>
      <c r="T851">
        <f t="shared" si="690"/>
        <v>13031.370772949967</v>
      </c>
      <c r="U851">
        <f t="shared" si="691"/>
        <v>2.5836487712947629E-3</v>
      </c>
      <c r="V851">
        <f t="shared" si="692"/>
        <v>5.3000957493483632E-3</v>
      </c>
      <c r="X851" s="5">
        <f t="shared" si="703"/>
        <v>-4089902878.7849565</v>
      </c>
      <c r="Y851" s="9">
        <f t="shared" si="704"/>
        <v>-26994678495.348396</v>
      </c>
      <c r="Z851" s="9">
        <f t="shared" si="705"/>
        <v>-4400616247.5437555</v>
      </c>
      <c r="AA851" s="5">
        <f t="shared" si="706"/>
        <v>-27209789035.747612</v>
      </c>
      <c r="AB851">
        <f t="shared" si="659"/>
        <v>-258757520.85547709</v>
      </c>
      <c r="AC851">
        <f t="shared" si="660"/>
        <v>-286570579.02999735</v>
      </c>
      <c r="AD851">
        <f t="shared" si="661"/>
        <v>-753.91821751537884</v>
      </c>
      <c r="AE851">
        <f t="shared" si="662"/>
        <v>680.64291407034341</v>
      </c>
      <c r="AF851">
        <f t="shared" si="663"/>
        <v>386106399.02086651</v>
      </c>
      <c r="AG851">
        <f t="shared" si="697"/>
        <v>1.9630966147664622E+20</v>
      </c>
      <c r="AH851">
        <f t="shared" si="664"/>
        <v>1.3156114856550126E+20</v>
      </c>
      <c r="AI851">
        <f t="shared" si="665"/>
        <v>1.4570225590978868E+20</v>
      </c>
      <c r="AJ851">
        <f t="shared" si="698"/>
        <v>1.7906784887096944E-3</v>
      </c>
      <c r="AK851">
        <f t="shared" si="699"/>
        <v>1.9831530680521122E-3</v>
      </c>
      <c r="AL851">
        <f t="shared" si="666"/>
        <v>-15866904.020485986</v>
      </c>
      <c r="AM851">
        <f t="shared" si="667"/>
        <v>15164516.891634615</v>
      </c>
      <c r="AN851">
        <f t="shared" si="668"/>
        <v>39.895755683494713</v>
      </c>
      <c r="AO851">
        <f t="shared" si="669"/>
        <v>41.73729913900894</v>
      </c>
      <c r="AP851">
        <f t="shared" si="670"/>
        <v>-266899837.6046432</v>
      </c>
      <c r="AQ851">
        <f t="shared" si="671"/>
        <v>-279219635.55803764</v>
      </c>
      <c r="AR851">
        <f t="shared" si="672"/>
        <v>1.3570098009566465E+20</v>
      </c>
      <c r="AS851">
        <f t="shared" si="673"/>
        <v>1.419647855436568E+20</v>
      </c>
      <c r="AT851">
        <f t="shared" si="700"/>
        <v>-734.57888983731414</v>
      </c>
      <c r="AU851">
        <f t="shared" si="674"/>
        <v>702.06096720530627</v>
      </c>
      <c r="AV851">
        <f t="shared" si="701"/>
        <v>1.8470257260877181E-3</v>
      </c>
      <c r="AW851">
        <f t="shared" si="702"/>
        <v>1.9322823675467101E-3</v>
      </c>
    </row>
    <row r="852" spans="1:49" x14ac:dyDescent="0.3">
      <c r="A852">
        <f t="shared" si="693"/>
        <v>-66015869162.684685</v>
      </c>
      <c r="B852">
        <f t="shared" si="694"/>
        <v>-134691914868.04625</v>
      </c>
      <c r="C852">
        <f t="shared" si="695"/>
        <v>-26704.524922938101</v>
      </c>
      <c r="D852">
        <f t="shared" si="696"/>
        <v>13088.552321641549</v>
      </c>
      <c r="E852">
        <f t="shared" si="675"/>
        <v>150000023040.4173</v>
      </c>
      <c r="F852">
        <f t="shared" si="676"/>
        <v>3.5212573342500724E+22</v>
      </c>
      <c r="G852">
        <f t="shared" si="677"/>
        <v>1.5497255183978267E+22</v>
      </c>
      <c r="H852">
        <f t="shared" si="678"/>
        <v>3.1618988016121758E+22</v>
      </c>
      <c r="I852">
        <f t="shared" si="679"/>
        <v>2.5949857977190668E-3</v>
      </c>
      <c r="J852">
        <f t="shared" si="680"/>
        <v>5.2945391855528726E-3</v>
      </c>
      <c r="K852">
        <f t="shared" si="681"/>
        <v>-576212380.04857111</v>
      </c>
      <c r="L852">
        <f t="shared" si="682"/>
        <v>283947840.24866325</v>
      </c>
      <c r="M852">
        <f t="shared" si="683"/>
        <v>56.296570798272064</v>
      </c>
      <c r="N852">
        <f t="shared" si="684"/>
        <v>114.24202581725955</v>
      </c>
      <c r="O852">
        <f t="shared" si="685"/>
        <v>-66304278031.852417</v>
      </c>
      <c r="P852">
        <f t="shared" si="686"/>
        <v>-134550558502.97252</v>
      </c>
      <c r="Q852">
        <f t="shared" si="687"/>
        <v>1.5564959296633369E+22</v>
      </c>
      <c r="R852">
        <f t="shared" si="688"/>
        <v>3.158580454540158E+22</v>
      </c>
      <c r="S852">
        <f t="shared" si="689"/>
        <v>-26676.499076322736</v>
      </c>
      <c r="T852">
        <f t="shared" si="690"/>
        <v>13145.733344845521</v>
      </c>
      <c r="U852">
        <f t="shared" si="691"/>
        <v>2.6063227221422253E-3</v>
      </c>
      <c r="V852">
        <f t="shared" si="692"/>
        <v>5.2889826767249792E-3</v>
      </c>
      <c r="X852" s="5">
        <f t="shared" si="703"/>
        <v>-4125991822.6677928</v>
      </c>
      <c r="Y852" s="9">
        <f t="shared" si="704"/>
        <v>-26938382973.609249</v>
      </c>
      <c r="Z852" s="9">
        <f t="shared" si="705"/>
        <v>-4451609069.463028</v>
      </c>
      <c r="AA852" s="5">
        <f t="shared" si="706"/>
        <v>-27136957913.612762</v>
      </c>
      <c r="AB852">
        <f t="shared" si="659"/>
        <v>-274624424.87596309</v>
      </c>
      <c r="AC852">
        <f t="shared" si="660"/>
        <v>-271406062.13836271</v>
      </c>
      <c r="AD852">
        <f t="shared" si="661"/>
        <v>-714.02246183188413</v>
      </c>
      <c r="AE852">
        <f t="shared" si="662"/>
        <v>722.38021320935241</v>
      </c>
      <c r="AF852">
        <f t="shared" si="663"/>
        <v>386108566.73208678</v>
      </c>
      <c r="AG852">
        <f t="shared" si="697"/>
        <v>1.9630745721858025E+20</v>
      </c>
      <c r="AH852">
        <f t="shared" si="664"/>
        <v>1.3962607199783526E+20</v>
      </c>
      <c r="AI852">
        <f t="shared" si="665"/>
        <v>1.3798977417939359E+20</v>
      </c>
      <c r="AJ852">
        <f t="shared" si="698"/>
        <v>1.9004501428860113E-3</v>
      </c>
      <c r="AK852">
        <f t="shared" si="699"/>
        <v>1.8781784970653816E-3</v>
      </c>
      <c r="AL852">
        <f t="shared" si="666"/>
        <v>-14979548.16623625</v>
      </c>
      <c r="AM852">
        <f t="shared" si="667"/>
        <v>16041554.085117424</v>
      </c>
      <c r="AN852">
        <f t="shared" si="668"/>
        <v>42.202397627095522</v>
      </c>
      <c r="AO852">
        <f t="shared" si="669"/>
        <v>39.402488749117573</v>
      </c>
      <c r="AP852">
        <f t="shared" si="670"/>
        <v>-282335867.46374744</v>
      </c>
      <c r="AQ852">
        <f t="shared" si="671"/>
        <v>-263604355.8357017</v>
      </c>
      <c r="AR852">
        <f t="shared" si="672"/>
        <v>1.4354676637327352E+20</v>
      </c>
      <c r="AS852">
        <f t="shared" si="673"/>
        <v>1.3402318742581799E+20</v>
      </c>
      <c r="AT852">
        <f t="shared" si="700"/>
        <v>-693.49760028871526</v>
      </c>
      <c r="AU852">
        <f t="shared" si="674"/>
        <v>742.66454097765848</v>
      </c>
      <c r="AV852">
        <f t="shared" si="701"/>
        <v>1.9538147049581261E-3</v>
      </c>
      <c r="AW852">
        <f t="shared" si="702"/>
        <v>1.8241892939406285E-3</v>
      </c>
    </row>
    <row r="853" spans="1:49" x14ac:dyDescent="0.3">
      <c r="A853">
        <f t="shared" si="693"/>
        <v>-66592081542.733253</v>
      </c>
      <c r="B853">
        <f t="shared" si="694"/>
        <v>-134407967027.79759</v>
      </c>
      <c r="C853">
        <f t="shared" si="695"/>
        <v>-26648.228352139828</v>
      </c>
      <c r="D853">
        <f t="shared" si="696"/>
        <v>13202.794347458808</v>
      </c>
      <c r="E853">
        <f t="shared" si="675"/>
        <v>150000023082.46341</v>
      </c>
      <c r="F853">
        <f t="shared" si="676"/>
        <v>3.5212573322760036E+22</v>
      </c>
      <c r="G853">
        <f t="shared" si="677"/>
        <v>1.563252128801073E+22</v>
      </c>
      <c r="H853">
        <f t="shared" si="678"/>
        <v>3.1552331105492716E+22</v>
      </c>
      <c r="I853">
        <f t="shared" si="679"/>
        <v>2.6176358486287221E-3</v>
      </c>
      <c r="J853">
        <f t="shared" si="680"/>
        <v>5.2833776131099653E-3</v>
      </c>
      <c r="K853">
        <f t="shared" si="681"/>
        <v>-574991090.3154521</v>
      </c>
      <c r="L853">
        <f t="shared" si="682"/>
        <v>286412864.23469651</v>
      </c>
      <c r="M853">
        <f t="shared" si="683"/>
        <v>56.785295664329297</v>
      </c>
      <c r="N853">
        <f t="shared" si="684"/>
        <v>113.99988826573527</v>
      </c>
      <c r="O853">
        <f t="shared" si="685"/>
        <v>-66879882408.936363</v>
      </c>
      <c r="P853">
        <f t="shared" si="686"/>
        <v>-134265376848.84503</v>
      </c>
      <c r="Q853">
        <f t="shared" si="687"/>
        <v>1.5700082671637714E+22</v>
      </c>
      <c r="R853">
        <f t="shared" si="688"/>
        <v>3.1518857996433847E+22</v>
      </c>
      <c r="S853">
        <f t="shared" si="689"/>
        <v>-26619.957884974636</v>
      </c>
      <c r="T853">
        <f t="shared" si="690"/>
        <v>13259.854825680395</v>
      </c>
      <c r="U853">
        <f t="shared" si="691"/>
        <v>2.6289488733485787E-3</v>
      </c>
      <c r="V853">
        <f t="shared" si="692"/>
        <v>5.2777726048951513E-3</v>
      </c>
      <c r="X853" s="5">
        <f t="shared" si="703"/>
        <v>-4162005096.4208283</v>
      </c>
      <c r="Y853" s="9">
        <f t="shared" si="704"/>
        <v>-26881593405.559517</v>
      </c>
      <c r="Z853" s="9">
        <f t="shared" si="705"/>
        <v>-4501589814.7571592</v>
      </c>
      <c r="AA853" s="5">
        <f t="shared" si="706"/>
        <v>-27062808596.353413</v>
      </c>
      <c r="AB853">
        <f t="shared" si="659"/>
        <v>-289603973.04219931</v>
      </c>
      <c r="AC853">
        <f t="shared" si="660"/>
        <v>-255364508.05324528</v>
      </c>
      <c r="AD853">
        <f t="shared" si="661"/>
        <v>-671.82006420478865</v>
      </c>
      <c r="AE853">
        <f t="shared" si="662"/>
        <v>761.78270195846994</v>
      </c>
      <c r="AF853">
        <f t="shared" si="663"/>
        <v>386110726.57348293</v>
      </c>
      <c r="AG853">
        <f t="shared" si="697"/>
        <v>1.9630526099994437E+20</v>
      </c>
      <c r="AH853">
        <f t="shared" si="664"/>
        <v>1.4723958595812331E+20</v>
      </c>
      <c r="AI853">
        <f t="shared" si="665"/>
        <v>1.2983165955627577E+20</v>
      </c>
      <c r="AJ853">
        <f t="shared" si="698"/>
        <v>2.0040776637828134E-3</v>
      </c>
      <c r="AK853">
        <f t="shared" si="699"/>
        <v>1.7671384178069383E-3</v>
      </c>
      <c r="AL853">
        <f t="shared" si="666"/>
        <v>-14043802.149416182</v>
      </c>
      <c r="AM853">
        <f t="shared" si="667"/>
        <v>16866744.412408955</v>
      </c>
      <c r="AN853">
        <f t="shared" si="668"/>
        <v>44.372604888048812</v>
      </c>
      <c r="AO853">
        <f t="shared" si="669"/>
        <v>36.940434687340527</v>
      </c>
      <c r="AP853">
        <f t="shared" si="670"/>
        <v>-296859629.73561102</v>
      </c>
      <c r="AQ853">
        <f t="shared" si="671"/>
        <v>-247137254.8720938</v>
      </c>
      <c r="AR853">
        <f t="shared" si="672"/>
        <v>1.5092848523726602E+20</v>
      </c>
      <c r="AS853">
        <f t="shared" si="673"/>
        <v>1.2564878409624578E+20</v>
      </c>
      <c r="AT853">
        <f t="shared" si="700"/>
        <v>-650.17602543593432</v>
      </c>
      <c r="AU853">
        <f t="shared" si="674"/>
        <v>780.8677968707849</v>
      </c>
      <c r="AV853">
        <f t="shared" si="701"/>
        <v>2.054287263335593E-3</v>
      </c>
      <c r="AW853">
        <f t="shared" si="702"/>
        <v>1.7102053095990985E-3</v>
      </c>
    </row>
    <row r="854" spans="1:49" x14ac:dyDescent="0.3">
      <c r="A854">
        <f t="shared" si="693"/>
        <v>-67167072633.048706</v>
      </c>
      <c r="B854">
        <f t="shared" si="694"/>
        <v>-134121554163.5629</v>
      </c>
      <c r="C854">
        <f t="shared" si="695"/>
        <v>-26591.443056475498</v>
      </c>
      <c r="D854">
        <f t="shared" si="696"/>
        <v>13316.794235724543</v>
      </c>
      <c r="E854">
        <f t="shared" si="675"/>
        <v>150000023124.47415</v>
      </c>
      <c r="F854">
        <f t="shared" si="676"/>
        <v>3.5212573303035952E+22</v>
      </c>
      <c r="G854">
        <f t="shared" si="677"/>
        <v>1.5767500693509369E+22</v>
      </c>
      <c r="H854">
        <f t="shared" si="678"/>
        <v>3.1485095529501914E+22</v>
      </c>
      <c r="I854">
        <f t="shared" si="679"/>
        <v>2.6402378924161702E-3</v>
      </c>
      <c r="J854">
        <f t="shared" si="680"/>
        <v>5.2721191442568508E-3</v>
      </c>
      <c r="K854">
        <f t="shared" si="681"/>
        <v>-573759255.32432795</v>
      </c>
      <c r="L854">
        <f t="shared" si="682"/>
        <v>288872635.44562238</v>
      </c>
      <c r="M854">
        <f t="shared" si="683"/>
        <v>57.27297909499444</v>
      </c>
      <c r="N854">
        <f t="shared" si="684"/>
        <v>113.75565997212701</v>
      </c>
      <c r="O854">
        <f t="shared" si="685"/>
        <v>-67454260218.05864</v>
      </c>
      <c r="P854">
        <f t="shared" si="686"/>
        <v>-133977732785.81708</v>
      </c>
      <c r="Q854">
        <f t="shared" si="687"/>
        <v>1.5834918109041983E+22</v>
      </c>
      <c r="R854">
        <f t="shared" si="688"/>
        <v>3.1451333395997339E+22</v>
      </c>
      <c r="S854">
        <f t="shared" si="689"/>
        <v>-26562.928487237405</v>
      </c>
      <c r="T854">
        <f t="shared" si="690"/>
        <v>13373.733122482518</v>
      </c>
      <c r="U854">
        <f t="shared" si="691"/>
        <v>2.6515268099534463E-3</v>
      </c>
      <c r="V854">
        <f t="shared" si="692"/>
        <v>5.2664657394503244E-3</v>
      </c>
      <c r="X854" s="5">
        <f t="shared" si="703"/>
        <v>-4197942039.5655441</v>
      </c>
      <c r="Y854" s="9">
        <f t="shared" si="704"/>
        <v>-26824310832.712578</v>
      </c>
      <c r="Z854" s="9">
        <f t="shared" si="705"/>
        <v>-4550512459.211381</v>
      </c>
      <c r="AA854" s="5">
        <f t="shared" si="706"/>
        <v>-26987396646.090656</v>
      </c>
      <c r="AB854">
        <f t="shared" si="659"/>
        <v>-303647775.19161552</v>
      </c>
      <c r="AC854">
        <f t="shared" si="660"/>
        <v>-238497763.64083633</v>
      </c>
      <c r="AD854">
        <f t="shared" si="661"/>
        <v>-627.44745931673981</v>
      </c>
      <c r="AE854">
        <f t="shared" si="662"/>
        <v>798.72313664581043</v>
      </c>
      <c r="AF854">
        <f t="shared" si="663"/>
        <v>386112878.10755306</v>
      </c>
      <c r="AG854">
        <f t="shared" si="697"/>
        <v>1.963030732651943E+20</v>
      </c>
      <c r="AH854">
        <f t="shared" si="664"/>
        <v>1.5437711311884609E+20</v>
      </c>
      <c r="AI854">
        <f t="shared" si="665"/>
        <v>1.2125429278360101E+20</v>
      </c>
      <c r="AJ854">
        <f t="shared" si="698"/>
        <v>2.101226529452104E-3</v>
      </c>
      <c r="AK854">
        <f t="shared" si="699"/>
        <v>1.6503918985109705E-3</v>
      </c>
      <c r="AL854">
        <f t="shared" si="666"/>
        <v>-13062690.996450994</v>
      </c>
      <c r="AM854">
        <f t="shared" si="667"/>
        <v>17637423.173634142</v>
      </c>
      <c r="AN854">
        <f t="shared" si="668"/>
        <v>46.399372215104187</v>
      </c>
      <c r="AO854">
        <f t="shared" si="669"/>
        <v>34.359098029243789</v>
      </c>
      <c r="AP854">
        <f t="shared" si="670"/>
        <v>-310424207.75223631</v>
      </c>
      <c r="AQ854">
        <f t="shared" si="671"/>
        <v>-229871553.76506159</v>
      </c>
      <c r="AR854">
        <f t="shared" si="672"/>
        <v>1.5782230910387523E+20</v>
      </c>
      <c r="AS854">
        <f t="shared" si="673"/>
        <v>1.1686865426891396E+20</v>
      </c>
      <c r="AT854">
        <f t="shared" si="700"/>
        <v>-604.75421279865714</v>
      </c>
      <c r="AU854">
        <f t="shared" si="674"/>
        <v>816.54736914972887</v>
      </c>
      <c r="AV854">
        <f t="shared" si="701"/>
        <v>2.1481190840326012E-3</v>
      </c>
      <c r="AW854">
        <f t="shared" si="702"/>
        <v>1.5906989828353606E-3</v>
      </c>
    </row>
    <row r="855" spans="1:49" x14ac:dyDescent="0.3">
      <c r="A855">
        <f t="shared" si="693"/>
        <v>-67740831888.373032</v>
      </c>
      <c r="B855">
        <f t="shared" si="694"/>
        <v>-133832681528.11728</v>
      </c>
      <c r="C855">
        <f t="shared" si="695"/>
        <v>-26534.170077380502</v>
      </c>
      <c r="D855">
        <f t="shared" si="696"/>
        <v>13430.549895696669</v>
      </c>
      <c r="E855">
        <f t="shared" si="675"/>
        <v>150000023166.44916</v>
      </c>
      <c r="F855">
        <f t="shared" si="676"/>
        <v>3.521257328332865E+22</v>
      </c>
      <c r="G855">
        <f t="shared" si="677"/>
        <v>1.5902190924971228E+22</v>
      </c>
      <c r="H855">
        <f t="shared" si="678"/>
        <v>3.141728252124224E+22</v>
      </c>
      <c r="I855">
        <f t="shared" si="679"/>
        <v>2.6627915145631658E-3</v>
      </c>
      <c r="J855">
        <f t="shared" si="680"/>
        <v>5.2607639854725784E-3</v>
      </c>
      <c r="K855">
        <f t="shared" si="681"/>
        <v>-572516897.66690159</v>
      </c>
      <c r="L855">
        <f t="shared" si="682"/>
        <v>291327108.76957911</v>
      </c>
      <c r="M855">
        <f t="shared" si="683"/>
        <v>57.759612146223233</v>
      </c>
      <c r="N855">
        <f t="shared" si="684"/>
        <v>113.50934541555407</v>
      </c>
      <c r="O855">
        <f t="shared" si="685"/>
        <v>-68027400925.20874</v>
      </c>
      <c r="P855">
        <f t="shared" si="686"/>
        <v>-133687631589.24376</v>
      </c>
      <c r="Q855">
        <f t="shared" si="687"/>
        <v>1.5969463135983574E+22</v>
      </c>
      <c r="R855">
        <f t="shared" si="688"/>
        <v>3.1383231982485599E+22</v>
      </c>
      <c r="S855">
        <f t="shared" si="689"/>
        <v>-26505.411929023219</v>
      </c>
      <c r="T855">
        <f t="shared" si="690"/>
        <v>13487.366146739772</v>
      </c>
      <c r="U855">
        <f t="shared" si="691"/>
        <v>2.6740561178807054E-3</v>
      </c>
      <c r="V855">
        <f t="shared" si="692"/>
        <v>5.2550622877571328E-3</v>
      </c>
      <c r="X855" s="5">
        <f t="shared" si="703"/>
        <v>-4233801993.0233145</v>
      </c>
      <c r="Y855" s="9">
        <f t="shared" si="704"/>
        <v>-26766536305.623455</v>
      </c>
      <c r="Z855" s="9">
        <f t="shared" si="705"/>
        <v>-4598334151.4747324</v>
      </c>
      <c r="AA855" s="5">
        <f t="shared" si="706"/>
        <v>-26910780122.413647</v>
      </c>
      <c r="AB855">
        <f t="shared" si="659"/>
        <v>-316710466.18806654</v>
      </c>
      <c r="AC855">
        <f t="shared" si="660"/>
        <v>-220860340.46720219</v>
      </c>
      <c r="AD855">
        <f t="shared" si="661"/>
        <v>-581.04808710163559</v>
      </c>
      <c r="AE855">
        <f t="shared" si="662"/>
        <v>833.08223467505422</v>
      </c>
      <c r="AF855">
        <f t="shared" si="663"/>
        <v>386115020.92556685</v>
      </c>
      <c r="AG855">
        <f t="shared" si="697"/>
        <v>1.9630089442950267E+20</v>
      </c>
      <c r="AH855">
        <f t="shared" si="664"/>
        <v>1.6101561560301774E+20</v>
      </c>
      <c r="AI855">
        <f t="shared" si="665"/>
        <v>1.1228540727006326E+20</v>
      </c>
      <c r="AJ855">
        <f t="shared" si="698"/>
        <v>2.1915831714035354E-3</v>
      </c>
      <c r="AK855">
        <f t="shared" si="699"/>
        <v>1.5283164185390398E-3</v>
      </c>
      <c r="AL855">
        <f t="shared" si="666"/>
        <v>-12039386.159170313</v>
      </c>
      <c r="AM855">
        <f t="shared" si="667"/>
        <v>18351101.923097957</v>
      </c>
      <c r="AN855">
        <f t="shared" si="668"/>
        <v>48.276158242703978</v>
      </c>
      <c r="AO855">
        <f t="shared" si="669"/>
        <v>31.666824666763514</v>
      </c>
      <c r="AP855">
        <f t="shared" si="670"/>
        <v>-322985785.52876419</v>
      </c>
      <c r="AQ855">
        <f t="shared" si="671"/>
        <v>-211863052.33271161</v>
      </c>
      <c r="AR855">
        <f t="shared" si="672"/>
        <v>1.6420598824497506E+20</v>
      </c>
      <c r="AS855">
        <f t="shared" si="673"/>
        <v>1.0771118556792201E+20</v>
      </c>
      <c r="AT855">
        <f t="shared" si="700"/>
        <v>-557.37898885047741</v>
      </c>
      <c r="AU855">
        <f t="shared" si="674"/>
        <v>849.5880519952758</v>
      </c>
      <c r="AV855">
        <f t="shared" si="701"/>
        <v>2.2350073260511099E-3</v>
      </c>
      <c r="AW855">
        <f t="shared" si="702"/>
        <v>1.4660566975353479E-3</v>
      </c>
    </row>
    <row r="856" spans="1:49" x14ac:dyDescent="0.3">
      <c r="A856">
        <f t="shared" si="693"/>
        <v>-68313348786.039932</v>
      </c>
      <c r="B856">
        <f t="shared" si="694"/>
        <v>-133541354419.3477</v>
      </c>
      <c r="C856">
        <f t="shared" si="695"/>
        <v>-26476.410465234279</v>
      </c>
      <c r="D856">
        <f t="shared" si="696"/>
        <v>13544.059241112223</v>
      </c>
      <c r="E856">
        <f t="shared" si="675"/>
        <v>150000023208.38812</v>
      </c>
      <c r="F856">
        <f t="shared" si="676"/>
        <v>3.5212573263638271E+22</v>
      </c>
      <c r="G856">
        <f t="shared" si="677"/>
        <v>1.6036589512196748E+22</v>
      </c>
      <c r="H856">
        <f t="shared" si="678"/>
        <v>3.1348893324396544E+22</v>
      </c>
      <c r="I856">
        <f t="shared" si="679"/>
        <v>2.685296301439509E-3</v>
      </c>
      <c r="J856">
        <f t="shared" si="680"/>
        <v>5.2493123450094679E-3</v>
      </c>
      <c r="K856">
        <f t="shared" si="681"/>
        <v>-571264040.12786067</v>
      </c>
      <c r="L856">
        <f t="shared" si="682"/>
        <v>293776239.19186783</v>
      </c>
      <c r="M856">
        <f t="shared" si="683"/>
        <v>58.245185893235252</v>
      </c>
      <c r="N856">
        <f t="shared" si="684"/>
        <v>113.26094911339739</v>
      </c>
      <c r="O856">
        <f t="shared" si="685"/>
        <v>-68599294019.064461</v>
      </c>
      <c r="P856">
        <f t="shared" si="686"/>
        <v>-133395078579.54369</v>
      </c>
      <c r="Q856">
        <f t="shared" si="687"/>
        <v>1.610371528492597E+22</v>
      </c>
      <c r="R856">
        <f t="shared" si="688"/>
        <v>3.1314555004870797E+22</v>
      </c>
      <c r="S856">
        <f t="shared" si="689"/>
        <v>-26447.409265178732</v>
      </c>
      <c r="T856">
        <f t="shared" si="690"/>
        <v>13600.751814438325</v>
      </c>
      <c r="U856">
        <f t="shared" si="691"/>
        <v>2.6965363839460766E-3</v>
      </c>
      <c r="V856">
        <f t="shared" si="692"/>
        <v>5.2435624589535828E-3</v>
      </c>
      <c r="X856" s="5">
        <f t="shared" si="703"/>
        <v>-4269584299.1274958</v>
      </c>
      <c r="Y856" s="9">
        <f t="shared" si="704"/>
        <v>-26708270883.869541</v>
      </c>
      <c r="Z856" s="9">
        <f t="shared" si="705"/>
        <v>-4645015349.2417717</v>
      </c>
      <c r="AA856" s="5">
        <f t="shared" si="706"/>
        <v>-26833019398.078781</v>
      </c>
      <c r="AB856">
        <f t="shared" ref="AB856:AB919" si="707">AB855+AL855</f>
        <v>-328749852.34723687</v>
      </c>
      <c r="AC856">
        <f t="shared" ref="AC856:AC919" si="708">AC855+AM855</f>
        <v>-202509238.54410422</v>
      </c>
      <c r="AD856">
        <f t="shared" ref="AD856:AD919" si="709">AD855+AN855</f>
        <v>-532.77192885893157</v>
      </c>
      <c r="AE856">
        <f t="shared" ref="AE856:AE919" si="710">AE855+AO855</f>
        <v>864.74905934181777</v>
      </c>
      <c r="AF856">
        <f t="shared" ref="AF856:AF919" si="711">SQRT((xs-AB856)^2+(ys-AC856)^2)</f>
        <v>386117154.64874512</v>
      </c>
      <c r="AG856">
        <f t="shared" si="697"/>
        <v>1.9629872487756228E+20</v>
      </c>
      <c r="AH856">
        <f t="shared" ref="AH856:AH919" si="712">(xs-AB856)/AF856*AG856</f>
        <v>1.6713366925682436E+20</v>
      </c>
      <c r="AI856">
        <f t="shared" ref="AI856:AI919" si="713">(ys-AC856)/AF856*AG856</f>
        <v>1.0295399938471225E+20</v>
      </c>
      <c r="AJ856">
        <f t="shared" si="698"/>
        <v>2.2748559855291185E-3</v>
      </c>
      <c r="AK856">
        <f t="shared" si="699"/>
        <v>1.4013066474031883E-3</v>
      </c>
      <c r="AL856">
        <f t="shared" ref="AL856:AL919" si="714">AT856*dt</f>
        <v>-10977195.259048689</v>
      </c>
      <c r="AM856">
        <f t="shared" ref="AM856:AM919" si="715">AU856*dt</f>
        <v>19005476.49648948</v>
      </c>
      <c r="AN856">
        <f t="shared" ref="AN856:AN919" si="716">AV856*dt</f>
        <v>49.996906577311485</v>
      </c>
      <c r="AO856">
        <f t="shared" ref="AO856:AO919" si="717">AW856*dt</f>
        <v>28.87231831533283</v>
      </c>
      <c r="AP856">
        <f t="shared" ref="AP856:AP919" si="718">AB856+AD856*dt/2</f>
        <v>-334503789.17891335</v>
      </c>
      <c r="AQ856">
        <f t="shared" ref="AQ856:AQ919" si="719">AC856+AE856*dt/2</f>
        <v>-193169948.70321259</v>
      </c>
      <c r="AR856">
        <f t="shared" ref="AR856:AR919" si="720">(xs-AP856)/AF856*AG856</f>
        <v>1.7005892251088309E+20</v>
      </c>
      <c r="AS856">
        <f t="shared" ref="AS856:AS919" si="721">(ys-AQ856)/AF856*AG856</f>
        <v>9.8205982714236256E+19</v>
      </c>
      <c r="AT856">
        <f t="shared" si="700"/>
        <v>-508.20348421521709</v>
      </c>
      <c r="AU856">
        <f t="shared" ref="AU856:AU919" si="722">AE856+AK856*dt/2</f>
        <v>879.88317113377218</v>
      </c>
      <c r="AV856">
        <f t="shared" si="701"/>
        <v>2.3146716008014575E-3</v>
      </c>
      <c r="AW856">
        <f t="shared" si="702"/>
        <v>1.336681403487631E-3</v>
      </c>
    </row>
    <row r="857" spans="1:49" x14ac:dyDescent="0.3">
      <c r="A857">
        <f t="shared" si="693"/>
        <v>-68884612826.167786</v>
      </c>
      <c r="B857">
        <f t="shared" si="694"/>
        <v>-133247578180.15584</v>
      </c>
      <c r="C857">
        <f t="shared" si="695"/>
        <v>-26418.165279341043</v>
      </c>
      <c r="D857">
        <f t="shared" si="696"/>
        <v>13657.320190225621</v>
      </c>
      <c r="E857">
        <f t="shared" si="675"/>
        <v>150000023250.2908</v>
      </c>
      <c r="F857">
        <f t="shared" si="676"/>
        <v>3.5212573243964922E+22</v>
      </c>
      <c r="G857">
        <f t="shared" si="677"/>
        <v>1.6170693990335073E+22</v>
      </c>
      <c r="H857">
        <f t="shared" si="678"/>
        <v>3.1279929193214863E+22</v>
      </c>
      <c r="I857">
        <f t="shared" si="679"/>
        <v>2.7077518403106284E-3</v>
      </c>
      <c r="J857">
        <f t="shared" si="680"/>
        <v>5.2377644328892936E-3</v>
      </c>
      <c r="K857">
        <f t="shared" si="681"/>
        <v>-570000705.68445885</v>
      </c>
      <c r="L857">
        <f t="shared" si="682"/>
        <v>296219981.7957778</v>
      </c>
      <c r="M857">
        <f t="shared" si="683"/>
        <v>58.729691430677462</v>
      </c>
      <c r="N857">
        <f t="shared" si="684"/>
        <v>113.01047562121664</v>
      </c>
      <c r="O857">
        <f t="shared" si="685"/>
        <v>-69169929011.184662</v>
      </c>
      <c r="P857">
        <f t="shared" si="686"/>
        <v>-133100079122.10139</v>
      </c>
      <c r="Q857">
        <f t="shared" si="687"/>
        <v>1.6237672093703974E+22</v>
      </c>
      <c r="R857">
        <f t="shared" si="688"/>
        <v>3.1245303722680827E+22</v>
      </c>
      <c r="S857">
        <f t="shared" si="689"/>
        <v>-26388.921559465689</v>
      </c>
      <c r="T857">
        <f t="shared" si="690"/>
        <v>13713.888046100825</v>
      </c>
      <c r="U857">
        <f t="shared" si="691"/>
        <v>2.7189671958646974E-3</v>
      </c>
      <c r="V857">
        <f t="shared" si="692"/>
        <v>5.2319664639452149E-3</v>
      </c>
      <c r="X857" s="5">
        <f t="shared" si="703"/>
        <v>-4305288301.6354866</v>
      </c>
      <c r="Y857" s="9">
        <f t="shared" si="704"/>
        <v>-26649515636.031166</v>
      </c>
      <c r="Z857" s="9">
        <f t="shared" si="705"/>
        <v>-4690519944.7396059</v>
      </c>
      <c r="AA857" s="5">
        <f t="shared" si="706"/>
        <v>-26754176967.2775</v>
      </c>
      <c r="AB857">
        <f t="shared" si="707"/>
        <v>-339727047.60628557</v>
      </c>
      <c r="AC857">
        <f t="shared" si="708"/>
        <v>-183503762.04761475</v>
      </c>
      <c r="AD857">
        <f t="shared" si="709"/>
        <v>-482.77502228162007</v>
      </c>
      <c r="AE857">
        <f t="shared" si="710"/>
        <v>893.62137765715056</v>
      </c>
      <c r="AF857">
        <f t="shared" si="711"/>
        <v>386119278.92933685</v>
      </c>
      <c r="AG857">
        <f t="shared" si="697"/>
        <v>1.9629656496249389E+20</v>
      </c>
      <c r="AH857">
        <f t="shared" si="712"/>
        <v>1.7271153270274245E+20</v>
      </c>
      <c r="AI857">
        <f t="shared" si="713"/>
        <v>9.3290234684794929E+19</v>
      </c>
      <c r="AJ857">
        <f t="shared" si="698"/>
        <v>2.3507762719850609E-3</v>
      </c>
      <c r="AK857">
        <f t="shared" si="699"/>
        <v>1.2697731684333051E-3</v>
      </c>
      <c r="AL857">
        <f t="shared" si="714"/>
        <v>-9879551.3925543185</v>
      </c>
      <c r="AM857">
        <f t="shared" si="715"/>
        <v>19598434.442126572</v>
      </c>
      <c r="AN857">
        <f t="shared" si="716"/>
        <v>51.556065315291846</v>
      </c>
      <c r="AO857">
        <f t="shared" si="717"/>
        <v>25.984612368943907</v>
      </c>
      <c r="AP857">
        <f t="shared" si="718"/>
        <v>-344941017.84692705</v>
      </c>
      <c r="AQ857">
        <f t="shared" si="719"/>
        <v>-173852651.16891754</v>
      </c>
      <c r="AR857">
        <f t="shared" si="720"/>
        <v>1.753622277182635E+20</v>
      </c>
      <c r="AS857">
        <f t="shared" si="721"/>
        <v>8.8383771793810604E+19</v>
      </c>
      <c r="AT857">
        <f t="shared" si="700"/>
        <v>-457.38663854418144</v>
      </c>
      <c r="AU857">
        <f t="shared" si="722"/>
        <v>907.33492787623027</v>
      </c>
      <c r="AV857">
        <f t="shared" si="701"/>
        <v>2.3868548757079557E-3</v>
      </c>
      <c r="AW857">
        <f t="shared" si="702"/>
        <v>1.2029913133770327E-3</v>
      </c>
    </row>
    <row r="858" spans="1:49" x14ac:dyDescent="0.3">
      <c r="A858">
        <f t="shared" si="693"/>
        <v>-69454613531.852249</v>
      </c>
      <c r="B858">
        <f t="shared" si="694"/>
        <v>-132951358198.36006</v>
      </c>
      <c r="C858">
        <f t="shared" si="695"/>
        <v>-26359.435587910364</v>
      </c>
      <c r="D858">
        <f t="shared" si="696"/>
        <v>13770.330665846837</v>
      </c>
      <c r="E858">
        <f t="shared" si="675"/>
        <v>150000023292.15686</v>
      </c>
      <c r="F858">
        <f t="shared" si="676"/>
        <v>3.5212573224308773E+22</v>
      </c>
      <c r="G858">
        <f t="shared" si="677"/>
        <v>1.6304501899929324E+22</v>
      </c>
      <c r="H858">
        <f t="shared" si="678"/>
        <v>3.1210391392491508E+22</v>
      </c>
      <c r="I858">
        <f t="shared" si="679"/>
        <v>2.7301577193451646E-3</v>
      </c>
      <c r="J858">
        <f t="shared" si="680"/>
        <v>5.2261204608994487E-3</v>
      </c>
      <c r="K858">
        <f t="shared" si="681"/>
        <v>-568726917.50609493</v>
      </c>
      <c r="L858">
        <f t="shared" si="682"/>
        <v>298658291.76341033</v>
      </c>
      <c r="M858">
        <f t="shared" si="683"/>
        <v>59.213119872787878</v>
      </c>
      <c r="N858">
        <f t="shared" si="684"/>
        <v>112.75792953266713</v>
      </c>
      <c r="O858">
        <f t="shared" si="685"/>
        <v>-69739295436.201675</v>
      </c>
      <c r="P858">
        <f t="shared" si="686"/>
        <v>-132802638627.16891</v>
      </c>
      <c r="Q858">
        <f t="shared" si="687"/>
        <v>1.6371331105568946E+22</v>
      </c>
      <c r="R858">
        <f t="shared" si="688"/>
        <v>3.1175479405976303E+22</v>
      </c>
      <c r="S858">
        <f t="shared" si="689"/>
        <v>-26329.949884541435</v>
      </c>
      <c r="T858">
        <f t="shared" si="690"/>
        <v>13826.772766824552</v>
      </c>
      <c r="U858">
        <f t="shared" si="691"/>
        <v>2.7413481422586981E-3</v>
      </c>
      <c r="V858">
        <f t="shared" si="692"/>
        <v>5.220274515401256E-3</v>
      </c>
      <c r="X858" s="5">
        <f t="shared" si="703"/>
        <v>-4340913345.7407656</v>
      </c>
      <c r="Y858" s="9">
        <f t="shared" si="704"/>
        <v>-26590271639.672012</v>
      </c>
      <c r="Z858" s="9">
        <f t="shared" si="705"/>
        <v>-4734815379.1159248</v>
      </c>
      <c r="AA858" s="5">
        <f t="shared" si="706"/>
        <v>-26674317247.092499</v>
      </c>
      <c r="AB858">
        <f t="shared" si="707"/>
        <v>-349606598.99883991</v>
      </c>
      <c r="AC858">
        <f t="shared" si="708"/>
        <v>-163905327.60548818</v>
      </c>
      <c r="AD858">
        <f t="shared" si="709"/>
        <v>-431.21895696632822</v>
      </c>
      <c r="AE858">
        <f t="shared" si="710"/>
        <v>919.60599002609445</v>
      </c>
      <c r="AF858">
        <f t="shared" si="711"/>
        <v>386121393.4515906</v>
      </c>
      <c r="AG858">
        <f t="shared" si="697"/>
        <v>1.9629441500486173E+20</v>
      </c>
      <c r="AH858">
        <f t="shared" si="712"/>
        <v>1.7773121095120159E+20</v>
      </c>
      <c r="AI858">
        <f t="shared" si="713"/>
        <v>8.3325350379823612E+19</v>
      </c>
      <c r="AJ858">
        <f t="shared" si="698"/>
        <v>2.4190991010099574E-3</v>
      </c>
      <c r="AK858">
        <f t="shared" si="699"/>
        <v>1.1341411512157834E-3</v>
      </c>
      <c r="AL858">
        <f t="shared" si="714"/>
        <v>-8750002.0321890861</v>
      </c>
      <c r="AM858">
        <f t="shared" si="715"/>
        <v>20128061.832319256</v>
      </c>
      <c r="AN858">
        <f t="shared" si="716"/>
        <v>52.948604929630619</v>
      </c>
      <c r="AO858">
        <f t="shared" si="717"/>
        <v>23.013040694138851</v>
      </c>
      <c r="AP858">
        <f t="shared" si="718"/>
        <v>-354263763.73407626</v>
      </c>
      <c r="AQ858">
        <f t="shared" si="719"/>
        <v>-153973582.91320637</v>
      </c>
      <c r="AR858">
        <f t="shared" si="720"/>
        <v>1.8009879648981303E+20</v>
      </c>
      <c r="AS858">
        <f t="shared" si="721"/>
        <v>7.8276300916591739E+19</v>
      </c>
      <c r="AT858">
        <f t="shared" si="700"/>
        <v>-405.09268667542068</v>
      </c>
      <c r="AU858">
        <f t="shared" si="722"/>
        <v>931.85471445922485</v>
      </c>
      <c r="AV858">
        <f t="shared" si="701"/>
        <v>2.4513243022977137E-3</v>
      </c>
      <c r="AW858">
        <f t="shared" si="702"/>
        <v>1.0654185506545765E-3</v>
      </c>
    </row>
    <row r="859" spans="1:49" x14ac:dyDescent="0.3">
      <c r="A859">
        <f t="shared" si="693"/>
        <v>-70023340449.358337</v>
      </c>
      <c r="B859">
        <f t="shared" si="694"/>
        <v>-132652699906.59665</v>
      </c>
      <c r="C859">
        <f t="shared" si="695"/>
        <v>-26300.222468037577</v>
      </c>
      <c r="D859">
        <f t="shared" si="696"/>
        <v>13883.088595379504</v>
      </c>
      <c r="E859">
        <f t="shared" si="675"/>
        <v>150000023333.98596</v>
      </c>
      <c r="F859">
        <f t="shared" si="676"/>
        <v>3.5212573204669973E+22</v>
      </c>
      <c r="G859">
        <f t="shared" si="677"/>
        <v>1.6438010786961636E+22</v>
      </c>
      <c r="H859">
        <f t="shared" si="678"/>
        <v>3.1140281197541787E+22</v>
      </c>
      <c r="I859">
        <f t="shared" si="679"/>
        <v>2.7525135276225111E-3</v>
      </c>
      <c r="J859">
        <f t="shared" si="680"/>
        <v>5.2143806425890464E-3</v>
      </c>
      <c r="K859">
        <f t="shared" si="681"/>
        <v>-567442698.95388782</v>
      </c>
      <c r="L859">
        <f t="shared" si="682"/>
        <v>301091124.37650043</v>
      </c>
      <c r="M859">
        <f t="shared" si="683"/>
        <v>59.695462353558263</v>
      </c>
      <c r="N859">
        <f t="shared" si="684"/>
        <v>112.50331547941519</v>
      </c>
      <c r="O859">
        <f t="shared" si="685"/>
        <v>-70307382852.013138</v>
      </c>
      <c r="P859">
        <f t="shared" si="686"/>
        <v>-132502762549.76656</v>
      </c>
      <c r="Q859">
        <f t="shared" si="687"/>
        <v>1.6504689869233794E+22</v>
      </c>
      <c r="R859">
        <f t="shared" si="688"/>
        <v>3.1105083335327202E+22</v>
      </c>
      <c r="S859">
        <f t="shared" si="689"/>
        <v>-26270.495321939252</v>
      </c>
      <c r="T859">
        <f t="shared" si="690"/>
        <v>13939.403906319465</v>
      </c>
      <c r="U859">
        <f t="shared" si="691"/>
        <v>2.7636788126647344E-3</v>
      </c>
      <c r="V859">
        <f t="shared" si="692"/>
        <v>5.2084868277507031E-3</v>
      </c>
      <c r="X859" s="5">
        <f t="shared" si="703"/>
        <v>-4376458778.0848961</v>
      </c>
      <c r="Y859" s="9">
        <f t="shared" si="704"/>
        <v>-26530539981.319328</v>
      </c>
      <c r="Z859" s="9">
        <f t="shared" si="705"/>
        <v>-4777872745.3596449</v>
      </c>
      <c r="AA859" s="5">
        <f t="shared" si="706"/>
        <v>-26593506372.784267</v>
      </c>
      <c r="AB859">
        <f t="shared" si="707"/>
        <v>-358356601.03102899</v>
      </c>
      <c r="AC859">
        <f t="shared" si="708"/>
        <v>-143777265.77316892</v>
      </c>
      <c r="AD859">
        <f t="shared" si="709"/>
        <v>-378.2703520366976</v>
      </c>
      <c r="AE859">
        <f t="shared" si="710"/>
        <v>942.61903072023324</v>
      </c>
      <c r="AF859">
        <f t="shared" si="711"/>
        <v>386123497.93261814</v>
      </c>
      <c r="AG859">
        <f t="shared" si="697"/>
        <v>1.9629227529179759E+20</v>
      </c>
      <c r="AH859">
        <f t="shared" si="712"/>
        <v>1.8217651336643337E+20</v>
      </c>
      <c r="AI859">
        <f t="shared" si="713"/>
        <v>7.3091554347137573E+19</v>
      </c>
      <c r="AJ859">
        <f t="shared" si="698"/>
        <v>2.4796041018978273E-3</v>
      </c>
      <c r="AK859">
        <f t="shared" si="699"/>
        <v>9.9484897709456325E-4</v>
      </c>
      <c r="AL859">
        <f t="shared" si="714"/>
        <v>-7592197.5591019429</v>
      </c>
      <c r="AM859">
        <f t="shared" si="715"/>
        <v>20592649.432933658</v>
      </c>
      <c r="AN859">
        <f t="shared" si="716"/>
        <v>54.17003446804312</v>
      </c>
      <c r="AO859">
        <f t="shared" si="717"/>
        <v>19.967207457320072</v>
      </c>
      <c r="AP859">
        <f t="shared" si="718"/>
        <v>-362441920.83302534</v>
      </c>
      <c r="AQ859">
        <f t="shared" si="719"/>
        <v>-133596980.24139041</v>
      </c>
      <c r="AR859">
        <f t="shared" si="720"/>
        <v>1.8425335335033002E+20</v>
      </c>
      <c r="AS859">
        <f t="shared" si="721"/>
        <v>6.7916237587467862E+19</v>
      </c>
      <c r="AT859">
        <f t="shared" si="700"/>
        <v>-351.49062773620108</v>
      </c>
      <c r="AU859">
        <f t="shared" si="722"/>
        <v>953.36339967285448</v>
      </c>
      <c r="AV859">
        <f t="shared" si="701"/>
        <v>2.5078719661131075E-3</v>
      </c>
      <c r="AW859">
        <f t="shared" si="702"/>
        <v>9.2440775265370707E-4</v>
      </c>
    </row>
    <row r="860" spans="1:49" x14ac:dyDescent="0.3">
      <c r="A860">
        <f t="shared" si="693"/>
        <v>-70590783148.312225</v>
      </c>
      <c r="B860">
        <f t="shared" si="694"/>
        <v>-132351608782.22015</v>
      </c>
      <c r="C860">
        <f t="shared" si="695"/>
        <v>-26240.52700568402</v>
      </c>
      <c r="D860">
        <f t="shared" si="696"/>
        <v>13995.591910858919</v>
      </c>
      <c r="E860">
        <f t="shared" si="675"/>
        <v>150000023375.77783</v>
      </c>
      <c r="F860">
        <f t="shared" si="676"/>
        <v>3.5212573185048649E+22</v>
      </c>
      <c r="G860">
        <f t="shared" si="677"/>
        <v>1.6571218202898188E+22</v>
      </c>
      <c r="H860">
        <f t="shared" si="678"/>
        <v>3.1069599894178598E+22</v>
      </c>
      <c r="I860">
        <f t="shared" si="679"/>
        <v>2.7748188551403527E-3</v>
      </c>
      <c r="J860">
        <f t="shared" si="680"/>
        <v>5.2025451932650024E-3</v>
      </c>
      <c r="K860">
        <f t="shared" si="681"/>
        <v>-566148073.58024764</v>
      </c>
      <c r="L860">
        <f t="shared" si="682"/>
        <v>303518435.01723748</v>
      </c>
      <c r="M860">
        <f t="shared" si="683"/>
        <v>60.176710026896771</v>
      </c>
      <c r="N860">
        <f t="shared" si="684"/>
        <v>112.24663813105317</v>
      </c>
      <c r="O860">
        <f t="shared" si="685"/>
        <v>-70874180839.973618</v>
      </c>
      <c r="P860">
        <f t="shared" si="686"/>
        <v>-132200456389.58287</v>
      </c>
      <c r="Q860">
        <f t="shared" si="687"/>
        <v>1.6637745938917939E+22</v>
      </c>
      <c r="R860">
        <f t="shared" si="688"/>
        <v>3.1034116801789333E+22</v>
      </c>
      <c r="S860">
        <f t="shared" si="689"/>
        <v>-26210.558962048504</v>
      </c>
      <c r="T860">
        <f t="shared" si="690"/>
        <v>14051.779398946181</v>
      </c>
      <c r="U860">
        <f t="shared" si="691"/>
        <v>2.785958797541517E-3</v>
      </c>
      <c r="V860">
        <f t="shared" si="692"/>
        <v>5.1966036171783875E-3</v>
      </c>
      <c r="X860" s="5">
        <f t="shared" si="703"/>
        <v>-4411923946.7695141</v>
      </c>
      <c r="Y860" s="9">
        <f t="shared" si="704"/>
        <v>-26470321756.444031</v>
      </c>
      <c r="Z860" s="9">
        <f t="shared" si="705"/>
        <v>-4819666879.4227505</v>
      </c>
      <c r="AA860" s="5">
        <f t="shared" si="706"/>
        <v>-26511811987.569504</v>
      </c>
      <c r="AB860">
        <f t="shared" si="707"/>
        <v>-365948798.59013093</v>
      </c>
      <c r="AC860">
        <f t="shared" si="708"/>
        <v>-123184616.34023526</v>
      </c>
      <c r="AD860">
        <f t="shared" si="709"/>
        <v>-324.10031756865448</v>
      </c>
      <c r="AE860">
        <f t="shared" si="710"/>
        <v>962.58623817755335</v>
      </c>
      <c r="AF860">
        <f t="shared" si="711"/>
        <v>386125592.12314737</v>
      </c>
      <c r="AG860">
        <f t="shared" si="697"/>
        <v>1.9629014607623917E+20</v>
      </c>
      <c r="AH860">
        <f t="shared" si="712"/>
        <v>1.8603310580038307E+20</v>
      </c>
      <c r="AI860">
        <f t="shared" si="713"/>
        <v>6.2621921025267171E+19</v>
      </c>
      <c r="AJ860">
        <f t="shared" si="698"/>
        <v>2.5320961725926643E-3</v>
      </c>
      <c r="AK860">
        <f t="shared" si="699"/>
        <v>8.523468221759517E-4</v>
      </c>
      <c r="AL860">
        <f t="shared" si="714"/>
        <v>-6409879.4643405201</v>
      </c>
      <c r="AM860">
        <f t="shared" si="715"/>
        <v>20990698.211312357</v>
      </c>
      <c r="AN860">
        <f t="shared" si="716"/>
        <v>55.216416010481211</v>
      </c>
      <c r="AO860">
        <f t="shared" si="717"/>
        <v>16.856956082864656</v>
      </c>
      <c r="AP860">
        <f t="shared" si="718"/>
        <v>-369449082.01987237</v>
      </c>
      <c r="AQ860">
        <f t="shared" si="719"/>
        <v>-112788684.96791768</v>
      </c>
      <c r="AR860">
        <f t="shared" si="720"/>
        <v>1.8781250390231735E+20</v>
      </c>
      <c r="AS860">
        <f t="shared" si="721"/>
        <v>5.7337063120743809E+19</v>
      </c>
      <c r="AT860">
        <f t="shared" si="700"/>
        <v>-296.75367890465373</v>
      </c>
      <c r="AU860">
        <f t="shared" si="722"/>
        <v>971.79158385705364</v>
      </c>
      <c r="AV860">
        <f t="shared" si="701"/>
        <v>2.5563155560407967E-3</v>
      </c>
      <c r="AW860">
        <f t="shared" si="702"/>
        <v>7.8041463346595623E-4</v>
      </c>
    </row>
    <row r="861" spans="1:49" x14ac:dyDescent="0.3">
      <c r="A861">
        <f t="shared" si="693"/>
        <v>-71156931221.892471</v>
      </c>
      <c r="B861">
        <f t="shared" si="694"/>
        <v>-132048090347.20291</v>
      </c>
      <c r="C861">
        <f t="shared" si="695"/>
        <v>-26180.350295657125</v>
      </c>
      <c r="D861">
        <f t="shared" si="696"/>
        <v>14107.838548989972</v>
      </c>
      <c r="E861">
        <f t="shared" si="675"/>
        <v>150000023417.53217</v>
      </c>
      <c r="F861">
        <f t="shared" si="676"/>
        <v>3.5212573165444955E+22</v>
      </c>
      <c r="G861">
        <f t="shared" si="677"/>
        <v>1.6704121704734106E+22</v>
      </c>
      <c r="H861">
        <f t="shared" si="678"/>
        <v>3.0998348778688922E+22</v>
      </c>
      <c r="I861">
        <f t="shared" si="679"/>
        <v>2.7970732928221877E-3</v>
      </c>
      <c r="J861">
        <f t="shared" si="680"/>
        <v>5.1906143299880981E-3</v>
      </c>
      <c r="K861">
        <f t="shared" si="681"/>
        <v>-564843065.12844431</v>
      </c>
      <c r="L861">
        <f t="shared" si="682"/>
        <v>305940179.169083</v>
      </c>
      <c r="M861">
        <f t="shared" si="683"/>
        <v>60.65685406679021</v>
      </c>
      <c r="N861">
        <f t="shared" si="684"/>
        <v>111.98790219501412</v>
      </c>
      <c r="O861">
        <f t="shared" si="685"/>
        <v>-71439679005.085571</v>
      </c>
      <c r="P861">
        <f t="shared" si="686"/>
        <v>-131895725690.87383</v>
      </c>
      <c r="Q861">
        <f t="shared" si="687"/>
        <v>1.6770496874392184E+22</v>
      </c>
      <c r="R861">
        <f t="shared" si="688"/>
        <v>3.0962581106880756E+22</v>
      </c>
      <c r="S861">
        <f t="shared" si="689"/>
        <v>-26150.141904094646</v>
      </c>
      <c r="T861">
        <f t="shared" si="690"/>
        <v>14163.897183753843</v>
      </c>
      <c r="U861">
        <f t="shared" si="691"/>
        <v>2.8081876882773246E-3</v>
      </c>
      <c r="V861">
        <f t="shared" si="692"/>
        <v>5.1846251016210241E-3</v>
      </c>
      <c r="X861" s="5">
        <f t="shared" si="703"/>
        <v>-4447308201.3682795</v>
      </c>
      <c r="Y861" s="9">
        <f t="shared" si="704"/>
        <v>-26409618069.440582</v>
      </c>
      <c r="Z861" s="9">
        <f t="shared" si="705"/>
        <v>-4860176439.2501478</v>
      </c>
      <c r="AA861" s="5">
        <f t="shared" si="706"/>
        <v>-26429303027.570843</v>
      </c>
      <c r="AB861">
        <f t="shared" si="707"/>
        <v>-372358678.05447143</v>
      </c>
      <c r="AC861">
        <f t="shared" si="708"/>
        <v>-102193918.12892291</v>
      </c>
      <c r="AD861">
        <f t="shared" si="709"/>
        <v>-268.88390155817325</v>
      </c>
      <c r="AE861">
        <f t="shared" si="710"/>
        <v>979.44319426041807</v>
      </c>
      <c r="AF861">
        <f t="shared" si="711"/>
        <v>386127675.80816388</v>
      </c>
      <c r="AG861">
        <f t="shared" si="697"/>
        <v>1.9628802757628012E+20</v>
      </c>
      <c r="AH861">
        <f t="shared" si="712"/>
        <v>1.8928855672737553E+20</v>
      </c>
      <c r="AI861">
        <f t="shared" si="713"/>
        <v>5.1950284521392538E+19</v>
      </c>
      <c r="AJ861">
        <f t="shared" si="698"/>
        <v>2.5764061076272698E-3</v>
      </c>
      <c r="AK861">
        <f t="shared" si="699"/>
        <v>7.0709520241448939E-4</v>
      </c>
      <c r="AL861">
        <f t="shared" si="714"/>
        <v>-5206868.2568692528</v>
      </c>
      <c r="AM861">
        <f t="shared" si="715"/>
        <v>21320924.164844282</v>
      </c>
      <c r="AN861">
        <f t="shared" si="716"/>
        <v>56.084377339657848</v>
      </c>
      <c r="AO861">
        <f t="shared" si="717"/>
        <v>13.692337442305297</v>
      </c>
      <c r="AP861">
        <f t="shared" si="718"/>
        <v>-375262624.19129968</v>
      </c>
      <c r="AQ861">
        <f t="shared" si="719"/>
        <v>-91615931.630910397</v>
      </c>
      <c r="AR861">
        <f t="shared" si="720"/>
        <v>1.90764777923364E+20</v>
      </c>
      <c r="AS861">
        <f t="shared" si="721"/>
        <v>4.6572964439174545E+19</v>
      </c>
      <c r="AT861">
        <f t="shared" si="700"/>
        <v>-241.05871559579873</v>
      </c>
      <c r="AU861">
        <f t="shared" si="722"/>
        <v>987.07982244649452</v>
      </c>
      <c r="AV861">
        <f t="shared" si="701"/>
        <v>2.5964989509100855E-3</v>
      </c>
      <c r="AW861">
        <f t="shared" si="702"/>
        <v>6.3390451121783783E-4</v>
      </c>
    </row>
    <row r="862" spans="1:49" x14ac:dyDescent="0.3">
      <c r="A862">
        <f t="shared" si="693"/>
        <v>-71721774287.02092</v>
      </c>
      <c r="B862">
        <f t="shared" si="694"/>
        <v>-131742150168.03383</v>
      </c>
      <c r="C862">
        <f t="shared" si="695"/>
        <v>-26119.693441590334</v>
      </c>
      <c r="D862">
        <f t="shared" si="696"/>
        <v>14219.826451184987</v>
      </c>
      <c r="E862">
        <f t="shared" si="675"/>
        <v>150000023459.24866</v>
      </c>
      <c r="F862">
        <f t="shared" si="676"/>
        <v>3.5212573145859019E+22</v>
      </c>
      <c r="G862">
        <f t="shared" si="677"/>
        <v>1.683671885503827E+22</v>
      </c>
      <c r="H862">
        <f t="shared" si="678"/>
        <v>3.0926529157809977E+22</v>
      </c>
      <c r="I862">
        <f t="shared" si="679"/>
        <v>2.8192764325248275E-3</v>
      </c>
      <c r="J862">
        <f t="shared" si="680"/>
        <v>5.1785882715689848E-3</v>
      </c>
      <c r="K862">
        <f t="shared" si="681"/>
        <v>-563527697.53217185</v>
      </c>
      <c r="L862">
        <f t="shared" si="682"/>
        <v>308356312.41758728</v>
      </c>
      <c r="M862">
        <f t="shared" si="683"/>
        <v>61.135885667465935</v>
      </c>
      <c r="N862">
        <f t="shared" si="684"/>
        <v>111.72711241648514</v>
      </c>
      <c r="O862">
        <f t="shared" si="685"/>
        <v>-72003866976.190094</v>
      </c>
      <c r="P862">
        <f t="shared" si="686"/>
        <v>-131588576042.36104</v>
      </c>
      <c r="Q862">
        <f t="shared" si="687"/>
        <v>1.6902940241023455E+22</v>
      </c>
      <c r="R862">
        <f t="shared" si="688"/>
        <v>3.0890477562557836E+22</v>
      </c>
      <c r="S862">
        <f t="shared" si="689"/>
        <v>-26089.245256119066</v>
      </c>
      <c r="T862">
        <f t="shared" si="690"/>
        <v>14275.755204517931</v>
      </c>
      <c r="U862">
        <f t="shared" si="691"/>
        <v>2.8303650771974971E-3</v>
      </c>
      <c r="V862">
        <f t="shared" si="692"/>
        <v>5.1725515007632009E-3</v>
      </c>
      <c r="X862" s="5">
        <f t="shared" si="703"/>
        <v>-4482610892.9388075</v>
      </c>
      <c r="Y862" s="9">
        <f t="shared" si="704"/>
        <v>-26348430033.606766</v>
      </c>
      <c r="Z862" s="9">
        <f t="shared" si="705"/>
        <v>-4899383971.4633312</v>
      </c>
      <c r="AA862" s="5">
        <f t="shared" si="706"/>
        <v>-26346049502.632656</v>
      </c>
      <c r="AB862">
        <f t="shared" si="707"/>
        <v>-377565546.31134069</v>
      </c>
      <c r="AC862">
        <f t="shared" si="708"/>
        <v>-80872993.964078635</v>
      </c>
      <c r="AD862">
        <f t="shared" si="709"/>
        <v>-212.79952421851539</v>
      </c>
      <c r="AE862">
        <f t="shared" si="710"/>
        <v>993.13553170272337</v>
      </c>
      <c r="AF862">
        <f t="shared" si="711"/>
        <v>386129748.80743784</v>
      </c>
      <c r="AG862">
        <f t="shared" si="697"/>
        <v>1.962859199746377E+20</v>
      </c>
      <c r="AH862">
        <f t="shared" si="712"/>
        <v>1.9193237723158983E+20</v>
      </c>
      <c r="AI862">
        <f t="shared" si="713"/>
        <v>4.1111129278099071E+19</v>
      </c>
      <c r="AJ862">
        <f t="shared" si="698"/>
        <v>2.6123911423926748E-3</v>
      </c>
      <c r="AK862">
        <f t="shared" si="699"/>
        <v>5.5956348547841388E-4</v>
      </c>
      <c r="AL862">
        <f t="shared" si="714"/>
        <v>-3987051.1174225691</v>
      </c>
      <c r="AM862">
        <f t="shared" si="715"/>
        <v>21582262.45467123</v>
      </c>
      <c r="AN862">
        <f t="shared" si="716"/>
        <v>56.77112278397707</v>
      </c>
      <c r="AO862">
        <f t="shared" si="717"/>
        <v>10.483577377298126</v>
      </c>
      <c r="AP862">
        <f t="shared" si="718"/>
        <v>-379863781.17290068</v>
      </c>
      <c r="AQ862">
        <f t="shared" si="719"/>
        <v>-70147130.221689224</v>
      </c>
      <c r="AR862">
        <f t="shared" si="720"/>
        <v>1.9310066624716646E+20</v>
      </c>
      <c r="AS862">
        <f t="shared" si="721"/>
        <v>3.5658723606948766E+19</v>
      </c>
      <c r="AT862">
        <f t="shared" si="700"/>
        <v>-184.5856998806745</v>
      </c>
      <c r="AU862">
        <f t="shared" si="722"/>
        <v>999.17881734589025</v>
      </c>
      <c r="AV862">
        <f t="shared" si="701"/>
        <v>2.6282927214804201E-3</v>
      </c>
      <c r="AW862">
        <f t="shared" si="702"/>
        <v>4.8535080450454285E-4</v>
      </c>
    </row>
    <row r="863" spans="1:49" x14ac:dyDescent="0.3">
      <c r="A863">
        <f t="shared" si="693"/>
        <v>-72285301984.553085</v>
      </c>
      <c r="B863">
        <f t="shared" si="694"/>
        <v>-131433793855.61624</v>
      </c>
      <c r="C863">
        <f t="shared" si="695"/>
        <v>-26058.557555922867</v>
      </c>
      <c r="D863">
        <f t="shared" si="696"/>
        <v>14331.553563601472</v>
      </c>
      <c r="E863">
        <f t="shared" si="675"/>
        <v>150000023500.927</v>
      </c>
      <c r="F863">
        <f t="shared" si="676"/>
        <v>3.5212573126291001E+22</v>
      </c>
      <c r="G863">
        <f t="shared" si="677"/>
        <v>1.6969007221998023E+22</v>
      </c>
      <c r="H863">
        <f t="shared" si="678"/>
        <v>3.0854142348705313E+22</v>
      </c>
      <c r="I863">
        <f t="shared" si="679"/>
        <v>2.8414278670458844E-3</v>
      </c>
      <c r="J863">
        <f t="shared" si="680"/>
        <v>5.166467238564185E-3</v>
      </c>
      <c r="K863">
        <f t="shared" si="681"/>
        <v>-562201994.91510952</v>
      </c>
      <c r="L863">
        <f t="shared" si="682"/>
        <v>310766790.451204</v>
      </c>
      <c r="M863">
        <f t="shared" si="683"/>
        <v>61.61379604355335</v>
      </c>
      <c r="N863">
        <f t="shared" si="684"/>
        <v>111.4642735783206</v>
      </c>
      <c r="O863">
        <f t="shared" si="685"/>
        <v>-72566734406.157059</v>
      </c>
      <c r="P863">
        <f t="shared" si="686"/>
        <v>-131279013077.12935</v>
      </c>
      <c r="Q863">
        <f t="shared" si="687"/>
        <v>1.7035073609819474E+22</v>
      </c>
      <c r="R863">
        <f t="shared" si="688"/>
        <v>3.0817807491191236E+22</v>
      </c>
      <c r="S863">
        <f t="shared" si="689"/>
        <v>-26027.870134958772</v>
      </c>
      <c r="T863">
        <f t="shared" si="690"/>
        <v>14387.351409777964</v>
      </c>
      <c r="U863">
        <f t="shared" si="691"/>
        <v>2.8524905575719145E-3</v>
      </c>
      <c r="V863">
        <f t="shared" si="692"/>
        <v>5.1603830360333613E-3</v>
      </c>
      <c r="X863" s="5">
        <f t="shared" si="703"/>
        <v>-4517831374.0345678</v>
      </c>
      <c r="Y863" s="9">
        <f t="shared" si="704"/>
        <v>-26286758771.123249</v>
      </c>
      <c r="Z863" s="9">
        <f t="shared" si="705"/>
        <v>-4937275965.4836016</v>
      </c>
      <c r="AA863" s="5">
        <f t="shared" si="706"/>
        <v>-26262122273.711155</v>
      </c>
      <c r="AB863">
        <f t="shared" si="707"/>
        <v>-381552597.42876327</v>
      </c>
      <c r="AC863">
        <f t="shared" si="708"/>
        <v>-59290731.509407401</v>
      </c>
      <c r="AD863">
        <f t="shared" si="709"/>
        <v>-156.02840143453832</v>
      </c>
      <c r="AE863">
        <f t="shared" si="710"/>
        <v>1003.6191090800215</v>
      </c>
      <c r="AF863">
        <f t="shared" si="711"/>
        <v>386131810.97593671</v>
      </c>
      <c r="AG863">
        <f t="shared" si="697"/>
        <v>1.9628382341823611E+20</v>
      </c>
      <c r="AH863">
        <f t="shared" si="712"/>
        <v>1.9395605471921068E+20</v>
      </c>
      <c r="AI863">
        <f t="shared" si="713"/>
        <v>3.0139478652422717E+19</v>
      </c>
      <c r="AJ863">
        <f t="shared" si="698"/>
        <v>2.6399354119941566E-3</v>
      </c>
      <c r="AK863">
        <f t="shared" si="699"/>
        <v>4.1022837419930197E-4</v>
      </c>
      <c r="AL863">
        <f t="shared" si="714"/>
        <v>-2754369.3380760313</v>
      </c>
      <c r="AM863">
        <f t="shared" si="715"/>
        <v>21773870.83126168</v>
      </c>
      <c r="AN863">
        <f t="shared" si="716"/>
        <v>57.274442198146886</v>
      </c>
      <c r="AO863">
        <f t="shared" si="717"/>
        <v>7.2410436612229905</v>
      </c>
      <c r="AP863">
        <f t="shared" si="718"/>
        <v>-383237704.16425627</v>
      </c>
      <c r="AQ863">
        <f t="shared" si="719"/>
        <v>-48451645.131343171</v>
      </c>
      <c r="AR863">
        <f t="shared" si="720"/>
        <v>1.9481265131008573E+20</v>
      </c>
      <c r="AS863">
        <f t="shared" si="721"/>
        <v>2.4629605453243199E+19</v>
      </c>
      <c r="AT863">
        <f t="shared" si="700"/>
        <v>-127.51709898500144</v>
      </c>
      <c r="AU863">
        <f t="shared" si="722"/>
        <v>1008.049575521374</v>
      </c>
      <c r="AV863">
        <f t="shared" si="701"/>
        <v>2.6515945462105041E-3</v>
      </c>
      <c r="AW863">
        <f t="shared" si="702"/>
        <v>3.352335028343977E-4</v>
      </c>
    </row>
    <row r="864" spans="1:49" x14ac:dyDescent="0.3">
      <c r="A864">
        <f t="shared" si="693"/>
        <v>-72847503979.468201</v>
      </c>
      <c r="B864">
        <f t="shared" si="694"/>
        <v>-131123027065.16504</v>
      </c>
      <c r="C864">
        <f t="shared" si="695"/>
        <v>-25996.943759879316</v>
      </c>
      <c r="D864">
        <f t="shared" si="696"/>
        <v>14443.017837179792</v>
      </c>
      <c r="E864">
        <f t="shared" si="675"/>
        <v>150000023542.56696</v>
      </c>
      <c r="F864">
        <f t="shared" si="676"/>
        <v>3.5212573106741006E+22</v>
      </c>
      <c r="G864">
        <f t="shared" si="677"/>
        <v>1.7100984379463738E+22</v>
      </c>
      <c r="H864">
        <f t="shared" si="678"/>
        <v>3.0781189678940564E+22</v>
      </c>
      <c r="I864">
        <f t="shared" si="679"/>
        <v>2.8635271901312352E-3</v>
      </c>
      <c r="J864">
        <f t="shared" si="680"/>
        <v>5.1542514532720296E-3</v>
      </c>
      <c r="K864">
        <f t="shared" si="681"/>
        <v>-560865981.59047949</v>
      </c>
      <c r="L864">
        <f t="shared" si="682"/>
        <v>313171569.06210279</v>
      </c>
      <c r="M864">
        <f t="shared" si="683"/>
        <v>62.090576430244873</v>
      </c>
      <c r="N864">
        <f t="shared" si="684"/>
        <v>111.19939050095417</v>
      </c>
      <c r="O864">
        <f t="shared" si="685"/>
        <v>-73128270972.07489</v>
      </c>
      <c r="P864">
        <f t="shared" si="686"/>
        <v>-130967042472.5235</v>
      </c>
      <c r="Q864">
        <f t="shared" si="687"/>
        <v>1.7166894557473259E+22</v>
      </c>
      <c r="R864">
        <f t="shared" si="688"/>
        <v>3.074457222554159E+22</v>
      </c>
      <c r="S864">
        <f t="shared" si="689"/>
        <v>-25966.0176662259</v>
      </c>
      <c r="T864">
        <f t="shared" si="690"/>
        <v>14498.683752875129</v>
      </c>
      <c r="U864">
        <f t="shared" si="691"/>
        <v>2.8745637236224477E-3</v>
      </c>
      <c r="V864">
        <f t="shared" si="692"/>
        <v>5.1481199305997297E-3</v>
      </c>
      <c r="X864" s="5">
        <f t="shared" si="703"/>
        <v>-4552968998.7167625</v>
      </c>
      <c r="Y864" s="9">
        <f t="shared" si="704"/>
        <v>-26224605413.033009</v>
      </c>
      <c r="Z864" s="9">
        <f t="shared" si="705"/>
        <v>-4973842894.9211111</v>
      </c>
      <c r="AA864" s="5">
        <f t="shared" si="706"/>
        <v>-26177592827.557865</v>
      </c>
      <c r="AB864">
        <f t="shared" si="707"/>
        <v>-384306966.76683933</v>
      </c>
      <c r="AC864">
        <f t="shared" si="708"/>
        <v>-37516860.678145722</v>
      </c>
      <c r="AD864">
        <f t="shared" si="709"/>
        <v>-98.753959236391438</v>
      </c>
      <c r="AE864">
        <f t="shared" si="710"/>
        <v>1010.8601527412445</v>
      </c>
      <c r="AF864">
        <f t="shared" si="711"/>
        <v>386133862.20412207</v>
      </c>
      <c r="AG864">
        <f t="shared" si="697"/>
        <v>1.9628173801790774E+20</v>
      </c>
      <c r="AH864">
        <f t="shared" si="712"/>
        <v>1.9535308024736163E+20</v>
      </c>
      <c r="AI864">
        <f t="shared" si="713"/>
        <v>1.907078176684068E+19</v>
      </c>
      <c r="AJ864">
        <f t="shared" si="698"/>
        <v>2.658950323225284E-3</v>
      </c>
      <c r="AK864">
        <f t="shared" si="699"/>
        <v>2.5957236650116618E-4</v>
      </c>
      <c r="AL864">
        <f t="shared" si="714"/>
        <v>-1512805.5881040609</v>
      </c>
      <c r="AM864">
        <f t="shared" si="715"/>
        <v>21895132.340868272</v>
      </c>
      <c r="AN864">
        <f t="shared" si="716"/>
        <v>57.592718052757455</v>
      </c>
      <c r="AO864">
        <f t="shared" si="717"/>
        <v>3.9752125060513683</v>
      </c>
      <c r="AP864">
        <f t="shared" si="718"/>
        <v>-385373509.52659237</v>
      </c>
      <c r="AQ864">
        <f t="shared" si="719"/>
        <v>-26599571.028540283</v>
      </c>
      <c r="AR864">
        <f t="shared" si="720"/>
        <v>1.9589523126555974E+20</v>
      </c>
      <c r="AS864">
        <f t="shared" si="721"/>
        <v>1.3521243649055281E+19</v>
      </c>
      <c r="AT864">
        <f t="shared" si="700"/>
        <v>-70.037295745558367</v>
      </c>
      <c r="AU864">
        <f t="shared" si="722"/>
        <v>1013.6635342994571</v>
      </c>
      <c r="AV864">
        <f t="shared" si="701"/>
        <v>2.6663295394795117E-3</v>
      </c>
      <c r="AW864">
        <f t="shared" si="702"/>
        <v>1.8403761602089669E-4</v>
      </c>
    </row>
    <row r="865" spans="1:49" x14ac:dyDescent="0.3">
      <c r="A865">
        <f t="shared" si="693"/>
        <v>-73408369961.058685</v>
      </c>
      <c r="B865">
        <f t="shared" si="694"/>
        <v>-130809855496.10294</v>
      </c>
      <c r="C865">
        <f t="shared" si="695"/>
        <v>-25934.853183449071</v>
      </c>
      <c r="D865">
        <f t="shared" si="696"/>
        <v>14554.217227680747</v>
      </c>
      <c r="E865">
        <f t="shared" si="675"/>
        <v>150000023584.16812</v>
      </c>
      <c r="F865">
        <f t="shared" si="676"/>
        <v>3.5212573087209219E+22</v>
      </c>
      <c r="G865">
        <f t="shared" si="677"/>
        <v>1.7232647906993384E+22</v>
      </c>
      <c r="H865">
        <f t="shared" si="678"/>
        <v>3.070767248645927E+22</v>
      </c>
      <c r="I865">
        <f t="shared" si="679"/>
        <v>2.8855739964824823E-3</v>
      </c>
      <c r="J865">
        <f t="shared" si="680"/>
        <v>5.1419411397286121E-3</v>
      </c>
      <c r="K865">
        <f t="shared" si="681"/>
        <v>-559519682.06060052</v>
      </c>
      <c r="L865">
        <f t="shared" si="682"/>
        <v>315570604.14697999</v>
      </c>
      <c r="M865">
        <f t="shared" si="683"/>
        <v>62.566218083457024</v>
      </c>
      <c r="N865">
        <f t="shared" si="684"/>
        <v>110.9324680423108</v>
      </c>
      <c r="O865">
        <f t="shared" si="685"/>
        <v>-73688466375.439941</v>
      </c>
      <c r="P865">
        <f t="shared" si="686"/>
        <v>-130652669950.04399</v>
      </c>
      <c r="Q865">
        <f t="shared" si="687"/>
        <v>1.7298400666407655E+22</v>
      </c>
      <c r="R865">
        <f t="shared" si="688"/>
        <v>3.067077310873519E+22</v>
      </c>
      <c r="S865">
        <f t="shared" si="689"/>
        <v>-25903.688984287062</v>
      </c>
      <c r="T865">
        <f t="shared" si="690"/>
        <v>14609.750191989815</v>
      </c>
      <c r="U865">
        <f t="shared" si="691"/>
        <v>2.8965841705304177E-3</v>
      </c>
      <c r="V865">
        <f t="shared" si="692"/>
        <v>5.1357624093662409E-3</v>
      </c>
      <c r="X865" s="5">
        <f t="shared" si="703"/>
        <v>-4588023122.5661678</v>
      </c>
      <c r="Y865" s="9">
        <f t="shared" si="704"/>
        <v>-26161971099.220589</v>
      </c>
      <c r="Z865" s="9">
        <f t="shared" si="705"/>
        <v>-5009079246.097147</v>
      </c>
      <c r="AA865" s="5">
        <f t="shared" si="706"/>
        <v>-26092533049.424263</v>
      </c>
      <c r="AB865">
        <f t="shared" si="707"/>
        <v>-385819772.35494339</v>
      </c>
      <c r="AC865">
        <f t="shared" si="708"/>
        <v>-15621728.33727745</v>
      </c>
      <c r="AD865">
        <f t="shared" si="709"/>
        <v>-41.161241183633983</v>
      </c>
      <c r="AE865">
        <f t="shared" si="710"/>
        <v>1014.8353652472958</v>
      </c>
      <c r="AF865">
        <f t="shared" si="711"/>
        <v>386135902.41813058</v>
      </c>
      <c r="AG865">
        <f t="shared" si="697"/>
        <v>1.9627966384821223E+20</v>
      </c>
      <c r="AH865">
        <f t="shared" si="712"/>
        <v>1.9611896938249146E+20</v>
      </c>
      <c r="AI865">
        <f t="shared" si="713"/>
        <v>7.9407989973660058E+18</v>
      </c>
      <c r="AJ865">
        <f t="shared" si="698"/>
        <v>2.6693748384713687E-3</v>
      </c>
      <c r="AK865">
        <f t="shared" si="699"/>
        <v>1.0808219677917524E-4</v>
      </c>
      <c r="AL865">
        <f t="shared" si="714"/>
        <v>-266371.04724789312</v>
      </c>
      <c r="AM865">
        <f t="shared" si="715"/>
        <v>21945657.304206237</v>
      </c>
      <c r="AN865">
        <f t="shared" si="716"/>
        <v>57.724930610199003</v>
      </c>
      <c r="AO865">
        <f t="shared" si="717"/>
        <v>0.69663472256357872</v>
      </c>
      <c r="AP865">
        <f t="shared" si="718"/>
        <v>-386264313.75972664</v>
      </c>
      <c r="AQ865">
        <f t="shared" si="719"/>
        <v>-4661506.3926066551</v>
      </c>
      <c r="AR865">
        <f t="shared" si="720"/>
        <v>1.9634493758941302E+20</v>
      </c>
      <c r="AS865">
        <f t="shared" si="721"/>
        <v>2.3695256049419505E+18</v>
      </c>
      <c r="AT865">
        <f t="shared" si="700"/>
        <v>-12.331992928143201</v>
      </c>
      <c r="AU865">
        <f t="shared" si="722"/>
        <v>1016.002652972511</v>
      </c>
      <c r="AV865">
        <f t="shared" si="701"/>
        <v>2.672450491212917E-3</v>
      </c>
      <c r="AW865">
        <f t="shared" si="702"/>
        <v>3.2251607526091608E-5</v>
      </c>
    </row>
    <row r="866" spans="1:49" x14ac:dyDescent="0.3">
      <c r="A866">
        <f t="shared" si="693"/>
        <v>-73967889643.119293</v>
      </c>
      <c r="B866">
        <f t="shared" si="694"/>
        <v>-130494284891.95596</v>
      </c>
      <c r="C866">
        <f t="shared" si="695"/>
        <v>-25872.286965365613</v>
      </c>
      <c r="D866">
        <f t="shared" si="696"/>
        <v>14665.149695723057</v>
      </c>
      <c r="E866">
        <f t="shared" si="675"/>
        <v>150000023625.73029</v>
      </c>
      <c r="F866">
        <f t="shared" si="676"/>
        <v>3.5212573067695744E+22</v>
      </c>
      <c r="G866">
        <f t="shared" si="677"/>
        <v>1.7363995389896811E+22</v>
      </c>
      <c r="H866">
        <f t="shared" si="678"/>
        <v>3.0633592119558127E+22</v>
      </c>
      <c r="I866">
        <f t="shared" si="679"/>
        <v>2.9075678817643688E-3</v>
      </c>
      <c r="J866">
        <f t="shared" si="680"/>
        <v>5.1295365237036383E-3</v>
      </c>
      <c r="K866">
        <f t="shared" si="681"/>
        <v>-558163121.01643932</v>
      </c>
      <c r="L866">
        <f t="shared" si="682"/>
        <v>317963851.70786762</v>
      </c>
      <c r="M866">
        <f t="shared" si="683"/>
        <v>63.040712279990338</v>
      </c>
      <c r="N866">
        <f t="shared" si="684"/>
        <v>110.66351109771708</v>
      </c>
      <c r="O866">
        <f t="shared" si="685"/>
        <v>-74247310342.345245</v>
      </c>
      <c r="P866">
        <f t="shared" si="686"/>
        <v>-130335901275.24216</v>
      </c>
      <c r="Q866">
        <f t="shared" si="687"/>
        <v>1.7429589524819552E+22</v>
      </c>
      <c r="R866">
        <f t="shared" si="688"/>
        <v>3.0596411494239184E+22</v>
      </c>
      <c r="S866">
        <f t="shared" si="689"/>
        <v>-25840.885232242559</v>
      </c>
      <c r="T866">
        <f t="shared" si="690"/>
        <v>14720.548690179057</v>
      </c>
      <c r="U866">
        <f t="shared" si="691"/>
        <v>2.9185514944439972E-3</v>
      </c>
      <c r="V866">
        <f t="shared" si="692"/>
        <v>5.123310698968383E-3</v>
      </c>
      <c r="X866" s="5">
        <f t="shared" si="703"/>
        <v>-4622993102.6949558</v>
      </c>
      <c r="Y866" s="9">
        <f t="shared" si="704"/>
        <v>-26098856978.391193</v>
      </c>
      <c r="Z866" s="9">
        <f t="shared" si="705"/>
        <v>-5042983533.608614</v>
      </c>
      <c r="AA866" s="5">
        <f t="shared" si="706"/>
        <v>-26007014994.521652</v>
      </c>
      <c r="AB866">
        <f t="shared" si="707"/>
        <v>-386086143.40219128</v>
      </c>
      <c r="AC866">
        <f t="shared" si="708"/>
        <v>6323928.9669287875</v>
      </c>
      <c r="AD866">
        <f t="shared" si="709"/>
        <v>16.56368942656502</v>
      </c>
      <c r="AE866">
        <f t="shared" si="710"/>
        <v>1015.5319999698594</v>
      </c>
      <c r="AF866">
        <f t="shared" si="711"/>
        <v>386137931.57983863</v>
      </c>
      <c r="AG866">
        <f t="shared" si="697"/>
        <v>1.9627760094737354E+20</v>
      </c>
      <c r="AH866">
        <f t="shared" si="712"/>
        <v>1.9625127652173509E+20</v>
      </c>
      <c r="AI866">
        <f t="shared" si="713"/>
        <v>-3.2145135317630464E+18</v>
      </c>
      <c r="AJ866">
        <f t="shared" si="698"/>
        <v>2.6711756706374722E-3</v>
      </c>
      <c r="AK866">
        <f t="shared" si="699"/>
        <v>-4.3752736242861663E-5</v>
      </c>
      <c r="AL866">
        <f t="shared" si="714"/>
        <v>980907.55206011387</v>
      </c>
      <c r="AM866">
        <f t="shared" si="715"/>
        <v>21925284.56103823</v>
      </c>
      <c r="AN866">
        <f t="shared" si="716"/>
        <v>57.670661170459809</v>
      </c>
      <c r="AO866">
        <f t="shared" si="717"/>
        <v>-2.5840983569036107</v>
      </c>
      <c r="AP866">
        <f t="shared" si="718"/>
        <v>-385907255.55638438</v>
      </c>
      <c r="AQ866">
        <f t="shared" si="719"/>
        <v>17291674.566603269</v>
      </c>
      <c r="AR866">
        <f t="shared" si="720"/>
        <v>1.961603461200779E+20</v>
      </c>
      <c r="AS866">
        <f t="shared" si="721"/>
        <v>-8.789523438967977E+18</v>
      </c>
      <c r="AT866">
        <f t="shared" si="700"/>
        <v>45.412386669449717</v>
      </c>
      <c r="AU866">
        <f t="shared" si="722"/>
        <v>1015.0594704184365</v>
      </c>
      <c r="AV866">
        <f t="shared" si="701"/>
        <v>2.6699380171509171E-3</v>
      </c>
      <c r="AW866">
        <f t="shared" si="702"/>
        <v>-1.1963418318998198E-4</v>
      </c>
    </row>
    <row r="867" spans="1:49" x14ac:dyDescent="0.3">
      <c r="A867">
        <f t="shared" si="693"/>
        <v>-74526052764.135727</v>
      </c>
      <c r="B867">
        <f t="shared" si="694"/>
        <v>-130176321040.24809</v>
      </c>
      <c r="C867">
        <f t="shared" si="695"/>
        <v>-25809.246253085621</v>
      </c>
      <c r="D867">
        <f t="shared" si="696"/>
        <v>14775.813206820774</v>
      </c>
      <c r="E867">
        <f t="shared" si="675"/>
        <v>150000023667.25305</v>
      </c>
      <c r="F867">
        <f t="shared" si="676"/>
        <v>3.521257304820077E+22</v>
      </c>
      <c r="G867">
        <f t="shared" si="677"/>
        <v>1.7495024419280163E+22</v>
      </c>
      <c r="H867">
        <f t="shared" si="678"/>
        <v>3.0558949936862465E+22</v>
      </c>
      <c r="I867">
        <f t="shared" si="679"/>
        <v>2.9295084426122172E-3</v>
      </c>
      <c r="J867">
        <f t="shared" si="680"/>
        <v>5.1170378326963264E-3</v>
      </c>
      <c r="K867">
        <f t="shared" si="681"/>
        <v>-556796323.33715689</v>
      </c>
      <c r="L867">
        <f t="shared" si="682"/>
        <v>320351267.85294008</v>
      </c>
      <c r="M867">
        <f t="shared" si="683"/>
        <v>63.514050317689815</v>
      </c>
      <c r="N867">
        <f t="shared" si="684"/>
        <v>110.39252459981213</v>
      </c>
      <c r="O867">
        <f t="shared" si="685"/>
        <v>-74804792623.669052</v>
      </c>
      <c r="P867">
        <f t="shared" si="686"/>
        <v>-130016742257.61443</v>
      </c>
      <c r="Q867">
        <f t="shared" si="687"/>
        <v>1.7560458726724241E+22</v>
      </c>
      <c r="R867">
        <f t="shared" si="688"/>
        <v>3.0521488745836948E+22</v>
      </c>
      <c r="S867">
        <f t="shared" si="689"/>
        <v>-25777.60756190541</v>
      </c>
      <c r="T867">
        <f t="shared" si="690"/>
        <v>14831.077215413894</v>
      </c>
      <c r="U867">
        <f t="shared" si="691"/>
        <v>2.9404652924856396E-3</v>
      </c>
      <c r="V867">
        <f t="shared" si="692"/>
        <v>5.1107650277690802E-3</v>
      </c>
      <c r="X867" s="5">
        <f t="shared" si="703"/>
        <v>-4657878297.7584829</v>
      </c>
      <c r="Y867" s="9">
        <f t="shared" si="704"/>
        <v>-26035264208.049618</v>
      </c>
      <c r="Z867" s="9">
        <f t="shared" si="705"/>
        <v>-5075558302.8855057</v>
      </c>
      <c r="AA867" s="5">
        <f t="shared" si="706"/>
        <v>-25921110658.974342</v>
      </c>
      <c r="AB867">
        <f t="shared" si="707"/>
        <v>-385105235.85013115</v>
      </c>
      <c r="AC867">
        <f t="shared" si="708"/>
        <v>28249213.527967017</v>
      </c>
      <c r="AD867">
        <f t="shared" si="709"/>
        <v>74.234350597024829</v>
      </c>
      <c r="AE867">
        <f t="shared" si="710"/>
        <v>1012.9479016129558</v>
      </c>
      <c r="AF867">
        <f t="shared" si="711"/>
        <v>386139949.68681216</v>
      </c>
      <c r="AG867">
        <f t="shared" si="697"/>
        <v>1.9627554931733401E+20</v>
      </c>
      <c r="AH867">
        <f t="shared" si="712"/>
        <v>1.9574960263182392E+20</v>
      </c>
      <c r="AI867">
        <f t="shared" si="713"/>
        <v>-1.4359120074163501E+19</v>
      </c>
      <c r="AJ867">
        <f t="shared" si="698"/>
        <v>2.6643473884826992E-3</v>
      </c>
      <c r="AK867">
        <f t="shared" si="699"/>
        <v>-1.9544195010430789E-4</v>
      </c>
      <c r="AL867">
        <f t="shared" si="714"/>
        <v>2225000.9316809801</v>
      </c>
      <c r="AM867">
        <f t="shared" si="715"/>
        <v>21834081.97671951</v>
      </c>
      <c r="AN867">
        <f t="shared" si="716"/>
        <v>57.430093376560379</v>
      </c>
      <c r="AO867">
        <f t="shared" si="717"/>
        <v>-5.8563890832488523</v>
      </c>
      <c r="AP867">
        <f t="shared" si="718"/>
        <v>-384303504.86368328</v>
      </c>
      <c r="AQ867">
        <f t="shared" si="719"/>
        <v>39189050.865386941</v>
      </c>
      <c r="AR867">
        <f t="shared" si="720"/>
        <v>1.9534208149888385E+20</v>
      </c>
      <c r="AS867">
        <f t="shared" si="721"/>
        <v>-1.9919856756772831E+19</v>
      </c>
      <c r="AT867">
        <f t="shared" si="700"/>
        <v>103.00930239263798</v>
      </c>
      <c r="AU867">
        <f t="shared" si="722"/>
        <v>1010.8371285518292</v>
      </c>
      <c r="AV867">
        <f t="shared" si="701"/>
        <v>2.6588006192852028E-3</v>
      </c>
      <c r="AW867">
        <f t="shared" si="702"/>
        <v>-2.7112912422448389E-4</v>
      </c>
    </row>
    <row r="868" spans="1:49" x14ac:dyDescent="0.3">
      <c r="A868">
        <f t="shared" si="693"/>
        <v>-75082849087.472885</v>
      </c>
      <c r="B868">
        <f t="shared" si="694"/>
        <v>-129855969772.39516</v>
      </c>
      <c r="C868">
        <f t="shared" si="695"/>
        <v>-25745.732202767933</v>
      </c>
      <c r="D868">
        <f t="shared" si="696"/>
        <v>14886.205731420587</v>
      </c>
      <c r="E868">
        <f t="shared" si="675"/>
        <v>150000023708.73624</v>
      </c>
      <c r="F868">
        <f t="shared" si="676"/>
        <v>3.5212573028724377E+22</v>
      </c>
      <c r="G868">
        <f t="shared" si="677"/>
        <v>1.7625732592089902E+22</v>
      </c>
      <c r="H868">
        <f t="shared" si="678"/>
        <v>3.0483747307301103E+22</v>
      </c>
      <c r="I868">
        <f t="shared" si="679"/>
        <v>2.9513952766393003E-3</v>
      </c>
      <c r="J868">
        <f t="shared" si="680"/>
        <v>5.1044452959311962E-3</v>
      </c>
      <c r="K868">
        <f t="shared" si="681"/>
        <v>-555419314.0896529</v>
      </c>
      <c r="L868">
        <f t="shared" si="682"/>
        <v>322732808.79731947</v>
      </c>
      <c r="M868">
        <f t="shared" si="683"/>
        <v>63.986223515604038</v>
      </c>
      <c r="N868">
        <f t="shared" si="684"/>
        <v>110.11951351845632</v>
      </c>
      <c r="O868">
        <f t="shared" si="685"/>
        <v>-75360902995.262772</v>
      </c>
      <c r="P868">
        <f t="shared" si="686"/>
        <v>-129695198750.49582</v>
      </c>
      <c r="Q868">
        <f t="shared" si="687"/>
        <v>1.7691005871999414E+22</v>
      </c>
      <c r="R868">
        <f t="shared" si="688"/>
        <v>3.0446006237602832E+22</v>
      </c>
      <c r="S868">
        <f t="shared" si="689"/>
        <v>-25713.857133780228</v>
      </c>
      <c r="T868">
        <f t="shared" si="690"/>
        <v>14941.333740616643</v>
      </c>
      <c r="U868">
        <f t="shared" si="691"/>
        <v>2.9623251627594461E-3</v>
      </c>
      <c r="V868">
        <f t="shared" si="692"/>
        <v>5.0981256258544588E-3</v>
      </c>
      <c r="X868" s="5">
        <f t="shared" si="703"/>
        <v>-4692678067.9670553</v>
      </c>
      <c r="Y868" s="9">
        <f t="shared" si="704"/>
        <v>-25971193954.479031</v>
      </c>
      <c r="Z868" s="9">
        <f t="shared" si="705"/>
        <v>-5106810119.7341347</v>
      </c>
      <c r="AA868" s="5">
        <f t="shared" si="706"/>
        <v>-25834891751.005741</v>
      </c>
      <c r="AB868">
        <f t="shared" si="707"/>
        <v>-382880234.91845018</v>
      </c>
      <c r="AC868">
        <f t="shared" si="708"/>
        <v>50083295.504686527</v>
      </c>
      <c r="AD868">
        <f t="shared" si="709"/>
        <v>131.66444397358521</v>
      </c>
      <c r="AE868">
        <f t="shared" si="710"/>
        <v>1007.091512529707</v>
      </c>
      <c r="AF868">
        <f t="shared" si="711"/>
        <v>386141956.77214015</v>
      </c>
      <c r="AG868">
        <f t="shared" si="697"/>
        <v>1.9627350892392661E+20</v>
      </c>
      <c r="AH868">
        <f t="shared" si="712"/>
        <v>1.9461559638132415E+20</v>
      </c>
      <c r="AI868">
        <f t="shared" si="713"/>
        <v>-2.5457021633573421E+19</v>
      </c>
      <c r="AJ868">
        <f t="shared" si="698"/>
        <v>2.6489124320310895E-3</v>
      </c>
      <c r="AK868">
        <f t="shared" si="699"/>
        <v>-3.4649546255033917E-4</v>
      </c>
      <c r="AL868">
        <f t="shared" si="714"/>
        <v>3461890.281973653</v>
      </c>
      <c r="AM868">
        <f t="shared" si="715"/>
        <v>21672346.209137928</v>
      </c>
      <c r="AN868">
        <f t="shared" si="716"/>
        <v>57.004012575629531</v>
      </c>
      <c r="AO868">
        <f t="shared" si="717"/>
        <v>-9.1096677126114152</v>
      </c>
      <c r="AP868">
        <f t="shared" si="718"/>
        <v>-381458258.92353547</v>
      </c>
      <c r="AQ868">
        <f t="shared" si="719"/>
        <v>60959883.840007365</v>
      </c>
      <c r="AR868">
        <f t="shared" si="720"/>
        <v>1.9389281499682882E+20</v>
      </c>
      <c r="AS868">
        <f t="shared" si="721"/>
        <v>-3.0985522539146326E+19</v>
      </c>
      <c r="AT868">
        <f t="shared" si="700"/>
        <v>160.27269823952096</v>
      </c>
      <c r="AU868">
        <f t="shared" si="722"/>
        <v>1003.3493615341633</v>
      </c>
      <c r="AV868">
        <f t="shared" si="701"/>
        <v>2.6390746562791451E-3</v>
      </c>
      <c r="AW868">
        <f t="shared" si="702"/>
        <v>-4.2174387558386179E-4</v>
      </c>
    </row>
    <row r="869" spans="1:49" x14ac:dyDescent="0.3">
      <c r="A869">
        <f t="shared" si="693"/>
        <v>-75638268401.562531</v>
      </c>
      <c r="B869">
        <f t="shared" si="694"/>
        <v>-129533236963.59784</v>
      </c>
      <c r="C869">
        <f t="shared" si="695"/>
        <v>-25681.74597925233</v>
      </c>
      <c r="D869">
        <f t="shared" si="696"/>
        <v>14996.325244939044</v>
      </c>
      <c r="E869">
        <f t="shared" si="675"/>
        <v>150000023750.17947</v>
      </c>
      <c r="F869">
        <f t="shared" si="676"/>
        <v>3.521257300926674E+22</v>
      </c>
      <c r="G869">
        <f t="shared" si="677"/>
        <v>1.7756117511157045E+22</v>
      </c>
      <c r="H869">
        <f t="shared" si="678"/>
        <v>3.0407985610081486E+22</v>
      </c>
      <c r="I869">
        <f t="shared" si="679"/>
        <v>2.9732279824442472E-3</v>
      </c>
      <c r="J869">
        <f t="shared" si="680"/>
        <v>5.091759144353899E-3</v>
      </c>
      <c r="K869">
        <f t="shared" si="681"/>
        <v>-554032118.52810574</v>
      </c>
      <c r="L869">
        <f t="shared" si="682"/>
        <v>325108430.86387819</v>
      </c>
      <c r="M869">
        <f t="shared" si="683"/>
        <v>64.457223214144847</v>
      </c>
      <c r="N869">
        <f t="shared" si="684"/>
        <v>109.84448286064097</v>
      </c>
      <c r="O869">
        <f t="shared" si="685"/>
        <v>-75915631258.138458</v>
      </c>
      <c r="P869">
        <f t="shared" si="686"/>
        <v>-129371276650.9525</v>
      </c>
      <c r="Q869">
        <f t="shared" si="687"/>
        <v>1.7821228566429307E+22</v>
      </c>
      <c r="R869">
        <f t="shared" si="688"/>
        <v>3.0369965353877218E+22</v>
      </c>
      <c r="S869">
        <f t="shared" si="689"/>
        <v>-25649.635117041933</v>
      </c>
      <c r="T869">
        <f t="shared" si="690"/>
        <v>15051.316243698066</v>
      </c>
      <c r="U869">
        <f t="shared" si="691"/>
        <v>2.9841307043585578E-3</v>
      </c>
      <c r="V869">
        <f t="shared" si="692"/>
        <v>5.0853927250296745E-3</v>
      </c>
      <c r="X869" s="5">
        <f t="shared" si="703"/>
        <v>-4727391775.0976582</v>
      </c>
      <c r="Y869" s="9">
        <f t="shared" si="704"/>
        <v>-25906647392.719566</v>
      </c>
      <c r="Z869" s="9">
        <f t="shared" si="705"/>
        <v>-5136749546.9009295</v>
      </c>
      <c r="AA869" s="5">
        <f t="shared" si="706"/>
        <v>-25748429463.0961</v>
      </c>
      <c r="AB869">
        <f t="shared" si="707"/>
        <v>-379418344.63647652</v>
      </c>
      <c r="AC869">
        <f t="shared" si="708"/>
        <v>71755641.713824451</v>
      </c>
      <c r="AD869">
        <f t="shared" si="709"/>
        <v>188.66845654921474</v>
      </c>
      <c r="AE869">
        <f t="shared" si="710"/>
        <v>997.98184481709552</v>
      </c>
      <c r="AF869">
        <f t="shared" si="711"/>
        <v>386143952.90415567</v>
      </c>
      <c r="AG869">
        <f t="shared" si="697"/>
        <v>1.9627147969716096E+20</v>
      </c>
      <c r="AH869">
        <f t="shared" si="712"/>
        <v>1.9285294866324757E+20</v>
      </c>
      <c r="AI869">
        <f t="shared" si="713"/>
        <v>-3.6472372206971531E+19</v>
      </c>
      <c r="AJ869">
        <f t="shared" si="698"/>
        <v>2.6249210380188859E-3</v>
      </c>
      <c r="AK869">
        <f t="shared" si="699"/>
        <v>-4.9642537371677594E-4</v>
      </c>
      <c r="AL869">
        <f t="shared" si="714"/>
        <v>4687580.241212084</v>
      </c>
      <c r="AM869">
        <f t="shared" si="715"/>
        <v>21440601.736868612</v>
      </c>
      <c r="AN869">
        <f t="shared" si="716"/>
        <v>56.393803237886665</v>
      </c>
      <c r="AO869">
        <f t="shared" si="717"/>
        <v>-12.333426535221395</v>
      </c>
      <c r="AP869">
        <f t="shared" si="718"/>
        <v>-377380725.30574501</v>
      </c>
      <c r="AQ869">
        <f t="shared" si="719"/>
        <v>82533845.637849078</v>
      </c>
      <c r="AR869">
        <f t="shared" si="720"/>
        <v>1.9181725573553396E+20</v>
      </c>
      <c r="AS869">
        <f t="shared" si="721"/>
        <v>-4.1950779978829439E+19</v>
      </c>
      <c r="AT869">
        <f t="shared" si="700"/>
        <v>217.01760375981871</v>
      </c>
      <c r="AU869">
        <f t="shared" si="722"/>
        <v>992.62045078095434</v>
      </c>
      <c r="AV869">
        <f t="shared" si="701"/>
        <v>2.6108242239762346E-3</v>
      </c>
      <c r="AW869">
        <f t="shared" si="702"/>
        <v>-5.7099196922321272E-4</v>
      </c>
    </row>
    <row r="870" spans="1:49" x14ac:dyDescent="0.3">
      <c r="A870">
        <f t="shared" si="693"/>
        <v>-76192300520.090637</v>
      </c>
      <c r="B870">
        <f t="shared" si="694"/>
        <v>-129208128532.73396</v>
      </c>
      <c r="C870">
        <f t="shared" si="695"/>
        <v>-25617.288756038186</v>
      </c>
      <c r="D870">
        <f t="shared" si="696"/>
        <v>15106.169727799685</v>
      </c>
      <c r="E870">
        <f t="shared" si="675"/>
        <v>150000023791.58246</v>
      </c>
      <c r="F870">
        <f t="shared" si="676"/>
        <v>3.5212572989827999E+22</v>
      </c>
      <c r="G870">
        <f t="shared" si="677"/>
        <v>1.788617678524101E+22</v>
      </c>
      <c r="H870">
        <f t="shared" si="678"/>
        <v>3.0331666234664225E+22</v>
      </c>
      <c r="I870">
        <f t="shared" si="679"/>
        <v>2.9950061596183872E-3</v>
      </c>
      <c r="J870">
        <f t="shared" si="680"/>
        <v>5.078979610626963E-3</v>
      </c>
      <c r="K870">
        <f t="shared" si="681"/>
        <v>-552634762.09350908</v>
      </c>
      <c r="L870">
        <f t="shared" si="682"/>
        <v>327478090.4840402</v>
      </c>
      <c r="M870">
        <f t="shared" si="683"/>
        <v>64.927040775245828</v>
      </c>
      <c r="N870">
        <f t="shared" si="684"/>
        <v>109.56743767039596</v>
      </c>
      <c r="O870">
        <f t="shared" si="685"/>
        <v>-76468967238.655853</v>
      </c>
      <c r="P870">
        <f t="shared" si="686"/>
        <v>-129044981899.67372</v>
      </c>
      <c r="Q870">
        <f t="shared" si="687"/>
        <v>1.7951124421748522E+22</v>
      </c>
      <c r="R870">
        <f t="shared" si="688"/>
        <v>3.0293367489240957E+22</v>
      </c>
      <c r="S870">
        <f t="shared" si="689"/>
        <v>-25584.942689514308</v>
      </c>
      <c r="T870">
        <f t="shared" si="690"/>
        <v>15161.022707594455</v>
      </c>
      <c r="U870">
        <f t="shared" si="691"/>
        <v>3.0058815173724918E-3</v>
      </c>
      <c r="V870">
        <f t="shared" si="692"/>
        <v>5.072566558814628E-3</v>
      </c>
      <c r="X870" s="5">
        <f t="shared" si="703"/>
        <v>-4762018782.5056648</v>
      </c>
      <c r="Y870" s="9">
        <f t="shared" si="704"/>
        <v>-25841625706.546791</v>
      </c>
      <c r="Z870" s="9">
        <f t="shared" si="705"/>
        <v>-5165391107.7334499</v>
      </c>
      <c r="AA870" s="5">
        <f t="shared" si="706"/>
        <v>-25661794245.847546</v>
      </c>
      <c r="AB870">
        <f t="shared" si="707"/>
        <v>-374730764.39526445</v>
      </c>
      <c r="AC870">
        <f t="shared" si="708"/>
        <v>93196243.450693071</v>
      </c>
      <c r="AD870">
        <f t="shared" si="709"/>
        <v>245.0622597871014</v>
      </c>
      <c r="AE870">
        <f t="shared" si="710"/>
        <v>985.64841828187411</v>
      </c>
      <c r="AF870">
        <f t="shared" si="711"/>
        <v>386145938.18604392</v>
      </c>
      <c r="AG870">
        <f t="shared" si="697"/>
        <v>1.962694615316249E+20</v>
      </c>
      <c r="AH870">
        <f t="shared" si="712"/>
        <v>1.9046738052636839E+20</v>
      </c>
      <c r="AI870">
        <f t="shared" si="713"/>
        <v>-4.7369594523677024E+19</v>
      </c>
      <c r="AJ870">
        <f t="shared" si="698"/>
        <v>2.5924510756277172E-3</v>
      </c>
      <c r="AK870">
        <f t="shared" si="699"/>
        <v>-6.4474744145470286E-4</v>
      </c>
      <c r="AL870">
        <f t="shared" si="714"/>
        <v>5898111.798323825</v>
      </c>
      <c r="AM870">
        <f t="shared" si="715"/>
        <v>21139599.151745927</v>
      </c>
      <c r="AN870">
        <f t="shared" si="716"/>
        <v>55.601444442048951</v>
      </c>
      <c r="AO870">
        <f t="shared" si="717"/>
        <v>-15.517253801038734</v>
      </c>
      <c r="AP870">
        <f t="shared" si="718"/>
        <v>-372084091.98956376</v>
      </c>
      <c r="AQ870">
        <f t="shared" si="719"/>
        <v>103841246.36813731</v>
      </c>
      <c r="AR870">
        <f t="shared" si="720"/>
        <v>1.8912213533135818E+20</v>
      </c>
      <c r="AS870">
        <f t="shared" si="721"/>
        <v>-5.278021466492203E+19</v>
      </c>
      <c r="AT870">
        <f t="shared" si="700"/>
        <v>273.06073140388077</v>
      </c>
      <c r="AU870">
        <f t="shared" si="722"/>
        <v>978.68514591416329</v>
      </c>
      <c r="AV870">
        <f t="shared" si="701"/>
        <v>2.574140946391155E-3</v>
      </c>
      <c r="AW870">
        <f t="shared" si="702"/>
        <v>-7.1839137967771914E-4</v>
      </c>
    </row>
    <row r="871" spans="1:49" x14ac:dyDescent="0.3">
      <c r="A871">
        <f t="shared" si="693"/>
        <v>-76744935282.184143</v>
      </c>
      <c r="B871">
        <f t="shared" si="694"/>
        <v>-128880650442.24992</v>
      </c>
      <c r="C871">
        <f t="shared" si="695"/>
        <v>-25552.361715262941</v>
      </c>
      <c r="D871">
        <f t="shared" si="696"/>
        <v>15215.73716547008</v>
      </c>
      <c r="E871">
        <f t="shared" si="675"/>
        <v>150000023832.94495</v>
      </c>
      <c r="F871">
        <f t="shared" si="676"/>
        <v>3.5212572970408275E+22</v>
      </c>
      <c r="G871">
        <f t="shared" si="677"/>
        <v>1.8015908029073503E+22</v>
      </c>
      <c r="H871">
        <f t="shared" si="678"/>
        <v>3.0254790580737661E+22</v>
      </c>
      <c r="I871">
        <f t="shared" si="679"/>
        <v>3.0167294087530983E-3</v>
      </c>
      <c r="J871">
        <f t="shared" si="680"/>
        <v>5.066106929125529E-3</v>
      </c>
      <c r="K871">
        <f t="shared" si="681"/>
        <v>-551227270.41320562</v>
      </c>
      <c r="L871">
        <f t="shared" si="682"/>
        <v>329841744.19858009</v>
      </c>
      <c r="M871">
        <f t="shared" si="683"/>
        <v>65.395667582520801</v>
      </c>
      <c r="N871">
        <f t="shared" si="684"/>
        <v>109.2883830286973</v>
      </c>
      <c r="O871">
        <f t="shared" si="685"/>
        <v>-77020900788.708984</v>
      </c>
      <c r="P871">
        <f t="shared" si="686"/>
        <v>-128716320480.86285</v>
      </c>
      <c r="Q871">
        <f t="shared" si="687"/>
        <v>1.8080691055685846E+22</v>
      </c>
      <c r="R871">
        <f t="shared" si="688"/>
        <v>3.0216214048489832E+22</v>
      </c>
      <c r="S871">
        <f t="shared" si="689"/>
        <v>-25519.781037648409</v>
      </c>
      <c r="T871">
        <f t="shared" si="690"/>
        <v>15270.451120304635</v>
      </c>
      <c r="U871">
        <f t="shared" si="691"/>
        <v>3.0275772028944816E-3</v>
      </c>
      <c r="V871">
        <f t="shared" si="692"/>
        <v>5.0596473624396898E-3</v>
      </c>
      <c r="X871" s="5">
        <f t="shared" si="703"/>
        <v>-4796558455.1365089</v>
      </c>
      <c r="Y871" s="9">
        <f t="shared" si="704"/>
        <v>-25776130088.449986</v>
      </c>
      <c r="Z871" s="9">
        <f t="shared" si="705"/>
        <v>-5192753237.0569649</v>
      </c>
      <c r="AA871" s="5">
        <f t="shared" si="706"/>
        <v>-25575055584.2864</v>
      </c>
      <c r="AB871">
        <f t="shared" si="707"/>
        <v>-368832652.59694064</v>
      </c>
      <c r="AC871">
        <f t="shared" si="708"/>
        <v>114335842.602439</v>
      </c>
      <c r="AD871">
        <f t="shared" si="709"/>
        <v>300.66370422915037</v>
      </c>
      <c r="AE871">
        <f t="shared" si="710"/>
        <v>970.13116448083542</v>
      </c>
      <c r="AF871">
        <f t="shared" si="711"/>
        <v>386147912.75533938</v>
      </c>
      <c r="AG871">
        <f t="shared" si="697"/>
        <v>1.9626745428699814E+20</v>
      </c>
      <c r="AH871">
        <f t="shared" si="712"/>
        <v>1.8746662455479337E+20</v>
      </c>
      <c r="AI871">
        <f t="shared" si="713"/>
        <v>-5.8113494907216282E+19</v>
      </c>
      <c r="AJ871">
        <f t="shared" si="698"/>
        <v>2.5516077930419676E-3</v>
      </c>
      <c r="AK871">
        <f t="shared" si="699"/>
        <v>-7.9098264471507112E-4</v>
      </c>
      <c r="AL871">
        <f t="shared" si="714"/>
        <v>7089575.0773104783</v>
      </c>
      <c r="AM871">
        <f t="shared" si="715"/>
        <v>20770312.721426915</v>
      </c>
      <c r="AN871">
        <f t="shared" si="716"/>
        <v>54.629503441905534</v>
      </c>
      <c r="AO871">
        <f t="shared" si="717"/>
        <v>-18.650867332790028</v>
      </c>
      <c r="AP871">
        <f t="shared" si="718"/>
        <v>-365585484.5912658</v>
      </c>
      <c r="AQ871">
        <f t="shared" si="719"/>
        <v>124813259.17883202</v>
      </c>
      <c r="AR871">
        <f t="shared" si="720"/>
        <v>1.858161860128148E+20</v>
      </c>
      <c r="AS871">
        <f t="shared" si="721"/>
        <v>-6.3438852913892753E+19</v>
      </c>
      <c r="AT871">
        <f t="shared" si="700"/>
        <v>328.22106839400362</v>
      </c>
      <c r="AU871">
        <f t="shared" si="722"/>
        <v>961.5885519179127</v>
      </c>
      <c r="AV871">
        <f t="shared" si="701"/>
        <v>2.529143677865997E-3</v>
      </c>
      <c r="AW871">
        <f t="shared" si="702"/>
        <v>-8.6346608022176057E-4</v>
      </c>
    </row>
    <row r="872" spans="1:49" x14ac:dyDescent="0.3">
      <c r="A872">
        <f t="shared" si="693"/>
        <v>-77296162552.597351</v>
      </c>
      <c r="B872">
        <f t="shared" si="694"/>
        <v>-128550808698.05135</v>
      </c>
      <c r="C872">
        <f t="shared" si="695"/>
        <v>-25486.96604768042</v>
      </c>
      <c r="D872">
        <f t="shared" si="696"/>
        <v>15325.025548498777</v>
      </c>
      <c r="E872">
        <f t="shared" si="675"/>
        <v>150000023874.26657</v>
      </c>
      <c r="F872">
        <f t="shared" si="676"/>
        <v>3.5212572951007736E+22</v>
      </c>
      <c r="G872">
        <f t="shared" si="677"/>
        <v>1.8145308863402305E+22</v>
      </c>
      <c r="H872">
        <f t="shared" si="678"/>
        <v>3.017736005819223E+22</v>
      </c>
      <c r="I872">
        <f t="shared" si="679"/>
        <v>3.0383973314471371E-3</v>
      </c>
      <c r="J872">
        <f t="shared" si="680"/>
        <v>5.0531413359330589E-3</v>
      </c>
      <c r="K872">
        <f t="shared" si="681"/>
        <v>-549809669.30041707</v>
      </c>
      <c r="L872">
        <f t="shared" si="682"/>
        <v>332199348.65842003</v>
      </c>
      <c r="M872">
        <f t="shared" si="683"/>
        <v>65.863095041422028</v>
      </c>
      <c r="N872">
        <f t="shared" si="684"/>
        <v>109.00732405337428</v>
      </c>
      <c r="O872">
        <f t="shared" si="685"/>
        <v>-77571421785.912292</v>
      </c>
      <c r="P872">
        <f t="shared" si="686"/>
        <v>-128385298422.12756</v>
      </c>
      <c r="Q872">
        <f t="shared" si="687"/>
        <v>1.8209926092007982E+22</v>
      </c>
      <c r="R872">
        <f t="shared" si="688"/>
        <v>3.0138506446608852E+22</v>
      </c>
      <c r="S872">
        <f t="shared" si="689"/>
        <v>-25454.151356500792</v>
      </c>
      <c r="T872">
        <f t="shared" si="690"/>
        <v>15379.599474926854</v>
      </c>
      <c r="U872">
        <f t="shared" si="691"/>
        <v>3.0492173630287979E-3</v>
      </c>
      <c r="V872">
        <f t="shared" si="692"/>
        <v>5.0466353728414017E-3</v>
      </c>
      <c r="X872" s="5">
        <f t="shared" si="703"/>
        <v>-4831010159.5373344</v>
      </c>
      <c r="Y872" s="9">
        <f t="shared" si="704"/>
        <v>-25710161739.610268</v>
      </c>
      <c r="Z872" s="9">
        <f t="shared" si="705"/>
        <v>-5218858219.4261446</v>
      </c>
      <c r="AA872" s="5">
        <f t="shared" si="706"/>
        <v>-25488281777.324844</v>
      </c>
      <c r="AB872">
        <f t="shared" si="707"/>
        <v>-361743077.51963013</v>
      </c>
      <c r="AC872">
        <f t="shared" si="708"/>
        <v>135106155.32386592</v>
      </c>
      <c r="AD872">
        <f t="shared" si="709"/>
        <v>355.29320767105588</v>
      </c>
      <c r="AE872">
        <f t="shared" si="710"/>
        <v>951.48029714804534</v>
      </c>
      <c r="AF872">
        <f t="shared" si="711"/>
        <v>386149876.78331548</v>
      </c>
      <c r="AG872">
        <f t="shared" si="697"/>
        <v>1.962654577886751E+20</v>
      </c>
      <c r="AH872">
        <f t="shared" si="712"/>
        <v>1.8386039975642435E+20</v>
      </c>
      <c r="AI872">
        <f t="shared" si="713"/>
        <v>-6.866937688960077E+19</v>
      </c>
      <c r="AJ872">
        <f t="shared" si="698"/>
        <v>2.5025234756557006E-3</v>
      </c>
      <c r="AK872">
        <f t="shared" si="699"/>
        <v>-9.3465872995237198E-4</v>
      </c>
      <c r="AL872">
        <f t="shared" si="714"/>
        <v>8258121.9620957682</v>
      </c>
      <c r="AM872">
        <f t="shared" si="715"/>
        <v>20333937.229874492</v>
      </c>
      <c r="AN872">
        <f t="shared" si="716"/>
        <v>53.48112733497716</v>
      </c>
      <c r="AO872">
        <f t="shared" si="717"/>
        <v>-21.724147718028124</v>
      </c>
      <c r="AP872">
        <f t="shared" si="718"/>
        <v>-357905910.87678272</v>
      </c>
      <c r="AQ872">
        <f t="shared" si="719"/>
        <v>145382142.53306481</v>
      </c>
      <c r="AR872">
        <f t="shared" si="720"/>
        <v>1.8191011228244315E+20</v>
      </c>
      <c r="AS872">
        <f t="shared" si="721"/>
        <v>-7.3892274668681789E+19</v>
      </c>
      <c r="AT872">
        <f t="shared" si="700"/>
        <v>382.32046120813743</v>
      </c>
      <c r="AU872">
        <f t="shared" si="722"/>
        <v>941.38598286455976</v>
      </c>
      <c r="AV872">
        <f t="shared" si="701"/>
        <v>2.4759781173600537E-3</v>
      </c>
      <c r="AW872">
        <f t="shared" si="702"/>
        <v>-1.0057475795383392E-3</v>
      </c>
    </row>
    <row r="873" spans="1:49" x14ac:dyDescent="0.3">
      <c r="A873">
        <f t="shared" si="693"/>
        <v>-77845972221.897766</v>
      </c>
      <c r="B873">
        <f t="shared" si="694"/>
        <v>-128218609349.39293</v>
      </c>
      <c r="C873">
        <f t="shared" si="695"/>
        <v>-25421.102952638998</v>
      </c>
      <c r="D873">
        <f t="shared" si="696"/>
        <v>15434.032872552152</v>
      </c>
      <c r="E873">
        <f t="shared" si="675"/>
        <v>150000023915.54712</v>
      </c>
      <c r="F873">
        <f t="shared" si="676"/>
        <v>3.5212572931626486E+22</v>
      </c>
      <c r="G873">
        <f t="shared" si="677"/>
        <v>1.8274376915034816E+22</v>
      </c>
      <c r="H873">
        <f t="shared" si="678"/>
        <v>3.0099376087094513E+22</v>
      </c>
      <c r="I873">
        <f t="shared" si="679"/>
        <v>3.0600095303139341E-3</v>
      </c>
      <c r="J873">
        <f t="shared" si="680"/>
        <v>5.0400830688369916E-3</v>
      </c>
      <c r="K873">
        <f t="shared" si="681"/>
        <v>-548381984.75377071</v>
      </c>
      <c r="L873">
        <f t="shared" si="682"/>
        <v>334550860.62542474</v>
      </c>
      <c r="M873">
        <f t="shared" si="683"/>
        <v>66.329314579397533</v>
      </c>
      <c r="N873">
        <f t="shared" si="684"/>
        <v>108.72426589901505</v>
      </c>
      <c r="O873">
        <f t="shared" si="685"/>
        <v>-78120520133.78627</v>
      </c>
      <c r="P873">
        <f t="shared" si="686"/>
        <v>-128051921794.36937</v>
      </c>
      <c r="Q873">
        <f t="shared" si="687"/>
        <v>1.8338827160563061E+22</v>
      </c>
      <c r="R873">
        <f t="shared" si="688"/>
        <v>3.0060246108746199E+22</v>
      </c>
      <c r="S873">
        <f t="shared" si="689"/>
        <v>-25388.054849711607</v>
      </c>
      <c r="T873">
        <f t="shared" si="690"/>
        <v>15488.465769695591</v>
      </c>
      <c r="U873">
        <f t="shared" si="691"/>
        <v>3.0708016008980342E-3</v>
      </c>
      <c r="V873">
        <f t="shared" si="692"/>
        <v>5.0335308286581044E-3</v>
      </c>
      <c r="X873" s="5">
        <f t="shared" si="703"/>
        <v>-4865373263.8686104</v>
      </c>
      <c r="Y873" s="9">
        <f t="shared" si="704"/>
        <v>-25643721869.878586</v>
      </c>
      <c r="Z873" s="9">
        <f t="shared" si="705"/>
        <v>-5243732114.9521904</v>
      </c>
      <c r="AA873" s="5">
        <f t="shared" si="706"/>
        <v>-25401539721.093746</v>
      </c>
      <c r="AB873">
        <f t="shared" si="707"/>
        <v>-353484955.55753434</v>
      </c>
      <c r="AC873">
        <f t="shared" si="708"/>
        <v>155440092.55374041</v>
      </c>
      <c r="AD873">
        <f t="shared" si="709"/>
        <v>408.77433500603303</v>
      </c>
      <c r="AE873">
        <f t="shared" si="710"/>
        <v>929.75614943001722</v>
      </c>
      <c r="AF873">
        <f t="shared" si="711"/>
        <v>386151830.47426748</v>
      </c>
      <c r="AG873">
        <f t="shared" si="697"/>
        <v>1.9626347182849658E+20</v>
      </c>
      <c r="AH873">
        <f t="shared" si="712"/>
        <v>1.7966038004185147E+20</v>
      </c>
      <c r="AI873">
        <f t="shared" si="713"/>
        <v>-7.9003153211707703E+19</v>
      </c>
      <c r="AJ873">
        <f t="shared" si="698"/>
        <v>2.4453570170389475E-3</v>
      </c>
      <c r="AK873">
        <f t="shared" si="699"/>
        <v>-1.0753117355615585E-3</v>
      </c>
      <c r="AL873">
        <f t="shared" si="714"/>
        <v>9399978.5210651588</v>
      </c>
      <c r="AM873">
        <f t="shared" si="715"/>
        <v>19831884.106016573</v>
      </c>
      <c r="AN873">
        <f t="shared" si="716"/>
        <v>52.160032860290549</v>
      </c>
      <c r="AO873">
        <f t="shared" si="717"/>
        <v>-24.727170973203734</v>
      </c>
      <c r="AP873">
        <f t="shared" si="718"/>
        <v>-349070192.73946917</v>
      </c>
      <c r="AQ873">
        <f t="shared" si="719"/>
        <v>165481458.96758461</v>
      </c>
      <c r="AR873">
        <f t="shared" si="720"/>
        <v>1.774165562150716E+20</v>
      </c>
      <c r="AS873">
        <f t="shared" si="721"/>
        <v>-8.4106724601911034E+19</v>
      </c>
      <c r="AT873">
        <f t="shared" si="700"/>
        <v>435.18419079005366</v>
      </c>
      <c r="AU873">
        <f t="shared" si="722"/>
        <v>918.1427826859524</v>
      </c>
      <c r="AV873">
        <f t="shared" si="701"/>
        <v>2.4148163361245624E-3</v>
      </c>
      <c r="AW873">
        <f t="shared" si="702"/>
        <v>-1.1447764339446173E-3</v>
      </c>
    </row>
    <row r="874" spans="1:49" x14ac:dyDescent="0.3">
      <c r="A874">
        <f t="shared" si="693"/>
        <v>-78394354206.651535</v>
      </c>
      <c r="B874">
        <f t="shared" si="694"/>
        <v>-127884058488.7675</v>
      </c>
      <c r="C874">
        <f t="shared" si="695"/>
        <v>-25354.7736380596</v>
      </c>
      <c r="D874">
        <f t="shared" si="696"/>
        <v>15542.757138451167</v>
      </c>
      <c r="E874">
        <f t="shared" si="675"/>
        <v>150000023956.78625</v>
      </c>
      <c r="F874">
        <f t="shared" si="676"/>
        <v>3.5212572912264669E+22</v>
      </c>
      <c r="G874">
        <f t="shared" si="677"/>
        <v>1.8403109816881675E+22</v>
      </c>
      <c r="H874">
        <f t="shared" si="678"/>
        <v>3.0020840097661304E+22</v>
      </c>
      <c r="I874">
        <f t="shared" si="679"/>
        <v>3.0815656089888937E-3</v>
      </c>
      <c r="J874">
        <f t="shared" si="680"/>
        <v>5.0269323673243979E-3</v>
      </c>
      <c r="K874">
        <f t="shared" si="681"/>
        <v>-546944242.95682251</v>
      </c>
      <c r="L874">
        <f t="shared" si="682"/>
        <v>336896236.9731946</v>
      </c>
      <c r="M874">
        <f t="shared" si="683"/>
        <v>66.79431764604854</v>
      </c>
      <c r="N874">
        <f t="shared" si="684"/>
        <v>108.43921375687262</v>
      </c>
      <c r="O874">
        <f t="shared" si="685"/>
        <v>-78668185761.942581</v>
      </c>
      <c r="P874">
        <f t="shared" si="686"/>
        <v>-127716196711.67223</v>
      </c>
      <c r="Q874">
        <f t="shared" si="687"/>
        <v>1.8467391897324162E+22</v>
      </c>
      <c r="R874">
        <f t="shared" si="688"/>
        <v>2.9981434470187189E+22</v>
      </c>
      <c r="S874">
        <f t="shared" si="689"/>
        <v>-25321.492729482521</v>
      </c>
      <c r="T874">
        <f t="shared" si="690"/>
        <v>15597.04800801827</v>
      </c>
      <c r="U874">
        <f t="shared" si="691"/>
        <v>3.0923295206503952E-3</v>
      </c>
      <c r="V874">
        <f t="shared" si="692"/>
        <v>5.020333970225584E-3</v>
      </c>
      <c r="X874" s="5">
        <f t="shared" si="703"/>
        <v>-4899647137.9157209</v>
      </c>
      <c r="Y874" s="9">
        <f t="shared" si="704"/>
        <v>-25576811697.753502</v>
      </c>
      <c r="Z874" s="9">
        <f t="shared" si="705"/>
        <v>-5267404672.9457808</v>
      </c>
      <c r="AA874" s="5">
        <f t="shared" si="706"/>
        <v>-25314894696.845974</v>
      </c>
      <c r="AB874">
        <f t="shared" si="707"/>
        <v>-344084977.03646916</v>
      </c>
      <c r="AC874">
        <f t="shared" si="708"/>
        <v>175271976.65975699</v>
      </c>
      <c r="AD874">
        <f t="shared" si="709"/>
        <v>460.93436786632356</v>
      </c>
      <c r="AE874">
        <f t="shared" si="710"/>
        <v>905.02897845681343</v>
      </c>
      <c r="AF874">
        <f t="shared" si="711"/>
        <v>386153774.06469291</v>
      </c>
      <c r="AG874">
        <f t="shared" si="697"/>
        <v>1.9626149616558535E+20</v>
      </c>
      <c r="AH874">
        <f t="shared" si="712"/>
        <v>1.7488015639584299E+20</v>
      </c>
      <c r="AI874">
        <f t="shared" si="713"/>
        <v>-8.908145584867577E+19</v>
      </c>
      <c r="AJ874">
        <f t="shared" si="698"/>
        <v>2.38029340405394E-3</v>
      </c>
      <c r="AK874">
        <f t="shared" si="699"/>
        <v>-1.2124874894334527E-3</v>
      </c>
      <c r="AL874">
        <f t="shared" si="714"/>
        <v>10511457.191210292</v>
      </c>
      <c r="AM874">
        <f t="shared" si="715"/>
        <v>19265776.853132132</v>
      </c>
      <c r="AN874">
        <f t="shared" si="716"/>
        <v>50.670494358317292</v>
      </c>
      <c r="AO874">
        <f t="shared" si="717"/>
        <v>-27.650240574445139</v>
      </c>
      <c r="AP874">
        <f t="shared" si="718"/>
        <v>-339106885.86351287</v>
      </c>
      <c r="AQ874">
        <f t="shared" si="719"/>
        <v>185046289.62709057</v>
      </c>
      <c r="AR874">
        <f t="shared" si="720"/>
        <v>1.7235005650488757E+20</v>
      </c>
      <c r="AS874">
        <f t="shared" si="721"/>
        <v>-9.4049221065022439E+19</v>
      </c>
      <c r="AT874">
        <f t="shared" si="700"/>
        <v>486.64153663010609</v>
      </c>
      <c r="AU874">
        <f t="shared" si="722"/>
        <v>891.93411357093214</v>
      </c>
      <c r="AV874">
        <f t="shared" si="701"/>
        <v>2.3458562202924673E-3</v>
      </c>
      <c r="AW874">
        <f t="shared" si="702"/>
        <v>-1.2801037302983861E-3</v>
      </c>
    </row>
    <row r="875" spans="1:49" x14ac:dyDescent="0.3">
      <c r="A875">
        <f t="shared" si="693"/>
        <v>-78941298449.608353</v>
      </c>
      <c r="B875">
        <f t="shared" si="694"/>
        <v>-127547162251.79431</v>
      </c>
      <c r="C875">
        <f t="shared" si="695"/>
        <v>-25287.979320413549</v>
      </c>
      <c r="D875">
        <f t="shared" si="696"/>
        <v>15651.196352208039</v>
      </c>
      <c r="E875">
        <f t="shared" ref="E875:E938" si="723">SQRT((xs-A875)^2+(ys-B875)^2)</f>
        <v>150000023997.98367</v>
      </c>
      <c r="F875">
        <f t="shared" ref="F875:F938" si="724">G*Ms*Me/E875^2</f>
        <v>3.5212572892922447E+22</v>
      </c>
      <c r="G875">
        <f t="shared" ref="G875:G938" si="725">(xs-A875)/E875*F875</f>
        <v>1.8531505208000139E+22</v>
      </c>
      <c r="H875">
        <f t="shared" ref="H875:H938" si="726">(ys-B875)/E875*F875</f>
        <v>2.9941753530233341E+22</v>
      </c>
      <c r="I875">
        <f t="shared" ref="I875:I938" si="727">G875/Me</f>
        <v>3.1030651721366607E-3</v>
      </c>
      <c r="J875">
        <f t="shared" ref="J875:J938" si="728">H875/Me</f>
        <v>5.0136894725775856E-3</v>
      </c>
      <c r="K875">
        <f t="shared" ref="K875:K938" si="729">S875*dt</f>
        <v>-545496470.27757657</v>
      </c>
      <c r="L875">
        <f t="shared" ref="L875:L938" si="730">T875*dt</f>
        <v>339235434.68785655</v>
      </c>
      <c r="M875">
        <f t="shared" ref="M875:M938" si="731">U875*dt</f>
        <v>67.258095713286252</v>
      </c>
      <c r="N875">
        <f t="shared" ref="N875:N938" si="732">V875*dt</f>
        <v>108.15217285476942</v>
      </c>
      <c r="O875">
        <f t="shared" ref="O875:O938" si="733">A875+C875*dt/2</f>
        <v>-79214408626.268814</v>
      </c>
      <c r="P875">
        <f t="shared" ref="P875:P938" si="734">B875+D875*dt/2</f>
        <v>-127378129331.19046</v>
      </c>
      <c r="Q875">
        <f t="shared" ref="Q875:Q938" si="735">(xs-O875)/E875*F875</f>
        <v>1.8595617944432663E+22</v>
      </c>
      <c r="R875">
        <f t="shared" ref="R875:R938" si="736">(ys-P875)/E875*F875</f>
        <v>2.9902072976327917E+22</v>
      </c>
      <c r="S875">
        <f t="shared" ref="S875:S938" si="737">C875+I875*dt/2</f>
        <v>-25254.466216554472</v>
      </c>
      <c r="T875">
        <f t="shared" ref="T875:T938" si="738">D875+J875*dt/2</f>
        <v>15705.344198511877</v>
      </c>
      <c r="U875">
        <f t="shared" ref="U875:U938" si="739">Q875/Me</f>
        <v>3.1138007274669564E-3</v>
      </c>
      <c r="V875">
        <f t="shared" ref="V875:V938" si="740">R875/Me</f>
        <v>5.0070450395726584E-3</v>
      </c>
      <c r="X875" s="5">
        <f t="shared" si="703"/>
        <v>-4933831153.100522</v>
      </c>
      <c r="Y875" s="9">
        <f t="shared" si="704"/>
        <v>-25509432450.358864</v>
      </c>
      <c r="Z875" s="9">
        <f t="shared" si="705"/>
        <v>-5289909233.6555595</v>
      </c>
      <c r="AA875" s="5">
        <f t="shared" si="706"/>
        <v>-25228410164.114632</v>
      </c>
      <c r="AB875">
        <f t="shared" si="707"/>
        <v>-333573519.84525889</v>
      </c>
      <c r="AC875">
        <f t="shared" si="708"/>
        <v>194537753.51288912</v>
      </c>
      <c r="AD875">
        <f t="shared" si="709"/>
        <v>511.60486222464084</v>
      </c>
      <c r="AE875">
        <f t="shared" si="710"/>
        <v>877.37873788236834</v>
      </c>
      <c r="AF875">
        <f t="shared" si="711"/>
        <v>386155707.82237172</v>
      </c>
      <c r="AG875">
        <f t="shared" si="697"/>
        <v>1.9625953052728289E+20</v>
      </c>
      <c r="AH875">
        <f t="shared" si="712"/>
        <v>1.6953519286390564E+20</v>
      </c>
      <c r="AI875">
        <f t="shared" si="713"/>
        <v>-9.8871743705609847E+19</v>
      </c>
      <c r="AJ875">
        <f t="shared" si="698"/>
        <v>2.3075431177882895E-3</v>
      </c>
      <c r="AK875">
        <f t="shared" si="699"/>
        <v>-1.3457430748007328E-3</v>
      </c>
      <c r="AL875">
        <f t="shared" si="714"/>
        <v>11588968.682569893</v>
      </c>
      <c r="AM875">
        <f t="shared" si="715"/>
        <v>18637445.793769643</v>
      </c>
      <c r="AN875">
        <f t="shared" si="716"/>
        <v>49.017329932044518</v>
      </c>
      <c r="AO875">
        <f t="shared" si="717"/>
        <v>-30.483918751787886</v>
      </c>
      <c r="AP875">
        <f t="shared" si="718"/>
        <v>-328048187.33323276</v>
      </c>
      <c r="AQ875">
        <f t="shared" si="719"/>
        <v>204013443.88201869</v>
      </c>
      <c r="AR875">
        <f t="shared" si="720"/>
        <v>1.66727001393857E+20</v>
      </c>
      <c r="AS875">
        <f t="shared" si="721"/>
        <v>-1.0368766253212297E+20</v>
      </c>
      <c r="AT875">
        <f t="shared" si="700"/>
        <v>536.52632789675431</v>
      </c>
      <c r="AU875">
        <f t="shared" si="722"/>
        <v>862.84471267452045</v>
      </c>
      <c r="AV875">
        <f t="shared" si="701"/>
        <v>2.2693208301872462E-3</v>
      </c>
      <c r="AW875">
        <f t="shared" si="702"/>
        <v>-1.4112925348049947E-3</v>
      </c>
    </row>
    <row r="876" spans="1:49" x14ac:dyDescent="0.3">
      <c r="A876">
        <f t="shared" ref="A876:A939" si="741">A875+K875</f>
        <v>-79486794919.885925</v>
      </c>
      <c r="B876">
        <f t="shared" ref="B876:B939" si="742">B875+L875</f>
        <v>-127207926817.10646</v>
      </c>
      <c r="C876">
        <f t="shared" ref="C876:C939" si="743">C875+M875</f>
        <v>-25220.721224700264</v>
      </c>
      <c r="D876">
        <f t="shared" si="696"/>
        <v>15759.348525062807</v>
      </c>
      <c r="E876">
        <f t="shared" si="723"/>
        <v>150000024039.13913</v>
      </c>
      <c r="F876">
        <f t="shared" si="724"/>
        <v>3.5212572873599926E+22</v>
      </c>
      <c r="G876">
        <f t="shared" si="725"/>
        <v>1.8659560733637329E+22</v>
      </c>
      <c r="H876">
        <f t="shared" si="726"/>
        <v>2.9862117835248815E+22</v>
      </c>
      <c r="I876">
        <f t="shared" si="727"/>
        <v>3.1245078254583604E-3</v>
      </c>
      <c r="J876">
        <f t="shared" si="728"/>
        <v>5.0003546274696607E-3</v>
      </c>
      <c r="K876">
        <f t="shared" si="729"/>
        <v>-544038693.26800275</v>
      </c>
      <c r="L876">
        <f t="shared" si="730"/>
        <v>341568410.86885279</v>
      </c>
      <c r="M876">
        <f t="shared" si="731"/>
        <v>67.720640275488165</v>
      </c>
      <c r="N876">
        <f t="shared" si="732"/>
        <v>107.86314845700132</v>
      </c>
      <c r="O876">
        <f t="shared" si="733"/>
        <v>-79759178709.112686</v>
      </c>
      <c r="P876">
        <f t="shared" si="734"/>
        <v>-127037725853.03578</v>
      </c>
      <c r="Q876">
        <f t="shared" si="735"/>
        <v>1.8723502950241452E+22</v>
      </c>
      <c r="R876">
        <f t="shared" si="736"/>
        <v>2.9822163082648696E+22</v>
      </c>
      <c r="S876">
        <f t="shared" si="737"/>
        <v>-25186.976540185315</v>
      </c>
      <c r="T876">
        <f t="shared" si="738"/>
        <v>15813.35235503948</v>
      </c>
      <c r="U876">
        <f t="shared" si="739"/>
        <v>3.1352148275688965E-3</v>
      </c>
      <c r="V876">
        <f t="shared" si="740"/>
        <v>4.9936642804167273E-3</v>
      </c>
      <c r="X876" s="5">
        <f t="shared" si="703"/>
        <v>-4967924682.4928703</v>
      </c>
      <c r="Y876" s="9">
        <f t="shared" si="704"/>
        <v>-25441585363.421291</v>
      </c>
      <c r="Z876" s="9">
        <f t="shared" si="705"/>
        <v>-5311282618.4202461</v>
      </c>
      <c r="AA876" s="5">
        <f t="shared" si="706"/>
        <v>-25142147559.793652</v>
      </c>
      <c r="AB876">
        <f t="shared" si="707"/>
        <v>-321984551.16268897</v>
      </c>
      <c r="AC876">
        <f t="shared" si="708"/>
        <v>213175199.30665874</v>
      </c>
      <c r="AD876">
        <f t="shared" si="709"/>
        <v>560.6221921566854</v>
      </c>
      <c r="AE876">
        <f t="shared" si="710"/>
        <v>846.89481913058046</v>
      </c>
      <c r="AF876">
        <f t="shared" si="711"/>
        <v>386157632.04535002</v>
      </c>
      <c r="AG876">
        <f t="shared" si="697"/>
        <v>1.9625757461018532E+20</v>
      </c>
      <c r="AH876">
        <f t="shared" si="712"/>
        <v>1.6364277649630206E+20</v>
      </c>
      <c r="AI876">
        <f t="shared" si="713"/>
        <v>-1.0834240763640889E+20</v>
      </c>
      <c r="AJ876">
        <f t="shared" si="698"/>
        <v>2.2273414522431204E-3</v>
      </c>
      <c r="AK876">
        <f t="shared" si="699"/>
        <v>-1.4746482596489571E-3</v>
      </c>
      <c r="AL876">
        <f t="shared" si="714"/>
        <v>12629033.56456368</v>
      </c>
      <c r="AM876">
        <f t="shared" si="715"/>
        <v>17948922.147209629</v>
      </c>
      <c r="AN876">
        <f t="shared" si="716"/>
        <v>47.205885853935513</v>
      </c>
      <c r="AO876">
        <f t="shared" si="717"/>
        <v>-33.219056945973023</v>
      </c>
      <c r="AP876">
        <f t="shared" si="718"/>
        <v>-315929831.48739678</v>
      </c>
      <c r="AQ876">
        <f t="shared" si="719"/>
        <v>222321663.35326901</v>
      </c>
      <c r="AR876">
        <f t="shared" si="720"/>
        <v>1.6056557563373342E+20</v>
      </c>
      <c r="AS876">
        <f t="shared" si="721"/>
        <v>-1.1299093119539991E+20</v>
      </c>
      <c r="AT876">
        <f t="shared" si="700"/>
        <v>584.67747984091113</v>
      </c>
      <c r="AU876">
        <f t="shared" si="722"/>
        <v>830.96861792637173</v>
      </c>
      <c r="AV876">
        <f t="shared" si="701"/>
        <v>2.1854576784229402E-3</v>
      </c>
      <c r="AW876">
        <f t="shared" si="702"/>
        <v>-1.5379193030543067E-3</v>
      </c>
    </row>
    <row r="877" spans="1:49" x14ac:dyDescent="0.3">
      <c r="A877">
        <f t="shared" si="741"/>
        <v>-80030833613.153931</v>
      </c>
      <c r="B877">
        <f t="shared" si="742"/>
        <v>-126866358406.23761</v>
      </c>
      <c r="C877">
        <f t="shared" si="743"/>
        <v>-25153.000584424775</v>
      </c>
      <c r="D877">
        <f t="shared" ref="D877:D940" si="744">D876+N876</f>
        <v>15867.211673519809</v>
      </c>
      <c r="E877">
        <f t="shared" si="723"/>
        <v>150000024080.25229</v>
      </c>
      <c r="F877">
        <f t="shared" si="724"/>
        <v>3.5212572854297257E+22</v>
      </c>
      <c r="G877">
        <f t="shared" si="725"/>
        <v>1.8787274045273506E+22</v>
      </c>
      <c r="H877">
        <f t="shared" si="726"/>
        <v>2.9781934473216889E+22</v>
      </c>
      <c r="I877">
        <f t="shared" si="727"/>
        <v>3.1458931756988455E-3</v>
      </c>
      <c r="J877">
        <f t="shared" si="728"/>
        <v>4.9869280765600949E-3</v>
      </c>
      <c r="K877">
        <f t="shared" si="729"/>
        <v>-542570938.66354811</v>
      </c>
      <c r="L877">
        <f t="shared" si="730"/>
        <v>343895122.7297278</v>
      </c>
      <c r="M877">
        <f t="shared" si="731"/>
        <v>68.181942849654192</v>
      </c>
      <c r="N877">
        <f t="shared" si="732"/>
        <v>107.57214586424125</v>
      </c>
      <c r="O877">
        <f t="shared" si="733"/>
        <v>-80302486019.465714</v>
      </c>
      <c r="P877">
        <f t="shared" si="734"/>
        <v>-126694992520.16359</v>
      </c>
      <c r="Q877">
        <f t="shared" si="735"/>
        <v>1.8851044569358096E+22</v>
      </c>
      <c r="R877">
        <f t="shared" si="736"/>
        <v>2.9741706254687442E+22</v>
      </c>
      <c r="S877">
        <f t="shared" si="737"/>
        <v>-25119.024938127226</v>
      </c>
      <c r="T877">
        <f t="shared" si="738"/>
        <v>15921.070496746657</v>
      </c>
      <c r="U877">
        <f t="shared" si="739"/>
        <v>3.1565714282247312E-3</v>
      </c>
      <c r="V877">
        <f t="shared" si="740"/>
        <v>4.9801919381593169E-3</v>
      </c>
      <c r="X877" s="5">
        <f t="shared" si="703"/>
        <v>-5001927100.8221207</v>
      </c>
      <c r="Y877" s="9">
        <f t="shared" si="704"/>
        <v>-25373271681.24752</v>
      </c>
      <c r="Z877" s="9">
        <f t="shared" si="705"/>
        <v>-5331565008.5898733</v>
      </c>
      <c r="AA877" s="5">
        <f t="shared" si="706"/>
        <v>-25056166103.789074</v>
      </c>
      <c r="AB877">
        <f t="shared" si="707"/>
        <v>-309355517.59812528</v>
      </c>
      <c r="AC877">
        <f t="shared" si="708"/>
        <v>231124121.45386839</v>
      </c>
      <c r="AD877">
        <f t="shared" si="709"/>
        <v>607.82807801062086</v>
      </c>
      <c r="AE877">
        <f t="shared" si="710"/>
        <v>813.67576218460749</v>
      </c>
      <c r="AF877">
        <f t="shared" si="711"/>
        <v>386159547.06083143</v>
      </c>
      <c r="AG877">
        <f t="shared" si="697"/>
        <v>1.9625562808127167E+20</v>
      </c>
      <c r="AH877">
        <f t="shared" si="712"/>
        <v>1.5722196141136173E+20</v>
      </c>
      <c r="AI877">
        <f t="shared" si="713"/>
        <v>-1.1746287244716397E+20</v>
      </c>
      <c r="AJ877">
        <f t="shared" si="698"/>
        <v>2.1399477529789263E-3</v>
      </c>
      <c r="AK877">
        <f t="shared" si="699"/>
        <v>-1.5987868850845784E-3</v>
      </c>
      <c r="AL877">
        <f t="shared" si="714"/>
        <v>13628293.496844335</v>
      </c>
      <c r="AM877">
        <f t="shared" si="715"/>
        <v>17202431.458634991</v>
      </c>
      <c r="AN877">
        <f t="shared" si="716"/>
        <v>45.242019269185093</v>
      </c>
      <c r="AO877">
        <f t="shared" si="717"/>
        <v>-35.846825329632935</v>
      </c>
      <c r="AP877">
        <f t="shared" si="718"/>
        <v>-302790974.35561055</v>
      </c>
      <c r="AQ877">
        <f t="shared" si="719"/>
        <v>239911819.68546215</v>
      </c>
      <c r="AR877">
        <f t="shared" si="720"/>
        <v>1.5388570165310321E+20</v>
      </c>
      <c r="AS877">
        <f t="shared" si="721"/>
        <v>-1.2192899337815427E+20</v>
      </c>
      <c r="AT877">
        <f t="shared" si="700"/>
        <v>630.93951374279322</v>
      </c>
      <c r="AU877">
        <f t="shared" si="722"/>
        <v>796.40886382569408</v>
      </c>
      <c r="AV877">
        <f t="shared" si="701"/>
        <v>2.0945379291289396E-3</v>
      </c>
      <c r="AW877">
        <f t="shared" si="702"/>
        <v>-1.6595752467422657E-3</v>
      </c>
    </row>
    <row r="878" spans="1:49" x14ac:dyDescent="0.3">
      <c r="A878">
        <f t="shared" si="741"/>
        <v>-80573404551.817474</v>
      </c>
      <c r="B878">
        <f t="shared" si="742"/>
        <v>-126522463283.50789</v>
      </c>
      <c r="C878">
        <f t="shared" si="743"/>
        <v>-25084.818641575122</v>
      </c>
      <c r="D878">
        <f t="shared" si="744"/>
        <v>15974.783819384051</v>
      </c>
      <c r="E878">
        <f t="shared" si="723"/>
        <v>150000024121.32288</v>
      </c>
      <c r="F878">
        <f t="shared" si="724"/>
        <v>3.5212572835014578E+22</v>
      </c>
      <c r="G878">
        <f t="shared" si="725"/>
        <v>1.8914642800665076E+22</v>
      </c>
      <c r="H878">
        <f t="shared" si="726"/>
        <v>2.970120491469084E+22</v>
      </c>
      <c r="I878">
        <f t="shared" si="727"/>
        <v>3.1672208306538973E-3</v>
      </c>
      <c r="J878">
        <f t="shared" si="728"/>
        <v>4.9734100660902272E-3</v>
      </c>
      <c r="K878">
        <f t="shared" si="729"/>
        <v>-541093233.38264775</v>
      </c>
      <c r="L878">
        <f t="shared" si="730"/>
        <v>346215527.59891301</v>
      </c>
      <c r="M878">
        <f t="shared" si="731"/>
        <v>68.641994975562127</v>
      </c>
      <c r="N878">
        <f t="shared" si="732"/>
        <v>107.279170413442</v>
      </c>
      <c r="O878">
        <f t="shared" si="733"/>
        <v>-80844320593.146484</v>
      </c>
      <c r="P878">
        <f t="shared" si="734"/>
        <v>-126349935618.25854</v>
      </c>
      <c r="Q878">
        <f t="shared" si="735"/>
        <v>1.8978240462687828E+22</v>
      </c>
      <c r="R878">
        <f t="shared" si="736"/>
        <v>2.9660703968012764E+22</v>
      </c>
      <c r="S878">
        <f t="shared" si="737"/>
        <v>-25050.612656604062</v>
      </c>
      <c r="T878">
        <f t="shared" si="738"/>
        <v>16028.496648097826</v>
      </c>
      <c r="U878">
        <f t="shared" si="739"/>
        <v>3.1778701377575061E-3</v>
      </c>
      <c r="V878">
        <f t="shared" si="740"/>
        <v>4.9666282598815744E-3</v>
      </c>
      <c r="X878" s="5">
        <f t="shared" si="703"/>
        <v>-5035837784.4885921</v>
      </c>
      <c r="Y878" s="9">
        <f t="shared" si="704"/>
        <v>-25304492656.701576</v>
      </c>
      <c r="Z878" s="9">
        <f t="shared" si="705"/>
        <v>-5350799813.6078472</v>
      </c>
      <c r="AA878" s="5">
        <f t="shared" si="706"/>
        <v>-24970522611.868031</v>
      </c>
      <c r="AB878">
        <f t="shared" si="707"/>
        <v>-295727224.10128093</v>
      </c>
      <c r="AC878">
        <f t="shared" si="708"/>
        <v>248326552.91250339</v>
      </c>
      <c r="AD878">
        <f t="shared" si="709"/>
        <v>653.07009727980596</v>
      </c>
      <c r="AE878">
        <f t="shared" si="710"/>
        <v>777.82893685497459</v>
      </c>
      <c r="AF878">
        <f t="shared" si="711"/>
        <v>386161453.22397935</v>
      </c>
      <c r="AG878">
        <f t="shared" si="697"/>
        <v>1.9625369057912386E+20</v>
      </c>
      <c r="AH878">
        <f t="shared" si="712"/>
        <v>1.5029350715886541E+20</v>
      </c>
      <c r="AI878">
        <f t="shared" si="713"/>
        <v>-1.2620369555529885E+20</v>
      </c>
      <c r="AJ878">
        <f t="shared" si="698"/>
        <v>2.0456445781797386E-3</v>
      </c>
      <c r="AK878">
        <f t="shared" si="699"/>
        <v>-1.7177582081842771E-3</v>
      </c>
      <c r="AL878">
        <f t="shared" si="714"/>
        <v>14583522.068441579</v>
      </c>
      <c r="AM878">
        <f t="shared" si="715"/>
        <v>16400386.401262222</v>
      </c>
      <c r="AN878">
        <f t="shared" si="716"/>
        <v>43.132079251162487</v>
      </c>
      <c r="AO878">
        <f t="shared" si="717"/>
        <v>-38.358741297701179</v>
      </c>
      <c r="AP878">
        <f t="shared" si="718"/>
        <v>-288674067.050659</v>
      </c>
      <c r="AQ878">
        <f t="shared" si="719"/>
        <v>256727105.4305371</v>
      </c>
      <c r="AR878">
        <f t="shared" si="720"/>
        <v>1.4670897511957907E+20</v>
      </c>
      <c r="AS878">
        <f t="shared" si="721"/>
        <v>-1.3047299644176417E+20</v>
      </c>
      <c r="AT878">
        <f t="shared" si="700"/>
        <v>675.16305872414716</v>
      </c>
      <c r="AU878">
        <f t="shared" si="722"/>
        <v>759.27714820658434</v>
      </c>
      <c r="AV878">
        <f t="shared" si="701"/>
        <v>1.9968555208871521E-3</v>
      </c>
      <c r="AW878">
        <f t="shared" si="702"/>
        <v>-1.775867652671351E-3</v>
      </c>
    </row>
    <row r="879" spans="1:49" x14ac:dyDescent="0.3">
      <c r="A879">
        <f t="shared" si="741"/>
        <v>-81114497785.200119</v>
      </c>
      <c r="B879">
        <f t="shared" si="742"/>
        <v>-126176247755.90898</v>
      </c>
      <c r="C879">
        <f t="shared" si="743"/>
        <v>-25016.176646599561</v>
      </c>
      <c r="D879">
        <f t="shared" si="744"/>
        <v>16082.062989797492</v>
      </c>
      <c r="E879">
        <f t="shared" si="723"/>
        <v>150000024162.35059</v>
      </c>
      <c r="F879">
        <f t="shared" si="724"/>
        <v>3.5212572815752031E+22</v>
      </c>
      <c r="G879">
        <f t="shared" si="725"/>
        <v>1.904166466388759E+22</v>
      </c>
      <c r="H879">
        <f t="shared" si="726"/>
        <v>2.9619930640241102E+22</v>
      </c>
      <c r="I879">
        <f t="shared" si="727"/>
        <v>3.1884903991774263E-3</v>
      </c>
      <c r="J879">
        <f t="shared" si="728"/>
        <v>4.9598008439787509E-3</v>
      </c>
      <c r="K879">
        <f t="shared" si="729"/>
        <v>-539605604.52623034</v>
      </c>
      <c r="L879">
        <f t="shared" si="730"/>
        <v>348529582.92050916</v>
      </c>
      <c r="M879">
        <f t="shared" si="731"/>
        <v>69.100788215922847</v>
      </c>
      <c r="N879">
        <f t="shared" si="732"/>
        <v>106.98422747773824</v>
      </c>
      <c r="O879">
        <f t="shared" si="733"/>
        <v>-81384672492.983398</v>
      </c>
      <c r="P879">
        <f t="shared" si="734"/>
        <v>-126002561475.61917</v>
      </c>
      <c r="Q879">
        <f t="shared" si="735"/>
        <v>1.910508829747645E+22</v>
      </c>
      <c r="R879">
        <f t="shared" si="736"/>
        <v>2.9579157708196888E+22</v>
      </c>
      <c r="S879">
        <f t="shared" si="737"/>
        <v>-24981.740950288444</v>
      </c>
      <c r="T879">
        <f t="shared" si="738"/>
        <v>16135.628838912462</v>
      </c>
      <c r="U879">
        <f t="shared" si="739"/>
        <v>3.199110565551984E-3</v>
      </c>
      <c r="V879">
        <f t="shared" si="740"/>
        <v>4.9529734943397335E-3</v>
      </c>
      <c r="X879" s="5">
        <f t="shared" si="703"/>
        <v>-5069656111.5750074</v>
      </c>
      <c r="Y879" s="9">
        <f t="shared" si="704"/>
        <v>-25235249551.181797</v>
      </c>
      <c r="Z879" s="9">
        <f t="shared" si="705"/>
        <v>-5369033528.6804981</v>
      </c>
      <c r="AA879" s="5">
        <f t="shared" si="706"/>
        <v>-24885271316.309219</v>
      </c>
      <c r="AB879">
        <f t="shared" si="707"/>
        <v>-281143702.03283936</v>
      </c>
      <c r="AC879">
        <f t="shared" si="708"/>
        <v>264726939.31376562</v>
      </c>
      <c r="AD879">
        <f t="shared" si="709"/>
        <v>696.20217653096847</v>
      </c>
      <c r="AE879">
        <f t="shared" si="710"/>
        <v>739.47019555727343</v>
      </c>
      <c r="AF879">
        <f t="shared" si="711"/>
        <v>386163350.91663486</v>
      </c>
      <c r="AG879">
        <f t="shared" si="697"/>
        <v>1.962517617152312E+20</v>
      </c>
      <c r="AH879">
        <f t="shared" si="712"/>
        <v>1.4287981158263241E+20</v>
      </c>
      <c r="AI879">
        <f t="shared" si="713"/>
        <v>-1.3453666198640188E+20</v>
      </c>
      <c r="AJ879">
        <f t="shared" si="698"/>
        <v>1.9447367848459561E-3</v>
      </c>
      <c r="AK879">
        <f t="shared" si="699"/>
        <v>-1.8311781949966227E-3</v>
      </c>
      <c r="AL879">
        <f t="shared" si="714"/>
        <v>15491635.210237782</v>
      </c>
      <c r="AM879">
        <f t="shared" si="715"/>
        <v>15545378.974708293</v>
      </c>
      <c r="AN879">
        <f t="shared" si="716"/>
        <v>40.882886270238814</v>
      </c>
      <c r="AO879">
        <f t="shared" si="717"/>
        <v>-40.746696835203529</v>
      </c>
      <c r="AP879">
        <f t="shared" si="718"/>
        <v>-273624718.5263049</v>
      </c>
      <c r="AQ879">
        <f t="shared" si="719"/>
        <v>272713217.42578417</v>
      </c>
      <c r="AR879">
        <f t="shared" si="720"/>
        <v>1.3905859510529842E+20</v>
      </c>
      <c r="AS879">
        <f t="shared" si="721"/>
        <v>-1.3859536187418534E+20</v>
      </c>
      <c r="AT879">
        <f t="shared" si="700"/>
        <v>717.20533380730478</v>
      </c>
      <c r="AU879">
        <f t="shared" si="722"/>
        <v>719.69347105130987</v>
      </c>
      <c r="AV879">
        <f t="shared" si="701"/>
        <v>1.8927262162147598E-3</v>
      </c>
      <c r="AW879">
        <f t="shared" si="702"/>
        <v>-1.886421149777941E-3</v>
      </c>
    </row>
    <row r="880" spans="1:49" x14ac:dyDescent="0.3">
      <c r="A880">
        <f t="shared" si="741"/>
        <v>-81654103389.726349</v>
      </c>
      <c r="B880">
        <f t="shared" si="742"/>
        <v>-125827718172.98848</v>
      </c>
      <c r="C880">
        <f t="shared" si="743"/>
        <v>-24947.07585838364</v>
      </c>
      <c r="D880">
        <f t="shared" si="744"/>
        <v>16189.047217275231</v>
      </c>
      <c r="E880">
        <f t="shared" si="723"/>
        <v>150000024203.33517</v>
      </c>
      <c r="F880">
        <f t="shared" si="724"/>
        <v>3.5212572796509735E+22</v>
      </c>
      <c r="G880">
        <f t="shared" si="725"/>
        <v>1.9168337305378524E+22</v>
      </c>
      <c r="H880">
        <f t="shared" si="726"/>
        <v>2.9538113140428101E+22</v>
      </c>
      <c r="I880">
        <f t="shared" si="727"/>
        <v>3.2097014911886342E-3</v>
      </c>
      <c r="J880">
        <f t="shared" si="728"/>
        <v>4.9461006598171637E-3</v>
      </c>
      <c r="K880">
        <f t="shared" si="729"/>
        <v>-538108079.37722218</v>
      </c>
      <c r="L880">
        <f t="shared" si="730"/>
        <v>350837246.25506711</v>
      </c>
      <c r="M880">
        <f t="shared" si="731"/>
        <v>69.558314156535047</v>
      </c>
      <c r="N880">
        <f t="shared" si="732"/>
        <v>106.68732246634788</v>
      </c>
      <c r="O880">
        <f t="shared" si="733"/>
        <v>-81923531808.996887</v>
      </c>
      <c r="P880">
        <f t="shared" si="734"/>
        <v>-125652876463.0419</v>
      </c>
      <c r="Q880">
        <f t="shared" si="735"/>
        <v>1.9231585747353117E+22</v>
      </c>
      <c r="R880">
        <f t="shared" si="736"/>
        <v>2.9497068970788405E+22</v>
      </c>
      <c r="S880">
        <f t="shared" si="737"/>
        <v>-24912.411082278802</v>
      </c>
      <c r="T880">
        <f t="shared" si="738"/>
        <v>16242.465104401255</v>
      </c>
      <c r="U880">
        <f t="shared" si="739"/>
        <v>3.2202923220618078E-3</v>
      </c>
      <c r="V880">
        <f t="shared" si="740"/>
        <v>4.9392278919605497E-3</v>
      </c>
      <c r="X880" s="5">
        <f t="shared" si="703"/>
        <v>-5103381461.8578968</v>
      </c>
      <c r="Y880" s="9">
        <f t="shared" si="704"/>
        <v>-25165543634.597694</v>
      </c>
      <c r="Z880" s="9">
        <f t="shared" si="705"/>
        <v>-5386315582.4943819</v>
      </c>
      <c r="AA880" s="5">
        <f t="shared" si="706"/>
        <v>-24800463694.933395</v>
      </c>
      <c r="AB880">
        <f t="shared" si="707"/>
        <v>-265652066.82260159</v>
      </c>
      <c r="AC880">
        <f t="shared" si="708"/>
        <v>280272318.2884739</v>
      </c>
      <c r="AD880">
        <f t="shared" si="709"/>
        <v>737.0850628012073</v>
      </c>
      <c r="AE880">
        <f t="shared" si="710"/>
        <v>698.72349872206985</v>
      </c>
      <c r="AF880">
        <f t="shared" si="711"/>
        <v>386165240.54595536</v>
      </c>
      <c r="AG880">
        <f t="shared" si="697"/>
        <v>1.9624984107537616E+20</v>
      </c>
      <c r="AH880">
        <f t="shared" si="712"/>
        <v>1.3500483839916342E+20</v>
      </c>
      <c r="AI880">
        <f t="shared" si="713"/>
        <v>-1.4243487540250169E+20</v>
      </c>
      <c r="AJ880">
        <f t="shared" si="698"/>
        <v>1.8375505430674208E-3</v>
      </c>
      <c r="AK880">
        <f t="shared" si="699"/>
        <v>-1.9386807595277212E-3</v>
      </c>
      <c r="AL880">
        <f t="shared" si="714"/>
        <v>16349701.147192847</v>
      </c>
      <c r="AM880">
        <f t="shared" si="715"/>
        <v>14640172.124814084</v>
      </c>
      <c r="AN880">
        <f t="shared" si="716"/>
        <v>38.501710142308951</v>
      </c>
      <c r="AO880">
        <f t="shared" si="717"/>
        <v>-43.002984674206168</v>
      </c>
      <c r="AP880">
        <f t="shared" si="718"/>
        <v>-257691548.14434856</v>
      </c>
      <c r="AQ880">
        <f t="shared" si="719"/>
        <v>287818532.07467228</v>
      </c>
      <c r="AR880">
        <f t="shared" si="720"/>
        <v>1.309592890812703E+20</v>
      </c>
      <c r="AS880">
        <f t="shared" si="721"/>
        <v>-1.4626987425990405E+20</v>
      </c>
      <c r="AT880">
        <f t="shared" si="700"/>
        <v>756.9306086663355</v>
      </c>
      <c r="AU880">
        <f t="shared" si="722"/>
        <v>677.78574651917052</v>
      </c>
      <c r="AV880">
        <f t="shared" si="701"/>
        <v>1.7824865806624513E-3</v>
      </c>
      <c r="AW880">
        <f t="shared" si="702"/>
        <v>-1.9908789201021375E-3</v>
      </c>
    </row>
    <row r="881" spans="1:49" x14ac:dyDescent="0.3">
      <c r="A881">
        <f t="shared" si="741"/>
        <v>-82192211469.103577</v>
      </c>
      <c r="B881">
        <f t="shared" si="742"/>
        <v>-125476880926.73341</v>
      </c>
      <c r="C881">
        <f t="shared" si="743"/>
        <v>-24877.517544227103</v>
      </c>
      <c r="D881">
        <f t="shared" si="744"/>
        <v>16295.734539741579</v>
      </c>
      <c r="E881">
        <f t="shared" si="723"/>
        <v>150000024244.27631</v>
      </c>
      <c r="F881">
        <f t="shared" si="724"/>
        <v>3.5212572777287835E+22</v>
      </c>
      <c r="G881">
        <f t="shared" si="725"/>
        <v>1.9294658401980083E+22</v>
      </c>
      <c r="H881">
        <f t="shared" si="726"/>
        <v>2.9455753915774957E+22</v>
      </c>
      <c r="I881">
        <f t="shared" si="727"/>
        <v>3.2308537176791831E-3</v>
      </c>
      <c r="J881">
        <f t="shared" si="728"/>
        <v>4.9323097648651965E-3</v>
      </c>
      <c r="K881">
        <f t="shared" si="729"/>
        <v>-536600685.40004522</v>
      </c>
      <c r="L881">
        <f t="shared" si="730"/>
        <v>353138475.28036588</v>
      </c>
      <c r="M881">
        <f t="shared" si="731"/>
        <v>70.01456440643959</v>
      </c>
      <c r="N881">
        <f t="shared" si="732"/>
        <v>106.38846082447319</v>
      </c>
      <c r="O881">
        <f t="shared" si="733"/>
        <v>-82460888658.581223</v>
      </c>
      <c r="P881">
        <f t="shared" si="734"/>
        <v>-125300886993.70421</v>
      </c>
      <c r="Q881">
        <f t="shared" si="735"/>
        <v>1.9357730492373023E+22</v>
      </c>
      <c r="R881">
        <f t="shared" si="736"/>
        <v>2.9414439261284902E+22</v>
      </c>
      <c r="S881">
        <f t="shared" si="737"/>
        <v>-24842.624324076169</v>
      </c>
      <c r="T881">
        <f t="shared" si="738"/>
        <v>16349.003485202124</v>
      </c>
      <c r="U881">
        <f t="shared" si="739"/>
        <v>3.241415018816648E-3</v>
      </c>
      <c r="V881">
        <f t="shared" si="740"/>
        <v>4.9253917048367214E-3</v>
      </c>
      <c r="X881" s="5">
        <f t="shared" si="703"/>
        <v>-5137013216.8189735</v>
      </c>
      <c r="Y881" s="9">
        <f t="shared" si="704"/>
        <v>-25095376185.346684</v>
      </c>
      <c r="Z881" s="9">
        <f t="shared" si="705"/>
        <v>-5402698175.4736624</v>
      </c>
      <c r="AA881" s="5">
        <f t="shared" si="706"/>
        <v>-24716148309.065311</v>
      </c>
      <c r="AB881">
        <f t="shared" si="707"/>
        <v>-249302365.67540875</v>
      </c>
      <c r="AC881">
        <f t="shared" si="708"/>
        <v>294912490.413288</v>
      </c>
      <c r="AD881">
        <f t="shared" si="709"/>
        <v>775.58677294351628</v>
      </c>
      <c r="AE881">
        <f t="shared" si="710"/>
        <v>655.72051404786373</v>
      </c>
      <c r="AF881">
        <f t="shared" si="711"/>
        <v>386167122.54297739</v>
      </c>
      <c r="AG881">
        <f t="shared" si="697"/>
        <v>1.9624792822109664E+20</v>
      </c>
      <c r="AH881">
        <f t="shared" si="712"/>
        <v>1.2669403972621264E+20</v>
      </c>
      <c r="AI881">
        <f t="shared" si="713"/>
        <v>-1.4987284486832682E+20</v>
      </c>
      <c r="AJ881">
        <f t="shared" si="698"/>
        <v>1.7244322815599923E-3</v>
      </c>
      <c r="AK881">
        <f t="shared" si="699"/>
        <v>-2.0399189447165757E-3</v>
      </c>
      <c r="AL881">
        <f t="shared" si="714"/>
        <v>17154949.858222269</v>
      </c>
      <c r="AM881">
        <f t="shared" si="715"/>
        <v>13687690.812010374</v>
      </c>
      <c r="AN881">
        <f t="shared" si="716"/>
        <v>35.996246528214527</v>
      </c>
      <c r="AO881">
        <f t="shared" si="717"/>
        <v>-45.120323155597994</v>
      </c>
      <c r="AP881">
        <f t="shared" si="718"/>
        <v>-240926028.52761877</v>
      </c>
      <c r="AQ881">
        <f t="shared" si="719"/>
        <v>301994271.96500492</v>
      </c>
      <c r="AR881">
        <f t="shared" si="720"/>
        <v>1.2243723298277414E+20</v>
      </c>
      <c r="AS881">
        <f t="shared" si="721"/>
        <v>-1.5347176584452709E+20</v>
      </c>
      <c r="AT881">
        <f t="shared" si="700"/>
        <v>794.21064158436423</v>
      </c>
      <c r="AU881">
        <f t="shared" si="722"/>
        <v>633.6893894449247</v>
      </c>
      <c r="AV881">
        <f t="shared" si="701"/>
        <v>1.6664928948247465E-3</v>
      </c>
      <c r="AW881">
        <f t="shared" si="702"/>
        <v>-2.0889038497962035E-3</v>
      </c>
    </row>
    <row r="882" spans="1:49" x14ac:dyDescent="0.3">
      <c r="A882">
        <f t="shared" si="741"/>
        <v>-82728812154.503616</v>
      </c>
      <c r="B882">
        <f t="shared" si="742"/>
        <v>-125123742451.45305</v>
      </c>
      <c r="C882">
        <f t="shared" si="743"/>
        <v>-24807.502979820663</v>
      </c>
      <c r="D882">
        <f t="shared" si="744"/>
        <v>16402.123000566051</v>
      </c>
      <c r="E882">
        <f t="shared" si="723"/>
        <v>150000024285.17371</v>
      </c>
      <c r="F882">
        <f t="shared" si="724"/>
        <v>3.5212572758086471E+22</v>
      </c>
      <c r="G882">
        <f t="shared" si="725"/>
        <v>1.9420625636981733E+22</v>
      </c>
      <c r="H882">
        <f t="shared" si="726"/>
        <v>2.9372854476739933E+22</v>
      </c>
      <c r="I882">
        <f t="shared" si="727"/>
        <v>3.2519466907203168E-3</v>
      </c>
      <c r="J882">
        <f t="shared" si="728"/>
        <v>4.9184284120462043E-3</v>
      </c>
      <c r="K882">
        <f t="shared" si="729"/>
        <v>-535083450.24011505</v>
      </c>
      <c r="L882">
        <f t="shared" si="730"/>
        <v>355433227.79218882</v>
      </c>
      <c r="M882">
        <f t="shared" si="731"/>
        <v>70.469530598073348</v>
      </c>
      <c r="N882">
        <f t="shared" si="732"/>
        <v>106.08764803320064</v>
      </c>
      <c r="O882">
        <f t="shared" si="733"/>
        <v>-82996733186.685684</v>
      </c>
      <c r="P882">
        <f t="shared" si="734"/>
        <v>-124946599523.04694</v>
      </c>
      <c r="Q882">
        <f t="shared" si="735"/>
        <v>1.9483520219059912E+22</v>
      </c>
      <c r="R882">
        <f t="shared" si="736"/>
        <v>2.9331270095105289E+22</v>
      </c>
      <c r="S882">
        <f t="shared" si="737"/>
        <v>-24772.381955560882</v>
      </c>
      <c r="T882">
        <f t="shared" si="738"/>
        <v>16455.242027416149</v>
      </c>
      <c r="U882">
        <f t="shared" si="739"/>
        <v>3.2624782684293218E-3</v>
      </c>
      <c r="V882">
        <f t="shared" si="740"/>
        <v>4.9114651867222517E-3</v>
      </c>
      <c r="X882" s="5">
        <f t="shared" si="703"/>
        <v>-5170550759.656476</v>
      </c>
      <c r="Y882" s="9">
        <f t="shared" si="704"/>
        <v>-25024748490.290611</v>
      </c>
      <c r="Z882" s="9">
        <f t="shared" si="705"/>
        <v>-5418236109.1004477</v>
      </c>
      <c r="AA882" s="5">
        <f t="shared" si="706"/>
        <v>-24632370650.949783</v>
      </c>
      <c r="AB882">
        <f t="shared" si="707"/>
        <v>-232147415.81718647</v>
      </c>
      <c r="AC882">
        <f t="shared" si="708"/>
        <v>308600181.22529835</v>
      </c>
      <c r="AD882">
        <f t="shared" si="709"/>
        <v>811.58301947173084</v>
      </c>
      <c r="AE882">
        <f t="shared" si="710"/>
        <v>610.60019089226569</v>
      </c>
      <c r="AF882">
        <f t="shared" si="711"/>
        <v>386168997.36110961</v>
      </c>
      <c r="AG882">
        <f t="shared" si="697"/>
        <v>1.9624602269121924E+20</v>
      </c>
      <c r="AH882">
        <f t="shared" si="712"/>
        <v>1.179742738114366E+20</v>
      </c>
      <c r="AI882">
        <f t="shared" si="713"/>
        <v>-1.5682656707582014E+20</v>
      </c>
      <c r="AJ882">
        <f t="shared" si="698"/>
        <v>1.6057475678703768E-3</v>
      </c>
      <c r="AK882">
        <f t="shared" si="699"/>
        <v>-2.1345660415927606E-3</v>
      </c>
      <c r="AL882">
        <f t="shared" si="714"/>
        <v>17904782.013222188</v>
      </c>
      <c r="AM882">
        <f t="shared" si="715"/>
        <v>12691012.55709018</v>
      </c>
      <c r="AN882">
        <f t="shared" si="716"/>
        <v>33.374592059944696</v>
      </c>
      <c r="AO882">
        <f t="shared" si="717"/>
        <v>-47.091879715556864</v>
      </c>
      <c r="AP882">
        <f t="shared" si="718"/>
        <v>-223382319.20689178</v>
      </c>
      <c r="AQ882">
        <f t="shared" si="719"/>
        <v>315194663.28693479</v>
      </c>
      <c r="AR882">
        <f t="shared" si="720"/>
        <v>1.1351996660389523E+20</v>
      </c>
      <c r="AS882">
        <f t="shared" si="721"/>
        <v>-1.6017779642138719E+20</v>
      </c>
      <c r="AT882">
        <f t="shared" si="700"/>
        <v>828.92509320473096</v>
      </c>
      <c r="AU882">
        <f t="shared" si="722"/>
        <v>587.54687764306391</v>
      </c>
      <c r="AV882">
        <f t="shared" si="701"/>
        <v>1.5451200027752174E-3</v>
      </c>
      <c r="AW882">
        <f t="shared" si="702"/>
        <v>-2.180179616460966E-3</v>
      </c>
    </row>
    <row r="883" spans="1:49" x14ac:dyDescent="0.3">
      <c r="A883">
        <f t="shared" si="741"/>
        <v>-83263895604.743729</v>
      </c>
      <c r="B883">
        <f t="shared" si="742"/>
        <v>-124768309223.66086</v>
      </c>
      <c r="C883">
        <f t="shared" si="743"/>
        <v>-24737.033449222588</v>
      </c>
      <c r="D883">
        <f t="shared" si="744"/>
        <v>16508.210648599252</v>
      </c>
      <c r="E883">
        <f t="shared" si="723"/>
        <v>150000024326.02707</v>
      </c>
      <c r="F883">
        <f t="shared" si="724"/>
        <v>3.521257273890578E+22</v>
      </c>
      <c r="G883">
        <f t="shared" si="725"/>
        <v>1.9546236700162752E+22</v>
      </c>
      <c r="H883">
        <f t="shared" si="726"/>
        <v>2.9289416343688747E+22</v>
      </c>
      <c r="I883">
        <f t="shared" si="727"/>
        <v>3.2729800234699851E-3</v>
      </c>
      <c r="J883">
        <f t="shared" si="728"/>
        <v>4.9044568559425223E-3</v>
      </c>
      <c r="K883">
        <f t="shared" si="729"/>
        <v>-533556401.72333288</v>
      </c>
      <c r="L883">
        <f t="shared" si="730"/>
        <v>357721461.70509809</v>
      </c>
      <c r="M883">
        <f t="shared" si="731"/>
        <v>70.923204387422658</v>
      </c>
      <c r="N883">
        <f t="shared" si="732"/>
        <v>105.78488960940054</v>
      </c>
      <c r="O883">
        <f t="shared" si="733"/>
        <v>-83531055565.995331</v>
      </c>
      <c r="P883">
        <f t="shared" si="734"/>
        <v>-124590020548.65599</v>
      </c>
      <c r="Q883">
        <f t="shared" si="735"/>
        <v>1.9608952620448525E+22</v>
      </c>
      <c r="R883">
        <f t="shared" si="736"/>
        <v>2.9247562997562037E+22</v>
      </c>
      <c r="S883">
        <f t="shared" si="737"/>
        <v>-24701.685264969114</v>
      </c>
      <c r="T883">
        <f t="shared" si="738"/>
        <v>16561.17878264343</v>
      </c>
      <c r="U883">
        <f t="shared" si="739"/>
        <v>3.2834816846029008E-3</v>
      </c>
      <c r="V883">
        <f t="shared" si="740"/>
        <v>4.8974485930278026E-3</v>
      </c>
      <c r="X883" s="5">
        <f t="shared" si="703"/>
        <v>-5203993475.296483</v>
      </c>
      <c r="Y883" s="9">
        <f t="shared" si="704"/>
        <v>-24953661844.73217</v>
      </c>
      <c r="Z883" s="9">
        <f t="shared" si="705"/>
        <v>-5432986606.8497324</v>
      </c>
      <c r="AA883" s="5">
        <f t="shared" si="706"/>
        <v>-24549173001.113827</v>
      </c>
      <c r="AB883">
        <f t="shared" si="707"/>
        <v>-214242633.80396429</v>
      </c>
      <c r="AC883">
        <f t="shared" si="708"/>
        <v>321291193.78238851</v>
      </c>
      <c r="AD883">
        <f t="shared" si="709"/>
        <v>844.95761153167552</v>
      </c>
      <c r="AE883">
        <f t="shared" si="710"/>
        <v>563.50831117670884</v>
      </c>
      <c r="AF883">
        <f t="shared" si="711"/>
        <v>386170865.47456151</v>
      </c>
      <c r="AG883">
        <f t="shared" si="697"/>
        <v>1.9624412400345737E+20</v>
      </c>
      <c r="AH883">
        <f t="shared" si="712"/>
        <v>1.0887371822673676E+20</v>
      </c>
      <c r="AI883">
        <f t="shared" si="713"/>
        <v>-1.6327360376181287E+20</v>
      </c>
      <c r="AJ883">
        <f t="shared" si="698"/>
        <v>1.4818799268645263E-3</v>
      </c>
      <c r="AK883">
        <f t="shared" si="699"/>
        <v>-2.2223166430082055E-3</v>
      </c>
      <c r="AL883">
        <f t="shared" si="714"/>
        <v>18596777.358423147</v>
      </c>
      <c r="AM883">
        <f t="shared" si="715"/>
        <v>11653357.494935956</v>
      </c>
      <c r="AN883">
        <f t="shared" si="716"/>
        <v>30.645218173917264</v>
      </c>
      <c r="AO883">
        <f t="shared" si="717"/>
        <v>-48.911292920980586</v>
      </c>
      <c r="AP883">
        <f t="shared" si="718"/>
        <v>-205117091.59942219</v>
      </c>
      <c r="AQ883">
        <f t="shared" si="719"/>
        <v>327377083.54309696</v>
      </c>
      <c r="AR883">
        <f t="shared" si="720"/>
        <v>1.0423630459433804E+20</v>
      </c>
      <c r="AS883">
        <f t="shared" si="721"/>
        <v>-1.6636632828261315E+20</v>
      </c>
      <c r="AT883">
        <f t="shared" si="700"/>
        <v>860.96191474181239</v>
      </c>
      <c r="AU883">
        <f t="shared" si="722"/>
        <v>539.5072914322202</v>
      </c>
      <c r="AV883">
        <f t="shared" si="701"/>
        <v>1.4187601006443178E-3</v>
      </c>
      <c r="AW883">
        <f t="shared" si="702"/>
        <v>-2.2644117093046567E-3</v>
      </c>
    </row>
    <row r="884" spans="1:49" x14ac:dyDescent="0.3">
      <c r="A884">
        <f t="shared" si="741"/>
        <v>-83797452006.467056</v>
      </c>
      <c r="B884">
        <f t="shared" si="742"/>
        <v>-124410587761.95576</v>
      </c>
      <c r="C884">
        <f t="shared" si="743"/>
        <v>-24666.110244835167</v>
      </c>
      <c r="D884">
        <f t="shared" si="744"/>
        <v>16613.995538208652</v>
      </c>
      <c r="E884">
        <f t="shared" si="723"/>
        <v>150000024366.83618</v>
      </c>
      <c r="F884">
        <f t="shared" si="724"/>
        <v>3.5212572719745864E+22</v>
      </c>
      <c r="G884">
        <f t="shared" si="725"/>
        <v>1.9671489287834521E+22</v>
      </c>
      <c r="H884">
        <f t="shared" si="726"/>
        <v>2.920544104686663E+22</v>
      </c>
      <c r="I884">
        <f t="shared" si="727"/>
        <v>3.2939533301799264E-3</v>
      </c>
      <c r="J884">
        <f t="shared" si="728"/>
        <v>4.8903953527907953E-3</v>
      </c>
      <c r="K884">
        <f t="shared" si="729"/>
        <v>-532019567.8555752</v>
      </c>
      <c r="L884">
        <f t="shared" si="730"/>
        <v>360003135.05320591</v>
      </c>
      <c r="M884">
        <f t="shared" si="731"/>
        <v>71.375577454176309</v>
      </c>
      <c r="N884">
        <f t="shared" si="732"/>
        <v>105.48019110562559</v>
      </c>
      <c r="O884">
        <f t="shared" si="733"/>
        <v>-84063845997.111282</v>
      </c>
      <c r="P884">
        <f t="shared" si="734"/>
        <v>-124231156610.14311</v>
      </c>
      <c r="Q884">
        <f t="shared" si="735"/>
        <v>1.9734025396126898E+22</v>
      </c>
      <c r="R884">
        <f t="shared" si="736"/>
        <v>2.9163319503833153E+22</v>
      </c>
      <c r="S884">
        <f t="shared" si="737"/>
        <v>-24630.535548869222</v>
      </c>
      <c r="T884">
        <f t="shared" si="738"/>
        <v>16666.811808018792</v>
      </c>
      <c r="U884">
        <f t="shared" si="739"/>
        <v>3.3044248821377923E-3</v>
      </c>
      <c r="V884">
        <f t="shared" si="740"/>
        <v>4.8833421808159999E-3</v>
      </c>
      <c r="X884" s="5">
        <f t="shared" si="703"/>
        <v>-5237340750.404191</v>
      </c>
      <c r="Y884" s="9">
        <f t="shared" si="704"/>
        <v>-24882117552.391151</v>
      </c>
      <c r="Z884" s="9">
        <f t="shared" si="705"/>
        <v>-5447009127.3176699</v>
      </c>
      <c r="AA884" s="5">
        <f t="shared" si="706"/>
        <v>-24466594296.13485</v>
      </c>
      <c r="AB884">
        <f t="shared" si="707"/>
        <v>-195645856.44554114</v>
      </c>
      <c r="AC884">
        <f t="shared" si="708"/>
        <v>332944551.27732444</v>
      </c>
      <c r="AD884">
        <f t="shared" si="709"/>
        <v>875.60282970559274</v>
      </c>
      <c r="AE884">
        <f t="shared" si="710"/>
        <v>514.59701825572824</v>
      </c>
      <c r="AF884">
        <f t="shared" si="711"/>
        <v>386172727.37671185</v>
      </c>
      <c r="AG884">
        <f t="shared" si="697"/>
        <v>1.962422316560712E+20</v>
      </c>
      <c r="AH884">
        <f t="shared" si="712"/>
        <v>9.9421778808535515E+19</v>
      </c>
      <c r="AI884">
        <f t="shared" si="713"/>
        <v>-1.6919315406925231E+20</v>
      </c>
      <c r="AJ884">
        <f t="shared" si="698"/>
        <v>1.3532296013139447E-3</v>
      </c>
      <c r="AK884">
        <f t="shared" si="699"/>
        <v>-2.3028876285456964E-3</v>
      </c>
      <c r="AL884">
        <f t="shared" si="714"/>
        <v>19228702.523035318</v>
      </c>
      <c r="AM884">
        <f t="shared" si="715"/>
        <v>10578077.968336591</v>
      </c>
      <c r="AN884">
        <f t="shared" si="716"/>
        <v>27.816943735812522</v>
      </c>
      <c r="AO884">
        <f t="shared" si="717"/>
        <v>-50.572692982840053</v>
      </c>
      <c r="AP884">
        <f t="shared" si="718"/>
        <v>-186189345.88472074</v>
      </c>
      <c r="AQ884">
        <f t="shared" si="719"/>
        <v>338502199.07448632</v>
      </c>
      <c r="AR884">
        <f t="shared" si="720"/>
        <v>9.4616243345840095E+19</v>
      </c>
      <c r="AS884">
        <f t="shared" si="721"/>
        <v>-1.7201739599302125E+20</v>
      </c>
      <c r="AT884">
        <f t="shared" si="700"/>
        <v>890.2177093997833</v>
      </c>
      <c r="AU884">
        <f t="shared" si="722"/>
        <v>489.72583186743475</v>
      </c>
      <c r="AV884">
        <f t="shared" si="701"/>
        <v>1.2878214692505798E-3</v>
      </c>
      <c r="AW884">
        <f t="shared" si="702"/>
        <v>-2.3413283788351878E-3</v>
      </c>
    </row>
    <row r="885" spans="1:49" x14ac:dyDescent="0.3">
      <c r="A885">
        <f t="shared" si="741"/>
        <v>-84329471574.322632</v>
      </c>
      <c r="B885">
        <f t="shared" si="742"/>
        <v>-124050584626.90256</v>
      </c>
      <c r="C885">
        <f t="shared" si="743"/>
        <v>-24594.734667380992</v>
      </c>
      <c r="D885">
        <f t="shared" si="744"/>
        <v>16719.475729314276</v>
      </c>
      <c r="E885">
        <f t="shared" si="723"/>
        <v>150000024407.60068</v>
      </c>
      <c r="F885">
        <f t="shared" si="724"/>
        <v>3.5212572700606898E+22</v>
      </c>
      <c r="G885">
        <f t="shared" si="725"/>
        <v>1.9796381102882893E+22</v>
      </c>
      <c r="H885">
        <f t="shared" si="726"/>
        <v>2.9120930126370406E+22</v>
      </c>
      <c r="I885">
        <f t="shared" si="727"/>
        <v>3.3148662262027615E-3</v>
      </c>
      <c r="J885">
        <f t="shared" si="728"/>
        <v>4.8762441604772947E-3</v>
      </c>
      <c r="K885">
        <f t="shared" si="729"/>
        <v>-530472976.82218087</v>
      </c>
      <c r="L885">
        <f t="shared" si="730"/>
        <v>362278205.9909445</v>
      </c>
      <c r="M885">
        <f t="shared" si="731"/>
        <v>71.826641501878356</v>
      </c>
      <c r="N885">
        <f t="shared" si="732"/>
        <v>105.17355811000962</v>
      </c>
      <c r="O885">
        <f t="shared" si="733"/>
        <v>-84595094708.730347</v>
      </c>
      <c r="P885">
        <f t="shared" si="734"/>
        <v>-123870014289.02597</v>
      </c>
      <c r="Q885">
        <f t="shared" si="735"/>
        <v>1.9858736252278591E+22</v>
      </c>
      <c r="R885">
        <f t="shared" si="736"/>
        <v>2.9078541158934144E+22</v>
      </c>
      <c r="S885">
        <f t="shared" si="737"/>
        <v>-24558.934112138002</v>
      </c>
      <c r="T885">
        <f t="shared" si="738"/>
        <v>16772.139166247431</v>
      </c>
      <c r="U885">
        <f t="shared" si="739"/>
        <v>3.3253074769388127E-3</v>
      </c>
      <c r="V885">
        <f t="shared" si="740"/>
        <v>4.8691462087967416E-3</v>
      </c>
      <c r="X885" s="5">
        <f t="shared" si="703"/>
        <v>-5270591973.3951645</v>
      </c>
      <c r="Y885" s="9">
        <f t="shared" si="704"/>
        <v>-24810116925.380512</v>
      </c>
      <c r="Z885" s="9">
        <f t="shared" si="705"/>
        <v>-5460365170.1470404</v>
      </c>
      <c r="AA885" s="5">
        <f t="shared" si="706"/>
        <v>-24384670007.241146</v>
      </c>
      <c r="AB885">
        <f t="shared" si="707"/>
        <v>-176417153.92250583</v>
      </c>
      <c r="AC885">
        <f t="shared" si="708"/>
        <v>343522629.24566102</v>
      </c>
      <c r="AD885">
        <f t="shared" si="709"/>
        <v>903.41977344140525</v>
      </c>
      <c r="AE885">
        <f t="shared" si="710"/>
        <v>464.02432527288818</v>
      </c>
      <c r="AF885">
        <f t="shared" si="711"/>
        <v>386174583.57842374</v>
      </c>
      <c r="AG885">
        <f t="shared" si="697"/>
        <v>1.9624034512958089E+20</v>
      </c>
      <c r="AH885">
        <f t="shared" si="712"/>
        <v>8.964899463794031E+19</v>
      </c>
      <c r="AI885">
        <f t="shared" si="713"/>
        <v>-1.7456612161866796E+20</v>
      </c>
      <c r="AJ885">
        <f t="shared" si="698"/>
        <v>1.2202122585809215E-3</v>
      </c>
      <c r="AK885">
        <f t="shared" si="699"/>
        <v>-2.3760190774284465E-3</v>
      </c>
      <c r="AL885">
        <f t="shared" si="714"/>
        <v>19798518.222016111</v>
      </c>
      <c r="AM885">
        <f t="shared" si="715"/>
        <v>9468647.6955118775</v>
      </c>
      <c r="AN885">
        <f t="shared" si="716"/>
        <v>24.898906545328128</v>
      </c>
      <c r="AO885">
        <f t="shared" si="717"/>
        <v>-52.070720681314683</v>
      </c>
      <c r="AP885">
        <f t="shared" si="718"/>
        <v>-166660220.36933866</v>
      </c>
      <c r="AQ885">
        <f t="shared" si="719"/>
        <v>348534091.95860821</v>
      </c>
      <c r="AR885">
        <f t="shared" si="720"/>
        <v>8.4690864068761928E+19</v>
      </c>
      <c r="AS885">
        <f t="shared" si="721"/>
        <v>-1.7711277076186064E+20</v>
      </c>
      <c r="AT885">
        <f t="shared" si="700"/>
        <v>916.59806583407919</v>
      </c>
      <c r="AU885">
        <f t="shared" si="722"/>
        <v>438.36331923666097</v>
      </c>
      <c r="AV885">
        <f t="shared" si="701"/>
        <v>1.1527271548763022E-3</v>
      </c>
      <c r="AW885">
        <f t="shared" si="702"/>
        <v>-2.4106815130238279E-3</v>
      </c>
    </row>
    <row r="886" spans="1:49" x14ac:dyDescent="0.3">
      <c r="A886">
        <f t="shared" si="741"/>
        <v>-84859944551.144806</v>
      </c>
      <c r="B886">
        <f t="shared" si="742"/>
        <v>-123688306420.91161</v>
      </c>
      <c r="C886">
        <f t="shared" si="743"/>
        <v>-24522.908025879115</v>
      </c>
      <c r="D886">
        <f t="shared" si="744"/>
        <v>16824.649287424287</v>
      </c>
      <c r="E886">
        <f t="shared" si="723"/>
        <v>150000024448.32034</v>
      </c>
      <c r="F886">
        <f t="shared" si="724"/>
        <v>3.5212572681488979E+22</v>
      </c>
      <c r="G886">
        <f t="shared" si="725"/>
        <v>1.9920909854810168E+22</v>
      </c>
      <c r="H886">
        <f t="shared" si="726"/>
        <v>2.903588513212006E+22</v>
      </c>
      <c r="I886">
        <f t="shared" si="727"/>
        <v>3.3357183279990234E-3</v>
      </c>
      <c r="J886">
        <f t="shared" si="728"/>
        <v>4.8620035385331644E-3</v>
      </c>
      <c r="K886">
        <f t="shared" si="729"/>
        <v>-528916656.98743325</v>
      </c>
      <c r="L886">
        <f t="shared" si="730"/>
        <v>364546632.79383361</v>
      </c>
      <c r="M886">
        <f t="shared" si="731"/>
        <v>72.276388258079947</v>
      </c>
      <c r="N886">
        <f t="shared" si="732"/>
        <v>104.86499624616435</v>
      </c>
      <c r="O886">
        <f t="shared" si="733"/>
        <v>-85124791957.824295</v>
      </c>
      <c r="P886">
        <f t="shared" si="734"/>
        <v>-123506600208.60742</v>
      </c>
      <c r="Q886">
        <f t="shared" si="735"/>
        <v>1.9983082901724698E+22</v>
      </c>
      <c r="R886">
        <f t="shared" si="736"/>
        <v>2.8993229517689518E+22</v>
      </c>
      <c r="S886">
        <f t="shared" si="737"/>
        <v>-24486.882267936726</v>
      </c>
      <c r="T886">
        <f t="shared" si="738"/>
        <v>16877.158925640444</v>
      </c>
      <c r="U886">
        <f t="shared" si="739"/>
        <v>3.3461290860222199E-3</v>
      </c>
      <c r="V886">
        <f t="shared" si="740"/>
        <v>4.8548609373224236E-3</v>
      </c>
      <c r="X886" s="5">
        <f t="shared" si="703"/>
        <v>-5303746534.4465504</v>
      </c>
      <c r="Y886" s="9">
        <f t="shared" si="704"/>
        <v>-24737661284.18232</v>
      </c>
      <c r="Z886" s="9">
        <f t="shared" si="705"/>
        <v>-5473118075.3770142</v>
      </c>
      <c r="AA886" s="5">
        <f t="shared" si="706"/>
        <v>-24303432030.136044</v>
      </c>
      <c r="AB886">
        <f t="shared" si="707"/>
        <v>-156618635.7004897</v>
      </c>
      <c r="AC886">
        <f t="shared" si="708"/>
        <v>352991276.9411729</v>
      </c>
      <c r="AD886">
        <f t="shared" si="709"/>
        <v>928.3186799867334</v>
      </c>
      <c r="AE886">
        <f t="shared" si="710"/>
        <v>411.95360459157348</v>
      </c>
      <c r="AF886">
        <f t="shared" si="711"/>
        <v>386176434.60631114</v>
      </c>
      <c r="AG886">
        <f t="shared" si="697"/>
        <v>1.9623846388852965E+20</v>
      </c>
      <c r="AH886">
        <f t="shared" si="712"/>
        <v>7.9586939367529808E+19</v>
      </c>
      <c r="AI886">
        <f t="shared" si="713"/>
        <v>-1.7937517607361085E+20</v>
      </c>
      <c r="AJ886">
        <f t="shared" si="698"/>
        <v>1.083257647577648E-3</v>
      </c>
      <c r="AK886">
        <f t="shared" si="699"/>
        <v>-2.4414751064871492E-3</v>
      </c>
      <c r="AL886">
        <f t="shared" si="714"/>
        <v>20304385.831740357</v>
      </c>
      <c r="AM886">
        <f t="shared" si="715"/>
        <v>8328650.5463366648</v>
      </c>
      <c r="AN886">
        <f t="shared" si="716"/>
        <v>21.90053381283855</v>
      </c>
      <c r="AO886">
        <f t="shared" si="717"/>
        <v>-53.400544641690665</v>
      </c>
      <c r="AP886">
        <f t="shared" si="718"/>
        <v>-146592793.95663297</v>
      </c>
      <c r="AQ886">
        <f t="shared" si="719"/>
        <v>357440375.87076187</v>
      </c>
      <c r="AR886">
        <f t="shared" si="720"/>
        <v>7.4492232371724468E+19</v>
      </c>
      <c r="AS886">
        <f t="shared" si="721"/>
        <v>-1.8163601920486176E+20</v>
      </c>
      <c r="AT886">
        <f t="shared" si="700"/>
        <v>940.017862580572</v>
      </c>
      <c r="AU886">
        <f t="shared" si="722"/>
        <v>385.58567344151226</v>
      </c>
      <c r="AV886">
        <f t="shared" si="701"/>
        <v>1.0139136024462292E-3</v>
      </c>
      <c r="AW886">
        <f t="shared" si="702"/>
        <v>-2.4722474371153087E-3</v>
      </c>
    </row>
    <row r="887" spans="1:49" x14ac:dyDescent="0.3">
      <c r="A887">
        <f t="shared" si="741"/>
        <v>-85388861208.132233</v>
      </c>
      <c r="B887">
        <f t="shared" si="742"/>
        <v>-123323759788.11777</v>
      </c>
      <c r="C887">
        <f t="shared" si="743"/>
        <v>-24450.631637621034</v>
      </c>
      <c r="D887">
        <f t="shared" si="744"/>
        <v>16929.514283670451</v>
      </c>
      <c r="E887">
        <f t="shared" si="723"/>
        <v>150000024488.99481</v>
      </c>
      <c r="F887">
        <f t="shared" si="724"/>
        <v>3.521257266239228E+22</v>
      </c>
      <c r="G887">
        <f t="shared" si="725"/>
        <v>2.0045073259777269E+22</v>
      </c>
      <c r="H887">
        <f t="shared" si="726"/>
        <v>2.89503076238305E+22</v>
      </c>
      <c r="I887">
        <f t="shared" si="727"/>
        <v>3.3565092531442175E-3</v>
      </c>
      <c r="J887">
        <f t="shared" si="728"/>
        <v>4.8476737481296887E-3</v>
      </c>
      <c r="K887">
        <f t="shared" si="729"/>
        <v>-527350636.89404088</v>
      </c>
      <c r="L887">
        <f t="shared" si="730"/>
        <v>366808373.85924542</v>
      </c>
      <c r="M887">
        <f t="shared" si="731"/>
        <v>72.724809474491394</v>
      </c>
      <c r="N887">
        <f t="shared" si="732"/>
        <v>104.55451117307707</v>
      </c>
      <c r="O887">
        <f t="shared" si="733"/>
        <v>-85652928029.818542</v>
      </c>
      <c r="P887">
        <f t="shared" si="734"/>
        <v>-123140921033.85413</v>
      </c>
      <c r="Q887">
        <f t="shared" si="735"/>
        <v>2.010706306396586E+22</v>
      </c>
      <c r="R887">
        <f t="shared" si="736"/>
        <v>2.8907386144704459E+22</v>
      </c>
      <c r="S887">
        <f t="shared" si="737"/>
        <v>-24414.381337687078</v>
      </c>
      <c r="T887">
        <f t="shared" si="738"/>
        <v>16981.869160150251</v>
      </c>
      <c r="U887">
        <f t="shared" si="739"/>
        <v>3.3668893275227495E-3</v>
      </c>
      <c r="V887">
        <f t="shared" si="740"/>
        <v>4.8404866283831977E-3</v>
      </c>
      <c r="X887" s="5">
        <f t="shared" si="703"/>
        <v>-5336803825.5082645</v>
      </c>
      <c r="Y887" s="9">
        <f t="shared" si="704"/>
        <v>-24664751957.623554</v>
      </c>
      <c r="Z887" s="9">
        <f t="shared" si="705"/>
        <v>-5485332816.8655138</v>
      </c>
      <c r="AA887" s="5">
        <f t="shared" si="706"/>
        <v>-24222908586.400677</v>
      </c>
      <c r="AB887">
        <f t="shared" si="707"/>
        <v>-136314249.86874935</v>
      </c>
      <c r="AC887">
        <f t="shared" si="708"/>
        <v>361319927.48750955</v>
      </c>
      <c r="AD887">
        <f t="shared" si="709"/>
        <v>950.219213799572</v>
      </c>
      <c r="AE887">
        <f t="shared" si="710"/>
        <v>358.55305994988282</v>
      </c>
      <c r="AF887">
        <f t="shared" si="711"/>
        <v>386178281.00096333</v>
      </c>
      <c r="AG887">
        <f t="shared" si="697"/>
        <v>1.9623658738328886E+20</v>
      </c>
      <c r="AH887">
        <f t="shared" si="712"/>
        <v>6.9268119213285261E+19</v>
      </c>
      <c r="AI887">
        <f t="shared" si="713"/>
        <v>-1.8360480900154347E+20</v>
      </c>
      <c r="AJ887">
        <f t="shared" si="698"/>
        <v>9.4280821033462987E-4</v>
      </c>
      <c r="AK887">
        <f t="shared" si="699"/>
        <v>-2.4990446304824208E-3</v>
      </c>
      <c r="AL887">
        <f t="shared" si="714"/>
        <v>20744673.317377616</v>
      </c>
      <c r="AM887">
        <f t="shared" si="715"/>
        <v>7161768.9635185301</v>
      </c>
      <c r="AN887">
        <f t="shared" si="716"/>
        <v>18.831511703260006</v>
      </c>
      <c r="AO887">
        <f t="shared" si="717"/>
        <v>-54.557876905316405</v>
      </c>
      <c r="AP887">
        <f t="shared" si="718"/>
        <v>-126051882.35971397</v>
      </c>
      <c r="AQ887">
        <f t="shared" si="719"/>
        <v>365192300.53496826</v>
      </c>
      <c r="AR887">
        <f t="shared" si="720"/>
        <v>6.4053294668449661E+19</v>
      </c>
      <c r="AS887">
        <f t="shared" si="721"/>
        <v>-1.8557255630711095E+20</v>
      </c>
      <c r="AT887">
        <f t="shared" si="700"/>
        <v>960.40154247118596</v>
      </c>
      <c r="AU887">
        <f t="shared" si="722"/>
        <v>331.56337794067269</v>
      </c>
      <c r="AV887">
        <f t="shared" si="701"/>
        <v>8.7182924552129651E-4</v>
      </c>
      <c r="AW887">
        <f t="shared" si="702"/>
        <v>-2.5258276345053892E-3</v>
      </c>
    </row>
    <row r="888" spans="1:49" x14ac:dyDescent="0.3">
      <c r="A888">
        <f t="shared" si="741"/>
        <v>-85916211845.026276</v>
      </c>
      <c r="B888">
        <f t="shared" si="742"/>
        <v>-122956951414.25851</v>
      </c>
      <c r="C888">
        <f t="shared" si="743"/>
        <v>-24377.906828146544</v>
      </c>
      <c r="D888">
        <f t="shared" si="744"/>
        <v>17034.068794843526</v>
      </c>
      <c r="E888">
        <f t="shared" si="723"/>
        <v>150000024529.62387</v>
      </c>
      <c r="F888">
        <f t="shared" si="724"/>
        <v>3.52125726433169E+22</v>
      </c>
      <c r="G888">
        <f t="shared" si="725"/>
        <v>2.016886904064547E+22</v>
      </c>
      <c r="H888">
        <f t="shared" si="726"/>
        <v>2.8864199170982769E+22</v>
      </c>
      <c r="I888">
        <f t="shared" si="727"/>
        <v>3.3772386203358121E-3</v>
      </c>
      <c r="J888">
        <f t="shared" si="728"/>
        <v>4.8332550520734704E-3</v>
      </c>
      <c r="K888">
        <f t="shared" si="729"/>
        <v>-525774945.26261342</v>
      </c>
      <c r="L888">
        <f t="shared" si="730"/>
        <v>369063387.70716786</v>
      </c>
      <c r="M888">
        <f t="shared" si="731"/>
        <v>73.17189692713302</v>
      </c>
      <c r="N888">
        <f t="shared" si="732"/>
        <v>104.24210858500601</v>
      </c>
      <c r="O888">
        <f t="shared" si="733"/>
        <v>-86179493238.770264</v>
      </c>
      <c r="P888">
        <f t="shared" si="734"/>
        <v>-122772983471.2742</v>
      </c>
      <c r="Q888">
        <f t="shared" si="735"/>
        <v>2.0230674465224001E+22</v>
      </c>
      <c r="R888">
        <f t="shared" si="736"/>
        <v>2.8821012614335923E+22</v>
      </c>
      <c r="S888">
        <f t="shared" si="737"/>
        <v>-24341.432651046918</v>
      </c>
      <c r="T888">
        <f t="shared" si="738"/>
        <v>17086.267949405919</v>
      </c>
      <c r="U888">
        <f t="shared" si="739"/>
        <v>3.3875878207006026E-3</v>
      </c>
      <c r="V888">
        <f t="shared" si="740"/>
        <v>4.8260235456021299E-3</v>
      </c>
      <c r="X888" s="5">
        <f t="shared" si="703"/>
        <v>-5369763240.3141422</v>
      </c>
      <c r="Y888" s="9">
        <f t="shared" si="704"/>
        <v>-24591390282.851704</v>
      </c>
      <c r="Z888" s="9">
        <f t="shared" si="705"/>
        <v>-5497075790.4515543</v>
      </c>
      <c r="AA888" s="5">
        <f t="shared" si="706"/>
        <v>-24143124136.793114</v>
      </c>
      <c r="AB888">
        <f t="shared" si="707"/>
        <v>-115569576.55137174</v>
      </c>
      <c r="AC888">
        <f t="shared" si="708"/>
        <v>368481696.45102811</v>
      </c>
      <c r="AD888">
        <f t="shared" si="709"/>
        <v>969.05072550283205</v>
      </c>
      <c r="AE888">
        <f t="shared" si="710"/>
        <v>303.99518304456643</v>
      </c>
      <c r="AF888">
        <f t="shared" si="711"/>
        <v>386180123.31513256</v>
      </c>
      <c r="AG888">
        <f t="shared" si="697"/>
        <v>1.9623471505190116E+20</v>
      </c>
      <c r="AH888">
        <f t="shared" si="712"/>
        <v>5.8725867940957905E+19</v>
      </c>
      <c r="AI888">
        <f t="shared" si="713"/>
        <v>-1.8724138385005068E+20</v>
      </c>
      <c r="AJ888">
        <f t="shared" si="698"/>
        <v>7.9931765266037704E-4</v>
      </c>
      <c r="AK888">
        <f t="shared" si="699"/>
        <v>-2.5485420423308927E-3</v>
      </c>
      <c r="AL888">
        <f t="shared" si="714"/>
        <v>21117960.492873784</v>
      </c>
      <c r="AM888">
        <f t="shared" si="715"/>
        <v>5971772.066127684</v>
      </c>
      <c r="AN888">
        <f t="shared" si="716"/>
        <v>15.701754045434374</v>
      </c>
      <c r="AO888">
        <f t="shared" si="717"/>
        <v>-55.538986745407243</v>
      </c>
      <c r="AP888">
        <f t="shared" si="718"/>
        <v>-105103828.71594115</v>
      </c>
      <c r="AQ888">
        <f t="shared" si="719"/>
        <v>371764844.42790943</v>
      </c>
      <c r="AR888">
        <f t="shared" si="720"/>
        <v>5.3407771746206646E+19</v>
      </c>
      <c r="AS888">
        <f t="shared" si="721"/>
        <v>-1.8890969241597549E+20</v>
      </c>
      <c r="AT888">
        <f t="shared" si="700"/>
        <v>977.68335615156411</v>
      </c>
      <c r="AU888">
        <f t="shared" si="722"/>
        <v>276.47092898739277</v>
      </c>
      <c r="AV888">
        <f t="shared" si="701"/>
        <v>7.2693305765899881E-4</v>
      </c>
      <c r="AW888">
        <f t="shared" si="702"/>
        <v>-2.5712493863614466E-3</v>
      </c>
    </row>
    <row r="889" spans="1:49" x14ac:dyDescent="0.3">
      <c r="A889">
        <f t="shared" si="741"/>
        <v>-86441986790.288895</v>
      </c>
      <c r="B889">
        <f t="shared" si="742"/>
        <v>-122587888026.55135</v>
      </c>
      <c r="C889">
        <f t="shared" si="743"/>
        <v>-24304.734931219413</v>
      </c>
      <c r="D889">
        <f t="shared" si="744"/>
        <v>17138.310903428533</v>
      </c>
      <c r="E889">
        <f t="shared" si="723"/>
        <v>150000024570.20721</v>
      </c>
      <c r="F889">
        <f t="shared" si="724"/>
        <v>3.5212572624262982E+22</v>
      </c>
      <c r="G889">
        <f t="shared" si="725"/>
        <v>2.029229492701825E+22</v>
      </c>
      <c r="H889">
        <f t="shared" si="726"/>
        <v>2.8777561352795417E+22</v>
      </c>
      <c r="I889">
        <f t="shared" si="727"/>
        <v>3.3979060494002426E-3</v>
      </c>
      <c r="J889">
        <f t="shared" si="728"/>
        <v>4.8187477148016432E-3</v>
      </c>
      <c r="K889">
        <f t="shared" si="729"/>
        <v>-524189610.99113524</v>
      </c>
      <c r="L889">
        <f t="shared" si="730"/>
        <v>371311632.98096526</v>
      </c>
      <c r="M889">
        <f t="shared" si="731"/>
        <v>73.617642416486419</v>
      </c>
      <c r="N889">
        <f t="shared" si="732"/>
        <v>103.92779421137659</v>
      </c>
      <c r="O889">
        <f t="shared" si="733"/>
        <v>-86704477927.546066</v>
      </c>
      <c r="P889">
        <f t="shared" si="734"/>
        <v>-122402794268.79431</v>
      </c>
      <c r="Q889">
        <f t="shared" si="735"/>
        <v>2.0353914838484116E+22</v>
      </c>
      <c r="R889">
        <f t="shared" si="736"/>
        <v>2.873411051066394E+22</v>
      </c>
      <c r="S889">
        <f t="shared" si="737"/>
        <v>-24268.037545885891</v>
      </c>
      <c r="T889">
        <f t="shared" si="738"/>
        <v>17190.35337874839</v>
      </c>
      <c r="U889">
        <f t="shared" si="739"/>
        <v>3.4082241859484451E-3</v>
      </c>
      <c r="V889">
        <f t="shared" si="740"/>
        <v>4.8114719542303981E-3</v>
      </c>
      <c r="X889" s="5">
        <f t="shared" si="703"/>
        <v>-5402624174.3930559</v>
      </c>
      <c r="Y889" s="9">
        <f t="shared" si="704"/>
        <v>-24517577605.310268</v>
      </c>
      <c r="Z889" s="9">
        <f t="shared" si="705"/>
        <v>-5508414597.5419111</v>
      </c>
      <c r="AA889" s="5">
        <f t="shared" si="706"/>
        <v>-24064099306.723015</v>
      </c>
      <c r="AB889">
        <f t="shared" si="707"/>
        <v>-94451616.05849795</v>
      </c>
      <c r="AC889">
        <f t="shared" si="708"/>
        <v>374453468.51715577</v>
      </c>
      <c r="AD889">
        <f t="shared" si="709"/>
        <v>984.75247954826648</v>
      </c>
      <c r="AE889">
        <f t="shared" si="710"/>
        <v>248.45619629915919</v>
      </c>
      <c r="AF889">
        <f t="shared" si="711"/>
        <v>386181962.11189157</v>
      </c>
      <c r="AG889">
        <f t="shared" si="697"/>
        <v>1.9623284632195314E+20</v>
      </c>
      <c r="AH889">
        <f t="shared" si="712"/>
        <v>4.7994239185871659E+19</v>
      </c>
      <c r="AI889">
        <f t="shared" si="713"/>
        <v>-1.9027317987720872E+20</v>
      </c>
      <c r="AJ889">
        <f t="shared" si="698"/>
        <v>6.5324947850648775E-4</v>
      </c>
      <c r="AK889">
        <f t="shared" si="699"/>
        <v>-2.5898078110413599E-3</v>
      </c>
      <c r="AL889">
        <f t="shared" si="714"/>
        <v>21423043.596588548</v>
      </c>
      <c r="AM889">
        <f t="shared" si="715"/>
        <v>4762503.47390211</v>
      </c>
      <c r="AN889">
        <f t="shared" si="716"/>
        <v>12.521370308041345</v>
      </c>
      <c r="AO889">
        <f t="shared" si="717"/>
        <v>-56.340712683148872</v>
      </c>
      <c r="AP889">
        <f t="shared" si="718"/>
        <v>-83816289.279376671</v>
      </c>
      <c r="AQ889">
        <f t="shared" si="719"/>
        <v>377136795.43718666</v>
      </c>
      <c r="AR889">
        <f t="shared" si="720"/>
        <v>4.259004983943508E+19</v>
      </c>
      <c r="AS889">
        <f t="shared" si="721"/>
        <v>-1.9163667411254388E+20</v>
      </c>
      <c r="AT889">
        <f t="shared" si="700"/>
        <v>991.80757391613656</v>
      </c>
      <c r="AU889">
        <f t="shared" si="722"/>
        <v>220.48627193991251</v>
      </c>
      <c r="AV889">
        <f t="shared" si="701"/>
        <v>5.7969306981672894E-4</v>
      </c>
      <c r="AW889">
        <f t="shared" si="702"/>
        <v>-2.6083663279235589E-3</v>
      </c>
    </row>
    <row r="890" spans="1:49" x14ac:dyDescent="0.3">
      <c r="A890">
        <f t="shared" si="741"/>
        <v>-86966176401.280029</v>
      </c>
      <c r="B890">
        <f t="shared" si="742"/>
        <v>-122216576393.57037</v>
      </c>
      <c r="C890">
        <f t="shared" si="743"/>
        <v>-24231.117288802925</v>
      </c>
      <c r="D890">
        <f t="shared" si="744"/>
        <v>17242.23869763991</v>
      </c>
      <c r="E890">
        <f t="shared" si="723"/>
        <v>150000024610.7446</v>
      </c>
      <c r="F890">
        <f t="shared" si="724"/>
        <v>3.5212572605230644E+22</v>
      </c>
      <c r="G890">
        <f t="shared" si="725"/>
        <v>2.0415348655282914E+22</v>
      </c>
      <c r="H890">
        <f t="shared" si="726"/>
        <v>2.8690395758195412E+22</v>
      </c>
      <c r="I890">
        <f t="shared" si="727"/>
        <v>3.4185111612998849E-3</v>
      </c>
      <c r="J890">
        <f t="shared" si="728"/>
        <v>4.8041520023769943E-3</v>
      </c>
      <c r="K890">
        <f t="shared" si="729"/>
        <v>-522594663.15443516</v>
      </c>
      <c r="L890">
        <f t="shared" si="730"/>
        <v>373553068.44813663</v>
      </c>
      <c r="M890">
        <f t="shared" si="731"/>
        <v>74.062037767644483</v>
      </c>
      <c r="N890">
        <f t="shared" si="732"/>
        <v>103.61157381667596</v>
      </c>
      <c r="O890">
        <f t="shared" si="733"/>
        <v>-87227872467.9991</v>
      </c>
      <c r="P890">
        <f t="shared" si="734"/>
        <v>-122030360215.63586</v>
      </c>
      <c r="Q890">
        <f t="shared" si="735"/>
        <v>2.0476781923535782E+22</v>
      </c>
      <c r="R890">
        <f t="shared" si="736"/>
        <v>2.8646681427462444E+22</v>
      </c>
      <c r="S890">
        <f t="shared" si="737"/>
        <v>-24194.197368260888</v>
      </c>
      <c r="T890">
        <f t="shared" si="738"/>
        <v>17294.123539265584</v>
      </c>
      <c r="U890">
        <f t="shared" si="739"/>
        <v>3.4287980447983558E-3</v>
      </c>
      <c r="V890">
        <f t="shared" si="740"/>
        <v>4.7968321211424051E-3</v>
      </c>
      <c r="X890" s="5">
        <f t="shared" si="703"/>
        <v>-5435386025.0800018</v>
      </c>
      <c r="Y890" s="9">
        <f t="shared" si="704"/>
        <v>-24443315278.714073</v>
      </c>
      <c r="Z890" s="9">
        <f t="shared" si="705"/>
        <v>-5519417824.8212137</v>
      </c>
      <c r="AA890" s="5">
        <f t="shared" si="706"/>
        <v>-23985850824.141739</v>
      </c>
      <c r="AB890">
        <f t="shared" si="707"/>
        <v>-73028572.461909398</v>
      </c>
      <c r="AC890">
        <f t="shared" si="708"/>
        <v>379215971.99105787</v>
      </c>
      <c r="AD890">
        <f t="shared" si="709"/>
        <v>997.27384985630783</v>
      </c>
      <c r="AE890">
        <f t="shared" si="710"/>
        <v>192.11548361601032</v>
      </c>
      <c r="AF890">
        <f t="shared" si="711"/>
        <v>386183797.96276689</v>
      </c>
      <c r="AG890">
        <f t="shared" si="697"/>
        <v>1.9623098061247339E+20</v>
      </c>
      <c r="AH890">
        <f t="shared" si="712"/>
        <v>3.7107896453779227E+19</v>
      </c>
      <c r="AI890">
        <f t="shared" si="713"/>
        <v>-1.9269042989445143E+20</v>
      </c>
      <c r="AJ890">
        <f t="shared" si="698"/>
        <v>5.0507549276955521E-4</v>
      </c>
      <c r="AK890">
        <f t="shared" si="699"/>
        <v>-2.6227089954328491E-3</v>
      </c>
      <c r="AL890">
        <f t="shared" si="714"/>
        <v>21658939.16784953</v>
      </c>
      <c r="AM890">
        <f t="shared" si="715"/>
        <v>3537868.8916512481</v>
      </c>
      <c r="AN890">
        <f t="shared" si="716"/>
        <v>9.300632945419089</v>
      </c>
      <c r="AO890">
        <f t="shared" si="717"/>
        <v>-56.960472665353905</v>
      </c>
      <c r="AP890">
        <f t="shared" si="718"/>
        <v>-62258014.883461274</v>
      </c>
      <c r="AQ890">
        <f t="shared" si="719"/>
        <v>381290819.21411079</v>
      </c>
      <c r="AR890">
        <f t="shared" si="720"/>
        <v>3.1635069560182432E+19</v>
      </c>
      <c r="AS890">
        <f t="shared" si="721"/>
        <v>-1.9374471882979407E+20</v>
      </c>
      <c r="AT890">
        <f t="shared" si="700"/>
        <v>1002.728665178219</v>
      </c>
      <c r="AU890">
        <f t="shared" si="722"/>
        <v>163.79022646533556</v>
      </c>
      <c r="AV890">
        <f t="shared" si="701"/>
        <v>4.3058485858421709E-4</v>
      </c>
      <c r="AW890">
        <f t="shared" si="702"/>
        <v>-2.6370589196923104E-3</v>
      </c>
    </row>
    <row r="891" spans="1:49" x14ac:dyDescent="0.3">
      <c r="A891">
        <f t="shared" si="741"/>
        <v>-87488771064.434464</v>
      </c>
      <c r="B891">
        <f t="shared" si="742"/>
        <v>-121843023325.12224</v>
      </c>
      <c r="C891">
        <f t="shared" si="743"/>
        <v>-24157.055251035279</v>
      </c>
      <c r="D891">
        <f t="shared" si="744"/>
        <v>17345.850271456588</v>
      </c>
      <c r="E891">
        <f t="shared" si="723"/>
        <v>150000024651.23566</v>
      </c>
      <c r="F891">
        <f t="shared" si="724"/>
        <v>3.5212572586220053E+22</v>
      </c>
      <c r="G891">
        <f t="shared" si="725"/>
        <v>2.0538027968652131E+22</v>
      </c>
      <c r="H891">
        <f t="shared" si="726"/>
        <v>2.8602703985789156E+22</v>
      </c>
      <c r="I891">
        <f t="shared" si="727"/>
        <v>3.4390535781400082E-3</v>
      </c>
      <c r="J891">
        <f t="shared" si="728"/>
        <v>4.7894681824831135E-3</v>
      </c>
      <c r="K891">
        <f t="shared" si="729"/>
        <v>-520990131.00365353</v>
      </c>
      <c r="L891">
        <f t="shared" si="730"/>
        <v>375787653.00107193</v>
      </c>
      <c r="M891">
        <f t="shared" si="731"/>
        <v>74.505074830461723</v>
      </c>
      <c r="N891">
        <f t="shared" si="732"/>
        <v>103.29345320034754</v>
      </c>
      <c r="O891">
        <f t="shared" si="733"/>
        <v>-87749667261.145645</v>
      </c>
      <c r="P891">
        <f t="shared" si="734"/>
        <v>-121655688142.19051</v>
      </c>
      <c r="Q891">
        <f t="shared" si="735"/>
        <v>2.0599273467014696E+22</v>
      </c>
      <c r="R891">
        <f t="shared" si="736"/>
        <v>2.8558726968170166E+22</v>
      </c>
      <c r="S891">
        <f t="shared" si="737"/>
        <v>-24119.913472391367</v>
      </c>
      <c r="T891">
        <f t="shared" si="738"/>
        <v>17397.576527827405</v>
      </c>
      <c r="U891">
        <f t="shared" si="739"/>
        <v>3.4493090199287837E-3</v>
      </c>
      <c r="V891">
        <f t="shared" si="740"/>
        <v>4.782104314830905E-3</v>
      </c>
      <c r="X891" s="5">
        <f t="shared" si="703"/>
        <v>-5468048191.527154</v>
      </c>
      <c r="Y891" s="9">
        <f t="shared" si="704"/>
        <v>-24368604665.024448</v>
      </c>
      <c r="Z891" s="9">
        <f t="shared" si="705"/>
        <v>-5530154820.7970009</v>
      </c>
      <c r="AA891" s="5">
        <f t="shared" si="706"/>
        <v>-23908391470.047668</v>
      </c>
      <c r="AB891">
        <f t="shared" si="707"/>
        <v>-51369633.294059873</v>
      </c>
      <c r="AC891">
        <f t="shared" si="708"/>
        <v>382753840.88270915</v>
      </c>
      <c r="AD891">
        <f t="shared" si="709"/>
        <v>1006.574482801727</v>
      </c>
      <c r="AE891">
        <f t="shared" si="710"/>
        <v>135.15501095065642</v>
      </c>
      <c r="AF891">
        <f t="shared" si="711"/>
        <v>386185631.44585329</v>
      </c>
      <c r="AG891">
        <f t="shared" si="697"/>
        <v>1.9622911733584885E+20</v>
      </c>
      <c r="AH891">
        <f t="shared" si="712"/>
        <v>2.6102001157888598E+19</v>
      </c>
      <c r="AI891">
        <f t="shared" si="713"/>
        <v>-1.9448535170022425E+20</v>
      </c>
      <c r="AJ891">
        <f t="shared" si="698"/>
        <v>3.5527427736339455E-4</v>
      </c>
      <c r="AK891">
        <f t="shared" si="699"/>
        <v>-2.6471396719780077E-3</v>
      </c>
      <c r="AL891">
        <f t="shared" si="714"/>
        <v>21824887.211940635</v>
      </c>
      <c r="AM891">
        <f t="shared" si="715"/>
        <v>2301823.493855149</v>
      </c>
      <c r="AN891">
        <f t="shared" si="716"/>
        <v>6.0499442187121568</v>
      </c>
      <c r="AO891">
        <f t="shared" si="717"/>
        <v>-57.396272370854703</v>
      </c>
      <c r="AP891">
        <f t="shared" si="718"/>
        <v>-40498628.879801221</v>
      </c>
      <c r="AQ891">
        <f t="shared" si="719"/>
        <v>384213515.00097626</v>
      </c>
      <c r="AR891">
        <f t="shared" si="720"/>
        <v>2.0578213043925103E+19</v>
      </c>
      <c r="AS891">
        <f t="shared" si="721"/>
        <v>-1.952270431058655E+20</v>
      </c>
      <c r="AT891">
        <f t="shared" si="700"/>
        <v>1010.4114449972516</v>
      </c>
      <c r="AU891">
        <f t="shared" si="722"/>
        <v>106.56590249329393</v>
      </c>
      <c r="AV891">
        <f t="shared" si="701"/>
        <v>2.8009001012556281E-4</v>
      </c>
      <c r="AW891">
        <f t="shared" si="702"/>
        <v>-2.6572348319840139E-3</v>
      </c>
    </row>
    <row r="892" spans="1:49" x14ac:dyDescent="0.3">
      <c r="A892">
        <f t="shared" si="741"/>
        <v>-88009761195.43811</v>
      </c>
      <c r="B892">
        <f t="shared" si="742"/>
        <v>-121467235672.12117</v>
      </c>
      <c r="C892">
        <f t="shared" si="743"/>
        <v>-24082.550176204819</v>
      </c>
      <c r="D892">
        <f t="shared" si="744"/>
        <v>17449.143724656937</v>
      </c>
      <c r="E892">
        <f t="shared" si="723"/>
        <v>150000024691.68021</v>
      </c>
      <c r="F892">
        <f t="shared" si="724"/>
        <v>3.5212572567231302E+22</v>
      </c>
      <c r="G892">
        <f t="shared" si="725"/>
        <v>2.0660330617205235E+22</v>
      </c>
      <c r="H892">
        <f t="shared" si="726"/>
        <v>2.8514487643832951E+22</v>
      </c>
      <c r="I892">
        <f t="shared" si="727"/>
        <v>3.4595329231756921E-3</v>
      </c>
      <c r="J892">
        <f t="shared" si="728"/>
        <v>4.774696524419449E-3</v>
      </c>
      <c r="K892">
        <f t="shared" si="729"/>
        <v>-519376043.96570569</v>
      </c>
      <c r="L892">
        <f t="shared" si="730"/>
        <v>378015345.6578064</v>
      </c>
      <c r="M892">
        <f t="shared" si="731"/>
        <v>74.946745479703154</v>
      </c>
      <c r="N892">
        <f t="shared" si="732"/>
        <v>102.97343819668433</v>
      </c>
      <c r="O892">
        <f t="shared" si="733"/>
        <v>-88269852737.341125</v>
      </c>
      <c r="P892">
        <f t="shared" si="734"/>
        <v>-121278784919.89488</v>
      </c>
      <c r="Q892">
        <f t="shared" si="735"/>
        <v>2.0721387222443856E+22</v>
      </c>
      <c r="R892">
        <f t="shared" si="736"/>
        <v>2.8470248745861057E+22</v>
      </c>
      <c r="S892">
        <f t="shared" si="737"/>
        <v>-24045.187220634522</v>
      </c>
      <c r="T892">
        <f t="shared" si="738"/>
        <v>17500.710447120666</v>
      </c>
      <c r="U892">
        <f t="shared" si="739"/>
        <v>3.4697567351714424E-3</v>
      </c>
      <c r="V892">
        <f t="shared" si="740"/>
        <v>4.7672888054020521E-3</v>
      </c>
      <c r="X892" s="5">
        <f t="shared" si="703"/>
        <v>-5500610074.7148819</v>
      </c>
      <c r="Y892" s="9">
        <f t="shared" si="704"/>
        <v>-24293447134.424232</v>
      </c>
      <c r="Z892" s="9">
        <f t="shared" si="705"/>
        <v>-5540695469.9015179</v>
      </c>
      <c r="AA892" s="5">
        <f t="shared" si="706"/>
        <v>-23831730041.765907</v>
      </c>
      <c r="AB892">
        <f t="shared" si="707"/>
        <v>-29544746.082119238</v>
      </c>
      <c r="AC892">
        <f t="shared" si="708"/>
        <v>385055664.37656432</v>
      </c>
      <c r="AD892">
        <f t="shared" si="709"/>
        <v>1012.6244270204392</v>
      </c>
      <c r="AE892">
        <f t="shared" si="710"/>
        <v>77.758738579801715</v>
      </c>
      <c r="AF892">
        <f t="shared" si="711"/>
        <v>386187463.14391696</v>
      </c>
      <c r="AG892">
        <f t="shared" si="697"/>
        <v>1.9622725589975282E+20</v>
      </c>
      <c r="AH892">
        <f t="shared" si="712"/>
        <v>1.5012099053533323E+19</v>
      </c>
      <c r="AI892">
        <f t="shared" si="713"/>
        <v>-1.9565217310307084E+20</v>
      </c>
      <c r="AJ892">
        <f t="shared" si="698"/>
        <v>2.0432964548160231E-4</v>
      </c>
      <c r="AK892">
        <f t="shared" si="699"/>
        <v>-2.6630212753922804E-3</v>
      </c>
      <c r="AL892">
        <f t="shared" si="714"/>
        <v>21920353.643339433</v>
      </c>
      <c r="AM892">
        <f t="shared" si="715"/>
        <v>1058359.1502002059</v>
      </c>
      <c r="AN892">
        <f t="shared" si="716"/>
        <v>2.7798025994638116</v>
      </c>
      <c r="AO892">
        <f t="shared" si="717"/>
        <v>-57.646711618852542</v>
      </c>
      <c r="AP892">
        <f t="shared" si="718"/>
        <v>-18608402.270298496</v>
      </c>
      <c r="AQ892">
        <f t="shared" si="719"/>
        <v>385895458.75322616</v>
      </c>
      <c r="AR892">
        <f t="shared" si="720"/>
        <v>9.4551896751206605E+18</v>
      </c>
      <c r="AS892">
        <f t="shared" si="721"/>
        <v>-1.9607888438134705E+20</v>
      </c>
      <c r="AT892">
        <f t="shared" si="700"/>
        <v>1014.8311871916404</v>
      </c>
      <c r="AU892">
        <f t="shared" si="722"/>
        <v>48.998108805565089</v>
      </c>
      <c r="AV892">
        <f t="shared" si="701"/>
        <v>1.2869456478999128E-4</v>
      </c>
      <c r="AW892">
        <f t="shared" si="702"/>
        <v>-2.6688292416135436E-3</v>
      </c>
    </row>
    <row r="893" spans="1:49" x14ac:dyDescent="0.3">
      <c r="A893">
        <f t="shared" si="741"/>
        <v>-88529137239.403809</v>
      </c>
      <c r="B893">
        <f t="shared" si="742"/>
        <v>-121089220326.46336</v>
      </c>
      <c r="C893">
        <f t="shared" si="743"/>
        <v>-24007.603430725118</v>
      </c>
      <c r="D893">
        <f t="shared" si="744"/>
        <v>17552.117162853621</v>
      </c>
      <c r="E893">
        <f t="shared" si="723"/>
        <v>150000024732.07791</v>
      </c>
      <c r="F893">
        <f t="shared" si="724"/>
        <v>3.5212572548264547E+22</v>
      </c>
      <c r="G893">
        <f t="shared" si="725"/>
        <v>2.0782254357929607E+22</v>
      </c>
      <c r="H893">
        <f t="shared" si="726"/>
        <v>2.8425748350203723E+22</v>
      </c>
      <c r="I893">
        <f t="shared" si="727"/>
        <v>3.479948820818755E-3</v>
      </c>
      <c r="J893">
        <f t="shared" si="728"/>
        <v>4.7598372990964033E-3</v>
      </c>
      <c r="K893">
        <f t="shared" si="729"/>
        <v>-517752431.64274198</v>
      </c>
      <c r="L893">
        <f t="shared" si="730"/>
        <v>380236105.56277144</v>
      </c>
      <c r="M893">
        <f t="shared" si="731"/>
        <v>75.387041615193965</v>
      </c>
      <c r="N893">
        <f t="shared" si="732"/>
        <v>102.65153467472223</v>
      </c>
      <c r="O893">
        <f t="shared" si="733"/>
        <v>-88788419356.455643</v>
      </c>
      <c r="P893">
        <f t="shared" si="734"/>
        <v>-120899657461.10454</v>
      </c>
      <c r="Q893">
        <f t="shared" si="735"/>
        <v>2.0843120950274926E+22</v>
      </c>
      <c r="R893">
        <f t="shared" si="736"/>
        <v>2.8381248383214869E+22</v>
      </c>
      <c r="S893">
        <f t="shared" si="737"/>
        <v>-23970.019983460275</v>
      </c>
      <c r="T893">
        <f t="shared" si="738"/>
        <v>17603.523405683864</v>
      </c>
      <c r="U893">
        <f t="shared" si="739"/>
        <v>3.4901408155182394E-3</v>
      </c>
      <c r="V893">
        <f t="shared" si="740"/>
        <v>4.7523858645704738E-3</v>
      </c>
      <c r="X893" s="5">
        <f t="shared" si="703"/>
        <v>-5533071077.462738</v>
      </c>
      <c r="Y893" s="9">
        <f t="shared" si="704"/>
        <v>-24217844065.292671</v>
      </c>
      <c r="Z893" s="9">
        <f t="shared" si="705"/>
        <v>-5551109964.8798409</v>
      </c>
      <c r="AA893" s="5">
        <f t="shared" si="706"/>
        <v>-23755871329.120049</v>
      </c>
      <c r="AB893">
        <f t="shared" si="707"/>
        <v>-7624392.4387798049</v>
      </c>
      <c r="AC893">
        <f t="shared" si="708"/>
        <v>386114023.52676451</v>
      </c>
      <c r="AD893">
        <f t="shared" si="709"/>
        <v>1015.4042296199029</v>
      </c>
      <c r="AE893">
        <f t="shared" si="710"/>
        <v>20.112026960949173</v>
      </c>
      <c r="AF893">
        <f t="shared" si="711"/>
        <v>386189293.64249259</v>
      </c>
      <c r="AG893">
        <f t="shared" si="697"/>
        <v>1.9622539570907916E+20</v>
      </c>
      <c r="AH893">
        <f t="shared" si="712"/>
        <v>3.8740054371519263E+18</v>
      </c>
      <c r="AI893">
        <f t="shared" si="713"/>
        <v>-1.9618715045348311E+20</v>
      </c>
      <c r="AJ893">
        <f t="shared" si="698"/>
        <v>5.2729079041131431E-5</v>
      </c>
      <c r="AK893">
        <f t="shared" si="699"/>
        <v>-2.6703028508708736E-3</v>
      </c>
      <c r="AL893">
        <f t="shared" si="714"/>
        <v>21945031.999348618</v>
      </c>
      <c r="AM893">
        <f t="shared" si="715"/>
        <v>-188508.46669465528</v>
      </c>
      <c r="AN893">
        <f t="shared" si="716"/>
        <v>-0.49923113587603662</v>
      </c>
      <c r="AO893">
        <f t="shared" si="717"/>
        <v>-57.710988858568335</v>
      </c>
      <c r="AP893">
        <f t="shared" si="718"/>
        <v>3341973.2411151472</v>
      </c>
      <c r="AQ893">
        <f t="shared" si="719"/>
        <v>386331233.41794276</v>
      </c>
      <c r="AR893">
        <f t="shared" si="720"/>
        <v>-1.6980792385561303E+18</v>
      </c>
      <c r="AS893">
        <f t="shared" si="721"/>
        <v>-1.9629751627032481E+20</v>
      </c>
      <c r="AT893">
        <f t="shared" si="700"/>
        <v>1015.9737036735471</v>
      </c>
      <c r="AU893">
        <f t="shared" si="722"/>
        <v>-8.7272438284562632</v>
      </c>
      <c r="AV893">
        <f t="shared" si="701"/>
        <v>-2.3112552586853548E-5</v>
      </c>
      <c r="AW893">
        <f t="shared" si="702"/>
        <v>-2.6718050397485341E-3</v>
      </c>
    </row>
    <row r="894" spans="1:49" x14ac:dyDescent="0.3">
      <c r="A894">
        <f t="shared" si="741"/>
        <v>-89046889671.046555</v>
      </c>
      <c r="B894">
        <f t="shared" si="742"/>
        <v>-120708984220.90059</v>
      </c>
      <c r="C894">
        <f t="shared" si="743"/>
        <v>-23932.216389109923</v>
      </c>
      <c r="D894">
        <f t="shared" si="744"/>
        <v>17654.768697528343</v>
      </c>
      <c r="E894">
        <f t="shared" si="723"/>
        <v>150000024772.4285</v>
      </c>
      <c r="F894">
        <f t="shared" si="724"/>
        <v>3.5212572529319907E+22</v>
      </c>
      <c r="G894">
        <f t="shared" si="725"/>
        <v>2.0903796954761727E+22</v>
      </c>
      <c r="H894">
        <f t="shared" si="726"/>
        <v>2.833648773236919E+22</v>
      </c>
      <c r="I894">
        <f t="shared" si="727"/>
        <v>3.5003008966446292E-3</v>
      </c>
      <c r="J894">
        <f t="shared" si="728"/>
        <v>4.7448907790303392E-3</v>
      </c>
      <c r="K894">
        <f t="shared" si="729"/>
        <v>-516119323.81160504</v>
      </c>
      <c r="L894">
        <f t="shared" si="730"/>
        <v>382449891.98754442</v>
      </c>
      <c r="M894">
        <f t="shared" si="731"/>
        <v>75.825955161967642</v>
      </c>
      <c r="N894">
        <f t="shared" si="732"/>
        <v>102.32774853813227</v>
      </c>
      <c r="O894">
        <f t="shared" si="733"/>
        <v>-89305357608.048935</v>
      </c>
      <c r="P894">
        <f t="shared" si="734"/>
        <v>-120518312718.96729</v>
      </c>
      <c r="Q894">
        <f t="shared" si="735"/>
        <v>2.0964472417929203E+22</v>
      </c>
      <c r="R894">
        <f t="shared" si="736"/>
        <v>2.8291727512487311E+22</v>
      </c>
      <c r="S894">
        <f t="shared" si="737"/>
        <v>-23894.41313942616</v>
      </c>
      <c r="T894">
        <f t="shared" si="738"/>
        <v>17706.013517941872</v>
      </c>
      <c r="U894">
        <f t="shared" si="739"/>
        <v>3.5104608871281318E-3</v>
      </c>
      <c r="V894">
        <f t="shared" si="740"/>
        <v>4.7373957656542719E-3</v>
      </c>
      <c r="X894" s="5">
        <f t="shared" si="703"/>
        <v>-5565430604.4404097</v>
      </c>
      <c r="Y894" s="9">
        <f t="shared" si="704"/>
        <v>-24141796844.180119</v>
      </c>
      <c r="Z894" s="9">
        <f t="shared" si="705"/>
        <v>-5561468578.1994438</v>
      </c>
      <c r="AA894" s="5">
        <f t="shared" si="706"/>
        <v>-23680816103.572266</v>
      </c>
      <c r="AB894">
        <f t="shared" si="707"/>
        <v>14320639.560568813</v>
      </c>
      <c r="AC894">
        <f t="shared" si="708"/>
        <v>385925515.06006986</v>
      </c>
      <c r="AD894">
        <f t="shared" si="709"/>
        <v>1014.9049984840269</v>
      </c>
      <c r="AE894">
        <f t="shared" si="710"/>
        <v>-37.598961897619162</v>
      </c>
      <c r="AF894">
        <f t="shared" si="711"/>
        <v>386191123.52798057</v>
      </c>
      <c r="AG894">
        <f t="shared" si="697"/>
        <v>1.9622353616787577E+20</v>
      </c>
      <c r="AH894">
        <f t="shared" si="712"/>
        <v>-7.2763105197491466E+18</v>
      </c>
      <c r="AI894">
        <f t="shared" si="713"/>
        <v>-1.9608858062479272E+20</v>
      </c>
      <c r="AJ894">
        <f t="shared" si="698"/>
        <v>-9.9037845647871871E-5</v>
      </c>
      <c r="AK894">
        <f t="shared" si="699"/>
        <v>-2.6689612171606467E-3</v>
      </c>
      <c r="AL894">
        <f t="shared" si="714"/>
        <v>21898844.418622244</v>
      </c>
      <c r="AM894">
        <f t="shared" si="715"/>
        <v>-1434752.8497278094</v>
      </c>
      <c r="AN894">
        <f t="shared" si="716"/>
        <v>-3.7765680110524245</v>
      </c>
      <c r="AO894">
        <f t="shared" si="717"/>
        <v>-57.588903725731718</v>
      </c>
      <c r="AP894">
        <f t="shared" si="718"/>
        <v>25281613.544196304</v>
      </c>
      <c r="AQ894">
        <f t="shared" si="719"/>
        <v>385519446.27157557</v>
      </c>
      <c r="AR894">
        <f t="shared" si="720"/>
        <v>-1.2845576470926928E+19</v>
      </c>
      <c r="AS894">
        <f t="shared" si="721"/>
        <v>-1.9588225725599583E+20</v>
      </c>
      <c r="AT894">
        <f t="shared" si="700"/>
        <v>1013.8353897510299</v>
      </c>
      <c r="AU894">
        <f t="shared" si="722"/>
        <v>-66.423743042954143</v>
      </c>
      <c r="AV894">
        <f t="shared" si="701"/>
        <v>-1.7484111162279742E-4</v>
      </c>
      <c r="AW894">
        <f t="shared" si="702"/>
        <v>-2.6661529502653575E-3</v>
      </c>
    </row>
    <row r="895" spans="1:49" x14ac:dyDescent="0.3">
      <c r="A895">
        <f t="shared" si="741"/>
        <v>-89563008994.858154</v>
      </c>
      <c r="B895">
        <f t="shared" si="742"/>
        <v>-120326534328.91304</v>
      </c>
      <c r="C895">
        <f t="shared" si="743"/>
        <v>-23856.390433947956</v>
      </c>
      <c r="D895">
        <f t="shared" si="744"/>
        <v>17757.096446066476</v>
      </c>
      <c r="E895">
        <f t="shared" si="723"/>
        <v>150000024812.73172</v>
      </c>
      <c r="F895">
        <f t="shared" si="724"/>
        <v>3.521257251039751E+22</v>
      </c>
      <c r="G895">
        <f t="shared" si="725"/>
        <v>2.1024956178628201E+22</v>
      </c>
      <c r="H895">
        <f t="shared" si="726"/>
        <v>2.8246707427358083E+22</v>
      </c>
      <c r="I895">
        <f t="shared" si="727"/>
        <v>3.5205887773992299E-3</v>
      </c>
      <c r="J895">
        <f t="shared" si="728"/>
        <v>4.7298572383385933E-3</v>
      </c>
      <c r="K895">
        <f t="shared" si="729"/>
        <v>-514476750.42328417</v>
      </c>
      <c r="L895">
        <f t="shared" si="730"/>
        <v>384656664.33159548</v>
      </c>
      <c r="M895">
        <f t="shared" si="731"/>
        <v>76.263478070414166</v>
      </c>
      <c r="N895">
        <f t="shared" si="732"/>
        <v>102.00208572511222</v>
      </c>
      <c r="O895">
        <f t="shared" si="733"/>
        <v>-89820658011.5448</v>
      </c>
      <c r="P895">
        <f t="shared" si="734"/>
        <v>-120134757687.29552</v>
      </c>
      <c r="Q895">
        <f t="shared" si="735"/>
        <v>2.1085439399838584E+22</v>
      </c>
      <c r="R895">
        <f t="shared" si="736"/>
        <v>2.8201687775480103E+22</v>
      </c>
      <c r="S895">
        <f t="shared" si="737"/>
        <v>-23818.368075152044</v>
      </c>
      <c r="T895">
        <f t="shared" si="738"/>
        <v>17808.178904240533</v>
      </c>
      <c r="U895">
        <f t="shared" si="739"/>
        <v>3.5307165773339889E-3</v>
      </c>
      <c r="V895">
        <f t="shared" si="740"/>
        <v>4.7223187835700106E-3</v>
      </c>
      <c r="X895" s="5">
        <f t="shared" si="703"/>
        <v>-5597688062.1786346</v>
      </c>
      <c r="Y895" s="9">
        <f t="shared" si="704"/>
        <v>-24065306865.782608</v>
      </c>
      <c r="Z895" s="9">
        <f t="shared" si="705"/>
        <v>-5571841433.2194376</v>
      </c>
      <c r="AA895" s="5">
        <f t="shared" si="706"/>
        <v>-23606561120.366009</v>
      </c>
      <c r="AB895">
        <f t="shared" si="707"/>
        <v>36219483.979191057</v>
      </c>
      <c r="AC895">
        <f t="shared" si="708"/>
        <v>384490762.21034205</v>
      </c>
      <c r="AD895">
        <f t="shared" si="709"/>
        <v>1011.1284304729745</v>
      </c>
      <c r="AE895">
        <f t="shared" si="710"/>
        <v>-95.187865623350888</v>
      </c>
      <c r="AF895">
        <f t="shared" si="711"/>
        <v>386192953.38575077</v>
      </c>
      <c r="AG895">
        <f t="shared" si="697"/>
        <v>1.9622167668127167E+20</v>
      </c>
      <c r="AH895">
        <f t="shared" si="712"/>
        <v>-1.8402841928160238E+19</v>
      </c>
      <c r="AI895">
        <f t="shared" si="713"/>
        <v>-1.9535680640452913E+20</v>
      </c>
      <c r="AJ895">
        <f t="shared" si="698"/>
        <v>-2.5048103890241237E-4</v>
      </c>
      <c r="AK895">
        <f t="shared" si="699"/>
        <v>-2.6590010399418691E-3</v>
      </c>
      <c r="AL895">
        <f t="shared" si="714"/>
        <v>21781941.881461095</v>
      </c>
      <c r="AM895">
        <f t="shared" si="715"/>
        <v>-2676349.6600620183</v>
      </c>
      <c r="AN895">
        <f t="shared" si="716"/>
        <v>-7.0416250445907371</v>
      </c>
      <c r="AO895">
        <f t="shared" si="717"/>
        <v>-57.280857657686418</v>
      </c>
      <c r="AP895">
        <f t="shared" si="718"/>
        <v>47139671.028299183</v>
      </c>
      <c r="AQ895">
        <f t="shared" si="719"/>
        <v>383462733.26160985</v>
      </c>
      <c r="AR895">
        <f t="shared" si="720"/>
        <v>-2.3951305186392662E+19</v>
      </c>
      <c r="AS895">
        <f t="shared" si="721"/>
        <v>-1.948344727828806E+20</v>
      </c>
      <c r="AT895">
        <f t="shared" si="700"/>
        <v>1008.4232352528285</v>
      </c>
      <c r="AU895">
        <f t="shared" si="722"/>
        <v>-123.90507685472308</v>
      </c>
      <c r="AV895">
        <f t="shared" si="701"/>
        <v>-3.2600115947179338E-4</v>
      </c>
      <c r="AW895">
        <f t="shared" si="702"/>
        <v>-2.651891558226223E-3</v>
      </c>
    </row>
    <row r="896" spans="1:49" x14ac:dyDescent="0.3">
      <c r="A896">
        <f t="shared" si="741"/>
        <v>-90077485745.281433</v>
      </c>
      <c r="B896">
        <f t="shared" si="742"/>
        <v>-119941877664.58145</v>
      </c>
      <c r="C896">
        <f t="shared" si="743"/>
        <v>-23780.126955877542</v>
      </c>
      <c r="D896">
        <f t="shared" si="744"/>
        <v>17859.098531791587</v>
      </c>
      <c r="E896">
        <f t="shared" si="723"/>
        <v>150000024852.98727</v>
      </c>
      <c r="F896">
        <f t="shared" si="724"/>
        <v>3.5212572491497494E+22</v>
      </c>
      <c r="G896">
        <f t="shared" si="725"/>
        <v>2.1145729807486672E+22</v>
      </c>
      <c r="H896">
        <f t="shared" si="726"/>
        <v>2.8156409081730148E+22</v>
      </c>
      <c r="I896">
        <f t="shared" si="727"/>
        <v>3.5408120910058057E-3</v>
      </c>
      <c r="J896">
        <f t="shared" si="728"/>
        <v>4.7147369527344518E-3</v>
      </c>
      <c r="K896">
        <f t="shared" si="729"/>
        <v>-512824741.60236508</v>
      </c>
      <c r="L896">
        <f t="shared" si="730"/>
        <v>386856382.12303215</v>
      </c>
      <c r="M896">
        <f t="shared" si="731"/>
        <v>76.699602316427658</v>
      </c>
      <c r="N896">
        <f t="shared" si="732"/>
        <v>101.67455220827799</v>
      </c>
      <c r="O896">
        <f t="shared" si="733"/>
        <v>-90334311116.404907</v>
      </c>
      <c r="P896">
        <f t="shared" si="734"/>
        <v>-119748999400.4381</v>
      </c>
      <c r="Q896">
        <f t="shared" si="735"/>
        <v>2.1206019677486391E+22</v>
      </c>
      <c r="R896">
        <f t="shared" si="736"/>
        <v>2.8111130823510932E+22</v>
      </c>
      <c r="S896">
        <f t="shared" si="737"/>
        <v>-23741.886185294679</v>
      </c>
      <c r="T896">
        <f t="shared" si="738"/>
        <v>17910.017690881119</v>
      </c>
      <c r="U896">
        <f t="shared" si="739"/>
        <v>3.5509075146494288E-3</v>
      </c>
      <c r="V896">
        <f t="shared" si="740"/>
        <v>4.7071551948276846E-3</v>
      </c>
      <c r="X896" s="5">
        <f t="shared" si="703"/>
        <v>-5629842859.0800896</v>
      </c>
      <c r="Y896" s="9">
        <f t="shared" si="704"/>
        <v>-23988375532.91629</v>
      </c>
      <c r="Z896" s="9">
        <f t="shared" si="705"/>
        <v>-5582298275.8584499</v>
      </c>
      <c r="AA896" s="5">
        <f t="shared" si="706"/>
        <v>-23533099133.663586</v>
      </c>
      <c r="AB896">
        <f t="shared" si="707"/>
        <v>58001425.860652149</v>
      </c>
      <c r="AC896">
        <f t="shared" si="708"/>
        <v>381814412.55028003</v>
      </c>
      <c r="AD896">
        <f t="shared" si="709"/>
        <v>1004.0868054283837</v>
      </c>
      <c r="AE896">
        <f t="shared" si="710"/>
        <v>-152.46872328103731</v>
      </c>
      <c r="AF896">
        <f t="shared" si="711"/>
        <v>386194783.7982592</v>
      </c>
      <c r="AG896">
        <f t="shared" si="697"/>
        <v>1.9621981665739083E+20</v>
      </c>
      <c r="AH896">
        <f t="shared" si="712"/>
        <v>-2.9469660455563387E+19</v>
      </c>
      <c r="AI896">
        <f t="shared" si="713"/>
        <v>-1.9399421527894557E+20</v>
      </c>
      <c r="AJ896">
        <f t="shared" si="698"/>
        <v>-4.0111148027172159E-4</v>
      </c>
      <c r="AK896">
        <f t="shared" si="699"/>
        <v>-2.6404548152844094E-3</v>
      </c>
      <c r="AL896">
        <f t="shared" si="714"/>
        <v>21594703.711135302</v>
      </c>
      <c r="AM896">
        <f t="shared" si="715"/>
        <v>-3909289.722179953</v>
      </c>
      <c r="AN896">
        <f t="shared" si="716"/>
        <v>-10.283859423444877</v>
      </c>
      <c r="AO896">
        <f t="shared" si="717"/>
        <v>-56.78785256515809</v>
      </c>
      <c r="AP896">
        <f t="shared" si="718"/>
        <v>68845563.359278694</v>
      </c>
      <c r="AQ896">
        <f t="shared" si="719"/>
        <v>380167750.33884484</v>
      </c>
      <c r="AR896">
        <f t="shared" si="720"/>
        <v>-3.49794051778007E+19</v>
      </c>
      <c r="AS896">
        <f t="shared" si="721"/>
        <v>-1.9315757073898914E+20</v>
      </c>
      <c r="AT896">
        <f t="shared" si="700"/>
        <v>999.7548014414491</v>
      </c>
      <c r="AU896">
        <f t="shared" si="722"/>
        <v>-180.98563528610893</v>
      </c>
      <c r="AV896">
        <f t="shared" si="701"/>
        <v>-4.7610460293726281E-4</v>
      </c>
      <c r="AW896">
        <f t="shared" si="702"/>
        <v>-2.6290672483869487E-3</v>
      </c>
    </row>
    <row r="897" spans="1:49" x14ac:dyDescent="0.3">
      <c r="A897">
        <f t="shared" si="741"/>
        <v>-90590310486.883804</v>
      </c>
      <c r="B897">
        <f t="shared" si="742"/>
        <v>-119555021282.45842</v>
      </c>
      <c r="C897">
        <f t="shared" si="743"/>
        <v>-23703.427353561114</v>
      </c>
      <c r="D897">
        <f t="shared" si="744"/>
        <v>17960.773083999866</v>
      </c>
      <c r="E897">
        <f t="shared" si="723"/>
        <v>150000024893.19492</v>
      </c>
      <c r="F897">
        <f t="shared" si="724"/>
        <v>3.5212572472619972E+22</v>
      </c>
      <c r="G897">
        <f t="shared" si="725"/>
        <v>2.126611562636653E+22</v>
      </c>
      <c r="H897">
        <f t="shared" si="726"/>
        <v>2.8065594351545863E+22</v>
      </c>
      <c r="I897">
        <f t="shared" si="727"/>
        <v>3.5609704665717566E-3</v>
      </c>
      <c r="J897">
        <f t="shared" si="728"/>
        <v>4.6995301995220798E-3</v>
      </c>
      <c r="K897">
        <f t="shared" si="729"/>
        <v>-511163327.64647818</v>
      </c>
      <c r="L897">
        <f t="shared" si="730"/>
        <v>389049005.01934159</v>
      </c>
      <c r="M897">
        <f t="shared" si="731"/>
        <v>77.134319901553596</v>
      </c>
      <c r="N897">
        <f t="shared" si="732"/>
        <v>101.34515399455368</v>
      </c>
      <c r="O897">
        <f t="shared" si="733"/>
        <v>-90846307502.302261</v>
      </c>
      <c r="P897">
        <f t="shared" si="734"/>
        <v>-119361044933.15121</v>
      </c>
      <c r="Q897">
        <f t="shared" si="735"/>
        <v>2.1326211039448061E+22</v>
      </c>
      <c r="R897">
        <f t="shared" si="736"/>
        <v>2.8020058317383084E+22</v>
      </c>
      <c r="S897">
        <f t="shared" si="737"/>
        <v>-23664.968872522139</v>
      </c>
      <c r="T897">
        <f t="shared" si="738"/>
        <v>18011.528010154703</v>
      </c>
      <c r="U897">
        <f t="shared" si="739"/>
        <v>3.5710333287756295E-3</v>
      </c>
      <c r="V897">
        <f t="shared" si="740"/>
        <v>4.6919052775256332E-3</v>
      </c>
      <c r="X897" s="5">
        <f t="shared" si="703"/>
        <v>-5661894405.4302378</v>
      </c>
      <c r="Y897" s="9">
        <f t="shared" si="704"/>
        <v>-23911004256.491684</v>
      </c>
      <c r="Z897" s="9">
        <f t="shared" si="705"/>
        <v>-5592908247.498477</v>
      </c>
      <c r="AA897" s="5">
        <f t="shared" si="706"/>
        <v>-23460418924.629002</v>
      </c>
      <c r="AB897">
        <f t="shared" si="707"/>
        <v>79596129.571787447</v>
      </c>
      <c r="AC897">
        <f t="shared" si="708"/>
        <v>377905122.82810009</v>
      </c>
      <c r="AD897">
        <f t="shared" si="709"/>
        <v>993.80294600493892</v>
      </c>
      <c r="AE897">
        <f t="shared" si="710"/>
        <v>-209.2565758461954</v>
      </c>
      <c r="AF897">
        <f t="shared" si="711"/>
        <v>386196615.34318262</v>
      </c>
      <c r="AG897">
        <f t="shared" si="697"/>
        <v>1.9621795550924708E+20</v>
      </c>
      <c r="AH897">
        <f t="shared" si="712"/>
        <v>-4.0441032340862427E+19</v>
      </c>
      <c r="AI897">
        <f t="shared" si="713"/>
        <v>-1.9200523161475105E+20</v>
      </c>
      <c r="AJ897">
        <f t="shared" si="698"/>
        <v>-5.5044279761620285E-4</v>
      </c>
      <c r="AK897">
        <f t="shared" si="699"/>
        <v>-2.6133827632333064E-3</v>
      </c>
      <c r="AL897">
        <f t="shared" si="714"/>
        <v>21337736.337878771</v>
      </c>
      <c r="AM897">
        <f t="shared" si="715"/>
        <v>-5129591.9692848865</v>
      </c>
      <c r="AN897">
        <f t="shared" si="716"/>
        <v>-13.492802545348441</v>
      </c>
      <c r="AO897">
        <f t="shared" si="717"/>
        <v>-56.111487565007238</v>
      </c>
      <c r="AP897">
        <f t="shared" si="718"/>
        <v>90329201.388640791</v>
      </c>
      <c r="AQ897">
        <f t="shared" si="719"/>
        <v>375645151.80896115</v>
      </c>
      <c r="AR897">
        <f t="shared" si="720"/>
        <v>-4.589426865771991E+19</v>
      </c>
      <c r="AS897">
        <f t="shared" si="721"/>
        <v>-1.908569903426427E+20</v>
      </c>
      <c r="AT897">
        <f t="shared" si="700"/>
        <v>987.85816379068388</v>
      </c>
      <c r="AU897">
        <f t="shared" si="722"/>
        <v>-237.4811096891151</v>
      </c>
      <c r="AV897">
        <f t="shared" si="701"/>
        <v>-6.2466678450687229E-4</v>
      </c>
      <c r="AW897">
        <f t="shared" si="702"/>
        <v>-2.5977540539355204E-3</v>
      </c>
    </row>
    <row r="898" spans="1:49" x14ac:dyDescent="0.3">
      <c r="A898">
        <f t="shared" si="741"/>
        <v>-91101473814.530289</v>
      </c>
      <c r="B898">
        <f t="shared" si="742"/>
        <v>-119165972277.43907</v>
      </c>
      <c r="C898">
        <f t="shared" si="743"/>
        <v>-23626.29303365956</v>
      </c>
      <c r="D898">
        <f t="shared" si="744"/>
        <v>18062.118237994418</v>
      </c>
      <c r="E898">
        <f t="shared" si="723"/>
        <v>150000024933.35434</v>
      </c>
      <c r="F898">
        <f t="shared" si="724"/>
        <v>3.5212572453765082E+22</v>
      </c>
      <c r="G898">
        <f t="shared" si="725"/>
        <v>2.1386111427409573E+22</v>
      </c>
      <c r="H898">
        <f t="shared" si="726"/>
        <v>2.7974264902336171E+22</v>
      </c>
      <c r="I898">
        <f t="shared" si="727"/>
        <v>3.5810635343954409E-3</v>
      </c>
      <c r="J898">
        <f t="shared" si="728"/>
        <v>4.6842372575914551E-3</v>
      </c>
      <c r="K898">
        <f t="shared" si="729"/>
        <v>-509492539.02574277</v>
      </c>
      <c r="L898">
        <f t="shared" si="730"/>
        <v>391234492.80813038</v>
      </c>
      <c r="M898">
        <f t="shared" si="731"/>
        <v>77.567622853135447</v>
      </c>
      <c r="N898">
        <f t="shared" si="732"/>
        <v>101.01389712506186</v>
      </c>
      <c r="O898">
        <f t="shared" si="733"/>
        <v>-91356637779.293808</v>
      </c>
      <c r="P898">
        <f t="shared" si="734"/>
        <v>-118970901400.46873</v>
      </c>
      <c r="Q898">
        <f t="shared" si="735"/>
        <v>2.144601128143171E+22</v>
      </c>
      <c r="R898">
        <f t="shared" si="736"/>
        <v>2.7928471927355068E+22</v>
      </c>
      <c r="S898">
        <f t="shared" si="737"/>
        <v>-23587.617547488091</v>
      </c>
      <c r="T898">
        <f t="shared" si="738"/>
        <v>18112.708000376406</v>
      </c>
      <c r="U898">
        <f t="shared" si="739"/>
        <v>3.5910936506081226E-3</v>
      </c>
      <c r="V898">
        <f t="shared" si="740"/>
        <v>4.6765693113454566E-3</v>
      </c>
      <c r="X898" s="5">
        <f t="shared" si="703"/>
        <v>-5693842113.408143</v>
      </c>
      <c r="Y898" s="9">
        <f t="shared" si="704"/>
        <v>-23833194455.487816</v>
      </c>
      <c r="Z898" s="9">
        <f t="shared" si="705"/>
        <v>-5603739659.8580046</v>
      </c>
      <c r="AA898" s="5">
        <f t="shared" si="706"/>
        <v>-23388505342.364616</v>
      </c>
      <c r="AB898">
        <f t="shared" si="707"/>
        <v>100933865.90966621</v>
      </c>
      <c r="AC898">
        <f t="shared" si="708"/>
        <v>372775530.85881519</v>
      </c>
      <c r="AD898">
        <f t="shared" si="709"/>
        <v>980.31014345959045</v>
      </c>
      <c r="AE898">
        <f t="shared" si="710"/>
        <v>-265.36806341120263</v>
      </c>
      <c r="AF898">
        <f t="shared" si="711"/>
        <v>386198448.5915783</v>
      </c>
      <c r="AG898">
        <f t="shared" si="697"/>
        <v>1.9621609265661431E+20</v>
      </c>
      <c r="AH898">
        <f t="shared" si="712"/>
        <v>-5.1281533775568945E+19</v>
      </c>
      <c r="AI898">
        <f t="shared" si="713"/>
        <v>-1.8939630226341334E+20</v>
      </c>
      <c r="AJ898">
        <f t="shared" si="698"/>
        <v>-6.979928375604865E-4</v>
      </c>
      <c r="AK898">
        <f t="shared" si="699"/>
        <v>-2.5778726318689714E-3</v>
      </c>
      <c r="AL898">
        <f t="shared" si="714"/>
        <v>21011871.329581045</v>
      </c>
      <c r="AM898">
        <f t="shared" si="715"/>
        <v>-6333316.29724437</v>
      </c>
      <c r="AN898">
        <f t="shared" si="716"/>
        <v>-16.658093819927089</v>
      </c>
      <c r="AO898">
        <f t="shared" si="717"/>
        <v>-55.25395378455304</v>
      </c>
      <c r="AP898">
        <f t="shared" si="718"/>
        <v>111521215.45902979</v>
      </c>
      <c r="AQ898">
        <f t="shared" si="719"/>
        <v>369909555.77397418</v>
      </c>
      <c r="AR898">
        <f t="shared" si="720"/>
        <v>-5.6660655229168673E+19</v>
      </c>
      <c r="AS898">
        <f t="shared" si="721"/>
        <v>-1.8794018446995889E+20</v>
      </c>
      <c r="AT898">
        <f t="shared" si="700"/>
        <v>972.77182081393721</v>
      </c>
      <c r="AU898">
        <f t="shared" si="722"/>
        <v>-293.20908783538749</v>
      </c>
      <c r="AV898">
        <f t="shared" si="701"/>
        <v>-7.7120804721884668E-4</v>
      </c>
      <c r="AW898">
        <f t="shared" si="702"/>
        <v>-2.5580534159515295E-3</v>
      </c>
    </row>
    <row r="899" spans="1:49" x14ac:dyDescent="0.3">
      <c r="A899">
        <f t="shared" si="741"/>
        <v>-91610966353.55603</v>
      </c>
      <c r="B899">
        <f t="shared" si="742"/>
        <v>-118774737784.63094</v>
      </c>
      <c r="C899">
        <f t="shared" si="743"/>
        <v>-23548.725410806426</v>
      </c>
      <c r="D899">
        <f t="shared" si="744"/>
        <v>18163.132135119482</v>
      </c>
      <c r="E899">
        <f t="shared" si="723"/>
        <v>150000024973.4653</v>
      </c>
      <c r="F899">
        <f t="shared" si="724"/>
        <v>3.5212572434932951E+22</v>
      </c>
      <c r="G899">
        <f t="shared" si="725"/>
        <v>2.1505715009910464E+22</v>
      </c>
      <c r="H899">
        <f t="shared" si="726"/>
        <v>2.7882422409071839E+22</v>
      </c>
      <c r="I899">
        <f t="shared" si="727"/>
        <v>3.601090925972951E-3</v>
      </c>
      <c r="J899">
        <f t="shared" si="728"/>
        <v>4.6688584074132348E-3</v>
      </c>
      <c r="K899">
        <f t="shared" si="729"/>
        <v>-507812406.38220781</v>
      </c>
      <c r="L899">
        <f t="shared" si="730"/>
        <v>393412805.40786219</v>
      </c>
      <c r="M899">
        <f t="shared" si="731"/>
        <v>77.999503224460881</v>
      </c>
      <c r="N899">
        <f t="shared" si="732"/>
        <v>100.68078767501238</v>
      </c>
      <c r="O899">
        <f t="shared" si="733"/>
        <v>-91865292587.992737</v>
      </c>
      <c r="P899">
        <f t="shared" si="734"/>
        <v>-118578575957.57164</v>
      </c>
      <c r="Q899">
        <f t="shared" si="735"/>
        <v>2.1565418206318536E+22</v>
      </c>
      <c r="R899">
        <f t="shared" si="736"/>
        <v>2.783637333310991E+22</v>
      </c>
      <c r="S899">
        <f t="shared" si="737"/>
        <v>-23509.833628805918</v>
      </c>
      <c r="T899">
        <f t="shared" si="738"/>
        <v>18213.555805919546</v>
      </c>
      <c r="U899">
        <f t="shared" si="739"/>
        <v>3.6110881122435592E-3</v>
      </c>
      <c r="V899">
        <f t="shared" si="740"/>
        <v>4.6611475775468697E-3</v>
      </c>
      <c r="X899" s="5">
        <f t="shared" si="703"/>
        <v>-5725685397.0972519</v>
      </c>
      <c r="Y899" s="9">
        <f t="shared" si="704"/>
        <v>-23754947556.926186</v>
      </c>
      <c r="Z899" s="9">
        <f t="shared" si="705"/>
        <v>-5614859772.5613213</v>
      </c>
      <c r="AA899" s="5">
        <f t="shared" si="706"/>
        <v>-23317339357.568611</v>
      </c>
      <c r="AB899">
        <f t="shared" si="707"/>
        <v>121945737.23924726</v>
      </c>
      <c r="AC899">
        <f t="shared" si="708"/>
        <v>366442214.56157082</v>
      </c>
      <c r="AD899">
        <f t="shared" si="709"/>
        <v>963.65204963966335</v>
      </c>
      <c r="AE899">
        <f t="shared" si="710"/>
        <v>-320.62201719575569</v>
      </c>
      <c r="AF899">
        <f t="shared" si="711"/>
        <v>386200284.10607344</v>
      </c>
      <c r="AG899">
        <f t="shared" si="697"/>
        <v>1.9621422752786527E+20</v>
      </c>
      <c r="AH899">
        <f t="shared" si="712"/>
        <v>-6.1956165278591648E+19</v>
      </c>
      <c r="AI899">
        <f t="shared" si="713"/>
        <v>-1.8617587563465015E+20</v>
      </c>
      <c r="AJ899">
        <f t="shared" si="698"/>
        <v>-8.4328522224842305E-4</v>
      </c>
      <c r="AK899">
        <f t="shared" si="699"/>
        <v>-2.5340394124765231E-3</v>
      </c>
      <c r="AL899">
        <f t="shared" si="714"/>
        <v>20618162.695570618</v>
      </c>
      <c r="AM899">
        <f t="shared" si="715"/>
        <v>-7516576.2855708469</v>
      </c>
      <c r="AN899">
        <f t="shared" si="716"/>
        <v>-19.769514119403556</v>
      </c>
      <c r="AO899">
        <f t="shared" si="717"/>
        <v>-54.218027254284955</v>
      </c>
      <c r="AP899">
        <f t="shared" si="718"/>
        <v>132353179.37535563</v>
      </c>
      <c r="AQ899">
        <f t="shared" si="719"/>
        <v>362979496.77585667</v>
      </c>
      <c r="AR899">
        <f t="shared" si="720"/>
        <v>-6.7243805664471269E+19</v>
      </c>
      <c r="AS899">
        <f t="shared" si="721"/>
        <v>-1.8441659548019979E+20</v>
      </c>
      <c r="AT899">
        <f t="shared" si="700"/>
        <v>954.54456923938039</v>
      </c>
      <c r="AU899">
        <f t="shared" si="722"/>
        <v>-347.98964285050215</v>
      </c>
      <c r="AV899">
        <f t="shared" si="701"/>
        <v>-9.1525528330572026E-4</v>
      </c>
      <c r="AW899">
        <f t="shared" si="702"/>
        <v>-2.5100938543650441E-3</v>
      </c>
    </row>
    <row r="900" spans="1:49" x14ac:dyDescent="0.3">
      <c r="A900">
        <f t="shared" si="741"/>
        <v>-92118778759.938232</v>
      </c>
      <c r="B900">
        <f t="shared" si="742"/>
        <v>-118381324979.22307</v>
      </c>
      <c r="C900">
        <f t="shared" si="743"/>
        <v>-23470.725907581964</v>
      </c>
      <c r="D900">
        <f t="shared" si="744"/>
        <v>18263.812922794496</v>
      </c>
      <c r="E900">
        <f t="shared" si="723"/>
        <v>150000025013.5275</v>
      </c>
      <c r="F900">
        <f t="shared" si="724"/>
        <v>3.5212572416123712E+22</v>
      </c>
      <c r="G900">
        <f t="shared" si="725"/>
        <v>2.1624924180357122E+22</v>
      </c>
      <c r="H900">
        <f t="shared" si="726"/>
        <v>2.7790068556132818E+22</v>
      </c>
      <c r="I900">
        <f t="shared" si="727"/>
        <v>3.6210522740048761E-3</v>
      </c>
      <c r="J900">
        <f t="shared" si="728"/>
        <v>4.6533939310336265E-3</v>
      </c>
      <c r="K900">
        <f t="shared" si="729"/>
        <v>-506122960.52929062</v>
      </c>
      <c r="L900">
        <f t="shared" si="730"/>
        <v>395583902.86859262</v>
      </c>
      <c r="M900">
        <f t="shared" si="731"/>
        <v>78.429953094907475</v>
      </c>
      <c r="N900">
        <f t="shared" si="732"/>
        <v>100.34583175359134</v>
      </c>
      <c r="O900">
        <f t="shared" si="733"/>
        <v>-92372262599.740112</v>
      </c>
      <c r="P900">
        <f t="shared" si="734"/>
        <v>-118184075799.65689</v>
      </c>
      <c r="Q900">
        <f t="shared" si="735"/>
        <v>2.1684429624203121E+22</v>
      </c>
      <c r="R900">
        <f t="shared" si="736"/>
        <v>2.7743764223724423E+22</v>
      </c>
      <c r="S900">
        <f t="shared" si="737"/>
        <v>-23431.618543022712</v>
      </c>
      <c r="T900">
        <f t="shared" si="738"/>
        <v>18314.069577249658</v>
      </c>
      <c r="U900">
        <f t="shared" si="739"/>
        <v>3.6310163469864569E-3</v>
      </c>
      <c r="V900">
        <f t="shared" si="740"/>
        <v>4.6456403589625623E-3</v>
      </c>
      <c r="X900" s="5">
        <f t="shared" si="703"/>
        <v>-5757423672.4961395</v>
      </c>
      <c r="Y900" s="9">
        <f t="shared" si="704"/>
        <v>-23676264995.844612</v>
      </c>
      <c r="Z900" s="9">
        <f t="shared" si="705"/>
        <v>-5626334574.1221714</v>
      </c>
      <c r="AA900" s="5">
        <f t="shared" si="706"/>
        <v>-23246898128.739262</v>
      </c>
      <c r="AB900">
        <f t="shared" si="707"/>
        <v>142563899.93481788</v>
      </c>
      <c r="AC900">
        <f t="shared" si="708"/>
        <v>358925638.27599996</v>
      </c>
      <c r="AD900">
        <f t="shared" si="709"/>
        <v>943.88253552025981</v>
      </c>
      <c r="AE900">
        <f t="shared" si="710"/>
        <v>-374.84004445004064</v>
      </c>
      <c r="AF900">
        <f t="shared" si="711"/>
        <v>386202122.43909109</v>
      </c>
      <c r="AG900">
        <f t="shared" si="697"/>
        <v>1.9621235956177424E+20</v>
      </c>
      <c r="AH900">
        <f t="shared" si="712"/>
        <v>-7.2430464695208788E+19</v>
      </c>
      <c r="AI900">
        <f t="shared" si="713"/>
        <v>-1.8235437430682901E+20</v>
      </c>
      <c r="AJ900">
        <f t="shared" si="698"/>
        <v>-9.8585088737183587E-4</v>
      </c>
      <c r="AK900">
        <f t="shared" si="699"/>
        <v>-2.4820249667460051E-3</v>
      </c>
      <c r="AL900">
        <f t="shared" si="714"/>
        <v>20157883.472231511</v>
      </c>
      <c r="AM900">
        <f t="shared" si="715"/>
        <v>-8675551.7443633843</v>
      </c>
      <c r="AN900">
        <f t="shared" si="716"/>
        <v>-22.817018770853402</v>
      </c>
      <c r="AO900">
        <f t="shared" si="717"/>
        <v>-53.00705991195678</v>
      </c>
      <c r="AP900">
        <f t="shared" si="718"/>
        <v>152757831.31843668</v>
      </c>
      <c r="AQ900">
        <f t="shared" si="719"/>
        <v>354877365.79593951</v>
      </c>
      <c r="AR900">
        <f t="shared" si="720"/>
        <v>-7.760955412474998E+19</v>
      </c>
      <c r="AS900">
        <f t="shared" si="721"/>
        <v>-1.8029762461719744E+20</v>
      </c>
      <c r="AT900">
        <f t="shared" si="700"/>
        <v>933.23534593664397</v>
      </c>
      <c r="AU900">
        <f t="shared" si="722"/>
        <v>-401.64591409089746</v>
      </c>
      <c r="AV900">
        <f t="shared" si="701"/>
        <v>-1.0563434616135835E-3</v>
      </c>
      <c r="AW900">
        <f t="shared" si="702"/>
        <v>-2.4540305514794804E-3</v>
      </c>
    </row>
    <row r="901" spans="1:49" x14ac:dyDescent="0.3">
      <c r="A901">
        <f t="shared" si="741"/>
        <v>-92624901720.467529</v>
      </c>
      <c r="B901">
        <f t="shared" si="742"/>
        <v>-117985741076.35448</v>
      </c>
      <c r="C901">
        <f t="shared" si="743"/>
        <v>-23392.295954487057</v>
      </c>
      <c r="D901">
        <f t="shared" si="744"/>
        <v>18364.158754548087</v>
      </c>
      <c r="E901">
        <f t="shared" si="723"/>
        <v>150000025053.54068</v>
      </c>
      <c r="F901">
        <f t="shared" si="724"/>
        <v>3.5212572397337492E+22</v>
      </c>
      <c r="G901">
        <f t="shared" si="725"/>
        <v>2.1743736752470934E+22</v>
      </c>
      <c r="H901">
        <f t="shared" si="726"/>
        <v>2.7697205037277299E+22</v>
      </c>
      <c r="I901">
        <f t="shared" si="727"/>
        <v>3.6409472124030364E-3</v>
      </c>
      <c r="J901">
        <f t="shared" si="728"/>
        <v>4.6378441120692058E-3</v>
      </c>
      <c r="K901">
        <f t="shared" si="729"/>
        <v>-504424232.45121104</v>
      </c>
      <c r="L901">
        <f t="shared" si="730"/>
        <v>397747745.37270218</v>
      </c>
      <c r="M901">
        <f t="shared" si="731"/>
        <v>78.858964570088091</v>
      </c>
      <c r="N901">
        <f t="shared" si="732"/>
        <v>100.00903550384858</v>
      </c>
      <c r="O901">
        <f t="shared" si="733"/>
        <v>-92877538516.775986</v>
      </c>
      <c r="P901">
        <f t="shared" si="734"/>
        <v>-117787408161.80536</v>
      </c>
      <c r="Q901">
        <f t="shared" si="735"/>
        <v>2.1803043352433618E+22</v>
      </c>
      <c r="R901">
        <f t="shared" si="736"/>
        <v>2.7650646297638135E+22</v>
      </c>
      <c r="S901">
        <f t="shared" si="737"/>
        <v>-23352.973724593103</v>
      </c>
      <c r="T901">
        <f t="shared" si="738"/>
        <v>18414.247470958435</v>
      </c>
      <c r="U901">
        <f t="shared" si="739"/>
        <v>3.6508779893559304E-3</v>
      </c>
      <c r="V901">
        <f t="shared" si="740"/>
        <v>4.6300479399929897E-3</v>
      </c>
      <c r="X901" s="5">
        <f t="shared" si="703"/>
        <v>-5789056357.5292206</v>
      </c>
      <c r="Y901" s="9">
        <f t="shared" si="704"/>
        <v>-23597148215.270897</v>
      </c>
      <c r="Z901" s="9">
        <f t="shared" si="705"/>
        <v>-5638228567.0488577</v>
      </c>
      <c r="AA901" s="5">
        <f t="shared" si="706"/>
        <v>-23177155080.711418</v>
      </c>
      <c r="AB901">
        <f t="shared" si="707"/>
        <v>162721783.40704939</v>
      </c>
      <c r="AC901">
        <f t="shared" si="708"/>
        <v>350250086.5316366</v>
      </c>
      <c r="AD901">
        <f t="shared" si="709"/>
        <v>921.06551674940636</v>
      </c>
      <c r="AE901">
        <f t="shared" si="710"/>
        <v>-427.84710436199742</v>
      </c>
      <c r="AF901">
        <f t="shared" si="711"/>
        <v>386203964.1311177</v>
      </c>
      <c r="AG901">
        <f t="shared" si="697"/>
        <v>1.9621048820927617E+20</v>
      </c>
      <c r="AH901">
        <f t="shared" si="712"/>
        <v>-8.2670618455230743E+19</v>
      </c>
      <c r="AI901">
        <f t="shared" si="713"/>
        <v>-1.7794416126288652E+20</v>
      </c>
      <c r="AJ901">
        <f t="shared" si="698"/>
        <v>-1.1252295965051141E-3</v>
      </c>
      <c r="AK901">
        <f t="shared" si="699"/>
        <v>-2.4219975672095618E-3</v>
      </c>
      <c r="AL901">
        <f t="shared" si="714"/>
        <v>19632521.601514466</v>
      </c>
      <c r="AM901">
        <f t="shared" si="715"/>
        <v>-9806501.0466977898</v>
      </c>
      <c r="AN901">
        <f t="shared" si="716"/>
        <v>-25.790769983445472</v>
      </c>
      <c r="AO901">
        <f t="shared" si="717"/>
        <v>-51.624968747161731</v>
      </c>
      <c r="AP901">
        <f t="shared" si="718"/>
        <v>172669290.98794296</v>
      </c>
      <c r="AQ901">
        <f t="shared" si="719"/>
        <v>345629337.80452704</v>
      </c>
      <c r="AR901">
        <f t="shared" si="720"/>
        <v>-8.7724438457580503E+19</v>
      </c>
      <c r="AS901">
        <f t="shared" si="721"/>
        <v>-1.7559659508583206E+20</v>
      </c>
      <c r="AT901">
        <f t="shared" si="700"/>
        <v>908.91303710715113</v>
      </c>
      <c r="AU901">
        <f t="shared" si="722"/>
        <v>-454.00467808786067</v>
      </c>
      <c r="AV901">
        <f t="shared" si="701"/>
        <v>-1.1940171288632162E-3</v>
      </c>
      <c r="AW901">
        <f t="shared" si="702"/>
        <v>-2.3900448494056357E-3</v>
      </c>
    </row>
    <row r="902" spans="1:49" x14ac:dyDescent="0.3">
      <c r="A902">
        <f t="shared" si="741"/>
        <v>-93129325952.918747</v>
      </c>
      <c r="B902">
        <f t="shared" si="742"/>
        <v>-117587993330.98178</v>
      </c>
      <c r="C902">
        <f t="shared" si="743"/>
        <v>-23313.436989916969</v>
      </c>
      <c r="D902">
        <f t="shared" si="744"/>
        <v>18464.167790051935</v>
      </c>
      <c r="E902">
        <f t="shared" si="723"/>
        <v>150000025093.50458</v>
      </c>
      <c r="F902">
        <f t="shared" si="724"/>
        <v>3.5212572378574407E+22</v>
      </c>
      <c r="G902">
        <f t="shared" si="725"/>
        <v>2.1862150547246833E+22</v>
      </c>
      <c r="H902">
        <f t="shared" si="726"/>
        <v>2.7603833555610646E+22</v>
      </c>
      <c r="I902">
        <f t="shared" si="727"/>
        <v>3.6607753762971924E-3</v>
      </c>
      <c r="J902">
        <f t="shared" si="728"/>
        <v>4.6222092357017155E-3</v>
      </c>
      <c r="K902">
        <f t="shared" si="729"/>
        <v>-502716253.30242389</v>
      </c>
      <c r="L902">
        <f t="shared" si="730"/>
        <v>399904293.23562634</v>
      </c>
      <c r="M902">
        <f t="shared" si="731"/>
        <v>79.286529781995526</v>
      </c>
      <c r="N902">
        <f t="shared" si="732"/>
        <v>99.670405102585406</v>
      </c>
      <c r="O902">
        <f t="shared" si="733"/>
        <v>-93381111072.409851</v>
      </c>
      <c r="P902">
        <f t="shared" si="734"/>
        <v>-117388580318.84921</v>
      </c>
      <c r="Q902">
        <f t="shared" si="735"/>
        <v>2.1921257215651727E+22</v>
      </c>
      <c r="R902">
        <f t="shared" si="736"/>
        <v>2.7557021262622226E+22</v>
      </c>
      <c r="S902">
        <f t="shared" si="737"/>
        <v>-23273.900615852959</v>
      </c>
      <c r="T902">
        <f t="shared" si="738"/>
        <v>18514.087649797515</v>
      </c>
      <c r="U902">
        <f t="shared" si="739"/>
        <v>3.6706726750923855E-3</v>
      </c>
      <c r="V902">
        <f t="shared" si="740"/>
        <v>4.614370606601176E-3</v>
      </c>
      <c r="X902" s="5">
        <f t="shared" si="703"/>
        <v>-5820582872.0574217</v>
      </c>
      <c r="Y902" s="9">
        <f t="shared" si="704"/>
        <v>-23517598666.196358</v>
      </c>
      <c r="Z902" s="9">
        <f t="shared" si="705"/>
        <v>-5650604557.7645712</v>
      </c>
      <c r="AA902" s="5">
        <f t="shared" si="706"/>
        <v>-23108079995.270939</v>
      </c>
      <c r="AB902">
        <f t="shared" si="707"/>
        <v>182354305.00856385</v>
      </c>
      <c r="AC902">
        <f t="shared" si="708"/>
        <v>340443585.4849388</v>
      </c>
      <c r="AD902">
        <f t="shared" si="709"/>
        <v>895.27474676596091</v>
      </c>
      <c r="AE902">
        <f t="shared" si="710"/>
        <v>-479.47207310915917</v>
      </c>
      <c r="AF902">
        <f t="shared" si="711"/>
        <v>386205809.70901662</v>
      </c>
      <c r="AG902">
        <f t="shared" si="697"/>
        <v>1.9620861293518022E+20</v>
      </c>
      <c r="AH902">
        <f t="shared" si="712"/>
        <v>-9.264357073097071E+19</v>
      </c>
      <c r="AI902">
        <f t="shared" si="713"/>
        <v>-1.7295949986098767E+20</v>
      </c>
      <c r="AJ902">
        <f t="shared" si="698"/>
        <v>-1.2609714268540996E-3</v>
      </c>
      <c r="AK902">
        <f t="shared" si="699"/>
        <v>-2.3541513524021731E-3</v>
      </c>
      <c r="AL902">
        <f t="shared" si="714"/>
        <v>19043775.115688231</v>
      </c>
      <c r="AM902">
        <f t="shared" si="715"/>
        <v>-10905773.206646217</v>
      </c>
      <c r="AN902">
        <f t="shared" si="716"/>
        <v>-28.681168605923038</v>
      </c>
      <c r="AO902">
        <f t="shared" si="717"/>
        <v>-50.076223121500298</v>
      </c>
      <c r="AP902">
        <f t="shared" si="718"/>
        <v>192023272.27363622</v>
      </c>
      <c r="AQ902">
        <f t="shared" si="719"/>
        <v>335265287.09535986</v>
      </c>
      <c r="AR902">
        <f t="shared" si="720"/>
        <v>-9.755580821653545E+19</v>
      </c>
      <c r="AS902">
        <f t="shared" si="721"/>
        <v>-1.70328708922992E+20</v>
      </c>
      <c r="AT902">
        <f t="shared" si="700"/>
        <v>881.65625535593665</v>
      </c>
      <c r="AU902">
        <f t="shared" si="722"/>
        <v>-504.89690771510266</v>
      </c>
      <c r="AV902">
        <f t="shared" si="701"/>
        <v>-1.3278318799038443E-3</v>
      </c>
      <c r="AW902">
        <f t="shared" si="702"/>
        <v>-2.3183436630324211E-3</v>
      </c>
    </row>
    <row r="903" spans="1:49" x14ac:dyDescent="0.3">
      <c r="A903">
        <f t="shared" si="741"/>
        <v>-93632042206.221176</v>
      </c>
      <c r="B903">
        <f t="shared" si="742"/>
        <v>-117188089037.74615</v>
      </c>
      <c r="C903">
        <f t="shared" si="743"/>
        <v>-23234.150460134973</v>
      </c>
      <c r="D903">
        <f t="shared" si="744"/>
        <v>18563.83819515452</v>
      </c>
      <c r="E903">
        <f t="shared" si="723"/>
        <v>150000025133.41891</v>
      </c>
      <c r="F903">
        <f t="shared" si="724"/>
        <v>3.5212572359834584E+22</v>
      </c>
      <c r="G903">
        <f t="shared" si="725"/>
        <v>2.1980163392993298E+22</v>
      </c>
      <c r="H903">
        <f t="shared" si="726"/>
        <v>2.75099558235542E+22</v>
      </c>
      <c r="I903">
        <f t="shared" si="727"/>
        <v>3.6805364020417444E-3</v>
      </c>
      <c r="J903">
        <f t="shared" si="728"/>
        <v>4.6064895886728397E-3</v>
      </c>
      <c r="K903">
        <f t="shared" si="729"/>
        <v>-500999054.40704709</v>
      </c>
      <c r="L903">
        <f t="shared" si="730"/>
        <v>402053506.90658319</v>
      </c>
      <c r="M903">
        <f t="shared" si="731"/>
        <v>79.712640889146925</v>
      </c>
      <c r="N903">
        <f t="shared" si="732"/>
        <v>99.329946760241157</v>
      </c>
      <c r="O903">
        <f t="shared" si="733"/>
        <v>-93882971031.190628</v>
      </c>
      <c r="P903">
        <f t="shared" si="734"/>
        <v>-116987599585.23848</v>
      </c>
      <c r="Q903">
        <f t="shared" si="735"/>
        <v>2.2039069045832662E+22</v>
      </c>
      <c r="R903">
        <f t="shared" si="736"/>
        <v>2.7462890835748162E+22</v>
      </c>
      <c r="S903">
        <f t="shared" si="737"/>
        <v>-23194.400666992922</v>
      </c>
      <c r="T903">
        <f t="shared" si="738"/>
        <v>18613.588282712186</v>
      </c>
      <c r="U903">
        <f t="shared" si="739"/>
        <v>3.6904000411642096E-3</v>
      </c>
      <c r="V903">
        <f t="shared" si="740"/>
        <v>4.5986086463074612E-3</v>
      </c>
      <c r="X903" s="5">
        <f t="shared" si="703"/>
        <v>-5852002637.8888235</v>
      </c>
      <c r="Y903" s="9">
        <f t="shared" si="704"/>
        <v>-23437617807.549232</v>
      </c>
      <c r="Z903" s="9">
        <f t="shared" si="705"/>
        <v>-5663523452.0210943</v>
      </c>
      <c r="AA903" s="5">
        <f t="shared" si="706"/>
        <v>-23039639113.553555</v>
      </c>
      <c r="AB903">
        <f t="shared" si="707"/>
        <v>201398080.12425208</v>
      </c>
      <c r="AC903">
        <f t="shared" si="708"/>
        <v>329537812.2782926</v>
      </c>
      <c r="AD903">
        <f t="shared" si="709"/>
        <v>866.59357816003785</v>
      </c>
      <c r="AE903">
        <f t="shared" si="710"/>
        <v>-529.5482962306595</v>
      </c>
      <c r="AF903">
        <f t="shared" si="711"/>
        <v>386207659.68439555</v>
      </c>
      <c r="AG903">
        <f t="shared" si="697"/>
        <v>1.9620673321982706E+20</v>
      </c>
      <c r="AH903">
        <f t="shared" si="712"/>
        <v>-1.0231713014241154E+20</v>
      </c>
      <c r="AI903">
        <f t="shared" si="713"/>
        <v>-1.6741650766939682E+20</v>
      </c>
      <c r="AJ903">
        <f t="shared" si="698"/>
        <v>-1.3926382216198658E-3</v>
      </c>
      <c r="AK903">
        <f t="shared" si="699"/>
        <v>-2.2787056985081912E-3</v>
      </c>
      <c r="AL903">
        <f t="shared" si="714"/>
        <v>18393546.643917337</v>
      </c>
      <c r="AM903">
        <f t="shared" si="715"/>
        <v>-11969819.663930237</v>
      </c>
      <c r="AN903">
        <f t="shared" si="716"/>
        <v>-31.478885111740919</v>
      </c>
      <c r="AO903">
        <f t="shared" si="717"/>
        <v>-48.365830305349334</v>
      </c>
      <c r="AP903">
        <f t="shared" si="718"/>
        <v>210757290.76838049</v>
      </c>
      <c r="AQ903">
        <f t="shared" si="719"/>
        <v>323818690.67900145</v>
      </c>
      <c r="AR903">
        <f t="shared" si="720"/>
        <v>-1.0707193005368544E+20</v>
      </c>
      <c r="AS903">
        <f t="shared" si="721"/>
        <v>-1.6451099780250072E+20</v>
      </c>
      <c r="AT903">
        <f t="shared" si="700"/>
        <v>851.55308536654331</v>
      </c>
      <c r="AU903">
        <f t="shared" si="722"/>
        <v>-554.15831777454798</v>
      </c>
      <c r="AV903">
        <f t="shared" si="701"/>
        <v>-1.4573557922102278E-3</v>
      </c>
      <c r="AW903">
        <f t="shared" si="702"/>
        <v>-2.2391588104328395E-3</v>
      </c>
    </row>
    <row r="904" spans="1:49" x14ac:dyDescent="0.3">
      <c r="A904">
        <f t="shared" si="741"/>
        <v>-94133041260.62822</v>
      </c>
      <c r="B904">
        <f t="shared" si="742"/>
        <v>-116786035530.83957</v>
      </c>
      <c r="C904">
        <f t="shared" si="743"/>
        <v>-23154.437819245828</v>
      </c>
      <c r="D904">
        <f t="shared" si="744"/>
        <v>18663.168141914761</v>
      </c>
      <c r="E904">
        <f t="shared" si="723"/>
        <v>150000025173.28342</v>
      </c>
      <c r="F904">
        <f t="shared" si="724"/>
        <v>3.5212572341118173E+22</v>
      </c>
      <c r="G904">
        <f t="shared" si="725"/>
        <v>2.2097773125372184E+22</v>
      </c>
      <c r="H904">
        <f t="shared" si="726"/>
        <v>2.7415573562813881E+22</v>
      </c>
      <c r="I904">
        <f t="shared" si="727"/>
        <v>3.7002299272224015E-3</v>
      </c>
      <c r="J904">
        <f t="shared" si="728"/>
        <v>4.5906854592789488E-3</v>
      </c>
      <c r="K904">
        <f t="shared" si="729"/>
        <v>-499272667.25828743</v>
      </c>
      <c r="L904">
        <f t="shared" si="730"/>
        <v>404195346.96929938</v>
      </c>
      <c r="M904">
        <f t="shared" si="731"/>
        <v>80.137290076727581</v>
      </c>
      <c r="N904">
        <f t="shared" si="732"/>
        <v>98.987666720779444</v>
      </c>
      <c r="O904">
        <f t="shared" si="733"/>
        <v>-94383109189.07608</v>
      </c>
      <c r="P904">
        <f t="shared" si="734"/>
        <v>-116584473314.90689</v>
      </c>
      <c r="Q904">
        <f t="shared" si="735"/>
        <v>2.2156476682324865E+22</v>
      </c>
      <c r="R904">
        <f t="shared" si="736"/>
        <v>2.7368256743356244E+22</v>
      </c>
      <c r="S904">
        <f t="shared" si="737"/>
        <v>-23114.475336031825</v>
      </c>
      <c r="T904">
        <f t="shared" si="738"/>
        <v>18712.747544874972</v>
      </c>
      <c r="U904">
        <f t="shared" si="739"/>
        <v>3.7100597257744249E-3</v>
      </c>
      <c r="V904">
        <f t="shared" si="740"/>
        <v>4.5827623481842338E-3</v>
      </c>
      <c r="X904" s="5">
        <f t="shared" si="703"/>
        <v>-5883315078.7892637</v>
      </c>
      <c r="Y904" s="9">
        <f t="shared" si="704"/>
        <v>-23357207106.167915</v>
      </c>
      <c r="Z904" s="9">
        <f t="shared" si="705"/>
        <v>-5677044056.4662933</v>
      </c>
      <c r="AA904" s="5">
        <f t="shared" si="706"/>
        <v>-22971795249.896854</v>
      </c>
      <c r="AB904">
        <f t="shared" si="707"/>
        <v>219791626.7681694</v>
      </c>
      <c r="AC904">
        <f t="shared" si="708"/>
        <v>317567992.61436236</v>
      </c>
      <c r="AD904">
        <f t="shared" si="709"/>
        <v>835.11469304829689</v>
      </c>
      <c r="AE904">
        <f t="shared" si="710"/>
        <v>-577.91412653600878</v>
      </c>
      <c r="AF904">
        <f t="shared" si="711"/>
        <v>386209514.55202913</v>
      </c>
      <c r="AG904">
        <f t="shared" si="697"/>
        <v>1.9620484856069115E+20</v>
      </c>
      <c r="AH904">
        <f t="shared" si="712"/>
        <v>-1.1166007366487874E+20</v>
      </c>
      <c r="AI904">
        <f t="shared" si="713"/>
        <v>-1.6133310431488511E+20</v>
      </c>
      <c r="AJ904">
        <f t="shared" si="698"/>
        <v>-1.5198050042858136E-3</v>
      </c>
      <c r="AK904">
        <f t="shared" si="699"/>
        <v>-2.1959045095261347E-3</v>
      </c>
      <c r="AL904">
        <f t="shared" si="714"/>
        <v>17683937.258443419</v>
      </c>
      <c r="AM904">
        <f t="shared" si="715"/>
        <v>-12995205.737160046</v>
      </c>
      <c r="AN904">
        <f t="shared" si="716"/>
        <v>-34.174889711768778</v>
      </c>
      <c r="AO904">
        <f t="shared" si="717"/>
        <v>-46.49931927801159</v>
      </c>
      <c r="AP904">
        <f t="shared" si="718"/>
        <v>228810865.453091</v>
      </c>
      <c r="AQ904">
        <f t="shared" si="719"/>
        <v>311326520.04777348</v>
      </c>
      <c r="AR904">
        <f t="shared" si="720"/>
        <v>-1.1624209014461352E+20</v>
      </c>
      <c r="AS904">
        <f t="shared" si="721"/>
        <v>-1.5816226793312554E+20</v>
      </c>
      <c r="AT904">
        <f t="shared" si="700"/>
        <v>818.70079900201006</v>
      </c>
      <c r="AU904">
        <f t="shared" si="722"/>
        <v>-601.62989523889098</v>
      </c>
      <c r="AV904">
        <f t="shared" si="701"/>
        <v>-1.5821708199892951E-3</v>
      </c>
      <c r="AW904">
        <f t="shared" si="702"/>
        <v>-2.152746262870907E-3</v>
      </c>
    </row>
    <row r="905" spans="1:49" x14ac:dyDescent="0.3">
      <c r="A905">
        <f t="shared" si="741"/>
        <v>-94632313927.886505</v>
      </c>
      <c r="B905">
        <f t="shared" si="742"/>
        <v>-116381840183.87027</v>
      </c>
      <c r="C905">
        <f t="shared" si="743"/>
        <v>-23074.300529169101</v>
      </c>
      <c r="D905">
        <f t="shared" si="744"/>
        <v>18762.15580863554</v>
      </c>
      <c r="E905">
        <f t="shared" si="723"/>
        <v>150000025213.09781</v>
      </c>
      <c r="F905">
        <f t="shared" si="724"/>
        <v>3.521257232242528E+22</v>
      </c>
      <c r="G905">
        <f t="shared" si="725"/>
        <v>2.2214977587438357E+22</v>
      </c>
      <c r="H905">
        <f t="shared" si="726"/>
        <v>2.7320688504348541E+22</v>
      </c>
      <c r="I905">
        <f t="shared" si="727"/>
        <v>3.7198555906628192E-3</v>
      </c>
      <c r="J905">
        <f t="shared" si="728"/>
        <v>4.5747971373657969E-3</v>
      </c>
      <c r="K905">
        <f t="shared" si="729"/>
        <v>-497537123.51786274</v>
      </c>
      <c r="L905">
        <f t="shared" si="730"/>
        <v>406329774.14273232</v>
      </c>
      <c r="M905">
        <f t="shared" si="731"/>
        <v>80.560469556734063</v>
      </c>
      <c r="N905">
        <f t="shared" si="732"/>
        <v>98.6435712615733</v>
      </c>
      <c r="O905">
        <f t="shared" si="733"/>
        <v>-94881516373.601532</v>
      </c>
      <c r="P905">
        <f t="shared" si="734"/>
        <v>-116179208901.13701</v>
      </c>
      <c r="Q905">
        <f t="shared" si="735"/>
        <v>2.2273477971889623E+22</v>
      </c>
      <c r="R905">
        <f t="shared" si="736"/>
        <v>2.7273120721023875E+22</v>
      </c>
      <c r="S905">
        <f t="shared" si="737"/>
        <v>-23034.126088789941</v>
      </c>
      <c r="T905">
        <f t="shared" si="738"/>
        <v>18811.56361771909</v>
      </c>
      <c r="U905">
        <f t="shared" si="739"/>
        <v>3.7296513683673176E-3</v>
      </c>
      <c r="V905">
        <f t="shared" si="740"/>
        <v>4.5668320028506154E-3</v>
      </c>
      <c r="X905" s="5">
        <f t="shared" si="703"/>
        <v>-5914519620.4929066</v>
      </c>
      <c r="Y905" s="9">
        <f t="shared" si="704"/>
        <v>-23276368036.774055</v>
      </c>
      <c r="Z905" s="9">
        <f t="shared" si="705"/>
        <v>-5691222887.0058804</v>
      </c>
      <c r="AA905" s="5">
        <f t="shared" si="706"/>
        <v>-22904507916.776989</v>
      </c>
      <c r="AB905">
        <f t="shared" si="707"/>
        <v>237475564.02661282</v>
      </c>
      <c r="AC905">
        <f t="shared" si="708"/>
        <v>304572786.87720233</v>
      </c>
      <c r="AD905">
        <f t="shared" si="709"/>
        <v>800.93980333652814</v>
      </c>
      <c r="AE905">
        <f t="shared" si="710"/>
        <v>-624.41344581402041</v>
      </c>
      <c r="AF905">
        <f t="shared" si="711"/>
        <v>386211374.78834516</v>
      </c>
      <c r="AG905">
        <f t="shared" si="697"/>
        <v>1.9620295847391743E+20</v>
      </c>
      <c r="AH905">
        <f t="shared" si="712"/>
        <v>-1.2064224740355758E+20</v>
      </c>
      <c r="AI905">
        <f t="shared" si="713"/>
        <v>-1.5472895351335046E+20</v>
      </c>
      <c r="AJ905">
        <f t="shared" si="698"/>
        <v>-1.6420613502593927E-3</v>
      </c>
      <c r="AK905">
        <f t="shared" si="699"/>
        <v>-2.1060154282475903E-3</v>
      </c>
      <c r="AL905">
        <f t="shared" si="714"/>
        <v>16917239.680280495</v>
      </c>
      <c r="AM905">
        <f t="shared" si="715"/>
        <v>-13978621.708684439</v>
      </c>
      <c r="AN905">
        <f t="shared" si="716"/>
        <v>-36.760481497286683</v>
      </c>
      <c r="AO905">
        <f t="shared" si="717"/>
        <v>-44.482722843638811</v>
      </c>
      <c r="AP905">
        <f t="shared" si="718"/>
        <v>246125713.90264732</v>
      </c>
      <c r="AQ905">
        <f t="shared" si="719"/>
        <v>297829121.66241091</v>
      </c>
      <c r="AR905">
        <f t="shared" si="720"/>
        <v>-1.2503669331507652E+20</v>
      </c>
      <c r="AS905">
        <f t="shared" si="721"/>
        <v>-1.5130303922787703E+20</v>
      </c>
      <c r="AT905">
        <f t="shared" si="700"/>
        <v>783.20554075372672</v>
      </c>
      <c r="AU905">
        <f t="shared" si="722"/>
        <v>-647.15841243909438</v>
      </c>
      <c r="AV905">
        <f t="shared" si="701"/>
        <v>-1.7018741433929021E-3</v>
      </c>
      <c r="AW905">
        <f t="shared" si="702"/>
        <v>-2.0593853168351301E-3</v>
      </c>
    </row>
    <row r="906" spans="1:49" x14ac:dyDescent="0.3">
      <c r="A906">
        <f t="shared" si="741"/>
        <v>-95129851051.404373</v>
      </c>
      <c r="B906">
        <f t="shared" si="742"/>
        <v>-115975510409.72754</v>
      </c>
      <c r="C906">
        <f t="shared" si="743"/>
        <v>-22993.740059612366</v>
      </c>
      <c r="D906">
        <f t="shared" si="744"/>
        <v>18860.799379897115</v>
      </c>
      <c r="E906">
        <f t="shared" si="723"/>
        <v>150000025252.86188</v>
      </c>
      <c r="F906">
        <f t="shared" si="724"/>
        <v>3.5212572303756014E+22</v>
      </c>
      <c r="G906">
        <f t="shared" si="725"/>
        <v>2.2331774629679309E+22</v>
      </c>
      <c r="H906">
        <f t="shared" si="726"/>
        <v>2.7225302388338256E+22</v>
      </c>
      <c r="I906">
        <f t="shared" si="727"/>
        <v>3.7394130324312305E-3</v>
      </c>
      <c r="J906">
        <f t="shared" si="728"/>
        <v>4.5588249143232173E-3</v>
      </c>
      <c r="K906">
        <f t="shared" si="729"/>
        <v>-495792455.01542157</v>
      </c>
      <c r="L906">
        <f t="shared" si="730"/>
        <v>408456749.28179103</v>
      </c>
      <c r="M906">
        <f t="shared" si="731"/>
        <v>80.982171568117309</v>
      </c>
      <c r="N906">
        <f t="shared" si="732"/>
        <v>98.297666693290296</v>
      </c>
      <c r="O906">
        <f t="shared" si="733"/>
        <v>-95378183444.048187</v>
      </c>
      <c r="P906">
        <f t="shared" si="734"/>
        <v>-115771813776.42465</v>
      </c>
      <c r="Q906">
        <f t="shared" si="735"/>
        <v>2.2390070768740583E+22</v>
      </c>
      <c r="R906">
        <f t="shared" si="736"/>
        <v>2.7177484513533778E+22</v>
      </c>
      <c r="S906">
        <f t="shared" si="737"/>
        <v>-22953.35439886211</v>
      </c>
      <c r="T906">
        <f t="shared" si="738"/>
        <v>18910.034688971806</v>
      </c>
      <c r="U906">
        <f t="shared" si="739"/>
        <v>3.7491746096350604E-3</v>
      </c>
      <c r="V906">
        <f t="shared" si="740"/>
        <v>4.5508179024671431E-3</v>
      </c>
      <c r="X906" s="5">
        <f t="shared" si="703"/>
        <v>-5945615690.7127733</v>
      </c>
      <c r="Y906" s="9">
        <f t="shared" si="704"/>
        <v>-23195102081.945507</v>
      </c>
      <c r="Z906" s="9">
        <f t="shared" si="705"/>
        <v>-5706113984.5779409</v>
      </c>
      <c r="AA906" s="5">
        <f t="shared" si="706"/>
        <v>-22837733460.4259</v>
      </c>
      <c r="AB906">
        <f t="shared" si="707"/>
        <v>254392803.70689332</v>
      </c>
      <c r="AC906">
        <f t="shared" si="708"/>
        <v>290594165.16851789</v>
      </c>
      <c r="AD906">
        <f t="shared" si="709"/>
        <v>764.17932183924142</v>
      </c>
      <c r="AE906">
        <f t="shared" si="710"/>
        <v>-668.89616865765925</v>
      </c>
      <c r="AF906">
        <f t="shared" si="711"/>
        <v>386213240.8499763</v>
      </c>
      <c r="AG906">
        <f t="shared" si="697"/>
        <v>1.9620106249579194E+20</v>
      </c>
      <c r="AH906">
        <f t="shared" si="712"/>
        <v>-1.292346639093199E+20</v>
      </c>
      <c r="AI906">
        <f t="shared" si="713"/>
        <v>-1.4762539947015481E+20</v>
      </c>
      <c r="AJ906">
        <f t="shared" si="698"/>
        <v>-1.7590127114375921E-3</v>
      </c>
      <c r="AK906">
        <f t="shared" si="699"/>
        <v>-2.0093289706023519E-3</v>
      </c>
      <c r="AL906">
        <f t="shared" si="714"/>
        <v>16095930.866403453</v>
      </c>
      <c r="AM906">
        <f t="shared" si="715"/>
        <v>-14916893.505267557</v>
      </c>
      <c r="AN906">
        <f t="shared" si="716"/>
        <v>-39.227316519133865</v>
      </c>
      <c r="AO906">
        <f t="shared" si="717"/>
        <v>-42.322558120772257</v>
      </c>
      <c r="AP906">
        <f t="shared" si="718"/>
        <v>262645940.38275713</v>
      </c>
      <c r="AQ906">
        <f t="shared" si="719"/>
        <v>283370086.54701519</v>
      </c>
      <c r="AR906">
        <f t="shared" si="720"/>
        <v>-1.3342735854910951E+20</v>
      </c>
      <c r="AS906">
        <f t="shared" si="721"/>
        <v>-1.4395547894134897E+20</v>
      </c>
      <c r="AT906">
        <f t="shared" si="700"/>
        <v>745.18198455571542</v>
      </c>
      <c r="AU906">
        <f t="shared" si="722"/>
        <v>-690.59692154016466</v>
      </c>
      <c r="AV906">
        <f t="shared" si="701"/>
        <v>-1.8160794684784196E-3</v>
      </c>
      <c r="AW906">
        <f t="shared" si="702"/>
        <v>-1.9593776907764933E-3</v>
      </c>
    </row>
    <row r="907" spans="1:49" x14ac:dyDescent="0.3">
      <c r="A907">
        <f t="shared" si="741"/>
        <v>-95625643506.4198</v>
      </c>
      <c r="B907">
        <f t="shared" si="742"/>
        <v>-115567053660.44576</v>
      </c>
      <c r="C907">
        <f t="shared" si="743"/>
        <v>-22912.757888044249</v>
      </c>
      <c r="D907">
        <f t="shared" si="744"/>
        <v>18959.097046590407</v>
      </c>
      <c r="E907">
        <f t="shared" si="723"/>
        <v>150000025292.57532</v>
      </c>
      <c r="F907">
        <f t="shared" si="724"/>
        <v>3.521257228511052E+22</v>
      </c>
      <c r="G907">
        <f t="shared" si="725"/>
        <v>2.2448162110054571E+22</v>
      </c>
      <c r="H907">
        <f t="shared" si="726"/>
        <v>2.7129416964152473E+22</v>
      </c>
      <c r="I907">
        <f t="shared" si="727"/>
        <v>3.7589018938470478E-3</v>
      </c>
      <c r="J907">
        <f t="shared" si="728"/>
        <v>4.5427690830797847E-3</v>
      </c>
      <c r="K907">
        <f t="shared" si="729"/>
        <v>-494038693.74795914</v>
      </c>
      <c r="L907">
        <f t="shared" si="730"/>
        <v>410576233.37805361</v>
      </c>
      <c r="M907">
        <f t="shared" si="731"/>
        <v>81.402388376924833</v>
      </c>
      <c r="N907">
        <f t="shared" si="732"/>
        <v>97.949959359776955</v>
      </c>
      <c r="O907">
        <f t="shared" si="733"/>
        <v>-95873101291.610672</v>
      </c>
      <c r="P907">
        <f t="shared" si="734"/>
        <v>-115362295412.34258</v>
      </c>
      <c r="Q907">
        <f t="shared" si="735"/>
        <v>2.2506252934583109E+22</v>
      </c>
      <c r="R907">
        <f t="shared" si="736"/>
        <v>2.7081349874842037E+22</v>
      </c>
      <c r="S907">
        <f t="shared" si="737"/>
        <v>-22872.161747590701</v>
      </c>
      <c r="T907">
        <f t="shared" si="738"/>
        <v>19008.158952687667</v>
      </c>
      <c r="U907">
        <f t="shared" si="739"/>
        <v>3.768629091524298E-3</v>
      </c>
      <c r="V907">
        <f t="shared" si="740"/>
        <v>4.5347203407304143E-3</v>
      </c>
      <c r="X907" s="5">
        <f t="shared" si="703"/>
        <v>-5976602719.1512375</v>
      </c>
      <c r="Y907" s="9">
        <f t="shared" si="704"/>
        <v>-23113410732.089149</v>
      </c>
      <c r="Z907" s="9">
        <f t="shared" si="705"/>
        <v>-5721768738.9347811</v>
      </c>
      <c r="AA907" s="5">
        <f t="shared" si="706"/>
        <v>-22771425206.690407</v>
      </c>
      <c r="AB907">
        <f t="shared" si="707"/>
        <v>270488734.57329679</v>
      </c>
      <c r="AC907">
        <f t="shared" si="708"/>
        <v>275677271.66325033</v>
      </c>
      <c r="AD907">
        <f t="shared" si="709"/>
        <v>724.95200532010756</v>
      </c>
      <c r="AE907">
        <f t="shared" si="710"/>
        <v>-711.21872677843146</v>
      </c>
      <c r="AF907">
        <f t="shared" si="711"/>
        <v>386215113.17238343</v>
      </c>
      <c r="AG907">
        <f t="shared" si="697"/>
        <v>1.9619916018413896E+20</v>
      </c>
      <c r="AH907">
        <f t="shared" si="712"/>
        <v>-1.3740959572150187E+20</v>
      </c>
      <c r="AI907">
        <f t="shared" si="713"/>
        <v>-1.4004539785589108E+20</v>
      </c>
      <c r="AJ907">
        <f t="shared" si="698"/>
        <v>-1.8702816894174746E-3</v>
      </c>
      <c r="AK907">
        <f t="shared" si="699"/>
        <v>-1.9061575861697437E-3</v>
      </c>
      <c r="AL907">
        <f t="shared" si="714"/>
        <v>15222664.002407014</v>
      </c>
      <c r="AM907">
        <f t="shared" si="715"/>
        <v>-15806992.940115798</v>
      </c>
      <c r="AN907">
        <f t="shared" si="716"/>
        <v>-41.567434712308987</v>
      </c>
      <c r="AO907">
        <f t="shared" si="717"/>
        <v>-40.025805468604148</v>
      </c>
      <c r="AP907">
        <f t="shared" si="718"/>
        <v>278318216.23075396</v>
      </c>
      <c r="AQ907">
        <f t="shared" si="719"/>
        <v>267996109.41404328</v>
      </c>
      <c r="AR907">
        <f t="shared" si="720"/>
        <v>-1.4138701057006212E+20</v>
      </c>
      <c r="AS907">
        <f t="shared" si="721"/>
        <v>-1.3614332998973827E+20</v>
      </c>
      <c r="AT907">
        <f t="shared" si="700"/>
        <v>704.75296307439885</v>
      </c>
      <c r="AU907">
        <f t="shared" si="722"/>
        <v>-731.80522870906475</v>
      </c>
      <c r="AV907">
        <f t="shared" si="701"/>
        <v>-1.9244182737180088E-3</v>
      </c>
      <c r="AW907">
        <f t="shared" si="702"/>
        <v>-1.8530465494724141E-3</v>
      </c>
    </row>
    <row r="908" spans="1:49" x14ac:dyDescent="0.3">
      <c r="A908">
        <f t="shared" si="741"/>
        <v>-96119682200.167755</v>
      </c>
      <c r="B908">
        <f t="shared" si="742"/>
        <v>-115156477427.0677</v>
      </c>
      <c r="C908">
        <f t="shared" si="743"/>
        <v>-22831.355499667323</v>
      </c>
      <c r="D908">
        <f t="shared" si="744"/>
        <v>19057.047005950182</v>
      </c>
      <c r="E908">
        <f t="shared" si="723"/>
        <v>150000025332.23785</v>
      </c>
      <c r="F908">
        <f t="shared" si="724"/>
        <v>3.5212572266488918E+22</v>
      </c>
      <c r="G908">
        <f t="shared" si="725"/>
        <v>2.2564137894034985E+22</v>
      </c>
      <c r="H908">
        <f t="shared" si="726"/>
        <v>2.7033033990317829E+22</v>
      </c>
      <c r="I908">
        <f t="shared" si="727"/>
        <v>3.7783218174874387E-3</v>
      </c>
      <c r="J908">
        <f t="shared" si="728"/>
        <v>4.526629938097426E-3</v>
      </c>
      <c r="K908">
        <f t="shared" si="729"/>
        <v>-492275871.87923074</v>
      </c>
      <c r="L908">
        <f t="shared" si="730"/>
        <v>412688187.56048328</v>
      </c>
      <c r="M908">
        <f t="shared" si="731"/>
        <v>81.821112276442634</v>
      </c>
      <c r="N908">
        <f t="shared" si="732"/>
        <v>97.600455637942105</v>
      </c>
      <c r="O908">
        <f t="shared" si="733"/>
        <v>-96366260839.564163</v>
      </c>
      <c r="P908">
        <f t="shared" si="734"/>
        <v>-114950661319.40344</v>
      </c>
      <c r="Q908">
        <f t="shared" si="735"/>
        <v>2.262202233865349E+22</v>
      </c>
      <c r="R908">
        <f t="shared" si="736"/>
        <v>2.6984718568045846E+22</v>
      </c>
      <c r="S908">
        <f t="shared" si="737"/>
        <v>-22790.54962403846</v>
      </c>
      <c r="T908">
        <f t="shared" si="738"/>
        <v>19105.934609281634</v>
      </c>
      <c r="U908">
        <f t="shared" si="739"/>
        <v>3.7880144572427143E-3</v>
      </c>
      <c r="V908">
        <f t="shared" si="740"/>
        <v>4.51853961286769E-3</v>
      </c>
      <c r="X908" s="5">
        <f t="shared" si="703"/>
        <v>-6007480137.5104847</v>
      </c>
      <c r="Y908" s="9">
        <f t="shared" si="704"/>
        <v>-23031295485.41354</v>
      </c>
      <c r="Z908" s="9">
        <f t="shared" si="705"/>
        <v>-5738235721.0007</v>
      </c>
      <c r="AA908" s="5">
        <f t="shared" si="706"/>
        <v>-22705533616.661507</v>
      </c>
      <c r="AB908">
        <f t="shared" si="707"/>
        <v>285711398.5757038</v>
      </c>
      <c r="AC908">
        <f t="shared" si="708"/>
        <v>259870278.72313452</v>
      </c>
      <c r="AD908">
        <f t="shared" si="709"/>
        <v>683.38457060779854</v>
      </c>
      <c r="AE908">
        <f t="shared" si="710"/>
        <v>-751.24453224703564</v>
      </c>
      <c r="AF908">
        <f t="shared" si="711"/>
        <v>386216992.16855323</v>
      </c>
      <c r="AG908">
        <f t="shared" ref="AG908:AG971" si="745">G*(Mm*Me/AF908^2)</f>
        <v>1.9619725111964307E+20</v>
      </c>
      <c r="AH908">
        <f t="shared" si="712"/>
        <v>-1.4514066483547637E+20</v>
      </c>
      <c r="AI908">
        <f t="shared" si="713"/>
        <v>-1.3201344158084886E+20</v>
      </c>
      <c r="AJ908">
        <f t="shared" ref="AJ908:AJ971" si="746">AH908/Mm</f>
        <v>-1.9755092532390958E-3</v>
      </c>
      <c r="AK908">
        <f t="shared" ref="AK908:AK971" si="747">AI908/Mm</f>
        <v>-1.7968346478950436E-3</v>
      </c>
      <c r="AL908">
        <f t="shared" si="714"/>
        <v>14300259.926532833</v>
      </c>
      <c r="AM908">
        <f t="shared" si="715"/>
        <v>-16646047.483196927</v>
      </c>
      <c r="AN908">
        <f t="shared" si="716"/>
        <v>-43.773285579054914</v>
      </c>
      <c r="AO908">
        <f t="shared" si="717"/>
        <v>-37.599885918123569</v>
      </c>
      <c r="AP908">
        <f t="shared" si="718"/>
        <v>293091951.93826801</v>
      </c>
      <c r="AQ908">
        <f t="shared" si="719"/>
        <v>251756837.77486652</v>
      </c>
      <c r="AR908">
        <f t="shared" si="720"/>
        <v>-1.4888996719875762E+20</v>
      </c>
      <c r="AS908">
        <f t="shared" si="721"/>
        <v>-1.2789183418539532E+20</v>
      </c>
      <c r="AT908">
        <f t="shared" ref="AT908:AT971" si="748">AD908+AJ908*dt/2</f>
        <v>662.04907067281636</v>
      </c>
      <c r="AU908">
        <f t="shared" si="722"/>
        <v>-770.65034644430216</v>
      </c>
      <c r="AV908">
        <f t="shared" ref="AV908:AV971" si="749">AR908/Mm</f>
        <v>-2.0265409990303201E-3</v>
      </c>
      <c r="AW908">
        <f t="shared" ref="AW908:AW971" si="750">AS908/Mm</f>
        <v>-1.7407354591723876E-3</v>
      </c>
    </row>
    <row r="909" spans="1:49" x14ac:dyDescent="0.3">
      <c r="A909">
        <f t="shared" si="741"/>
        <v>-96611958072.046982</v>
      </c>
      <c r="B909">
        <f t="shared" si="742"/>
        <v>-114743789239.50722</v>
      </c>
      <c r="C909">
        <f t="shared" si="743"/>
        <v>-22749.534387390879</v>
      </c>
      <c r="D909">
        <f t="shared" si="744"/>
        <v>19154.647461588123</v>
      </c>
      <c r="E909">
        <f t="shared" si="723"/>
        <v>150000025371.84924</v>
      </c>
      <c r="F909">
        <f t="shared" si="724"/>
        <v>3.521257224789134E+22</v>
      </c>
      <c r="G909">
        <f t="shared" si="725"/>
        <v>2.2679699854641852E+22</v>
      </c>
      <c r="H909">
        <f t="shared" si="726"/>
        <v>2.693615523448597E+22</v>
      </c>
      <c r="I909">
        <f t="shared" si="727"/>
        <v>3.7976724471938798E-3</v>
      </c>
      <c r="J909">
        <f t="shared" si="728"/>
        <v>4.5104077753660363E-3</v>
      </c>
      <c r="K909">
        <f t="shared" si="729"/>
        <v>-490504021.73916161</v>
      </c>
      <c r="L909">
        <f t="shared" si="730"/>
        <v>414792573.09614086</v>
      </c>
      <c r="M909">
        <f t="shared" si="731"/>
        <v>82.238335587336408</v>
      </c>
      <c r="N909">
        <f t="shared" si="732"/>
        <v>97.249161937640082</v>
      </c>
      <c r="O909">
        <f t="shared" si="733"/>
        <v>-96857653043.430801</v>
      </c>
      <c r="P909">
        <f t="shared" si="734"/>
        <v>-114536919046.92206</v>
      </c>
      <c r="Q909">
        <f t="shared" si="735"/>
        <v>2.2737376857758011E+22</v>
      </c>
      <c r="R909">
        <f t="shared" si="736"/>
        <v>2.6887592365351229E+22</v>
      </c>
      <c r="S909">
        <f t="shared" si="737"/>
        <v>-22708.519524961186</v>
      </c>
      <c r="T909">
        <f t="shared" si="738"/>
        <v>19203.359865562077</v>
      </c>
      <c r="U909">
        <f t="shared" si="739"/>
        <v>3.8073303512655742E-3</v>
      </c>
      <c r="V909">
        <f t="shared" si="740"/>
        <v>4.5022760156314852E-3</v>
      </c>
      <c r="X909" s="5">
        <f t="shared" ref="X909:X972" si="751">A909/16</f>
        <v>-6038247379.5029364</v>
      </c>
      <c r="Y909" s="9">
        <f t="shared" ref="Y909:Y972" si="752">B909/5</f>
        <v>-22948757847.901443</v>
      </c>
      <c r="Z909" s="9">
        <f t="shared" ref="Z909:Z972" si="753">AB910+X910</f>
        <v>-5755560524.3465986</v>
      </c>
      <c r="AA909" s="5">
        <f t="shared" ref="AA909:AA972" si="754">AC910+Y910</f>
        <v>-22640006451.570599</v>
      </c>
      <c r="AB909">
        <f t="shared" si="707"/>
        <v>300011658.5022366</v>
      </c>
      <c r="AC909">
        <f t="shared" si="708"/>
        <v>243224231.2399376</v>
      </c>
      <c r="AD909">
        <f t="shared" si="709"/>
        <v>639.61128502874362</v>
      </c>
      <c r="AE909">
        <f t="shared" si="710"/>
        <v>-788.84441816515925</v>
      </c>
      <c r="AF909">
        <f t="shared" si="711"/>
        <v>386218878.22777551</v>
      </c>
      <c r="AG909">
        <f t="shared" si="745"/>
        <v>1.9619533490709011E+20</v>
      </c>
      <c r="AH909">
        <f t="shared" si="712"/>
        <v>-1.5240292780604113E+20</v>
      </c>
      <c r="AI909">
        <f t="shared" si="713"/>
        <v>-1.2355548160827128E+20</v>
      </c>
      <c r="AJ909">
        <f t="shared" si="746"/>
        <v>-2.0743558977275229E-3</v>
      </c>
      <c r="AK909">
        <f t="shared" si="747"/>
        <v>-1.6817133742789067E-3</v>
      </c>
      <c r="AL909">
        <f t="shared" si="714"/>
        <v>13331698.012798987</v>
      </c>
      <c r="AM909">
        <f t="shared" si="715"/>
        <v>-17431349.528319221</v>
      </c>
      <c r="AN909">
        <f t="shared" si="716"/>
        <v>-45.837752547475048</v>
      </c>
      <c r="AO909">
        <f t="shared" si="717"/>
        <v>-35.052637181145727</v>
      </c>
      <c r="AP909">
        <f t="shared" si="718"/>
        <v>306919460.38054705</v>
      </c>
      <c r="AQ909">
        <f t="shared" si="719"/>
        <v>234704711.52375388</v>
      </c>
      <c r="AR909">
        <f t="shared" si="720"/>
        <v>-1.5591202220662001E+20</v>
      </c>
      <c r="AS909">
        <f t="shared" si="721"/>
        <v>-1.1922765063420263E+20</v>
      </c>
      <c r="AT909">
        <f t="shared" si="748"/>
        <v>617.20824133328642</v>
      </c>
      <c r="AU909">
        <f t="shared" si="722"/>
        <v>-807.00692260737139</v>
      </c>
      <c r="AV909">
        <f t="shared" si="749"/>
        <v>-2.1221181734942152E-3</v>
      </c>
      <c r="AW909">
        <f t="shared" si="750"/>
        <v>-1.6228072769048948E-3</v>
      </c>
    </row>
    <row r="910" spans="1:49" x14ac:dyDescent="0.3">
      <c r="A910">
        <f t="shared" si="741"/>
        <v>-97102462093.786148</v>
      </c>
      <c r="B910">
        <f t="shared" si="742"/>
        <v>-114328996666.41107</v>
      </c>
      <c r="C910">
        <f t="shared" si="743"/>
        <v>-22667.296051803543</v>
      </c>
      <c r="D910">
        <f t="shared" si="744"/>
        <v>19251.896623525765</v>
      </c>
      <c r="E910">
        <f t="shared" si="723"/>
        <v>150000025411.40921</v>
      </c>
      <c r="F910">
        <f t="shared" si="724"/>
        <v>3.5212572229317901E+22</v>
      </c>
      <c r="G910">
        <f t="shared" si="725"/>
        <v>2.2794845872485946E+22</v>
      </c>
      <c r="H910">
        <f t="shared" si="726"/>
        <v>2.6838782473401073E+22</v>
      </c>
      <c r="I910">
        <f t="shared" si="727"/>
        <v>3.8169534280786915E-3</v>
      </c>
      <c r="J910">
        <f t="shared" si="728"/>
        <v>4.4941028923980364E-3</v>
      </c>
      <c r="K910">
        <f t="shared" si="729"/>
        <v>-488723175.82325435</v>
      </c>
      <c r="L910">
        <f t="shared" si="730"/>
        <v>416889351.39089513</v>
      </c>
      <c r="M910">
        <f t="shared" si="731"/>
        <v>82.654050657792524</v>
      </c>
      <c r="N910">
        <f t="shared" si="732"/>
        <v>96.896084701553136</v>
      </c>
      <c r="O910">
        <f t="shared" si="733"/>
        <v>-97347268891.14563</v>
      </c>
      <c r="P910">
        <f t="shared" si="734"/>
        <v>-114121076182.877</v>
      </c>
      <c r="Q910">
        <f t="shared" si="735"/>
        <v>2.2852314376311897E+22</v>
      </c>
      <c r="R910">
        <f t="shared" si="736"/>
        <v>2.6789973048040528E+22</v>
      </c>
      <c r="S910">
        <f t="shared" si="737"/>
        <v>-22626.072954780295</v>
      </c>
      <c r="T910">
        <f t="shared" si="738"/>
        <v>19300.432934763663</v>
      </c>
      <c r="U910">
        <f t="shared" si="739"/>
        <v>3.8265764193422466E-3</v>
      </c>
      <c r="V910">
        <f t="shared" si="740"/>
        <v>4.4859298472941268E-3</v>
      </c>
      <c r="X910" s="5">
        <f t="shared" si="751"/>
        <v>-6068903880.8616343</v>
      </c>
      <c r="Y910" s="9">
        <f t="shared" si="752"/>
        <v>-22865799333.282215</v>
      </c>
      <c r="Z910" s="9">
        <f t="shared" si="753"/>
        <v>-5773785616.2928391</v>
      </c>
      <c r="AA910" s="5">
        <f t="shared" si="754"/>
        <v>-22574788946.419483</v>
      </c>
      <c r="AB910">
        <f t="shared" si="707"/>
        <v>313343356.51503557</v>
      </c>
      <c r="AC910">
        <f t="shared" si="708"/>
        <v>225792881.71161839</v>
      </c>
      <c r="AD910">
        <f t="shared" si="709"/>
        <v>593.7735324812686</v>
      </c>
      <c r="AE910">
        <f t="shared" si="710"/>
        <v>-823.89705534630502</v>
      </c>
      <c r="AF910">
        <f t="shared" si="711"/>
        <v>386220771.71450216</v>
      </c>
      <c r="AG910">
        <f t="shared" si="745"/>
        <v>1.9619341117652432E+20</v>
      </c>
      <c r="AH910">
        <f t="shared" si="712"/>
        <v>-1.5917295621176522E+20</v>
      </c>
      <c r="AI910">
        <f t="shared" si="713"/>
        <v>-1.146988430625532E+20</v>
      </c>
      <c r="AJ910">
        <f t="shared" si="746"/>
        <v>-2.1665027386928706E-3</v>
      </c>
      <c r="AK910">
        <f t="shared" si="747"/>
        <v>-1.5611656875262447E-3</v>
      </c>
      <c r="AL910">
        <f t="shared" si="714"/>
        <v>12320106.542713128</v>
      </c>
      <c r="AM910">
        <f t="shared" si="715"/>
        <v>-18160365.12706631</v>
      </c>
      <c r="AN910">
        <f t="shared" si="716"/>
        <v>-47.754175927014593</v>
      </c>
      <c r="AO910">
        <f t="shared" si="717"/>
        <v>-32.392288314826516</v>
      </c>
      <c r="AP910">
        <f t="shared" si="718"/>
        <v>319756110.66583329</v>
      </c>
      <c r="AQ910">
        <f t="shared" si="719"/>
        <v>216894793.51387829</v>
      </c>
      <c r="AR910">
        <f t="shared" si="720"/>
        <v>-1.624305233961927E+20</v>
      </c>
      <c r="AS910">
        <f t="shared" si="721"/>
        <v>-1.1017876955973632E+20</v>
      </c>
      <c r="AT910">
        <f t="shared" si="748"/>
        <v>570.37530290338555</v>
      </c>
      <c r="AU910">
        <f t="shared" si="722"/>
        <v>-840.7576447715885</v>
      </c>
      <c r="AV910">
        <f t="shared" si="749"/>
        <v>-2.2108414781025275E-3</v>
      </c>
      <c r="AW910">
        <f t="shared" si="750"/>
        <v>-1.4996429775382648E-3</v>
      </c>
    </row>
    <row r="911" spans="1:49" x14ac:dyDescent="0.3">
      <c r="A911">
        <f t="shared" si="741"/>
        <v>-97591185269.609406</v>
      </c>
      <c r="B911">
        <f t="shared" si="742"/>
        <v>-113912107315.02017</v>
      </c>
      <c r="C911">
        <f t="shared" si="743"/>
        <v>-22584.642001145752</v>
      </c>
      <c r="D911">
        <f t="shared" si="744"/>
        <v>19348.792708227316</v>
      </c>
      <c r="E911">
        <f t="shared" si="723"/>
        <v>150000025450.91751</v>
      </c>
      <c r="F911">
        <f t="shared" si="724"/>
        <v>3.5212572210768713E+22</v>
      </c>
      <c r="G911">
        <f t="shared" si="725"/>
        <v>2.2909573835806367E+22</v>
      </c>
      <c r="H911">
        <f t="shared" si="726"/>
        <v>2.6740917492867314E+22</v>
      </c>
      <c r="I911">
        <f t="shared" si="727"/>
        <v>3.8361644065315415E-3</v>
      </c>
      <c r="J911">
        <f t="shared" si="728"/>
        <v>4.4777155882229254E-3</v>
      </c>
      <c r="K911">
        <f t="shared" si="729"/>
        <v>-486933366.79199255</v>
      </c>
      <c r="L911">
        <f t="shared" si="730"/>
        <v>418978483.99013066</v>
      </c>
      <c r="M911">
        <f t="shared" si="731"/>
        <v>83.068249863658238</v>
      </c>
      <c r="N911">
        <f t="shared" si="732"/>
        <v>96.54123040507325</v>
      </c>
      <c r="O911">
        <f t="shared" si="733"/>
        <v>-97835099403.221786</v>
      </c>
      <c r="P911">
        <f t="shared" si="734"/>
        <v>-113703140353.77132</v>
      </c>
      <c r="Q911">
        <f t="shared" si="735"/>
        <v>2.2966832786378104E+22</v>
      </c>
      <c r="R911">
        <f t="shared" si="736"/>
        <v>2.6691862406439696E+22</v>
      </c>
      <c r="S911">
        <f t="shared" si="737"/>
        <v>-22543.211425555211</v>
      </c>
      <c r="T911">
        <f t="shared" si="738"/>
        <v>19397.152036580123</v>
      </c>
      <c r="U911">
        <f t="shared" si="739"/>
        <v>3.8457523085026965E-3</v>
      </c>
      <c r="V911">
        <f t="shared" si="740"/>
        <v>4.46950140764228E-3</v>
      </c>
      <c r="X911" s="5">
        <f t="shared" si="751"/>
        <v>-6099449079.3505878</v>
      </c>
      <c r="Y911" s="9">
        <f t="shared" si="752"/>
        <v>-22782421463.004036</v>
      </c>
      <c r="Z911" s="9">
        <f t="shared" si="753"/>
        <v>-5792950199.1206369</v>
      </c>
      <c r="AA911" s="5">
        <f t="shared" si="754"/>
        <v>-22509823991.782864</v>
      </c>
      <c r="AB911">
        <f t="shared" si="707"/>
        <v>325663463.05774868</v>
      </c>
      <c r="AC911">
        <f t="shared" si="708"/>
        <v>207632516.58455208</v>
      </c>
      <c r="AD911">
        <f t="shared" si="709"/>
        <v>546.01935655425405</v>
      </c>
      <c r="AE911">
        <f t="shared" si="710"/>
        <v>-856.28934366113151</v>
      </c>
      <c r="AF911">
        <f t="shared" si="711"/>
        <v>386222672.96729219</v>
      </c>
      <c r="AG911">
        <f t="shared" si="745"/>
        <v>1.9619147958431921E+20</v>
      </c>
      <c r="AH911">
        <f t="shared" si="712"/>
        <v>-1.6542891222044806E+20</v>
      </c>
      <c r="AI911">
        <f t="shared" si="713"/>
        <v>-1.054721369037512E+20</v>
      </c>
      <c r="AJ911">
        <f t="shared" si="746"/>
        <v>-2.2516525414515865E-3</v>
      </c>
      <c r="AK911">
        <f t="shared" si="747"/>
        <v>-1.4355810113481856E-3</v>
      </c>
      <c r="AL911">
        <f t="shared" si="714"/>
        <v>11268752.596702062</v>
      </c>
      <c r="AM911">
        <f t="shared" si="715"/>
        <v>-18830742.161407746</v>
      </c>
      <c r="AN911">
        <f t="shared" si="716"/>
        <v>-49.516374386680276</v>
      </c>
      <c r="AO911">
        <f t="shared" si="717"/>
        <v>-29.627433123614171</v>
      </c>
      <c r="AP911">
        <f t="shared" si="718"/>
        <v>331560472.10853463</v>
      </c>
      <c r="AQ911">
        <f t="shared" si="719"/>
        <v>198384591.67301187</v>
      </c>
      <c r="AR911">
        <f t="shared" si="720"/>
        <v>-1.6842444565691669E+20</v>
      </c>
      <c r="AS911">
        <f t="shared" si="721"/>
        <v>-1.0077442183295987E+20</v>
      </c>
      <c r="AT911">
        <f t="shared" si="748"/>
        <v>521.70150910657696</v>
      </c>
      <c r="AU911">
        <f t="shared" si="722"/>
        <v>-871.79361858369191</v>
      </c>
      <c r="AV911">
        <f t="shared" si="749"/>
        <v>-2.292424740124087E-3</v>
      </c>
      <c r="AW911">
        <f t="shared" si="750"/>
        <v>-1.3716404223895449E-3</v>
      </c>
    </row>
    <row r="912" spans="1:49" x14ac:dyDescent="0.3">
      <c r="A912">
        <f t="shared" si="741"/>
        <v>-98078118636.401398</v>
      </c>
      <c r="B912">
        <f t="shared" si="742"/>
        <v>-113493128831.03004</v>
      </c>
      <c r="C912">
        <f t="shared" si="743"/>
        <v>-22501.573751282092</v>
      </c>
      <c r="D912">
        <f t="shared" si="744"/>
        <v>19445.33393863239</v>
      </c>
      <c r="E912">
        <f t="shared" si="723"/>
        <v>150000025490.37387</v>
      </c>
      <c r="F912">
        <f t="shared" si="724"/>
        <v>3.521257219224392E+22</v>
      </c>
      <c r="G912">
        <f t="shared" si="725"/>
        <v>2.3023881640509316E+22</v>
      </c>
      <c r="H912">
        <f t="shared" si="726"/>
        <v>2.6642562087716108E+22</v>
      </c>
      <c r="I912">
        <f t="shared" si="727"/>
        <v>3.8553050302259401E-3</v>
      </c>
      <c r="J912">
        <f t="shared" si="728"/>
        <v>4.4612461633817997E-3</v>
      </c>
      <c r="K912">
        <f t="shared" si="729"/>
        <v>-485134627.47024208</v>
      </c>
      <c r="L912">
        <f t="shared" si="730"/>
        <v>421059932.57945329</v>
      </c>
      <c r="M912">
        <f t="shared" si="731"/>
        <v>83.480925608581614</v>
      </c>
      <c r="N912">
        <f t="shared" si="732"/>
        <v>96.18460555618347</v>
      </c>
      <c r="O912">
        <f t="shared" si="733"/>
        <v>-98321135632.915237</v>
      </c>
      <c r="P912">
        <f t="shared" si="734"/>
        <v>-113283119224.49281</v>
      </c>
      <c r="Q912">
        <f t="shared" si="735"/>
        <v>2.3080929987705992E+22</v>
      </c>
      <c r="R912">
        <f t="shared" si="736"/>
        <v>2.6593262239885541E+22</v>
      </c>
      <c r="S912">
        <f t="shared" si="737"/>
        <v>-22459.936456955653</v>
      </c>
      <c r="T912">
        <f t="shared" si="738"/>
        <v>19493.515397196912</v>
      </c>
      <c r="U912">
        <f t="shared" si="739"/>
        <v>3.8648576670639637E-3</v>
      </c>
      <c r="V912">
        <f t="shared" si="740"/>
        <v>4.4529909979714568E-3</v>
      </c>
      <c r="X912" s="5">
        <f t="shared" si="751"/>
        <v>-6129882414.7750874</v>
      </c>
      <c r="Y912" s="9">
        <f t="shared" si="752"/>
        <v>-22698625766.206009</v>
      </c>
      <c r="Z912" s="9">
        <f t="shared" si="753"/>
        <v>-5813090081.8395853</v>
      </c>
      <c r="AA912" s="5">
        <f t="shared" si="754"/>
        <v>-22445052323.195595</v>
      </c>
      <c r="AB912">
        <f t="shared" si="707"/>
        <v>336932215.65445071</v>
      </c>
      <c r="AC912">
        <f t="shared" si="708"/>
        <v>188801774.42314434</v>
      </c>
      <c r="AD912">
        <f t="shared" si="709"/>
        <v>496.50298216757375</v>
      </c>
      <c r="AE912">
        <f t="shared" si="710"/>
        <v>-885.91677678474571</v>
      </c>
      <c r="AF912">
        <f t="shared" si="711"/>
        <v>386224582.29784542</v>
      </c>
      <c r="AG912">
        <f t="shared" si="745"/>
        <v>1.9618953981415696E+20</v>
      </c>
      <c r="AH912">
        <f t="shared" si="712"/>
        <v>-1.7115061901169862E+20</v>
      </c>
      <c r="AI912">
        <f t="shared" si="713"/>
        <v>-9.5905167454121394E+19</v>
      </c>
      <c r="AJ912">
        <f t="shared" si="746"/>
        <v>-2.3295306793480143E-3</v>
      </c>
      <c r="AK912">
        <f t="shared" si="747"/>
        <v>-1.3053650123059941E-3</v>
      </c>
      <c r="AL912">
        <f t="shared" si="714"/>
        <v>10181031.497941287</v>
      </c>
      <c r="AM912">
        <f t="shared" si="715"/>
        <v>-19440317.928621251</v>
      </c>
      <c r="AN912">
        <f t="shared" si="716"/>
        <v>-51.118664886653022</v>
      </c>
      <c r="AO912">
        <f t="shared" si="717"/>
        <v>-26.767002384673745</v>
      </c>
      <c r="AP912">
        <f t="shared" si="718"/>
        <v>342294447.86186051</v>
      </c>
      <c r="AQ912">
        <f t="shared" si="719"/>
        <v>179233873.23386908</v>
      </c>
      <c r="AR912">
        <f t="shared" si="720"/>
        <v>-1.738744587602962E+20</v>
      </c>
      <c r="AS912">
        <f t="shared" si="721"/>
        <v>-9.1044984500091683E+19</v>
      </c>
      <c r="AT912">
        <f t="shared" si="748"/>
        <v>471.34405083061517</v>
      </c>
      <c r="AU912">
        <f t="shared" si="722"/>
        <v>-900.0147189176505</v>
      </c>
      <c r="AV912">
        <f t="shared" si="749"/>
        <v>-2.3666048558635658E-3</v>
      </c>
      <c r="AW912">
        <f t="shared" si="750"/>
        <v>-1.2392130733645253E-3</v>
      </c>
    </row>
    <row r="913" spans="1:49" x14ac:dyDescent="0.3">
      <c r="A913">
        <f t="shared" si="741"/>
        <v>-98563253263.871643</v>
      </c>
      <c r="B913">
        <f t="shared" si="742"/>
        <v>-113072068898.45059</v>
      </c>
      <c r="C913">
        <f t="shared" si="743"/>
        <v>-22418.09282567351</v>
      </c>
      <c r="D913">
        <f t="shared" si="744"/>
        <v>19541.518544188573</v>
      </c>
      <c r="E913">
        <f t="shared" si="723"/>
        <v>150000025529.77802</v>
      </c>
      <c r="F913">
        <f t="shared" si="724"/>
        <v>3.5212572173743642E+22</v>
      </c>
      <c r="G913">
        <f t="shared" si="725"/>
        <v>2.3137767190206626E+22</v>
      </c>
      <c r="H913">
        <f t="shared" si="726"/>
        <v>2.6543718061773167E+22</v>
      </c>
      <c r="I913">
        <f t="shared" si="727"/>
        <v>3.8743749481256907E-3</v>
      </c>
      <c r="J913">
        <f t="shared" si="728"/>
        <v>4.4446949199218296E-3</v>
      </c>
      <c r="K913">
        <f t="shared" si="729"/>
        <v>-483326990.84664905</v>
      </c>
      <c r="L913">
        <f t="shared" si="730"/>
        <v>423133658.98539257</v>
      </c>
      <c r="M913">
        <f t="shared" si="731"/>
        <v>83.892070324150879</v>
      </c>
      <c r="N913">
        <f t="shared" si="732"/>
        <v>95.826216695338502</v>
      </c>
      <c r="O913">
        <f t="shared" si="733"/>
        <v>-98805368666.388916</v>
      </c>
      <c r="P913">
        <f t="shared" si="734"/>
        <v>-112861020498.17336</v>
      </c>
      <c r="Q913">
        <f t="shared" si="735"/>
        <v>2.3194603887769866E+22</v>
      </c>
      <c r="R913">
        <f t="shared" si="736"/>
        <v>2.6494174356692665E+22</v>
      </c>
      <c r="S913">
        <f t="shared" si="737"/>
        <v>-22376.249576233753</v>
      </c>
      <c r="T913">
        <f t="shared" si="738"/>
        <v>19589.52124932373</v>
      </c>
      <c r="U913">
        <f t="shared" si="739"/>
        <v>3.8838921446366151E-3</v>
      </c>
      <c r="V913">
        <f t="shared" si="740"/>
        <v>4.4363989210804864E-3</v>
      </c>
      <c r="X913" s="5">
        <f t="shared" si="751"/>
        <v>-6160203328.9919777</v>
      </c>
      <c r="Y913" s="9">
        <f t="shared" si="752"/>
        <v>-22614413779.690117</v>
      </c>
      <c r="Z913" s="9">
        <f t="shared" si="753"/>
        <v>-5834237562.9247885</v>
      </c>
      <c r="AA913" s="5">
        <f t="shared" si="754"/>
        <v>-22380412717.512581</v>
      </c>
      <c r="AB913">
        <f t="shared" si="707"/>
        <v>347113247.15239203</v>
      </c>
      <c r="AC913">
        <f t="shared" si="708"/>
        <v>169361456.49452308</v>
      </c>
      <c r="AD913">
        <f t="shared" si="709"/>
        <v>445.38431728092075</v>
      </c>
      <c r="AE913">
        <f t="shared" si="710"/>
        <v>-912.68377916941949</v>
      </c>
      <c r="AF913">
        <f t="shared" si="711"/>
        <v>386226499.99012733</v>
      </c>
      <c r="AG913">
        <f t="shared" si="745"/>
        <v>1.9618759157791598E+20</v>
      </c>
      <c r="AH913">
        <f t="shared" si="712"/>
        <v>-1.7631962582929562E+20</v>
      </c>
      <c r="AI913">
        <f t="shared" si="713"/>
        <v>-8.6028836075820319E+19</v>
      </c>
      <c r="AJ913">
        <f t="shared" si="746"/>
        <v>-2.3998860191819195E-3</v>
      </c>
      <c r="AK913">
        <f t="shared" si="747"/>
        <v>-1.1709382887684812E-3</v>
      </c>
      <c r="AL913">
        <f t="shared" si="714"/>
        <v>9060455.8427131306</v>
      </c>
      <c r="AM913">
        <f t="shared" si="715"/>
        <v>-19987126.114063371</v>
      </c>
      <c r="AN913">
        <f t="shared" si="716"/>
        <v>-52.555880998955786</v>
      </c>
      <c r="AO913">
        <f t="shared" si="717"/>
        <v>-23.820234986627455</v>
      </c>
      <c r="AP913">
        <f t="shared" si="718"/>
        <v>351923397.77902597</v>
      </c>
      <c r="AQ913">
        <f t="shared" si="719"/>
        <v>159504471.67949334</v>
      </c>
      <c r="AR913">
        <f t="shared" si="720"/>
        <v>-1.787629896756149E+20</v>
      </c>
      <c r="AS913">
        <f t="shared" si="721"/>
        <v>-8.1021882614237004E+19</v>
      </c>
      <c r="AT913">
        <f t="shared" si="748"/>
        <v>419.46554827375604</v>
      </c>
      <c r="AU913">
        <f t="shared" si="722"/>
        <v>-925.32991268811907</v>
      </c>
      <c r="AV913">
        <f t="shared" si="749"/>
        <v>-2.4331426388405457E-3</v>
      </c>
      <c r="AW913">
        <f t="shared" si="750"/>
        <v>-1.1027886567883081E-3</v>
      </c>
    </row>
    <row r="914" spans="1:49" x14ac:dyDescent="0.3">
      <c r="A914">
        <f t="shared" si="741"/>
        <v>-99046580254.718292</v>
      </c>
      <c r="B914">
        <f t="shared" si="742"/>
        <v>-112648935239.46519</v>
      </c>
      <c r="C914">
        <f t="shared" si="743"/>
        <v>-22334.20075534936</v>
      </c>
      <c r="D914">
        <f t="shared" si="744"/>
        <v>19637.344760883912</v>
      </c>
      <c r="E914">
        <f t="shared" si="723"/>
        <v>150000025569.12973</v>
      </c>
      <c r="F914">
        <f t="shared" si="724"/>
        <v>3.5212572155267976E+22</v>
      </c>
      <c r="G914">
        <f t="shared" si="725"/>
        <v>2.325122839625422E+22</v>
      </c>
      <c r="H914">
        <f t="shared" si="726"/>
        <v>2.6444387227825399E+22</v>
      </c>
      <c r="I914">
        <f t="shared" si="727"/>
        <v>3.8933738104913293E-3</v>
      </c>
      <c r="J914">
        <f t="shared" si="728"/>
        <v>4.4280621613907228E-3</v>
      </c>
      <c r="K914">
        <f t="shared" si="729"/>
        <v>-481510490.07303476</v>
      </c>
      <c r="L914">
        <f t="shared" si="730"/>
        <v>425199625.17610174</v>
      </c>
      <c r="M914">
        <f t="shared" si="731"/>
        <v>84.301676470032945</v>
      </c>
      <c r="N914">
        <f t="shared" si="732"/>
        <v>95.466070395344616</v>
      </c>
      <c r="O914">
        <f t="shared" si="733"/>
        <v>-99287789622.876068</v>
      </c>
      <c r="P914">
        <f t="shared" si="734"/>
        <v>-112436851916.04765</v>
      </c>
      <c r="Q914">
        <f t="shared" si="735"/>
        <v>2.3307852401807257E+22</v>
      </c>
      <c r="R914">
        <f t="shared" si="736"/>
        <v>2.639460057412028E+22</v>
      </c>
      <c r="S914">
        <f t="shared" si="737"/>
        <v>-22292.152318196055</v>
      </c>
      <c r="T914">
        <f t="shared" si="738"/>
        <v>19685.167832226933</v>
      </c>
      <c r="U914">
        <f t="shared" si="739"/>
        <v>3.9028553921311546E-3</v>
      </c>
      <c r="V914">
        <f t="shared" si="740"/>
        <v>4.4197254812659544E-3</v>
      </c>
      <c r="X914" s="5">
        <f t="shared" si="751"/>
        <v>-6190411265.9198933</v>
      </c>
      <c r="Y914" s="9">
        <f t="shared" si="752"/>
        <v>-22529787047.89304</v>
      </c>
      <c r="Z914" s="9">
        <f t="shared" si="753"/>
        <v>-5856421324.4015961</v>
      </c>
      <c r="AA914" s="5">
        <f t="shared" si="754"/>
        <v>-22315842195.606663</v>
      </c>
      <c r="AB914">
        <f t="shared" si="707"/>
        <v>356173702.99510515</v>
      </c>
      <c r="AC914">
        <f t="shared" si="708"/>
        <v>149374330.3804597</v>
      </c>
      <c r="AD914">
        <f t="shared" si="709"/>
        <v>392.82843628196497</v>
      </c>
      <c r="AE914">
        <f t="shared" si="710"/>
        <v>-936.50401415604699</v>
      </c>
      <c r="AF914">
        <f t="shared" si="711"/>
        <v>386228426.29958779</v>
      </c>
      <c r="AG914">
        <f t="shared" si="745"/>
        <v>1.9618563461646248E+20</v>
      </c>
      <c r="AH914">
        <f t="shared" si="712"/>
        <v>-1.8091926745337207E+20</v>
      </c>
      <c r="AI914">
        <f t="shared" si="713"/>
        <v>-7.58750413113518E+19</v>
      </c>
      <c r="AJ914">
        <f t="shared" si="746"/>
        <v>-2.4624917306842529E-3</v>
      </c>
      <c r="AK914">
        <f t="shared" si="747"/>
        <v>-1.0327350117238572E-3</v>
      </c>
      <c r="AL914">
        <f t="shared" si="714"/>
        <v>7910644.1527564209</v>
      </c>
      <c r="AM914">
        <f t="shared" si="715"/>
        <v>-20469403.129305556</v>
      </c>
      <c r="AN914">
        <f t="shared" si="716"/>
        <v>-53.823389558053528</v>
      </c>
      <c r="AO914">
        <f t="shared" si="717"/>
        <v>-20.796648074967109</v>
      </c>
      <c r="AP914">
        <f t="shared" si="718"/>
        <v>360416250.10695034</v>
      </c>
      <c r="AQ914">
        <f t="shared" si="719"/>
        <v>139260087.02757439</v>
      </c>
      <c r="AR914">
        <f t="shared" si="720"/>
        <v>-1.8307427920510154E+20</v>
      </c>
      <c r="AS914">
        <f t="shared" si="721"/>
        <v>-7.0737487688325636E+19</v>
      </c>
      <c r="AT914">
        <f t="shared" si="748"/>
        <v>366.23352559057503</v>
      </c>
      <c r="AU914">
        <f t="shared" si="722"/>
        <v>-947.6575522826646</v>
      </c>
      <c r="AV914">
        <f t="shared" si="749"/>
        <v>-2.4918235906506263E-3</v>
      </c>
      <c r="AW914">
        <f t="shared" si="750"/>
        <v>-9.6280778124847735E-4</v>
      </c>
    </row>
    <row r="915" spans="1:49" x14ac:dyDescent="0.3">
      <c r="A915">
        <f t="shared" si="741"/>
        <v>-99528090744.791321</v>
      </c>
      <c r="B915">
        <f t="shared" si="742"/>
        <v>-112223735614.28909</v>
      </c>
      <c r="C915">
        <f t="shared" si="743"/>
        <v>-22249.899078879327</v>
      </c>
      <c r="D915">
        <f t="shared" si="744"/>
        <v>19732.810831279257</v>
      </c>
      <c r="E915">
        <f t="shared" si="723"/>
        <v>150000025608.42874</v>
      </c>
      <c r="F915">
        <f t="shared" si="724"/>
        <v>3.5212572136817052E+22</v>
      </c>
      <c r="G915">
        <f t="shared" si="725"/>
        <v>2.3364263177790465E+22</v>
      </c>
      <c r="H915">
        <f t="shared" si="726"/>
        <v>2.6344571407587734E+22</v>
      </c>
      <c r="I915">
        <f t="shared" si="727"/>
        <v>3.9123012688865475E-3</v>
      </c>
      <c r="J915">
        <f t="shared" si="728"/>
        <v>4.4113481928311675E-3</v>
      </c>
      <c r="K915">
        <f t="shared" si="729"/>
        <v>-479685158.46378756</v>
      </c>
      <c r="L915">
        <f t="shared" si="730"/>
        <v>427257793.26205564</v>
      </c>
      <c r="M915">
        <f t="shared" si="731"/>
        <v>84.709736534112039</v>
      </c>
      <c r="N915">
        <f t="shared" si="732"/>
        <v>95.104173261239353</v>
      </c>
      <c r="O915">
        <f t="shared" si="733"/>
        <v>-99768389654.843216</v>
      </c>
      <c r="P915">
        <f t="shared" si="734"/>
        <v>-112010621257.31128</v>
      </c>
      <c r="Q915">
        <f t="shared" si="735"/>
        <v>2.3420673452857279E+22</v>
      </c>
      <c r="R915">
        <f t="shared" si="736"/>
        <v>2.6294542718338958E+22</v>
      </c>
      <c r="S915">
        <f t="shared" si="737"/>
        <v>-22207.646225175351</v>
      </c>
      <c r="T915">
        <f t="shared" si="738"/>
        <v>19780.453391761836</v>
      </c>
      <c r="U915">
        <f t="shared" si="739"/>
        <v>3.9217470617644466E-3</v>
      </c>
      <c r="V915">
        <f t="shared" si="740"/>
        <v>4.4029709843166369E-3</v>
      </c>
      <c r="X915" s="5">
        <f t="shared" si="751"/>
        <v>-6220505671.5494576</v>
      </c>
      <c r="Y915" s="9">
        <f t="shared" si="752"/>
        <v>-22444747122.857819</v>
      </c>
      <c r="Z915" s="9">
        <f t="shared" si="753"/>
        <v>-5879666337.6192923</v>
      </c>
      <c r="AA915" s="5">
        <f t="shared" si="754"/>
        <v>-22251276230.749458</v>
      </c>
      <c r="AB915">
        <f t="shared" si="707"/>
        <v>364084347.14786154</v>
      </c>
      <c r="AC915">
        <f t="shared" si="708"/>
        <v>128904927.25115414</v>
      </c>
      <c r="AD915">
        <f t="shared" si="709"/>
        <v>339.00504672391145</v>
      </c>
      <c r="AE915">
        <f t="shared" si="710"/>
        <v>-957.30066223101414</v>
      </c>
      <c r="AF915">
        <f t="shared" si="711"/>
        <v>386230361.45247555</v>
      </c>
      <c r="AG915">
        <f t="shared" si="745"/>
        <v>1.961836687003452E+20</v>
      </c>
      <c r="AH915">
        <f t="shared" si="712"/>
        <v>-1.8493471790054097E+20</v>
      </c>
      <c r="AI915">
        <f t="shared" si="713"/>
        <v>-6.5476575809782014E+19</v>
      </c>
      <c r="AJ915">
        <f t="shared" si="746"/>
        <v>-2.5171460174294399E-3</v>
      </c>
      <c r="AK915">
        <f t="shared" si="747"/>
        <v>-8.9120152184268418E-4</v>
      </c>
      <c r="AL915">
        <f t="shared" si="714"/>
        <v>6735309.1862905473</v>
      </c>
      <c r="AM915">
        <f t="shared" si="715"/>
        <v>-20885593.795205366</v>
      </c>
      <c r="AN915">
        <f t="shared" si="716"/>
        <v>-54.917105587671145</v>
      </c>
      <c r="AO915">
        <f t="shared" si="717"/>
        <v>-17.706006300707582</v>
      </c>
      <c r="AP915">
        <f t="shared" si="718"/>
        <v>367745601.65247977</v>
      </c>
      <c r="AQ915">
        <f t="shared" si="719"/>
        <v>118566080.09905919</v>
      </c>
      <c r="AR915">
        <f t="shared" si="720"/>
        <v>-1.8679443275584255E+20</v>
      </c>
      <c r="AS915">
        <f t="shared" si="721"/>
        <v>-6.0225013097823437E+19</v>
      </c>
      <c r="AT915">
        <f t="shared" si="748"/>
        <v>311.81986973567348</v>
      </c>
      <c r="AU915">
        <f t="shared" si="722"/>
        <v>-966.92563866691512</v>
      </c>
      <c r="AV915">
        <f t="shared" si="749"/>
        <v>-2.5424585920218123E-3</v>
      </c>
      <c r="AW915">
        <f t="shared" si="750"/>
        <v>-8.1972251392164737E-4</v>
      </c>
    </row>
    <row r="916" spans="1:49" x14ac:dyDescent="0.3">
      <c r="A916">
        <f t="shared" si="741"/>
        <v>-100007775903.25511</v>
      </c>
      <c r="B916">
        <f t="shared" si="742"/>
        <v>-111796477821.02704</v>
      </c>
      <c r="C916">
        <f t="shared" si="743"/>
        <v>-22165.189342345217</v>
      </c>
      <c r="D916">
        <f t="shared" si="744"/>
        <v>19827.915004540497</v>
      </c>
      <c r="E916">
        <f t="shared" si="723"/>
        <v>150000025647.67474</v>
      </c>
      <c r="F916">
        <f t="shared" si="724"/>
        <v>3.5212572118391022E+22</v>
      </c>
      <c r="G916">
        <f t="shared" si="725"/>
        <v>2.3476869461774308E+22</v>
      </c>
      <c r="H916">
        <f t="shared" si="726"/>
        <v>2.624427243166969E+22</v>
      </c>
      <c r="I916">
        <f t="shared" si="727"/>
        <v>3.9311569761845792E-3</v>
      </c>
      <c r="J916">
        <f t="shared" si="728"/>
        <v>4.3945533207752326E-3</v>
      </c>
      <c r="K916">
        <f t="shared" si="729"/>
        <v>-477851029.49525231</v>
      </c>
      <c r="L916">
        <f t="shared" si="730"/>
        <v>429308125.49674517</v>
      </c>
      <c r="M916">
        <f t="shared" si="731"/>
        <v>85.11624303262748</v>
      </c>
      <c r="N916">
        <f t="shared" si="732"/>
        <v>94.740531930170391</v>
      </c>
      <c r="O916">
        <f t="shared" si="733"/>
        <v>-100247159948.15244</v>
      </c>
      <c r="P916">
        <f t="shared" si="734"/>
        <v>-111582336338.978</v>
      </c>
      <c r="Q916">
        <f t="shared" si="735"/>
        <v>2.3533064971798675E+22</v>
      </c>
      <c r="R916">
        <f t="shared" si="736"/>
        <v>2.619400262439711E+22</v>
      </c>
      <c r="S916">
        <f t="shared" si="737"/>
        <v>-22122.732847002422</v>
      </c>
      <c r="T916">
        <f t="shared" si="738"/>
        <v>19875.37618040487</v>
      </c>
      <c r="U916">
        <f t="shared" si="739"/>
        <v>3.9405668070660871E-3</v>
      </c>
      <c r="V916">
        <f t="shared" si="740"/>
        <v>4.3861357375078883E-3</v>
      </c>
      <c r="X916" s="5">
        <f t="shared" si="751"/>
        <v>-6250485993.9534445</v>
      </c>
      <c r="Y916" s="9">
        <f t="shared" si="752"/>
        <v>-22359295564.205406</v>
      </c>
      <c r="Z916" s="9">
        <f t="shared" si="753"/>
        <v>-5903993781.0172482</v>
      </c>
      <c r="AA916" s="5">
        <f t="shared" si="754"/>
        <v>-22186648962.001709</v>
      </c>
      <c r="AB916">
        <f t="shared" si="707"/>
        <v>370819656.3341521</v>
      </c>
      <c r="AC916">
        <f t="shared" si="708"/>
        <v>108019333.45594877</v>
      </c>
      <c r="AD916">
        <f t="shared" si="709"/>
        <v>284.08794113624032</v>
      </c>
      <c r="AE916">
        <f t="shared" si="710"/>
        <v>-975.00666853172174</v>
      </c>
      <c r="AF916">
        <f t="shared" si="711"/>
        <v>386232305.64525038</v>
      </c>
      <c r="AG916">
        <f t="shared" si="745"/>
        <v>1.9618169363039034E+20</v>
      </c>
      <c r="AH916">
        <f t="shared" si="712"/>
        <v>-1.8835303817876757E+20</v>
      </c>
      <c r="AI916">
        <f t="shared" si="713"/>
        <v>-5.4867020372133167E+19</v>
      </c>
      <c r="AJ916">
        <f t="shared" si="746"/>
        <v>-2.563672766826835E-3</v>
      </c>
      <c r="AK916">
        <f t="shared" si="747"/>
        <v>-7.4679488732997366E-4</v>
      </c>
      <c r="AL916">
        <f t="shared" si="714"/>
        <v>5538245.9454974271</v>
      </c>
      <c r="AM916">
        <f t="shared" si="715"/>
        <v>-21234356.351601526</v>
      </c>
      <c r="AN916">
        <f t="shared" si="716"/>
        <v>-55.833505455696177</v>
      </c>
      <c r="AO916">
        <f t="shared" si="717"/>
        <v>-14.558290271747984</v>
      </c>
      <c r="AP916">
        <f t="shared" si="718"/>
        <v>373887806.09842348</v>
      </c>
      <c r="AQ916">
        <f t="shared" si="719"/>
        <v>97489261.43580617</v>
      </c>
      <c r="AR916">
        <f t="shared" si="720"/>
        <v>-1.8991146508472215E+20</v>
      </c>
      <c r="AS916">
        <f t="shared" si="721"/>
        <v>-4.9518406771542802E+19</v>
      </c>
      <c r="AT916">
        <f t="shared" si="748"/>
        <v>256.40027525451052</v>
      </c>
      <c r="AU916">
        <f t="shared" si="722"/>
        <v>-983.07205331488547</v>
      </c>
      <c r="AV916">
        <f t="shared" si="749"/>
        <v>-2.5848845118377861E-3</v>
      </c>
      <c r="AW916">
        <f t="shared" si="750"/>
        <v>-6.7399491998833261E-4</v>
      </c>
    </row>
    <row r="917" spans="1:49" x14ac:dyDescent="0.3">
      <c r="A917">
        <f t="shared" si="741"/>
        <v>-100485626932.75037</v>
      </c>
      <c r="B917">
        <f t="shared" si="742"/>
        <v>-111367169695.53029</v>
      </c>
      <c r="C917">
        <f t="shared" si="743"/>
        <v>-22080.073099312591</v>
      </c>
      <c r="D917">
        <f t="shared" si="744"/>
        <v>19922.655536470666</v>
      </c>
      <c r="E917">
        <f t="shared" si="723"/>
        <v>150000025686.86755</v>
      </c>
      <c r="F917">
        <f t="shared" si="724"/>
        <v>3.521257209998996E+22</v>
      </c>
      <c r="G917">
        <f t="shared" si="725"/>
        <v>2.3589045183023239E+22</v>
      </c>
      <c r="H917">
        <f t="shared" si="726"/>
        <v>2.6143492139541716E+22</v>
      </c>
      <c r="I917">
        <f t="shared" si="727"/>
        <v>3.9499405865745544E-3</v>
      </c>
      <c r="J917">
        <f t="shared" si="728"/>
        <v>4.3776778532387331E-3</v>
      </c>
      <c r="K917">
        <f t="shared" si="729"/>
        <v>-476008136.80511588</v>
      </c>
      <c r="L917">
        <f t="shared" si="730"/>
        <v>431350584.27736986</v>
      </c>
      <c r="M917">
        <f t="shared" si="731"/>
        <v>85.521188510310481</v>
      </c>
      <c r="N917">
        <f t="shared" si="732"/>
        <v>94.375153071273374</v>
      </c>
      <c r="O917">
        <f t="shared" si="733"/>
        <v>-100724091722.22295</v>
      </c>
      <c r="P917">
        <f t="shared" si="734"/>
        <v>-111152005015.7364</v>
      </c>
      <c r="Q917">
        <f t="shared" si="735"/>
        <v>2.3645024897387695E+22</v>
      </c>
      <c r="R917">
        <f t="shared" si="736"/>
        <v>2.6092982136187249E+22</v>
      </c>
      <c r="S917">
        <f t="shared" si="737"/>
        <v>-22037.413740977587</v>
      </c>
      <c r="T917">
        <f t="shared" si="738"/>
        <v>19969.934457285643</v>
      </c>
      <c r="U917">
        <f t="shared" si="739"/>
        <v>3.9593142828847445E-3</v>
      </c>
      <c r="V917">
        <f t="shared" si="740"/>
        <v>4.3692200495959897E-3</v>
      </c>
      <c r="X917" s="5">
        <f t="shared" si="751"/>
        <v>-6280351683.2968979</v>
      </c>
      <c r="Y917" s="9">
        <f t="shared" si="752"/>
        <v>-22273433939.106056</v>
      </c>
      <c r="Z917" s="9">
        <f t="shared" si="753"/>
        <v>-5929420970.148344</v>
      </c>
      <c r="AA917" s="5">
        <f t="shared" si="754"/>
        <v>-22121893411.923737</v>
      </c>
      <c r="AB917">
        <f t="shared" si="707"/>
        <v>376357902.27964956</v>
      </c>
      <c r="AC917">
        <f t="shared" si="708"/>
        <v>86784977.104347244</v>
      </c>
      <c r="AD917">
        <f t="shared" si="709"/>
        <v>228.25443568054413</v>
      </c>
      <c r="AE917">
        <f t="shared" si="710"/>
        <v>-989.56495880346972</v>
      </c>
      <c r="AF917">
        <f t="shared" si="711"/>
        <v>386234259.04409403</v>
      </c>
      <c r="AG917">
        <f t="shared" si="745"/>
        <v>1.9617970923819608E+20</v>
      </c>
      <c r="AH917">
        <f t="shared" si="712"/>
        <v>-1.9116321794305124E+20</v>
      </c>
      <c r="AI917">
        <f t="shared" si="713"/>
        <v>-4.4080635458675491E+19</v>
      </c>
      <c r="AJ917">
        <f t="shared" si="746"/>
        <v>-2.6019221170961102E-3</v>
      </c>
      <c r="AK917">
        <f t="shared" si="747"/>
        <v>-5.9998142723118942E-4</v>
      </c>
      <c r="AL917">
        <f t="shared" si="714"/>
        <v>4323319.4192235731</v>
      </c>
      <c r="AM917">
        <f t="shared" si="715"/>
        <v>-21514566.777499437</v>
      </c>
      <c r="AN917">
        <f t="shared" si="716"/>
        <v>-56.569638214772965</v>
      </c>
      <c r="AO917">
        <f t="shared" si="717"/>
        <v>-11.363664308983029</v>
      </c>
      <c r="AP917">
        <f t="shared" si="718"/>
        <v>378823050.18499941</v>
      </c>
      <c r="AQ917">
        <f t="shared" si="719"/>
        <v>76097675.549269766</v>
      </c>
      <c r="AR917">
        <f t="shared" si="720"/>
        <v>-1.9241533887219306E+20</v>
      </c>
      <c r="AS917">
        <f t="shared" si="721"/>
        <v>-3.8652241517638115E+19</v>
      </c>
      <c r="AT917">
        <f t="shared" si="748"/>
        <v>200.15367681590615</v>
      </c>
      <c r="AU917">
        <f t="shared" si="722"/>
        <v>-996.0447582175666</v>
      </c>
      <c r="AV917">
        <f t="shared" si="749"/>
        <v>-2.6189647321654152E-3</v>
      </c>
      <c r="AW917">
        <f t="shared" si="750"/>
        <v>-5.2609556986032546E-4</v>
      </c>
    </row>
    <row r="918" spans="1:49" x14ac:dyDescent="0.3">
      <c r="A918">
        <f t="shared" si="741"/>
        <v>-100961635069.55548</v>
      </c>
      <c r="B918">
        <f t="shared" si="742"/>
        <v>-110935819111.25291</v>
      </c>
      <c r="C918">
        <f t="shared" si="743"/>
        <v>-21994.551910802282</v>
      </c>
      <c r="D918">
        <f t="shared" si="744"/>
        <v>20017.030689541938</v>
      </c>
      <c r="E918">
        <f t="shared" si="723"/>
        <v>150000025726.00687</v>
      </c>
      <c r="F918">
        <f t="shared" si="724"/>
        <v>3.5212572081614022E+22</v>
      </c>
      <c r="G918">
        <f t="shared" si="725"/>
        <v>2.3700788284251269E+22</v>
      </c>
      <c r="H918">
        <f t="shared" si="726"/>
        <v>2.604223237950159E+22</v>
      </c>
      <c r="I918">
        <f t="shared" si="727"/>
        <v>3.968651755567861E-3</v>
      </c>
      <c r="J918">
        <f t="shared" si="728"/>
        <v>4.3607220997156039E-3</v>
      </c>
      <c r="K918">
        <f t="shared" si="729"/>
        <v>-474156514.19179046</v>
      </c>
      <c r="L918">
        <f t="shared" si="730"/>
        <v>433385132.14552748</v>
      </c>
      <c r="M918">
        <f t="shared" si="731"/>
        <v>85.924565540521414</v>
      </c>
      <c r="N918">
        <f t="shared" si="732"/>
        <v>94.008043385550266</v>
      </c>
      <c r="O918">
        <f t="shared" si="733"/>
        <v>-101199176230.19214</v>
      </c>
      <c r="P918">
        <f t="shared" si="734"/>
        <v>-110719635179.80586</v>
      </c>
      <c r="Q918">
        <f t="shared" si="735"/>
        <v>2.3756551176296015E+22</v>
      </c>
      <c r="R918">
        <f t="shared" si="736"/>
        <v>2.5991483106412324E+22</v>
      </c>
      <c r="S918">
        <f t="shared" si="737"/>
        <v>-21951.69047184215</v>
      </c>
      <c r="T918">
        <f t="shared" si="738"/>
        <v>20064.126488218866</v>
      </c>
      <c r="U918">
        <f t="shared" si="739"/>
        <v>3.9779891453945102E-3</v>
      </c>
      <c r="V918">
        <f t="shared" si="740"/>
        <v>4.3522242308125124E-3</v>
      </c>
      <c r="X918" s="5">
        <f t="shared" si="751"/>
        <v>-6310102191.8472176</v>
      </c>
      <c r="Y918" s="9">
        <f t="shared" si="752"/>
        <v>-22187163822.250584</v>
      </c>
      <c r="Z918" s="9">
        <f t="shared" si="753"/>
        <v>-5955961300.1848135</v>
      </c>
      <c r="AA918" s="5">
        <f t="shared" si="754"/>
        <v>-22056941707.902477</v>
      </c>
      <c r="AB918">
        <f t="shared" si="707"/>
        <v>380681221.6988731</v>
      </c>
      <c r="AC918">
        <f t="shared" si="708"/>
        <v>65270410.326847807</v>
      </c>
      <c r="AD918">
        <f t="shared" si="709"/>
        <v>171.68479746577117</v>
      </c>
      <c r="AE918">
        <f t="shared" si="710"/>
        <v>-1000.9286231124528</v>
      </c>
      <c r="AF918">
        <f t="shared" si="711"/>
        <v>386236221.78452092</v>
      </c>
      <c r="AG918">
        <f t="shared" si="745"/>
        <v>1.9617771538652611E+20</v>
      </c>
      <c r="AH918">
        <f t="shared" si="712"/>
        <v>-1.9335621091773415E+20</v>
      </c>
      <c r="AI918">
        <f t="shared" si="713"/>
        <v>-3.3152250509031076E+19</v>
      </c>
      <c r="AJ918">
        <f t="shared" si="746"/>
        <v>-2.6317709394002198E-3</v>
      </c>
      <c r="AK918">
        <f t="shared" si="747"/>
        <v>-4.5123520496843711E-4</v>
      </c>
      <c r="AL918">
        <f t="shared" si="714"/>
        <v>3094452.1005173745</v>
      </c>
      <c r="AM918">
        <f t="shared" si="715"/>
        <v>-21725322.407844018</v>
      </c>
      <c r="AN918">
        <f t="shared" si="716"/>
        <v>-57.123135092070214</v>
      </c>
      <c r="AO918">
        <f t="shared" si="717"/>
        <v>-8.1324436114510856</v>
      </c>
      <c r="AP918">
        <f t="shared" si="718"/>
        <v>382535417.51150346</v>
      </c>
      <c r="AQ918">
        <f t="shared" si="719"/>
        <v>54460381.197233319</v>
      </c>
      <c r="AR918">
        <f t="shared" si="720"/>
        <v>-1.9429799700066661E+20</v>
      </c>
      <c r="AS918">
        <f t="shared" si="721"/>
        <v>-2.7661603339505152E+19</v>
      </c>
      <c r="AT918">
        <f t="shared" si="748"/>
        <v>143.26167132024881</v>
      </c>
      <c r="AU918">
        <f t="shared" si="722"/>
        <v>-1005.8019633261119</v>
      </c>
      <c r="AV918">
        <f t="shared" si="749"/>
        <v>-2.6445895875958432E-3</v>
      </c>
      <c r="AW918">
        <f t="shared" si="750"/>
        <v>-3.7650201904866138E-4</v>
      </c>
    </row>
    <row r="919" spans="1:49" x14ac:dyDescent="0.3">
      <c r="A919">
        <f t="shared" si="741"/>
        <v>-101435791583.74727</v>
      </c>
      <c r="B919">
        <f t="shared" si="742"/>
        <v>-110502433979.10739</v>
      </c>
      <c r="C919">
        <f t="shared" si="743"/>
        <v>-21908.627345261761</v>
      </c>
      <c r="D919">
        <f t="shared" si="744"/>
        <v>20111.038732927489</v>
      </c>
      <c r="E919">
        <f t="shared" si="723"/>
        <v>150000025765.09244</v>
      </c>
      <c r="F919">
        <f t="shared" si="724"/>
        <v>3.5212572063263313E+22</v>
      </c>
      <c r="G919">
        <f t="shared" si="725"/>
        <v>2.3812096716106575E+22</v>
      </c>
      <c r="H919">
        <f t="shared" si="726"/>
        <v>2.5940495008640423E+22</v>
      </c>
      <c r="I919">
        <f t="shared" si="727"/>
        <v>3.98729014000445E-3</v>
      </c>
      <c r="J919">
        <f t="shared" si="728"/>
        <v>4.3436863711722069E-3</v>
      </c>
      <c r="K919">
        <f t="shared" si="729"/>
        <v>-472296195.61379379</v>
      </c>
      <c r="L919">
        <f t="shared" si="730"/>
        <v>435411731.78790081</v>
      </c>
      <c r="M919">
        <f t="shared" si="731"/>
        <v>86.326366725385711</v>
      </c>
      <c r="N919">
        <f t="shared" si="732"/>
        <v>93.639209605745933</v>
      </c>
      <c r="O919">
        <f t="shared" si="733"/>
        <v>-101672404759.0761</v>
      </c>
      <c r="P919">
        <f t="shared" si="734"/>
        <v>-110285234760.79178</v>
      </c>
      <c r="Q919">
        <f t="shared" si="735"/>
        <v>2.386764176314831E+22</v>
      </c>
      <c r="R919">
        <f t="shared" si="736"/>
        <v>2.5889507396551608E+22</v>
      </c>
      <c r="S919">
        <f t="shared" si="737"/>
        <v>-21865.564611749713</v>
      </c>
      <c r="T919">
        <f t="shared" si="738"/>
        <v>20157.950545736148</v>
      </c>
      <c r="U919">
        <f t="shared" si="739"/>
        <v>3.9965910521011904E-3</v>
      </c>
      <c r="V919">
        <f t="shared" si="740"/>
        <v>4.3351485928586082E-3</v>
      </c>
      <c r="X919" s="5">
        <f t="shared" si="751"/>
        <v>-6339736973.9842043</v>
      </c>
      <c r="Y919" s="9">
        <f t="shared" si="752"/>
        <v>-22100486795.82148</v>
      </c>
      <c r="Z919" s="9">
        <f t="shared" si="753"/>
        <v>-5983624201.0913353</v>
      </c>
      <c r="AA919" s="5">
        <f t="shared" si="754"/>
        <v>-21991725306.380146</v>
      </c>
      <c r="AB919">
        <f t="shared" si="707"/>
        <v>383775673.79939049</v>
      </c>
      <c r="AC919">
        <f t="shared" si="708"/>
        <v>43545087.919003785</v>
      </c>
      <c r="AD919">
        <f t="shared" si="709"/>
        <v>114.56166237370095</v>
      </c>
      <c r="AE919">
        <f t="shared" si="710"/>
        <v>-1009.0610667239039</v>
      </c>
      <c r="AF919">
        <f t="shared" si="711"/>
        <v>386238193.97109079</v>
      </c>
      <c r="AG919">
        <f t="shared" si="745"/>
        <v>1.9617571196959919E+20</v>
      </c>
      <c r="AH919">
        <f t="shared" si="712"/>
        <v>-1.9492496397143782E+20</v>
      </c>
      <c r="AI919">
        <f t="shared" si="713"/>
        <v>-2.211715143305778E+19</v>
      </c>
      <c r="AJ919">
        <f t="shared" si="746"/>
        <v>-2.6531232335842902E-3</v>
      </c>
      <c r="AK919">
        <f t="shared" si="747"/>
        <v>-3.0103649697914493E-4</v>
      </c>
      <c r="AL919">
        <f t="shared" si="714"/>
        <v>1855611.3193413974</v>
      </c>
      <c r="AM919">
        <f t="shared" si="715"/>
        <v>-21865944.835251618</v>
      </c>
      <c r="AN919">
        <f t="shared" si="716"/>
        <v>-57.492217097697811</v>
      </c>
      <c r="AO919">
        <f t="shared" si="717"/>
        <v>-4.8750609367106525</v>
      </c>
      <c r="AP919">
        <f t="shared" si="718"/>
        <v>385012939.75302649</v>
      </c>
      <c r="AQ919">
        <f t="shared" si="719"/>
        <v>32647228.398385622</v>
      </c>
      <c r="AR919">
        <f t="shared" si="720"/>
        <v>-1.9555338843369714E+20</v>
      </c>
      <c r="AS919">
        <f t="shared" si="721"/>
        <v>-1.6581978102783873E+19</v>
      </c>
      <c r="AT919">
        <f t="shared" si="748"/>
        <v>85.907931450990617</v>
      </c>
      <c r="AU919">
        <f t="shared" si="722"/>
        <v>-1012.3122608912787</v>
      </c>
      <c r="AV919">
        <f t="shared" si="749"/>
        <v>-2.6616767174860098E-3</v>
      </c>
      <c r="AW919">
        <f t="shared" si="750"/>
        <v>-2.2569726558845614E-4</v>
      </c>
    </row>
    <row r="920" spans="1:49" x14ac:dyDescent="0.3">
      <c r="A920">
        <f t="shared" si="741"/>
        <v>-101908087779.36107</v>
      </c>
      <c r="B920">
        <f t="shared" si="742"/>
        <v>-110067022247.31949</v>
      </c>
      <c r="C920">
        <f t="shared" si="743"/>
        <v>-21822.300978536376</v>
      </c>
      <c r="D920">
        <f t="shared" si="744"/>
        <v>20204.677942533235</v>
      </c>
      <c r="E920">
        <f t="shared" si="723"/>
        <v>150000025804.12405</v>
      </c>
      <c r="F920">
        <f t="shared" si="724"/>
        <v>3.5212572044937929E+22</v>
      </c>
      <c r="G920">
        <f t="shared" si="725"/>
        <v>2.3922968437209101E+22</v>
      </c>
      <c r="H920">
        <f t="shared" si="726"/>
        <v>2.5838281892808616E+22</v>
      </c>
      <c r="I920">
        <f t="shared" si="727"/>
        <v>4.0058553980591256E-3</v>
      </c>
      <c r="J920">
        <f t="shared" si="728"/>
        <v>4.3265709800416304E-3</v>
      </c>
      <c r="K920">
        <f t="shared" si="729"/>
        <v>-470427215.18912649</v>
      </c>
      <c r="L920">
        <f t="shared" si="730"/>
        <v>437430346.03694201</v>
      </c>
      <c r="M920">
        <f t="shared" si="731"/>
        <v>86.726584695929532</v>
      </c>
      <c r="N920">
        <f t="shared" si="732"/>
        <v>93.268658496224802</v>
      </c>
      <c r="O920">
        <f t="shared" si="733"/>
        <v>-102143768629.92926</v>
      </c>
      <c r="P920">
        <f t="shared" si="734"/>
        <v>-109848811725.54013</v>
      </c>
      <c r="Q920">
        <f t="shared" si="735"/>
        <v>2.3978294620559774E+22</v>
      </c>
      <c r="R920">
        <f t="shared" si="736"/>
        <v>2.5787056876826596E+22</v>
      </c>
      <c r="S920">
        <f t="shared" si="737"/>
        <v>-21779.037740237338</v>
      </c>
      <c r="T920">
        <f t="shared" si="738"/>
        <v>20251.404909117686</v>
      </c>
      <c r="U920">
        <f t="shared" si="739"/>
        <v>4.0151196618485891E-3</v>
      </c>
      <c r="V920">
        <f t="shared" si="740"/>
        <v>4.3179934488992962E-3</v>
      </c>
      <c r="X920" s="5">
        <f t="shared" si="751"/>
        <v>-6369255486.2100668</v>
      </c>
      <c r="Y920" s="9">
        <f t="shared" si="752"/>
        <v>-22013404449.463898</v>
      </c>
      <c r="Z920" s="9">
        <f t="shared" si="753"/>
        <v>-6012415105.6092625</v>
      </c>
      <c r="AA920" s="5">
        <f t="shared" si="754"/>
        <v>-21926175219.260139</v>
      </c>
      <c r="AB920">
        <f t="shared" ref="AB920:AB983" si="755">AB919+AL919</f>
        <v>385631285.11873192</v>
      </c>
      <c r="AC920">
        <f t="shared" ref="AC920:AC983" si="756">AC919+AM919</f>
        <v>21679143.083752166</v>
      </c>
      <c r="AD920">
        <f t="shared" ref="AD920:AD983" si="757">AD919+AN919</f>
        <v>57.069445276003144</v>
      </c>
      <c r="AE920">
        <f t="shared" ref="AE920:AE983" si="758">AE919+AO919</f>
        <v>-1013.9361276606145</v>
      </c>
      <c r="AF920">
        <f t="shared" ref="AF920:AF983" si="759">SQRT((xs-AB920)^2+(ys-AC920)^2)</f>
        <v>386240175.67722094</v>
      </c>
      <c r="AG920">
        <f t="shared" si="745"/>
        <v>1.9617369891327748E+20</v>
      </c>
      <c r="AH920">
        <f t="shared" ref="AH920:AH983" si="760">(xs-AB920)/AF920*AG920</f>
        <v>-1.9586443975119592E+20</v>
      </c>
      <c r="AI920">
        <f t="shared" ref="AI920:AI983" si="761">(ys-AC920)/AF920*AG920</f>
        <v>-1.1010966636375933E+19</v>
      </c>
      <c r="AJ920">
        <f t="shared" si="746"/>
        <v>-2.6659104362487533E-3</v>
      </c>
      <c r="AK920">
        <f t="shared" si="747"/>
        <v>-1.4987024140977178E-4</v>
      </c>
      <c r="AL920">
        <f t="shared" ref="AL920:AL983" si="762">AT920*dt</f>
        <v>610796.43139355874</v>
      </c>
      <c r="AM920">
        <f t="shared" ref="AM920:AM983" si="763">AU920*dt</f>
        <v>-21935982.087385345</v>
      </c>
      <c r="AN920">
        <f t="shared" ref="AN920:AN983" si="764">AV920*dt</f>
        <v>-57.67570072734334</v>
      </c>
      <c r="AO920">
        <f t="shared" ref="AO920:AO983" si="765">AW920*dt</f>
        <v>-1.6020329041981556</v>
      </c>
      <c r="AP920">
        <f t="shared" ref="AP920:AP983" si="766">AB920+AD920*dt/2</f>
        <v>386247635.12771273</v>
      </c>
      <c r="AQ920">
        <f t="shared" ref="AQ920:AQ983" si="767">AC920+AE920*dt/2</f>
        <v>10728632.905017531</v>
      </c>
      <c r="AR920">
        <f t="shared" ref="AR920:AR983" si="768">(xs-AP920)/AF920*AG920</f>
        <v>-1.9617748761286646E+20</v>
      </c>
      <c r="AS920">
        <f t="shared" ref="AS920:AS983" si="769">(ys-AQ920)/AF920*AG920</f>
        <v>-5.4491369199740047E+18</v>
      </c>
      <c r="AT920">
        <f t="shared" si="748"/>
        <v>28.277612564516609</v>
      </c>
      <c r="AU920">
        <f t="shared" ref="AU920:AU983" si="770">AE920+AK920*dt/2</f>
        <v>-1015.55472626784</v>
      </c>
      <c r="AV920">
        <f t="shared" si="749"/>
        <v>-2.6701713299695992E-3</v>
      </c>
      <c r="AW920">
        <f t="shared" si="750"/>
        <v>-7.4168190009173867E-5</v>
      </c>
    </row>
    <row r="921" spans="1:49" x14ac:dyDescent="0.3">
      <c r="A921">
        <f t="shared" si="741"/>
        <v>-102378514994.5502</v>
      </c>
      <c r="B921">
        <f t="shared" si="742"/>
        <v>-109629591901.28255</v>
      </c>
      <c r="C921">
        <f t="shared" si="743"/>
        <v>-21735.574393840445</v>
      </c>
      <c r="D921">
        <f t="shared" si="744"/>
        <v>20297.94660102946</v>
      </c>
      <c r="E921">
        <f t="shared" si="723"/>
        <v>150000025843.10144</v>
      </c>
      <c r="F921">
        <f t="shared" si="724"/>
        <v>3.5212572026638017E+22</v>
      </c>
      <c r="G921">
        <f t="shared" si="725"/>
        <v>2.4033401414188056E+22</v>
      </c>
      <c r="H921">
        <f t="shared" si="726"/>
        <v>2.5735594906581692E+22</v>
      </c>
      <c r="I921">
        <f t="shared" si="727"/>
        <v>4.024347189247832E-3</v>
      </c>
      <c r="J921">
        <f t="shared" si="728"/>
        <v>4.3093762402179655E-3</v>
      </c>
      <c r="K921">
        <f t="shared" si="729"/>
        <v>-468549607.19464588</v>
      </c>
      <c r="L921">
        <f t="shared" si="730"/>
        <v>439440937.87155437</v>
      </c>
      <c r="M921">
        <f t="shared" si="731"/>
        <v>87.12521211221511</v>
      </c>
      <c r="N921">
        <f t="shared" si="732"/>
        <v>92.896396852847019</v>
      </c>
      <c r="O921">
        <f t="shared" si="733"/>
        <v>-102613259198.00368</v>
      </c>
      <c r="P921">
        <f t="shared" si="734"/>
        <v>-109410374077.99142</v>
      </c>
      <c r="Q921">
        <f t="shared" si="735"/>
        <v>2.4088507719173546E+22</v>
      </c>
      <c r="R921">
        <f t="shared" si="736"/>
        <v>2.5684133426166776E+22</v>
      </c>
      <c r="S921">
        <f t="shared" si="737"/>
        <v>-21692.111444196569</v>
      </c>
      <c r="T921">
        <f t="shared" si="738"/>
        <v>20344.487864423812</v>
      </c>
      <c r="U921">
        <f t="shared" si="739"/>
        <v>4.0335746348247733E-3</v>
      </c>
      <c r="V921">
        <f t="shared" si="740"/>
        <v>4.3007591135577321E-3</v>
      </c>
      <c r="X921" s="5">
        <f t="shared" si="751"/>
        <v>-6398657187.1593876</v>
      </c>
      <c r="Y921" s="9">
        <f t="shared" si="752"/>
        <v>-21925918380.256508</v>
      </c>
      <c r="Z921" s="9">
        <f t="shared" si="753"/>
        <v>-6042335430.1544943</v>
      </c>
      <c r="AA921" s="5">
        <f t="shared" si="754"/>
        <v>-21860222241.758831</v>
      </c>
      <c r="AB921">
        <f t="shared" si="755"/>
        <v>386242081.55012548</v>
      </c>
      <c r="AC921">
        <f t="shared" si="756"/>
        <v>-256839.00363317877</v>
      </c>
      <c r="AD921">
        <f t="shared" si="757"/>
        <v>-0.60625545134019632</v>
      </c>
      <c r="AE921">
        <f t="shared" si="758"/>
        <v>-1015.5381605648126</v>
      </c>
      <c r="AF921">
        <f t="shared" si="759"/>
        <v>386242166.94510138</v>
      </c>
      <c r="AG921">
        <f t="shared" si="745"/>
        <v>1.9617167617515045E+20</v>
      </c>
      <c r="AH921">
        <f t="shared" si="760"/>
        <v>-1.9617163280320145E+20</v>
      </c>
      <c r="AI921">
        <f t="shared" si="761"/>
        <v>1.304480508909263E+17</v>
      </c>
      <c r="AJ921">
        <f t="shared" si="746"/>
        <v>-2.6700916401687959E-3</v>
      </c>
      <c r="AK921">
        <f t="shared" si="747"/>
        <v>1.7755281188366175E-6</v>
      </c>
      <c r="AL921">
        <f t="shared" si="762"/>
        <v>-635974.0955675249</v>
      </c>
      <c r="AM921">
        <f t="shared" si="763"/>
        <v>-21935210.07300039</v>
      </c>
      <c r="AN921">
        <f t="shared" si="764"/>
        <v>-57.673001740869054</v>
      </c>
      <c r="AO921">
        <f t="shared" si="765"/>
        <v>1.6760739694701321</v>
      </c>
      <c r="AP921">
        <f t="shared" si="766"/>
        <v>386235533.99125099</v>
      </c>
      <c r="AQ921">
        <f t="shared" si="767"/>
        <v>-11224651.137733156</v>
      </c>
      <c r="AR921">
        <f t="shared" si="768"/>
        <v>-1.9616830731026157E+20</v>
      </c>
      <c r="AS921">
        <f t="shared" si="769"/>
        <v>5.7009793767116022E+18</v>
      </c>
      <c r="AT921">
        <f t="shared" si="748"/>
        <v>-29.443245165163191</v>
      </c>
      <c r="AU921">
        <f t="shared" si="770"/>
        <v>-1015.5189848611292</v>
      </c>
      <c r="AV921">
        <f t="shared" si="749"/>
        <v>-2.6700463768920858E-3</v>
      </c>
      <c r="AW921">
        <f t="shared" si="750"/>
        <v>7.7596017105098703E-5</v>
      </c>
    </row>
    <row r="922" spans="1:49" x14ac:dyDescent="0.3">
      <c r="A922">
        <f t="shared" si="741"/>
        <v>-102847064601.74484</v>
      </c>
      <c r="B922">
        <f t="shared" si="742"/>
        <v>-109190150963.411</v>
      </c>
      <c r="C922">
        <f t="shared" si="743"/>
        <v>-21648.449181728229</v>
      </c>
      <c r="D922">
        <f t="shared" si="744"/>
        <v>20390.842997882308</v>
      </c>
      <c r="E922">
        <f t="shared" si="723"/>
        <v>150000025882.02429</v>
      </c>
      <c r="F922">
        <f t="shared" si="724"/>
        <v>3.5212572008363703E+22</v>
      </c>
      <c r="G922">
        <f t="shared" si="725"/>
        <v>2.4143393621719155E+22</v>
      </c>
      <c r="H922">
        <f t="shared" si="726"/>
        <v>2.5632435933225891E+22</v>
      </c>
      <c r="I922">
        <f t="shared" si="727"/>
        <v>4.0427651744338834E-3</v>
      </c>
      <c r="J922">
        <f t="shared" si="728"/>
        <v>4.2921024670505509E-3</v>
      </c>
      <c r="K922">
        <f t="shared" si="729"/>
        <v>-466663406.06543785</v>
      </c>
      <c r="L922">
        <f t="shared" si="730"/>
        <v>441443470.4177714</v>
      </c>
      <c r="M922">
        <f t="shared" si="731"/>
        <v>87.52224166347527</v>
      </c>
      <c r="N922">
        <f t="shared" si="732"/>
        <v>92.522431502843631</v>
      </c>
      <c r="O922">
        <f t="shared" si="733"/>
        <v>-103080867852.9075</v>
      </c>
      <c r="P922">
        <f t="shared" si="734"/>
        <v>-108969929859.03386</v>
      </c>
      <c r="Q922">
        <f t="shared" si="735"/>
        <v>2.4198279037697885E+22</v>
      </c>
      <c r="R922">
        <f t="shared" si="736"/>
        <v>2.5580738932175102E+22</v>
      </c>
      <c r="S922">
        <f t="shared" si="737"/>
        <v>-21604.787317844344</v>
      </c>
      <c r="T922">
        <f t="shared" si="738"/>
        <v>20437.197704526454</v>
      </c>
      <c r="U922">
        <f t="shared" si="739"/>
        <v>4.0519556325682993E-3</v>
      </c>
      <c r="V922">
        <f t="shared" si="740"/>
        <v>4.2834459029094272E-3</v>
      </c>
      <c r="X922" s="5">
        <f t="shared" si="751"/>
        <v>-6427941537.6090527</v>
      </c>
      <c r="Y922" s="9">
        <f t="shared" si="752"/>
        <v>-21838030192.682198</v>
      </c>
      <c r="Z922" s="9">
        <f t="shared" si="753"/>
        <v>-6073382568.6897554</v>
      </c>
      <c r="AA922" s="5">
        <f t="shared" si="754"/>
        <v>-21793797180.967327</v>
      </c>
      <c r="AB922">
        <f t="shared" si="755"/>
        <v>385606107.45455796</v>
      </c>
      <c r="AC922">
        <f t="shared" si="756"/>
        <v>-22192049.076633569</v>
      </c>
      <c r="AD922">
        <f t="shared" si="757"/>
        <v>-58.279257192209251</v>
      </c>
      <c r="AE922">
        <f t="shared" si="758"/>
        <v>-1013.8620865953425</v>
      </c>
      <c r="AF922">
        <f t="shared" si="759"/>
        <v>386244167.78571016</v>
      </c>
      <c r="AG922">
        <f t="shared" si="745"/>
        <v>1.961696437445168E+20</v>
      </c>
      <c r="AH922">
        <f t="shared" si="760"/>
        <v>-1.9584557912868789E+20</v>
      </c>
      <c r="AI922">
        <f t="shared" si="761"/>
        <v>1.1271125170074614E+19</v>
      </c>
      <c r="AJ922">
        <f t="shared" si="746"/>
        <v>-2.6656537243594375E-3</v>
      </c>
      <c r="AK922">
        <f t="shared" si="747"/>
        <v>1.534112586099716E-4</v>
      </c>
      <c r="AL922">
        <f t="shared" si="762"/>
        <v>-1880675.6561702895</v>
      </c>
      <c r="AM922">
        <f t="shared" si="763"/>
        <v>-21863633.292050865</v>
      </c>
      <c r="AN922">
        <f t="shared" si="764"/>
        <v>-57.484137004841848</v>
      </c>
      <c r="AO922">
        <f t="shared" si="765"/>
        <v>4.9486773934319741</v>
      </c>
      <c r="AP922">
        <f t="shared" si="766"/>
        <v>384976691.4768821</v>
      </c>
      <c r="AQ922">
        <f t="shared" si="767"/>
        <v>-33141759.611863267</v>
      </c>
      <c r="AR922">
        <f t="shared" si="768"/>
        <v>-1.9552590489563569E+20</v>
      </c>
      <c r="AS922">
        <f t="shared" si="769"/>
        <v>1.6832376300715147E+19</v>
      </c>
      <c r="AT922">
        <f t="shared" si="748"/>
        <v>-87.068317415291176</v>
      </c>
      <c r="AU922">
        <f t="shared" si="770"/>
        <v>-1012.2052450023548</v>
      </c>
      <c r="AV922">
        <f t="shared" si="749"/>
        <v>-2.6613026391130484E-3</v>
      </c>
      <c r="AW922">
        <f t="shared" si="750"/>
        <v>2.2910543488110992E-4</v>
      </c>
    </row>
    <row r="923" spans="1:49" x14ac:dyDescent="0.3">
      <c r="A923">
        <f t="shared" si="741"/>
        <v>-103313728007.81029</v>
      </c>
      <c r="B923">
        <f t="shared" si="742"/>
        <v>-108748707492.99323</v>
      </c>
      <c r="C923">
        <f t="shared" si="743"/>
        <v>-21560.926940064754</v>
      </c>
      <c r="D923">
        <f t="shared" si="744"/>
        <v>20483.36542938515</v>
      </c>
      <c r="E923">
        <f t="shared" si="723"/>
        <v>150000025920.89246</v>
      </c>
      <c r="F923">
        <f t="shared" si="724"/>
        <v>3.5212571990115066E+22</v>
      </c>
      <c r="G923">
        <f t="shared" si="725"/>
        <v>2.4252943042561723E+22</v>
      </c>
      <c r="H923">
        <f t="shared" si="726"/>
        <v>2.5528806864663549E+22</v>
      </c>
      <c r="I923">
        <f t="shared" si="727"/>
        <v>4.0611090158341797E-3</v>
      </c>
      <c r="J923">
        <f t="shared" si="728"/>
        <v>4.2747499773381692E-3</v>
      </c>
      <c r="K923">
        <f t="shared" si="729"/>
        <v>-464768646.39418489</v>
      </c>
      <c r="L923">
        <f t="shared" si="730"/>
        <v>443437906.94943267</v>
      </c>
      <c r="M923">
        <f t="shared" si="731"/>
        <v>87.9176660682473</v>
      </c>
      <c r="N923">
        <f t="shared" si="732"/>
        <v>92.14676930469119</v>
      </c>
      <c r="O923">
        <f t="shared" si="733"/>
        <v>-103546586018.76299</v>
      </c>
      <c r="P923">
        <f t="shared" si="734"/>
        <v>-108527487146.35587</v>
      </c>
      <c r="Q923">
        <f t="shared" si="735"/>
        <v>2.4307606562943191E+22</v>
      </c>
      <c r="R923">
        <f t="shared" si="736"/>
        <v>2.5476875291093325E+22</v>
      </c>
      <c r="S923">
        <f t="shared" si="737"/>
        <v>-21517.066962693745</v>
      </c>
      <c r="T923">
        <f t="shared" si="738"/>
        <v>20529.532729140403</v>
      </c>
      <c r="U923">
        <f t="shared" si="739"/>
        <v>4.0702623179744123E-3</v>
      </c>
      <c r="V923">
        <f t="shared" si="740"/>
        <v>4.2660541344764439E-3</v>
      </c>
      <c r="X923" s="5">
        <f t="shared" si="751"/>
        <v>-6457108000.488143</v>
      </c>
      <c r="Y923" s="9">
        <f t="shared" si="752"/>
        <v>-21749741498.598644</v>
      </c>
      <c r="Z923" s="9">
        <f t="shared" si="753"/>
        <v>-6105549899.5901279</v>
      </c>
      <c r="AA923" s="5">
        <f t="shared" si="754"/>
        <v>-21726831084.385071</v>
      </c>
      <c r="AB923">
        <f t="shared" si="755"/>
        <v>383725431.79838765</v>
      </c>
      <c r="AC923">
        <f t="shared" si="756"/>
        <v>-44055682.368684433</v>
      </c>
      <c r="AD923">
        <f t="shared" si="757"/>
        <v>-115.7633941970511</v>
      </c>
      <c r="AE923">
        <f t="shared" si="758"/>
        <v>-1008.9134092019106</v>
      </c>
      <c r="AF923">
        <f t="shared" si="759"/>
        <v>386246178.17892963</v>
      </c>
      <c r="AG923">
        <f t="shared" si="745"/>
        <v>1.9616760164226404E+20</v>
      </c>
      <c r="AH923">
        <f t="shared" si="760"/>
        <v>-1.9488735914471817E+20</v>
      </c>
      <c r="AI923">
        <f t="shared" si="761"/>
        <v>2.2375101780229485E+19</v>
      </c>
      <c r="AJ923">
        <f t="shared" si="746"/>
        <v>-2.6526113943748219E-3</v>
      </c>
      <c r="AK923">
        <f t="shared" si="747"/>
        <v>3.0454745855763556E-4</v>
      </c>
      <c r="AL923">
        <f t="shared" si="762"/>
        <v>-3119290.5007360619</v>
      </c>
      <c r="AM923">
        <f t="shared" si="763"/>
        <v>-21721484.807628945</v>
      </c>
      <c r="AN923">
        <f t="shared" si="764"/>
        <v>-57.109724393237471</v>
      </c>
      <c r="AO923">
        <f t="shared" si="765"/>
        <v>8.2052134734290973</v>
      </c>
      <c r="AP923">
        <f t="shared" si="766"/>
        <v>382475187.14105952</v>
      </c>
      <c r="AQ923">
        <f t="shared" si="767"/>
        <v>-54951947.188065067</v>
      </c>
      <c r="AR923">
        <f t="shared" si="768"/>
        <v>-1.9425238199866471E+20</v>
      </c>
      <c r="AS923">
        <f t="shared" si="769"/>
        <v>2.790912193948314E+19</v>
      </c>
      <c r="AT923">
        <f t="shared" si="748"/>
        <v>-144.41159725629916</v>
      </c>
      <c r="AU923">
        <f t="shared" si="770"/>
        <v>-1005.6242966494881</v>
      </c>
      <c r="AV923">
        <f t="shared" si="749"/>
        <v>-2.6439687219091423E-3</v>
      </c>
      <c r="AW923">
        <f t="shared" si="750"/>
        <v>3.7987099414023599E-4</v>
      </c>
    </row>
    <row r="924" spans="1:49" x14ac:dyDescent="0.3">
      <c r="A924">
        <f t="shared" si="741"/>
        <v>-103778496654.20447</v>
      </c>
      <c r="B924">
        <f t="shared" si="742"/>
        <v>-108305269586.04379</v>
      </c>
      <c r="C924">
        <f t="shared" si="743"/>
        <v>-21473.009273996508</v>
      </c>
      <c r="D924">
        <f t="shared" si="744"/>
        <v>20575.512198689841</v>
      </c>
      <c r="E924">
        <f t="shared" si="723"/>
        <v>150000025959.7056</v>
      </c>
      <c r="F924">
        <f t="shared" si="724"/>
        <v>3.5212571971892258E+22</v>
      </c>
      <c r="G924">
        <f t="shared" si="725"/>
        <v>2.4362047667595798E+22</v>
      </c>
      <c r="H924">
        <f t="shared" si="726"/>
        <v>2.5424709601438565E+22</v>
      </c>
      <c r="I924">
        <f t="shared" si="727"/>
        <v>4.0793783770254177E-3</v>
      </c>
      <c r="J924">
        <f t="shared" si="728"/>
        <v>4.2573190893232691E-3</v>
      </c>
      <c r="K924">
        <f t="shared" si="729"/>
        <v>-462865362.9305321</v>
      </c>
      <c r="L924">
        <f t="shared" si="730"/>
        <v>445424210.8888579</v>
      </c>
      <c r="M924">
        <f t="shared" si="731"/>
        <v>88.311478074506894</v>
      </c>
      <c r="N924">
        <f t="shared" si="732"/>
        <v>91.769417147986445</v>
      </c>
      <c r="O924">
        <f t="shared" si="733"/>
        <v>-104010405154.36363</v>
      </c>
      <c r="P924">
        <f t="shared" si="734"/>
        <v>-108083054054.29794</v>
      </c>
      <c r="Q924">
        <f t="shared" si="735"/>
        <v>2.4416488289859036E+22</v>
      </c>
      <c r="R924">
        <f t="shared" si="736"/>
        <v>2.5372544407767366E+22</v>
      </c>
      <c r="S924">
        <f t="shared" si="737"/>
        <v>-21428.951987524633</v>
      </c>
      <c r="T924">
        <f t="shared" si="738"/>
        <v>20621.491244854533</v>
      </c>
      <c r="U924">
        <f t="shared" si="739"/>
        <v>4.0884943553012448E-3</v>
      </c>
      <c r="V924">
        <f t="shared" si="740"/>
        <v>4.2485841272215949E-3</v>
      </c>
      <c r="X924" s="5">
        <f t="shared" si="751"/>
        <v>-6486156040.8877792</v>
      </c>
      <c r="Y924" s="9">
        <f t="shared" si="752"/>
        <v>-21661053917.208759</v>
      </c>
      <c r="Z924" s="9">
        <f t="shared" si="753"/>
        <v>-6138826805.4787569</v>
      </c>
      <c r="AA924" s="5">
        <f t="shared" si="754"/>
        <v>-21659255467.687195</v>
      </c>
      <c r="AB924">
        <f t="shared" si="755"/>
        <v>380606141.29765159</v>
      </c>
      <c r="AC924">
        <f t="shared" si="756"/>
        <v>-65777167.176313378</v>
      </c>
      <c r="AD924">
        <f t="shared" si="757"/>
        <v>-172.87311859028858</v>
      </c>
      <c r="AE924">
        <f t="shared" si="758"/>
        <v>-1000.7081957284814</v>
      </c>
      <c r="AF924">
        <f t="shared" si="759"/>
        <v>386248198.07376266</v>
      </c>
      <c r="AG924">
        <f t="shared" si="745"/>
        <v>1.961655499206463E+20</v>
      </c>
      <c r="AH924">
        <f t="shared" si="760"/>
        <v>-1.9330009404101014E+20</v>
      </c>
      <c r="AI924">
        <f t="shared" si="761"/>
        <v>3.3406535579227857E+19</v>
      </c>
      <c r="AJ924">
        <f t="shared" si="746"/>
        <v>-2.6310071327209764E-3</v>
      </c>
      <c r="AK924">
        <f t="shared" si="747"/>
        <v>4.5469627847050299E-4</v>
      </c>
      <c r="AL924">
        <f t="shared" si="762"/>
        <v>-4347820.7054713825</v>
      </c>
      <c r="AM924">
        <f t="shared" si="763"/>
        <v>-21509225.479893599</v>
      </c>
      <c r="AN924">
        <f t="shared" si="764"/>
        <v>-56.550980746846967</v>
      </c>
      <c r="AO924">
        <f t="shared" si="765"/>
        <v>11.43517082011147</v>
      </c>
      <c r="AP924">
        <f t="shared" si="766"/>
        <v>378739111.61687648</v>
      </c>
      <c r="AQ924">
        <f t="shared" si="767"/>
        <v>-76584815.690180972</v>
      </c>
      <c r="AR924">
        <f t="shared" si="768"/>
        <v>-1.9235187756809477E+20</v>
      </c>
      <c r="AS924">
        <f t="shared" si="769"/>
        <v>3.8895462970073604E+19</v>
      </c>
      <c r="AT924">
        <f t="shared" si="748"/>
        <v>-201.28799562367513</v>
      </c>
      <c r="AU924">
        <f t="shared" si="770"/>
        <v>-995.797475921</v>
      </c>
      <c r="AV924">
        <f t="shared" si="749"/>
        <v>-2.6181009605021743E-3</v>
      </c>
      <c r="AW924">
        <f t="shared" si="750"/>
        <v>5.2940605648664214E-4</v>
      </c>
    </row>
    <row r="925" spans="1:49" x14ac:dyDescent="0.3">
      <c r="A925">
        <f t="shared" si="741"/>
        <v>-104241362017.13499</v>
      </c>
      <c r="B925">
        <f t="shared" si="742"/>
        <v>-107859845375.15494</v>
      </c>
      <c r="C925">
        <f t="shared" si="743"/>
        <v>-21384.697795922002</v>
      </c>
      <c r="D925">
        <f t="shared" si="744"/>
        <v>20667.281615837826</v>
      </c>
      <c r="E925">
        <f t="shared" si="723"/>
        <v>150000025998.4635</v>
      </c>
      <c r="F925">
        <f t="shared" si="724"/>
        <v>3.5212571953695396E+22</v>
      </c>
      <c r="G925">
        <f t="shared" si="725"/>
        <v>2.4470705495858882E+22</v>
      </c>
      <c r="H925">
        <f t="shared" si="726"/>
        <v>2.5320146052681401E+22</v>
      </c>
      <c r="I925">
        <f t="shared" si="727"/>
        <v>4.0975729229502482E-3</v>
      </c>
      <c r="J925">
        <f t="shared" si="728"/>
        <v>4.2398101226861018E-3</v>
      </c>
      <c r="K925">
        <f t="shared" si="729"/>
        <v>-460953590.5804494</v>
      </c>
      <c r="L925">
        <f t="shared" si="730"/>
        <v>447402345.80751729</v>
      </c>
      <c r="M925">
        <f t="shared" si="731"/>
        <v>88.703670459800804</v>
      </c>
      <c r="N925">
        <f t="shared" si="732"/>
        <v>91.390381953319562</v>
      </c>
      <c r="O925">
        <f t="shared" si="733"/>
        <v>-104472316753.33095</v>
      </c>
      <c r="P925">
        <f t="shared" si="734"/>
        <v>-107636638733.70389</v>
      </c>
      <c r="Q925">
        <f t="shared" si="735"/>
        <v>2.4524922221570852E+22</v>
      </c>
      <c r="R925">
        <f t="shared" si="736"/>
        <v>2.526774819561224E+22</v>
      </c>
      <c r="S925">
        <f t="shared" si="737"/>
        <v>-21340.444008354138</v>
      </c>
      <c r="T925">
        <f t="shared" si="738"/>
        <v>20713.071565162838</v>
      </c>
      <c r="U925">
        <f t="shared" si="739"/>
        <v>4.1066514101759629E-3</v>
      </c>
      <c r="V925">
        <f t="shared" si="740"/>
        <v>4.2310362015425722E-3</v>
      </c>
      <c r="X925" s="5">
        <f t="shared" si="751"/>
        <v>-6515085126.0709372</v>
      </c>
      <c r="Y925" s="9">
        <f t="shared" si="752"/>
        <v>-21571969075.030987</v>
      </c>
      <c r="Z925" s="9">
        <f t="shared" si="753"/>
        <v>-6173198705.9676895</v>
      </c>
      <c r="AA925" s="5">
        <f t="shared" si="754"/>
        <v>-21591002540.990223</v>
      </c>
      <c r="AB925">
        <f t="shared" si="755"/>
        <v>376258320.59218019</v>
      </c>
      <c r="AC925">
        <f t="shared" si="756"/>
        <v>-87286392.65620698</v>
      </c>
      <c r="AD925">
        <f t="shared" si="757"/>
        <v>-229.42409933713554</v>
      </c>
      <c r="AE925">
        <f t="shared" si="758"/>
        <v>-989.27302490836996</v>
      </c>
      <c r="AF925">
        <f t="shared" si="759"/>
        <v>386250227.38864684</v>
      </c>
      <c r="AG925">
        <f t="shared" si="745"/>
        <v>1.961634886629628E+20</v>
      </c>
      <c r="AH925">
        <f t="shared" si="760"/>
        <v>-1.9108893554530766E+20</v>
      </c>
      <c r="AI925">
        <f t="shared" si="761"/>
        <v>4.4329820624333595E+19</v>
      </c>
      <c r="AJ925">
        <f t="shared" si="746"/>
        <v>-2.6009110595523023E-3</v>
      </c>
      <c r="AK925">
        <f t="shared" si="747"/>
        <v>6.0337308594437991E-4</v>
      </c>
      <c r="AL925">
        <f t="shared" si="762"/>
        <v>-5562301.0776544884</v>
      </c>
      <c r="AM925">
        <f t="shared" si="763"/>
        <v>-21227542.464531686</v>
      </c>
      <c r="AN925">
        <f t="shared" si="764"/>
        <v>-55.809717898197938</v>
      </c>
      <c r="AO925">
        <f t="shared" si="765"/>
        <v>14.628124484551263</v>
      </c>
      <c r="AP925">
        <f t="shared" si="766"/>
        <v>373780540.31933916</v>
      </c>
      <c r="AQ925">
        <f t="shared" si="767"/>
        <v>-97970541.325217381</v>
      </c>
      <c r="AR925">
        <f t="shared" si="768"/>
        <v>-1.8983055435095382E+20</v>
      </c>
      <c r="AS925">
        <f t="shared" si="769"/>
        <v>4.9755940087036174E+19</v>
      </c>
      <c r="AT925">
        <f t="shared" si="748"/>
        <v>-257.51393878030041</v>
      </c>
      <c r="AU925">
        <f t="shared" si="770"/>
        <v>-982.75659558017071</v>
      </c>
      <c r="AV925">
        <f t="shared" si="749"/>
        <v>-2.5837832360276823E-3</v>
      </c>
      <c r="AW925">
        <f t="shared" si="750"/>
        <v>6.7722798539589181E-4</v>
      </c>
    </row>
    <row r="926" spans="1:49" x14ac:dyDescent="0.3">
      <c r="A926">
        <f t="shared" si="741"/>
        <v>-104702315607.71544</v>
      </c>
      <c r="B926">
        <f t="shared" si="742"/>
        <v>-107412443029.34743</v>
      </c>
      <c r="C926">
        <f t="shared" si="743"/>
        <v>-21295.994125462203</v>
      </c>
      <c r="D926">
        <f t="shared" si="744"/>
        <v>20758.671997791145</v>
      </c>
      <c r="E926">
        <f t="shared" si="723"/>
        <v>150000026037.16592</v>
      </c>
      <c r="F926">
        <f t="shared" si="724"/>
        <v>3.5212571935524568E+22</v>
      </c>
      <c r="G926">
        <f t="shared" si="725"/>
        <v>2.4578914534582672E+22</v>
      </c>
      <c r="H926">
        <f t="shared" si="726"/>
        <v>2.5215118136074108E+22</v>
      </c>
      <c r="I926">
        <f t="shared" si="727"/>
        <v>4.1156923199234209E-3</v>
      </c>
      <c r="J926">
        <f t="shared" si="728"/>
        <v>4.2222233985388657E-3</v>
      </c>
      <c r="K926">
        <f t="shared" si="729"/>
        <v>-459033364.40559185</v>
      </c>
      <c r="L926">
        <f t="shared" si="730"/>
        <v>449372275.42669988</v>
      </c>
      <c r="M926">
        <f t="shared" si="731"/>
        <v>89.094236031379396</v>
      </c>
      <c r="N926">
        <f t="shared" si="732"/>
        <v>91.009670672147266</v>
      </c>
      <c r="O926">
        <f t="shared" si="733"/>
        <v>-104932312344.27043</v>
      </c>
      <c r="P926">
        <f t="shared" si="734"/>
        <v>-107188249371.77129</v>
      </c>
      <c r="Q926">
        <f t="shared" si="735"/>
        <v>2.4632906369416565E+22</v>
      </c>
      <c r="R926">
        <f t="shared" si="736"/>
        <v>2.5162488576577016E+22</v>
      </c>
      <c r="S926">
        <f t="shared" si="737"/>
        <v>-21251.544648407031</v>
      </c>
      <c r="T926">
        <f t="shared" si="738"/>
        <v>20804.272010495366</v>
      </c>
      <c r="U926">
        <f t="shared" si="739"/>
        <v>4.1247331496008979E-3</v>
      </c>
      <c r="V926">
        <f t="shared" si="740"/>
        <v>4.2134106792660773E-3</v>
      </c>
      <c r="X926" s="5">
        <f t="shared" si="751"/>
        <v>-6543894725.4822149</v>
      </c>
      <c r="Y926" s="9">
        <f t="shared" si="752"/>
        <v>-21482488605.869484</v>
      </c>
      <c r="Z926" s="9">
        <f t="shared" si="753"/>
        <v>-6208647103.1971779</v>
      </c>
      <c r="AA926" s="5">
        <f t="shared" si="754"/>
        <v>-21522005432.885555</v>
      </c>
      <c r="AB926">
        <f t="shared" si="755"/>
        <v>370696019.51452571</v>
      </c>
      <c r="AC926">
        <f t="shared" si="756"/>
        <v>-108513935.12073867</v>
      </c>
      <c r="AD926">
        <f t="shared" si="757"/>
        <v>-285.2338172353335</v>
      </c>
      <c r="AE926">
        <f t="shared" si="758"/>
        <v>-974.64490042381874</v>
      </c>
      <c r="AF926">
        <f t="shared" si="759"/>
        <v>386252266.01186627</v>
      </c>
      <c r="AG926">
        <f t="shared" si="745"/>
        <v>1.9616141798313696E+20</v>
      </c>
      <c r="AH926">
        <f t="shared" si="760"/>
        <v>-1.8826104913113963E+20</v>
      </c>
      <c r="AI926">
        <f t="shared" si="761"/>
        <v>5.5109702278252208E+19</v>
      </c>
      <c r="AJ926">
        <f t="shared" si="746"/>
        <v>-2.5624207041124217E-3</v>
      </c>
      <c r="AK926">
        <f t="shared" si="747"/>
        <v>7.5009803019262568E-4</v>
      </c>
      <c r="AL926">
        <f t="shared" si="762"/>
        <v>-6758811.954138549</v>
      </c>
      <c r="AM926">
        <f t="shared" si="763"/>
        <v>-20877346.980671149</v>
      </c>
      <c r="AN926">
        <f t="shared" si="764"/>
        <v>-54.888336775063678</v>
      </c>
      <c r="AO926">
        <f t="shared" si="765"/>
        <v>17.773769611296363</v>
      </c>
      <c r="AP926">
        <f t="shared" si="766"/>
        <v>367615494.28838408</v>
      </c>
      <c r="AQ926">
        <f t="shared" si="767"/>
        <v>-119040100.04531591</v>
      </c>
      <c r="AR926">
        <f t="shared" si="768"/>
        <v>-1.8669657883629299E+20</v>
      </c>
      <c r="AS926">
        <f t="shared" si="769"/>
        <v>6.0455502469534433E+19</v>
      </c>
      <c r="AT926">
        <f t="shared" si="748"/>
        <v>-312.90796083974766</v>
      </c>
      <c r="AU926">
        <f t="shared" si="770"/>
        <v>-966.54384169773834</v>
      </c>
      <c r="AV926">
        <f t="shared" si="749"/>
        <v>-2.5411267025492444E-3</v>
      </c>
      <c r="AW926">
        <f t="shared" si="750"/>
        <v>8.2285970422668337E-4</v>
      </c>
    </row>
    <row r="927" spans="1:49" x14ac:dyDescent="0.3">
      <c r="A927">
        <f t="shared" si="741"/>
        <v>-105161348972.12103</v>
      </c>
      <c r="B927">
        <f t="shared" si="742"/>
        <v>-106963070753.92073</v>
      </c>
      <c r="C927">
        <f t="shared" si="743"/>
        <v>-21206.899889430824</v>
      </c>
      <c r="D927">
        <f t="shared" si="744"/>
        <v>20849.681668463294</v>
      </c>
      <c r="E927">
        <f t="shared" si="723"/>
        <v>150000026075.81265</v>
      </c>
      <c r="F927">
        <f t="shared" si="724"/>
        <v>3.5212571917379896E+22</v>
      </c>
      <c r="G927">
        <f t="shared" si="725"/>
        <v>2.4686672799229605E+22</v>
      </c>
      <c r="H927">
        <f t="shared" si="726"/>
        <v>2.510962777781519E+22</v>
      </c>
      <c r="I927">
        <f t="shared" si="727"/>
        <v>4.1337362356379109E-3</v>
      </c>
      <c r="J927">
        <f t="shared" si="728"/>
        <v>4.2045592394198243E-3</v>
      </c>
      <c r="K927">
        <f t="shared" si="729"/>
        <v>-457104719.62265617</v>
      </c>
      <c r="L927">
        <f t="shared" si="730"/>
        <v>451333963.61817902</v>
      </c>
      <c r="M927">
        <f t="shared" si="731"/>
        <v>89.483167626328651</v>
      </c>
      <c r="N927">
        <f t="shared" si="732"/>
        <v>90.62729028666557</v>
      </c>
      <c r="O927">
        <f t="shared" si="733"/>
        <v>-105390383490.92688</v>
      </c>
      <c r="P927">
        <f t="shared" si="734"/>
        <v>-106737894191.90132</v>
      </c>
      <c r="Q927">
        <f t="shared" si="735"/>
        <v>2.4740438752983089E+22</v>
      </c>
      <c r="R927">
        <f t="shared" si="736"/>
        <v>2.5056767481109574E+22</v>
      </c>
      <c r="S927">
        <f t="shared" si="737"/>
        <v>-21162.255538085934</v>
      </c>
      <c r="T927">
        <f t="shared" si="738"/>
        <v>20895.090908249029</v>
      </c>
      <c r="U927">
        <f t="shared" si="739"/>
        <v>4.1427392419596601E-3</v>
      </c>
      <c r="V927">
        <f t="shared" si="740"/>
        <v>4.1957078836419243E-3</v>
      </c>
      <c r="X927" s="5">
        <f t="shared" si="751"/>
        <v>-6572584310.7575645</v>
      </c>
      <c r="Y927" s="9">
        <f t="shared" si="752"/>
        <v>-21392614150.784145</v>
      </c>
      <c r="Z927" s="9">
        <f t="shared" si="753"/>
        <v>-6245149640.0254374</v>
      </c>
      <c r="AA927" s="5">
        <f t="shared" si="754"/>
        <v>-21452198411.517445</v>
      </c>
      <c r="AB927">
        <f t="shared" si="755"/>
        <v>363937207.56038713</v>
      </c>
      <c r="AC927">
        <f t="shared" si="756"/>
        <v>-129391282.10140982</v>
      </c>
      <c r="AD927">
        <f t="shared" si="757"/>
        <v>-340.1221540103972</v>
      </c>
      <c r="AE927">
        <f t="shared" si="758"/>
        <v>-956.87113081252232</v>
      </c>
      <c r="AF927">
        <f t="shared" si="759"/>
        <v>386254313.80205828</v>
      </c>
      <c r="AG927">
        <f t="shared" si="745"/>
        <v>1.9615933802519934E+20</v>
      </c>
      <c r="AH927">
        <f t="shared" si="760"/>
        <v>-1.8482559072303281E+20</v>
      </c>
      <c r="AI927">
        <f t="shared" si="761"/>
        <v>6.5711391009218339E+19</v>
      </c>
      <c r="AJ927">
        <f t="shared" si="746"/>
        <v>-2.5156606876688826E-3</v>
      </c>
      <c r="AK927">
        <f t="shared" si="747"/>
        <v>8.9439759097888032E-4</v>
      </c>
      <c r="AL927">
        <f t="shared" si="762"/>
        <v>-7933491.8518439764</v>
      </c>
      <c r="AM927">
        <f t="shared" si="763"/>
        <v>-20459771.355526928</v>
      </c>
      <c r="AN927">
        <f t="shared" si="764"/>
        <v>-53.789819601851455</v>
      </c>
      <c r="AO927">
        <f t="shared" si="765"/>
        <v>20.861954700224334</v>
      </c>
      <c r="AP927">
        <f t="shared" si="766"/>
        <v>360263888.29707485</v>
      </c>
      <c r="AQ927">
        <f t="shared" si="767"/>
        <v>-139725490.31418505</v>
      </c>
      <c r="AR927">
        <f t="shared" si="768"/>
        <v>-1.8296009472907533E+20</v>
      </c>
      <c r="AS927">
        <f t="shared" si="769"/>
        <v>7.0959620917846393E+19</v>
      </c>
      <c r="AT927">
        <f t="shared" si="748"/>
        <v>-367.29128943722111</v>
      </c>
      <c r="AU927">
        <f t="shared" si="770"/>
        <v>-947.21163682995041</v>
      </c>
      <c r="AV927">
        <f t="shared" si="749"/>
        <v>-2.4902694260116416E-3</v>
      </c>
      <c r="AW927">
        <f t="shared" si="750"/>
        <v>9.6583123612149703E-4</v>
      </c>
    </row>
    <row r="928" spans="1:49" x14ac:dyDescent="0.3">
      <c r="A928">
        <f t="shared" si="741"/>
        <v>-105618453691.74368</v>
      </c>
      <c r="B928">
        <f t="shared" si="742"/>
        <v>-106511736790.30255</v>
      </c>
      <c r="C928">
        <f t="shared" si="743"/>
        <v>-21117.416721804497</v>
      </c>
      <c r="D928">
        <f t="shared" si="744"/>
        <v>20940.30895874996</v>
      </c>
      <c r="E928">
        <f t="shared" si="723"/>
        <v>150000026114.40338</v>
      </c>
      <c r="F928">
        <f t="shared" si="724"/>
        <v>3.5212571899261518E+22</v>
      </c>
      <c r="G928">
        <f t="shared" si="725"/>
        <v>2.479397831352931E+22</v>
      </c>
      <c r="H928">
        <f t="shared" si="726"/>
        <v>2.5003676912584279E+22</v>
      </c>
      <c r="I928">
        <f t="shared" si="727"/>
        <v>4.1517043391710159E-3</v>
      </c>
      <c r="J928">
        <f t="shared" si="728"/>
        <v>4.1868179692873871E-3</v>
      </c>
      <c r="K928">
        <f t="shared" si="729"/>
        <v>-455167691.60273528</v>
      </c>
      <c r="L928">
        <f t="shared" si="730"/>
        <v>453287374.4048745</v>
      </c>
      <c r="M928">
        <f t="shared" si="731"/>
        <v>89.870458111701566</v>
      </c>
      <c r="N928">
        <f t="shared" si="732"/>
        <v>90.243247809681677</v>
      </c>
      <c r="O928">
        <f t="shared" si="733"/>
        <v>-105846521792.33917</v>
      </c>
      <c r="P928">
        <f t="shared" si="734"/>
        <v>-106285581453.54805</v>
      </c>
      <c r="Q928">
        <f t="shared" si="735"/>
        <v>2.4847517400142675E+22</v>
      </c>
      <c r="R928">
        <f t="shared" si="736"/>
        <v>2.4950586848121253E+22</v>
      </c>
      <c r="S928">
        <f t="shared" si="737"/>
        <v>-21072.578314941449</v>
      </c>
      <c r="T928">
        <f t="shared" si="738"/>
        <v>20985.526592818263</v>
      </c>
      <c r="U928">
        <f t="shared" si="739"/>
        <v>4.1606693570232205E-3</v>
      </c>
      <c r="V928">
        <f t="shared" si="740"/>
        <v>4.1779281393371148E-3</v>
      </c>
      <c r="X928" s="5">
        <f t="shared" si="751"/>
        <v>-6601153355.7339802</v>
      </c>
      <c r="Y928" s="9">
        <f t="shared" si="752"/>
        <v>-21302347358.060509</v>
      </c>
      <c r="Z928" s="9">
        <f t="shared" si="753"/>
        <v>-6282680170.6800041</v>
      </c>
      <c r="AA928" s="5">
        <f t="shared" si="754"/>
        <v>-21381517101.991867</v>
      </c>
      <c r="AB928">
        <f t="shared" si="755"/>
        <v>356003715.70854318</v>
      </c>
      <c r="AC928">
        <f t="shared" si="756"/>
        <v>-149851053.45693675</v>
      </c>
      <c r="AD928">
        <f t="shared" si="757"/>
        <v>-393.91197361224863</v>
      </c>
      <c r="AE928">
        <f t="shared" si="758"/>
        <v>-936.00917611229795</v>
      </c>
      <c r="AF928">
        <f t="shared" si="759"/>
        <v>386256370.58881366</v>
      </c>
      <c r="AG928">
        <f t="shared" si="745"/>
        <v>1.9615724896267547E+20</v>
      </c>
      <c r="AH928">
        <f t="shared" si="760"/>
        <v>-1.8079367697528059E+20</v>
      </c>
      <c r="AI928">
        <f t="shared" si="761"/>
        <v>7.6100674677449114E+19</v>
      </c>
      <c r="AJ928">
        <f t="shared" si="746"/>
        <v>-2.4607823189775496E-3</v>
      </c>
      <c r="AK928">
        <f t="shared" si="747"/>
        <v>1.0358061069477217E-3</v>
      </c>
      <c r="AL928">
        <f t="shared" si="762"/>
        <v>-9082549.9293956533</v>
      </c>
      <c r="AM928">
        <f t="shared" si="763"/>
        <v>-19976165.355396871</v>
      </c>
      <c r="AN928">
        <f t="shared" si="764"/>
        <v>-52.517720224313621</v>
      </c>
      <c r="AO928">
        <f t="shared" si="765"/>
        <v>23.882714369740668</v>
      </c>
      <c r="AP928">
        <f t="shared" si="766"/>
        <v>351749466.39353091</v>
      </c>
      <c r="AQ928">
        <f t="shared" si="767"/>
        <v>-159959952.55894956</v>
      </c>
      <c r="AR928">
        <f t="shared" si="768"/>
        <v>-1.7863319004075563E+20</v>
      </c>
      <c r="AS928">
        <f t="shared" si="769"/>
        <v>8.1234399293742924E+19</v>
      </c>
      <c r="AT928">
        <f t="shared" si="748"/>
        <v>-420.48842265720617</v>
      </c>
      <c r="AU928">
        <f t="shared" si="770"/>
        <v>-924.8224701572625</v>
      </c>
      <c r="AV928">
        <f t="shared" si="749"/>
        <v>-2.4313759363108157E-3</v>
      </c>
      <c r="AW928">
        <f t="shared" si="750"/>
        <v>1.1056812208213272E-3</v>
      </c>
    </row>
    <row r="929" spans="1:49" x14ac:dyDescent="0.3">
      <c r="A929">
        <f t="shared" si="741"/>
        <v>-106073621383.34642</v>
      </c>
      <c r="B929">
        <f t="shared" si="742"/>
        <v>-106058449415.89767</v>
      </c>
      <c r="C929">
        <f t="shared" si="743"/>
        <v>-21027.546263692795</v>
      </c>
      <c r="D929">
        <f t="shared" si="744"/>
        <v>21030.552206559641</v>
      </c>
      <c r="E929">
        <f t="shared" si="723"/>
        <v>150000026152.9379</v>
      </c>
      <c r="F929">
        <f t="shared" si="724"/>
        <v>3.521257188116953E+22</v>
      </c>
      <c r="G929">
        <f t="shared" si="725"/>
        <v>2.4900829109514735E+22</v>
      </c>
      <c r="H929">
        <f t="shared" si="726"/>
        <v>2.4897267483506595E+22</v>
      </c>
      <c r="I929">
        <f t="shared" si="727"/>
        <v>4.1695963009904108E-3</v>
      </c>
      <c r="J929">
        <f t="shared" si="728"/>
        <v>4.168999913514165E-3</v>
      </c>
      <c r="K929">
        <f t="shared" si="729"/>
        <v>-453222315.87066931</v>
      </c>
      <c r="L929">
        <f t="shared" si="730"/>
        <v>455232471.9615128</v>
      </c>
      <c r="M929">
        <f t="shared" si="731"/>
        <v>90.256100384648747</v>
      </c>
      <c r="N929">
        <f t="shared" si="732"/>
        <v>89.857550284485072</v>
      </c>
      <c r="O929">
        <f t="shared" si="733"/>
        <v>-106300718882.99431</v>
      </c>
      <c r="P929">
        <f t="shared" si="734"/>
        <v>-105831319452.06683</v>
      </c>
      <c r="Q929">
        <f t="shared" si="735"/>
        <v>2.4954140347089E+22</v>
      </c>
      <c r="R929">
        <f t="shared" si="736"/>
        <v>2.4843948624951151E+22</v>
      </c>
      <c r="S929">
        <f t="shared" si="737"/>
        <v>-20982.514623642099</v>
      </c>
      <c r="T929">
        <f t="shared" si="738"/>
        <v>21075.577405625594</v>
      </c>
      <c r="U929">
        <f t="shared" si="739"/>
        <v>4.1785231659559607E-3</v>
      </c>
      <c r="V929">
        <f t="shared" si="740"/>
        <v>4.1600717724298644E-3</v>
      </c>
      <c r="X929" s="5">
        <f t="shared" si="751"/>
        <v>-6629601336.4591513</v>
      </c>
      <c r="Y929" s="9">
        <f t="shared" si="752"/>
        <v>-21211689883.179535</v>
      </c>
      <c r="Z929" s="9">
        <f t="shared" si="753"/>
        <v>-6321208843.6415968</v>
      </c>
      <c r="AA929" s="5">
        <f t="shared" si="754"/>
        <v>-21309898699.414494</v>
      </c>
      <c r="AB929">
        <f t="shared" si="755"/>
        <v>346921165.77914751</v>
      </c>
      <c r="AC929">
        <f t="shared" si="756"/>
        <v>-169827218.81233361</v>
      </c>
      <c r="AD929">
        <f t="shared" si="757"/>
        <v>-446.42969383656225</v>
      </c>
      <c r="AE929">
        <f t="shared" si="758"/>
        <v>-912.12646174255724</v>
      </c>
      <c r="AF929">
        <f t="shared" si="759"/>
        <v>386258436.1733669</v>
      </c>
      <c r="AG929">
        <f t="shared" si="745"/>
        <v>1.9615515099788231E+20</v>
      </c>
      <c r="AH929">
        <f t="shared" si="760"/>
        <v>-1.7617834922115862E+20</v>
      </c>
      <c r="AI929">
        <f t="shared" si="761"/>
        <v>8.6244028945252188E+19</v>
      </c>
      <c r="AJ929">
        <f t="shared" si="746"/>
        <v>-2.397963103595462E-3</v>
      </c>
      <c r="AK929">
        <f t="shared" si="747"/>
        <v>1.1738672784163901E-3</v>
      </c>
      <c r="AL929">
        <f t="shared" si="762"/>
        <v>-10202278.219676495</v>
      </c>
      <c r="AM929">
        <f t="shared" si="763"/>
        <v>-19428091.81493026</v>
      </c>
      <c r="AN929">
        <f t="shared" si="764"/>
        <v>-51.07615258909626</v>
      </c>
      <c r="AO929">
        <f t="shared" si="765"/>
        <v>26.826301515497576</v>
      </c>
      <c r="AP929">
        <f t="shared" si="766"/>
        <v>342099725.08571261</v>
      </c>
      <c r="AQ929">
        <f t="shared" si="767"/>
        <v>-179678184.59915322</v>
      </c>
      <c r="AR929">
        <f t="shared" si="768"/>
        <v>-1.737298579037455E+20</v>
      </c>
      <c r="AS929">
        <f t="shared" si="769"/>
        <v>9.1246683904796623E+19</v>
      </c>
      <c r="AT929">
        <f t="shared" si="748"/>
        <v>-472.32769535539325</v>
      </c>
      <c r="AU929">
        <f t="shared" si="770"/>
        <v>-899.44869513566027</v>
      </c>
      <c r="AV929">
        <f t="shared" si="749"/>
        <v>-2.3646366939396417E-3</v>
      </c>
      <c r="AW929">
        <f t="shared" si="750"/>
        <v>1.2419584034952581E-3</v>
      </c>
    </row>
    <row r="930" spans="1:49" x14ac:dyDescent="0.3">
      <c r="A930">
        <f t="shared" si="741"/>
        <v>-106526843699.21709</v>
      </c>
      <c r="B930">
        <f t="shared" si="742"/>
        <v>-105603216943.93616</v>
      </c>
      <c r="C930">
        <f t="shared" si="743"/>
        <v>-20937.290163308146</v>
      </c>
      <c r="D930">
        <f t="shared" si="744"/>
        <v>21120.409756844125</v>
      </c>
      <c r="E930">
        <f t="shared" si="723"/>
        <v>150000026191.41595</v>
      </c>
      <c r="F930">
        <f t="shared" si="724"/>
        <v>3.5212571863104046E+22</v>
      </c>
      <c r="G930">
        <f t="shared" si="725"/>
        <v>2.5007223227558323E+22</v>
      </c>
      <c r="H930">
        <f t="shared" si="726"/>
        <v>2.4790401442117352E+22</v>
      </c>
      <c r="I930">
        <f t="shared" si="727"/>
        <v>4.1874117929602012E-3</v>
      </c>
      <c r="J930">
        <f t="shared" si="728"/>
        <v>4.1511053988810033E-3</v>
      </c>
      <c r="K930">
        <f t="shared" si="729"/>
        <v>-451268628.1043942</v>
      </c>
      <c r="L930">
        <f t="shared" si="730"/>
        <v>457169220.61528403</v>
      </c>
      <c r="M930">
        <f t="shared" si="731"/>
        <v>90.640087372548791</v>
      </c>
      <c r="N930">
        <f t="shared" si="732"/>
        <v>89.470204784718661</v>
      </c>
      <c r="O930">
        <f t="shared" si="733"/>
        <v>-106752966432.98082</v>
      </c>
      <c r="P930">
        <f t="shared" si="734"/>
        <v>-105375116518.56224</v>
      </c>
      <c r="Q930">
        <f t="shared" si="735"/>
        <v>2.5060305638373215E+22</v>
      </c>
      <c r="R930">
        <f t="shared" si="736"/>
        <v>2.4736854767330549E+22</v>
      </c>
      <c r="S930">
        <f t="shared" si="737"/>
        <v>-20892.066115944177</v>
      </c>
      <c r="T930">
        <f t="shared" si="738"/>
        <v>21165.241695152039</v>
      </c>
      <c r="U930">
        <f t="shared" si="739"/>
        <v>4.1963003413217036E-3</v>
      </c>
      <c r="V930">
        <f t="shared" si="740"/>
        <v>4.1421391104036415E-3</v>
      </c>
      <c r="X930" s="5">
        <f t="shared" si="751"/>
        <v>-6657927731.2010679</v>
      </c>
      <c r="Y930" s="9">
        <f t="shared" si="752"/>
        <v>-21120643388.787231</v>
      </c>
      <c r="Z930" s="9">
        <f t="shared" si="753"/>
        <v>-6360702196.4919367</v>
      </c>
      <c r="AA930" s="5">
        <f t="shared" si="754"/>
        <v>-21237282176.8703</v>
      </c>
      <c r="AB930">
        <f t="shared" si="755"/>
        <v>336718887.55947101</v>
      </c>
      <c r="AC930">
        <f t="shared" si="756"/>
        <v>-189255310.62726387</v>
      </c>
      <c r="AD930">
        <f t="shared" si="757"/>
        <v>-497.50584642565849</v>
      </c>
      <c r="AE930">
        <f t="shared" si="758"/>
        <v>-885.30016022705968</v>
      </c>
      <c r="AF930">
        <f t="shared" si="759"/>
        <v>386260510.3293758</v>
      </c>
      <c r="AG930">
        <f t="shared" si="745"/>
        <v>1.9615304436113395E+20</v>
      </c>
      <c r="AH930">
        <f t="shared" si="760"/>
        <v>-1.7099453120994204E+20</v>
      </c>
      <c r="AI930">
        <f t="shared" si="761"/>
        <v>9.6108725454212202E+19</v>
      </c>
      <c r="AJ930">
        <f t="shared" si="746"/>
        <v>-2.3274061686394724E-3</v>
      </c>
      <c r="AK930">
        <f t="shared" si="747"/>
        <v>1.3081356397742234E-3</v>
      </c>
      <c r="AL930">
        <f t="shared" si="762"/>
        <v>-11289063.59381444</v>
      </c>
      <c r="AM930">
        <f t="shared" si="763"/>
        <v>-18817321.578857958</v>
      </c>
      <c r="AN930">
        <f t="shared" si="764"/>
        <v>-49.469777415604007</v>
      </c>
      <c r="AO930">
        <f t="shared" si="765"/>
        <v>29.683218760783955</v>
      </c>
      <c r="AP930">
        <f t="shared" si="766"/>
        <v>331345824.41807389</v>
      </c>
      <c r="AQ930">
        <f t="shared" si="767"/>
        <v>-198816552.35771611</v>
      </c>
      <c r="AR930">
        <f t="shared" si="768"/>
        <v>-1.6826595123724196E+20</v>
      </c>
      <c r="AS930">
        <f t="shared" si="769"/>
        <v>1.0096417047938875E+20</v>
      </c>
      <c r="AT930">
        <f t="shared" si="748"/>
        <v>-522.64183304696485</v>
      </c>
      <c r="AU930">
        <f t="shared" si="770"/>
        <v>-871.17229531749808</v>
      </c>
      <c r="AV930">
        <f t="shared" si="749"/>
        <v>-2.29026747294463E-3</v>
      </c>
      <c r="AW930">
        <f t="shared" si="750"/>
        <v>1.3742230907770349E-3</v>
      </c>
    </row>
    <row r="931" spans="1:49" x14ac:dyDescent="0.3">
      <c r="A931">
        <f t="shared" si="741"/>
        <v>-106978112327.32149</v>
      </c>
      <c r="B931">
        <f t="shared" si="742"/>
        <v>-105146047723.32088</v>
      </c>
      <c r="C931">
        <f t="shared" si="743"/>
        <v>-20846.650075935599</v>
      </c>
      <c r="D931">
        <f t="shared" si="744"/>
        <v>21209.879961628845</v>
      </c>
      <c r="E931">
        <f t="shared" si="723"/>
        <v>150000026229.83734</v>
      </c>
      <c r="F931">
        <f t="shared" si="724"/>
        <v>3.5212571845065171E+22</v>
      </c>
      <c r="G931">
        <f t="shared" si="725"/>
        <v>2.5113158716407943E+22</v>
      </c>
      <c r="H931">
        <f t="shared" si="726"/>
        <v>2.4683080748325963E+22</v>
      </c>
      <c r="I931">
        <f t="shared" si="727"/>
        <v>4.2051504883469431E-3</v>
      </c>
      <c r="J931">
        <f t="shared" si="728"/>
        <v>4.1331347535709913E-3</v>
      </c>
      <c r="K931">
        <f t="shared" si="729"/>
        <v>-449306664.1342873</v>
      </c>
      <c r="L931">
        <f t="shared" si="730"/>
        <v>459097584.84649611</v>
      </c>
      <c r="M931">
        <f t="shared" si="731"/>
        <v>91.022412033138082</v>
      </c>
      <c r="N931">
        <f t="shared" si="732"/>
        <v>89.081218414248923</v>
      </c>
      <c r="O931">
        <f t="shared" si="733"/>
        <v>-107203256148.14159</v>
      </c>
      <c r="P931">
        <f t="shared" si="734"/>
        <v>-104916981019.73529</v>
      </c>
      <c r="Q931">
        <f t="shared" si="735"/>
        <v>2.5166011326939844E+22</v>
      </c>
      <c r="R931">
        <f t="shared" si="736"/>
        <v>2.4629307239346968E+22</v>
      </c>
      <c r="S931">
        <f t="shared" si="737"/>
        <v>-20801.23445066145</v>
      </c>
      <c r="T931">
        <f t="shared" si="738"/>
        <v>21254.517816967411</v>
      </c>
      <c r="U931">
        <f t="shared" si="739"/>
        <v>4.2140005570897258E-3</v>
      </c>
      <c r="V931">
        <f t="shared" si="740"/>
        <v>4.1241304821411535E-3</v>
      </c>
      <c r="X931" s="5">
        <f t="shared" si="751"/>
        <v>-6686132020.457593</v>
      </c>
      <c r="Y931" s="9">
        <f t="shared" si="752"/>
        <v>-21029209544.664177</v>
      </c>
      <c r="Z931" s="9">
        <f t="shared" si="753"/>
        <v>-6401123262.4183226</v>
      </c>
      <c r="AA931" s="5">
        <f t="shared" si="754"/>
        <v>-21163608487.673592</v>
      </c>
      <c r="AB931">
        <f t="shared" si="755"/>
        <v>325429823.96565658</v>
      </c>
      <c r="AC931">
        <f t="shared" si="756"/>
        <v>-208072632.20612183</v>
      </c>
      <c r="AD931">
        <f t="shared" si="757"/>
        <v>-546.97562384126252</v>
      </c>
      <c r="AE931">
        <f t="shared" si="758"/>
        <v>-855.61694146627576</v>
      </c>
      <c r="AF931">
        <f t="shared" si="759"/>
        <v>386262592.80378455</v>
      </c>
      <c r="AG931">
        <f t="shared" si="745"/>
        <v>1.9615092930986285E+20</v>
      </c>
      <c r="AH931">
        <f t="shared" si="760"/>
        <v>-1.6525898076916544E+20</v>
      </c>
      <c r="AI931">
        <f t="shared" si="761"/>
        <v>1.0566293742017312E+20</v>
      </c>
      <c r="AJ931">
        <f t="shared" si="746"/>
        <v>-2.2493396048613779E-3</v>
      </c>
      <c r="AK931">
        <f t="shared" si="747"/>
        <v>1.4381779967357167E-3</v>
      </c>
      <c r="AL931">
        <f t="shared" si="762"/>
        <v>-12339399.417993331</v>
      </c>
      <c r="AM931">
        <f t="shared" si="763"/>
        <v>-18145827.772593047</v>
      </c>
      <c r="AN931">
        <f t="shared" si="764"/>
        <v>-47.703787103504411</v>
      </c>
      <c r="AO931">
        <f t="shared" si="765"/>
        <v>32.444249097049159</v>
      </c>
      <c r="AP931">
        <f t="shared" si="766"/>
        <v>319522487.22817093</v>
      </c>
      <c r="AQ931">
        <f t="shared" si="767"/>
        <v>-217313295.17395762</v>
      </c>
      <c r="AR931">
        <f t="shared" si="768"/>
        <v>-1.6225913141178096E+20</v>
      </c>
      <c r="AS931">
        <f t="shared" si="769"/>
        <v>1.1035550838704638E+20</v>
      </c>
      <c r="AT931">
        <f t="shared" si="748"/>
        <v>-571.26849157376535</v>
      </c>
      <c r="AU931">
        <f t="shared" si="770"/>
        <v>-840.08461910153005</v>
      </c>
      <c r="AV931">
        <f t="shared" si="749"/>
        <v>-2.2085086621992781E-3</v>
      </c>
      <c r="AW931">
        <f t="shared" si="750"/>
        <v>1.5020485693078313E-3</v>
      </c>
    </row>
    <row r="932" spans="1:49" x14ac:dyDescent="0.3">
      <c r="A932">
        <f t="shared" si="741"/>
        <v>-107427418991.45578</v>
      </c>
      <c r="B932">
        <f t="shared" si="742"/>
        <v>-104686950138.47438</v>
      </c>
      <c r="C932">
        <f t="shared" si="743"/>
        <v>-20755.627663902462</v>
      </c>
      <c r="D932">
        <f t="shared" si="744"/>
        <v>21298.961180043094</v>
      </c>
      <c r="E932">
        <f t="shared" si="723"/>
        <v>150000026268.20175</v>
      </c>
      <c r="F932">
        <f t="shared" si="724"/>
        <v>3.5212571827053047E+22</v>
      </c>
      <c r="G932">
        <f t="shared" si="725"/>
        <v>2.5218633633222688E+22</v>
      </c>
      <c r="H932">
        <f t="shared" si="726"/>
        <v>2.4575307370380122E+22</v>
      </c>
      <c r="I932">
        <f t="shared" si="727"/>
        <v>4.2228120618256343E-3</v>
      </c>
      <c r="J932">
        <f t="shared" si="728"/>
        <v>4.1150883071634494E-3</v>
      </c>
      <c r="K932">
        <f t="shared" si="729"/>
        <v>-447336459.94251049</v>
      </c>
      <c r="L932">
        <f t="shared" si="730"/>
        <v>461017529.28922588</v>
      </c>
      <c r="M932">
        <f t="shared" si="731"/>
        <v>91.403067354639944</v>
      </c>
      <c r="N932">
        <f t="shared" si="732"/>
        <v>88.6905983070357</v>
      </c>
      <c r="O932">
        <f t="shared" si="733"/>
        <v>-107651579770.22592</v>
      </c>
      <c r="P932">
        <f t="shared" si="734"/>
        <v>-104456921357.72992</v>
      </c>
      <c r="Q932">
        <f t="shared" si="735"/>
        <v>2.527125547416249E+22</v>
      </c>
      <c r="R932">
        <f t="shared" si="736"/>
        <v>2.4521308013408203E+22</v>
      </c>
      <c r="S932">
        <f t="shared" si="737"/>
        <v>-20710.021293634745</v>
      </c>
      <c r="T932">
        <f t="shared" si="738"/>
        <v>21343.404133760458</v>
      </c>
      <c r="U932">
        <f t="shared" si="739"/>
        <v>4.2316234886407384E-3</v>
      </c>
      <c r="V932">
        <f t="shared" si="740"/>
        <v>4.1060462179183192E-3</v>
      </c>
      <c r="X932" s="5">
        <f t="shared" si="751"/>
        <v>-6714213686.9659863</v>
      </c>
      <c r="Y932" s="9">
        <f t="shared" si="752"/>
        <v>-20937390027.694878</v>
      </c>
      <c r="Z932" s="9">
        <f t="shared" si="753"/>
        <v>-6442431688.0302057</v>
      </c>
      <c r="AA932" s="5">
        <f t="shared" si="754"/>
        <v>-21088820761.236019</v>
      </c>
      <c r="AB932">
        <f t="shared" si="755"/>
        <v>313090424.54766327</v>
      </c>
      <c r="AC932">
        <f t="shared" si="756"/>
        <v>-226218459.97871488</v>
      </c>
      <c r="AD932">
        <f t="shared" si="757"/>
        <v>-594.67941094476691</v>
      </c>
      <c r="AE932">
        <f t="shared" si="758"/>
        <v>-823.17269236922664</v>
      </c>
      <c r="AF932">
        <f t="shared" si="759"/>
        <v>386264683.31777042</v>
      </c>
      <c r="AG932">
        <f t="shared" si="745"/>
        <v>1.9614880612765578E+20</v>
      </c>
      <c r="AH932">
        <f t="shared" si="760"/>
        <v>-1.5899023554918855E+20</v>
      </c>
      <c r="AI932">
        <f t="shared" si="761"/>
        <v>1.1487584230515235E+20</v>
      </c>
      <c r="AJ932">
        <f t="shared" si="746"/>
        <v>-2.1640157281773314E-3</v>
      </c>
      <c r="AK932">
        <f t="shared" si="747"/>
        <v>1.5635748238077085E-3</v>
      </c>
      <c r="AL932">
        <f t="shared" si="762"/>
        <v>-13349896.865476172</v>
      </c>
      <c r="AM932">
        <f t="shared" si="763"/>
        <v>-17415779.420277432</v>
      </c>
      <c r="AN932">
        <f t="shared" si="764"/>
        <v>-45.783888924893382</v>
      </c>
      <c r="AO932">
        <f t="shared" si="765"/>
        <v>35.100485615662329</v>
      </c>
      <c r="AP932">
        <f t="shared" si="766"/>
        <v>306667886.90945977</v>
      </c>
      <c r="AQ932">
        <f t="shared" si="767"/>
        <v>-235108725.05630252</v>
      </c>
      <c r="AR932">
        <f t="shared" si="768"/>
        <v>-1.5572881107925543E+20</v>
      </c>
      <c r="AS932">
        <f t="shared" si="769"/>
        <v>1.1939040176771811E+20</v>
      </c>
      <c r="AT932">
        <f t="shared" si="748"/>
        <v>-618.05078080908208</v>
      </c>
      <c r="AU932">
        <f t="shared" si="770"/>
        <v>-806.28608427210338</v>
      </c>
      <c r="AV932">
        <f t="shared" si="749"/>
        <v>-2.1196244872635824E-3</v>
      </c>
      <c r="AW932">
        <f t="shared" si="750"/>
        <v>1.6250224822065892E-3</v>
      </c>
    </row>
    <row r="933" spans="1:49" x14ac:dyDescent="0.3">
      <c r="A933">
        <f t="shared" si="741"/>
        <v>-107874755451.39828</v>
      </c>
      <c r="B933">
        <f t="shared" si="742"/>
        <v>-104225932609.18515</v>
      </c>
      <c r="C933">
        <f t="shared" si="743"/>
        <v>-20664.224596547821</v>
      </c>
      <c r="D933">
        <f t="shared" si="744"/>
        <v>21387.651778350129</v>
      </c>
      <c r="E933">
        <f t="shared" si="723"/>
        <v>150000026306.509</v>
      </c>
      <c r="F933">
        <f t="shared" si="724"/>
        <v>3.5212571809067758E+22</v>
      </c>
      <c r="G933">
        <f t="shared" si="725"/>
        <v>2.5323646043608419E+22</v>
      </c>
      <c r="H933">
        <f t="shared" si="726"/>
        <v>2.4467083284829618E+22</v>
      </c>
      <c r="I933">
        <f t="shared" si="727"/>
        <v>4.2403961894856689E-3</v>
      </c>
      <c r="J933">
        <f t="shared" si="728"/>
        <v>4.0969663906278665E-3</v>
      </c>
      <c r="K933">
        <f t="shared" si="729"/>
        <v>-445358051.6623497</v>
      </c>
      <c r="L933">
        <f t="shared" si="730"/>
        <v>462929018.73196852</v>
      </c>
      <c r="M933">
        <f t="shared" si="731"/>
        <v>91.782046355893016</v>
      </c>
      <c r="N933">
        <f t="shared" si="732"/>
        <v>88.298351627001153</v>
      </c>
      <c r="O933">
        <f t="shared" si="733"/>
        <v>-108097929077.041</v>
      </c>
      <c r="P933">
        <f t="shared" si="734"/>
        <v>-103994945969.97897</v>
      </c>
      <c r="Q933">
        <f t="shared" si="735"/>
        <v>2.5376036149879311E+22</v>
      </c>
      <c r="R933">
        <f t="shared" si="736"/>
        <v>2.441285907020606E+22</v>
      </c>
      <c r="S933">
        <f t="shared" si="737"/>
        <v>-20618.428317701375</v>
      </c>
      <c r="T933">
        <f t="shared" si="738"/>
        <v>21431.899015368912</v>
      </c>
      <c r="U933">
        <f t="shared" si="739"/>
        <v>4.249168812772825E-3</v>
      </c>
      <c r="V933">
        <f t="shared" si="740"/>
        <v>4.0878866493982017E-3</v>
      </c>
      <c r="X933" s="5">
        <f t="shared" si="751"/>
        <v>-6742172215.7123928</v>
      </c>
      <c r="Y933" s="9">
        <f t="shared" si="752"/>
        <v>-20845186521.837029</v>
      </c>
      <c r="Z933" s="9">
        <f t="shared" si="753"/>
        <v>-6484583862.106452</v>
      </c>
      <c r="AA933" s="5">
        <f t="shared" si="754"/>
        <v>-21012864491.920586</v>
      </c>
      <c r="AB933">
        <f t="shared" si="755"/>
        <v>299740527.68218708</v>
      </c>
      <c r="AC933">
        <f t="shared" si="756"/>
        <v>-243634239.3989923</v>
      </c>
      <c r="AD933">
        <f t="shared" si="757"/>
        <v>-640.46329986966032</v>
      </c>
      <c r="AE933">
        <f t="shared" si="758"/>
        <v>-788.07220675356427</v>
      </c>
      <c r="AF933">
        <f t="shared" si="759"/>
        <v>386266781.56776756</v>
      </c>
      <c r="AG933">
        <f t="shared" si="745"/>
        <v>1.9614667512321173E+20</v>
      </c>
      <c r="AH933">
        <f t="shared" si="760"/>
        <v>-1.5220855302625395E+20</v>
      </c>
      <c r="AI933">
        <f t="shared" si="761"/>
        <v>1.2371772123485304E+20</v>
      </c>
      <c r="AJ933">
        <f t="shared" si="746"/>
        <v>-2.0717102630495978E-3</v>
      </c>
      <c r="AK933">
        <f t="shared" si="747"/>
        <v>1.6839216174609096E-3</v>
      </c>
      <c r="AL933">
        <f t="shared" si="762"/>
        <v>-14317295.847348874</v>
      </c>
      <c r="AM933">
        <f t="shared" si="763"/>
        <v>-16629534.430955706</v>
      </c>
      <c r="AN933">
        <f t="shared" si="764"/>
        <v>-43.716286555685464</v>
      </c>
      <c r="AO933">
        <f t="shared" si="765"/>
        <v>37.643360234970324</v>
      </c>
      <c r="AP933">
        <f t="shared" si="766"/>
        <v>292823524.04359478</v>
      </c>
      <c r="AQ933">
        <f t="shared" si="767"/>
        <v>-252145419.23193079</v>
      </c>
      <c r="AR933">
        <f t="shared" si="768"/>
        <v>-1.4869609135399128E+20</v>
      </c>
      <c r="AS933">
        <f t="shared" si="769"/>
        <v>1.280397072436699E+20</v>
      </c>
      <c r="AT933">
        <f t="shared" si="748"/>
        <v>-662.83777071059603</v>
      </c>
      <c r="AU933">
        <f t="shared" si="770"/>
        <v>-769.88585328498641</v>
      </c>
      <c r="AV933">
        <f t="shared" si="749"/>
        <v>-2.0239021553558087E-3</v>
      </c>
      <c r="AW933">
        <f t="shared" si="750"/>
        <v>1.7427481590264037E-3</v>
      </c>
    </row>
    <row r="934" spans="1:49" x14ac:dyDescent="0.3">
      <c r="A934">
        <f t="shared" si="741"/>
        <v>-108320113503.06064</v>
      </c>
      <c r="B934">
        <f t="shared" si="742"/>
        <v>-103763003590.45319</v>
      </c>
      <c r="C934">
        <f t="shared" si="743"/>
        <v>-20572.442550191929</v>
      </c>
      <c r="D934">
        <f t="shared" si="744"/>
        <v>21475.950129977129</v>
      </c>
      <c r="E934">
        <f t="shared" si="723"/>
        <v>150000026344.75882</v>
      </c>
      <c r="F934">
        <f t="shared" si="724"/>
        <v>3.5212571791109439E+22</v>
      </c>
      <c r="G934">
        <f t="shared" si="725"/>
        <v>2.542819402165338E+22</v>
      </c>
      <c r="H934">
        <f t="shared" si="726"/>
        <v>2.4358410476490202E+22</v>
      </c>
      <c r="I934">
        <f t="shared" si="727"/>
        <v>4.2579025488368016E-3</v>
      </c>
      <c r="J934">
        <f t="shared" si="728"/>
        <v>4.0787693363178498E-3</v>
      </c>
      <c r="K934">
        <f t="shared" si="729"/>
        <v>-443371475.57755303</v>
      </c>
      <c r="L934">
        <f t="shared" si="730"/>
        <v>464832018.11828226</v>
      </c>
      <c r="M934">
        <f t="shared" si="731"/>
        <v>92.159342086479555</v>
      </c>
      <c r="N934">
        <f t="shared" si="732"/>
        <v>87.90448556789876</v>
      </c>
      <c r="O934">
        <f t="shared" si="733"/>
        <v>-108542295882.60271</v>
      </c>
      <c r="P934">
        <f t="shared" si="734"/>
        <v>-103531063329.04944</v>
      </c>
      <c r="Q934">
        <f t="shared" si="735"/>
        <v>2.5480351432428514E+22</v>
      </c>
      <c r="R934">
        <f t="shared" si="736"/>
        <v>2.4303962398680158E+22</v>
      </c>
      <c r="S934">
        <f t="shared" si="737"/>
        <v>-20526.457202664493</v>
      </c>
      <c r="T934">
        <f t="shared" si="738"/>
        <v>21520.000838809363</v>
      </c>
      <c r="U934">
        <f t="shared" si="739"/>
        <v>4.2666362077073867E-3</v>
      </c>
      <c r="V934">
        <f t="shared" si="740"/>
        <v>4.0696521096249428E-3</v>
      </c>
      <c r="X934" s="5">
        <f t="shared" si="751"/>
        <v>-6770007093.9412899</v>
      </c>
      <c r="Y934" s="9">
        <f t="shared" si="752"/>
        <v>-20752600718.090637</v>
      </c>
      <c r="Z934" s="9">
        <f t="shared" si="753"/>
        <v>-6527533054.8567791</v>
      </c>
      <c r="AA934" s="5">
        <f t="shared" si="754"/>
        <v>-20935687720.272526</v>
      </c>
      <c r="AB934">
        <f t="shared" si="755"/>
        <v>285423231.83483821</v>
      </c>
      <c r="AC934">
        <f t="shared" si="756"/>
        <v>-260263773.82994801</v>
      </c>
      <c r="AD934">
        <f t="shared" si="757"/>
        <v>-684.17958642534575</v>
      </c>
      <c r="AE934">
        <f t="shared" si="758"/>
        <v>-750.4288465185939</v>
      </c>
      <c r="AF934">
        <f t="shared" si="759"/>
        <v>386268887.22656673</v>
      </c>
      <c r="AG934">
        <f t="shared" si="745"/>
        <v>1.9614453662922316E+20</v>
      </c>
      <c r="AH934">
        <f t="shared" si="760"/>
        <v>-1.4493584495875288E+20</v>
      </c>
      <c r="AI934">
        <f t="shared" si="761"/>
        <v>1.3216005484103362E+20</v>
      </c>
      <c r="AJ934">
        <f t="shared" si="746"/>
        <v>-1.9727214503709387E-3</v>
      </c>
      <c r="AK934">
        <f t="shared" si="747"/>
        <v>1.7988302006401744E-3</v>
      </c>
      <c r="AL934">
        <f t="shared" si="762"/>
        <v>-15238475.526730001</v>
      </c>
      <c r="AM934">
        <f t="shared" si="763"/>
        <v>-15789631.975596288</v>
      </c>
      <c r="AN934">
        <f t="shared" si="764"/>
        <v>-41.507660006151482</v>
      </c>
      <c r="AO934">
        <f t="shared" si="765"/>
        <v>40.064671329986467</v>
      </c>
      <c r="AP934">
        <f t="shared" si="766"/>
        <v>278034092.30144447</v>
      </c>
      <c r="AQ934">
        <f t="shared" si="767"/>
        <v>-268368405.37234882</v>
      </c>
      <c r="AR934">
        <f t="shared" si="768"/>
        <v>-1.4118369354870137E+20</v>
      </c>
      <c r="AS934">
        <f t="shared" si="769"/>
        <v>1.3627552789880119E+20</v>
      </c>
      <c r="AT934">
        <f t="shared" si="748"/>
        <v>-705.4849780893519</v>
      </c>
      <c r="AU934">
        <f t="shared" si="770"/>
        <v>-731.00148035168002</v>
      </c>
      <c r="AV934">
        <f t="shared" si="749"/>
        <v>-1.9216509262107166E-3</v>
      </c>
      <c r="AW934">
        <f t="shared" si="750"/>
        <v>1.8548458949067808E-3</v>
      </c>
    </row>
    <row r="935" spans="1:49" x14ac:dyDescent="0.3">
      <c r="A935">
        <f t="shared" si="741"/>
        <v>-108763484978.6382</v>
      </c>
      <c r="B935">
        <f t="shared" si="742"/>
        <v>-103298171572.3349</v>
      </c>
      <c r="C935">
        <f t="shared" si="743"/>
        <v>-20480.283208105448</v>
      </c>
      <c r="D935">
        <f t="shared" si="744"/>
        <v>21563.854615545028</v>
      </c>
      <c r="E935">
        <f t="shared" si="723"/>
        <v>150000026382.95099</v>
      </c>
      <c r="F935">
        <f t="shared" si="724"/>
        <v>3.5212571773178181E+22</v>
      </c>
      <c r="G935">
        <f t="shared" si="725"/>
        <v>2.5532275649963383E+22</v>
      </c>
      <c r="H935">
        <f t="shared" si="726"/>
        <v>2.4249290938407079E+22</v>
      </c>
      <c r="I935">
        <f t="shared" si="727"/>
        <v>4.2753308188150339E-3</v>
      </c>
      <c r="J935">
        <f t="shared" si="728"/>
        <v>4.0604974779650162E-3</v>
      </c>
      <c r="K935">
        <f t="shared" si="729"/>
        <v>-441376768.12166446</v>
      </c>
      <c r="L935">
        <f t="shared" si="730"/>
        <v>466726492.5474323</v>
      </c>
      <c r="M935">
        <f t="shared" si="731"/>
        <v>92.534947626852684</v>
      </c>
      <c r="N935">
        <f t="shared" si="732"/>
        <v>87.509007353180877</v>
      </c>
      <c r="O935">
        <f t="shared" si="733"/>
        <v>-108984672037.28574</v>
      </c>
      <c r="P935">
        <f t="shared" si="734"/>
        <v>-103065281942.48701</v>
      </c>
      <c r="Q935">
        <f t="shared" si="735"/>
        <v>2.5584199408683531E+22</v>
      </c>
      <c r="R935">
        <f t="shared" si="736"/>
        <v>2.4194619995981307E+22</v>
      </c>
      <c r="S935">
        <f t="shared" si="737"/>
        <v>-20434.109635262244</v>
      </c>
      <c r="T935">
        <f t="shared" si="738"/>
        <v>21607.707988307051</v>
      </c>
      <c r="U935">
        <f t="shared" si="739"/>
        <v>4.2840253530950318E-3</v>
      </c>
      <c r="V935">
        <f t="shared" si="740"/>
        <v>4.0513429330176331E-3</v>
      </c>
      <c r="X935" s="5">
        <f t="shared" si="751"/>
        <v>-6797717811.1648874</v>
      </c>
      <c r="Y935" s="9">
        <f t="shared" si="752"/>
        <v>-20659634314.46698</v>
      </c>
      <c r="Z935" s="9">
        <f t="shared" si="753"/>
        <v>-6571229567.2469263</v>
      </c>
      <c r="AA935" s="5">
        <f t="shared" si="754"/>
        <v>-20857241206.042683</v>
      </c>
      <c r="AB935">
        <f t="shared" si="755"/>
        <v>270184756.30810821</v>
      </c>
      <c r="AC935">
        <f t="shared" si="756"/>
        <v>-276053405.80554432</v>
      </c>
      <c r="AD935">
        <f t="shared" si="757"/>
        <v>-725.68724643149721</v>
      </c>
      <c r="AE935">
        <f t="shared" si="758"/>
        <v>-710.36417518860742</v>
      </c>
      <c r="AF935">
        <f t="shared" si="759"/>
        <v>386270999.94448501</v>
      </c>
      <c r="AG935">
        <f t="shared" si="745"/>
        <v>1.9614239100118535E+20</v>
      </c>
      <c r="AH935">
        <f t="shared" si="760"/>
        <v>-1.371956065093195E+20</v>
      </c>
      <c r="AI935">
        <f t="shared" si="761"/>
        <v>1.4017561521963029E+20</v>
      </c>
      <c r="AJ935">
        <f t="shared" si="746"/>
        <v>-1.8673690827456036E-3</v>
      </c>
      <c r="AK935">
        <f t="shared" si="747"/>
        <v>1.9079299744062922E-3</v>
      </c>
      <c r="AL935">
        <f t="shared" si="762"/>
        <v>-16110464.382543234</v>
      </c>
      <c r="AM935">
        <f t="shared" si="763"/>
        <v>-14898784.27964442</v>
      </c>
      <c r="AN935">
        <f t="shared" si="764"/>
        <v>-39.165144015693016</v>
      </c>
      <c r="AO935">
        <f t="shared" si="765"/>
        <v>42.356610175612566</v>
      </c>
      <c r="AP935">
        <f t="shared" si="766"/>
        <v>262347334.04664803</v>
      </c>
      <c r="AQ935">
        <f t="shared" si="767"/>
        <v>-283725338.89758128</v>
      </c>
      <c r="AR935">
        <f t="shared" si="768"/>
        <v>-1.332158856867114E+20</v>
      </c>
      <c r="AS935">
        <f t="shared" si="769"/>
        <v>1.4407130322232662E+20</v>
      </c>
      <c r="AT935">
        <f t="shared" si="748"/>
        <v>-745.85483252514973</v>
      </c>
      <c r="AU935">
        <f t="shared" si="770"/>
        <v>-689.75853146501947</v>
      </c>
      <c r="AV935">
        <f t="shared" si="749"/>
        <v>-1.8132011118376398E-3</v>
      </c>
      <c r="AW935">
        <f t="shared" si="750"/>
        <v>1.9609541747968779E-3</v>
      </c>
    </row>
    <row r="936" spans="1:49" x14ac:dyDescent="0.3">
      <c r="A936">
        <f t="shared" si="741"/>
        <v>-109204861746.75986</v>
      </c>
      <c r="B936">
        <f t="shared" si="742"/>
        <v>-102831445079.78746</v>
      </c>
      <c r="C936">
        <f t="shared" si="743"/>
        <v>-20387.748260478595</v>
      </c>
      <c r="D936">
        <f t="shared" si="744"/>
        <v>21651.363622898207</v>
      </c>
      <c r="E936">
        <f t="shared" si="723"/>
        <v>150000026421.08527</v>
      </c>
      <c r="F936">
        <f t="shared" si="724"/>
        <v>3.5212571755274102E+22</v>
      </c>
      <c r="G936">
        <f t="shared" si="725"/>
        <v>2.5635889019697064E+22</v>
      </c>
      <c r="H936">
        <f t="shared" si="726"/>
        <v>2.4139726671818449E+22</v>
      </c>
      <c r="I936">
        <f t="shared" si="727"/>
        <v>4.2926806797885233E-3</v>
      </c>
      <c r="J936">
        <f t="shared" si="728"/>
        <v>4.0421511506728812E-3</v>
      </c>
      <c r="K936">
        <f t="shared" si="729"/>
        <v>-439373965.87735653</v>
      </c>
      <c r="L936">
        <f t="shared" si="730"/>
        <v>468612407.27503026</v>
      </c>
      <c r="M936">
        <f t="shared" si="731"/>
        <v>92.90885608846348</v>
      </c>
      <c r="N936">
        <f t="shared" si="732"/>
        <v>87.111924235866695</v>
      </c>
      <c r="O936">
        <f t="shared" si="733"/>
        <v>-109425049427.97302</v>
      </c>
      <c r="P936">
        <f t="shared" si="734"/>
        <v>-102597610352.66016</v>
      </c>
      <c r="Q936">
        <f t="shared" si="735"/>
        <v>2.5687578174088146E+22</v>
      </c>
      <c r="R936">
        <f t="shared" si="736"/>
        <v>2.4084833867434996E+22</v>
      </c>
      <c r="S936">
        <f t="shared" si="737"/>
        <v>-20341.387309136877</v>
      </c>
      <c r="T936">
        <f t="shared" si="738"/>
        <v>21695.018855325474</v>
      </c>
      <c r="U936">
        <f t="shared" si="739"/>
        <v>4.3013359300214573E-3</v>
      </c>
      <c r="V936">
        <f t="shared" si="740"/>
        <v>4.0329594553641986E-3</v>
      </c>
      <c r="X936" s="5">
        <f t="shared" si="751"/>
        <v>-6825303859.1724911</v>
      </c>
      <c r="Y936" s="9">
        <f t="shared" si="752"/>
        <v>-20566289015.957493</v>
      </c>
      <c r="Z936" s="9">
        <f t="shared" si="753"/>
        <v>-6615620889.9046698</v>
      </c>
      <c r="AA936" s="5">
        <f t="shared" si="754"/>
        <v>-20777478592.445351</v>
      </c>
      <c r="AB936">
        <f t="shared" si="755"/>
        <v>254074291.92556497</v>
      </c>
      <c r="AC936">
        <f t="shared" si="756"/>
        <v>-290952190.08518875</v>
      </c>
      <c r="AD936">
        <f t="shared" si="757"/>
        <v>-764.85239044719026</v>
      </c>
      <c r="AE936">
        <f t="shared" si="758"/>
        <v>-668.00756501299486</v>
      </c>
      <c r="AF936">
        <f t="shared" si="759"/>
        <v>386273119.35060281</v>
      </c>
      <c r="AG936">
        <f t="shared" si="745"/>
        <v>1.9614023861613878E+20</v>
      </c>
      <c r="AH936">
        <f t="shared" si="760"/>
        <v>-1.2901284026257741E+20</v>
      </c>
      <c r="AI936">
        <f t="shared" si="761"/>
        <v>1.4773855370815884E+20</v>
      </c>
      <c r="AJ936">
        <f t="shared" si="746"/>
        <v>-1.7559934702950509E-3</v>
      </c>
      <c r="AK936">
        <f t="shared" si="747"/>
        <v>2.010869112674001E-3</v>
      </c>
      <c r="AL936">
        <f t="shared" si="762"/>
        <v>-16930449.79040974</v>
      </c>
      <c r="AM936">
        <f t="shared" si="763"/>
        <v>-13959867.857676098</v>
      </c>
      <c r="AN936">
        <f t="shared" si="764"/>
        <v>-36.696304981894691</v>
      </c>
      <c r="AO936">
        <f t="shared" si="765"/>
        <v>44.51178611815412</v>
      </c>
      <c r="AP936">
        <f t="shared" si="766"/>
        <v>245813886.10873532</v>
      </c>
      <c r="AQ936">
        <f t="shared" si="767"/>
        <v>-298166671.78732908</v>
      </c>
      <c r="AR936">
        <f t="shared" si="768"/>
        <v>-1.2481840402869459E+20</v>
      </c>
      <c r="AS936">
        <f t="shared" si="769"/>
        <v>1.5140189472688813E+20</v>
      </c>
      <c r="AT936">
        <f t="shared" si="748"/>
        <v>-783.81711992637679</v>
      </c>
      <c r="AU936">
        <f t="shared" si="770"/>
        <v>-646.29017859611565</v>
      </c>
      <c r="AV936">
        <f t="shared" si="749"/>
        <v>-1.6989030084210506E-3</v>
      </c>
      <c r="AW936">
        <f t="shared" si="750"/>
        <v>2.0607308388034314E-3</v>
      </c>
    </row>
    <row r="937" spans="1:49" x14ac:dyDescent="0.3">
      <c r="A937">
        <f t="shared" si="741"/>
        <v>-109644235712.63721</v>
      </c>
      <c r="B937">
        <f t="shared" si="742"/>
        <v>-102362832672.51244</v>
      </c>
      <c r="C937">
        <f t="shared" si="743"/>
        <v>-20294.839404390132</v>
      </c>
      <c r="D937">
        <f t="shared" si="744"/>
        <v>21738.475547134072</v>
      </c>
      <c r="E937">
        <f t="shared" si="723"/>
        <v>150000026459.16141</v>
      </c>
      <c r="F937">
        <f t="shared" si="724"/>
        <v>3.5212571737397324E+22</v>
      </c>
      <c r="G937">
        <f t="shared" si="725"/>
        <v>2.5739032230600873E+22</v>
      </c>
      <c r="H937">
        <f t="shared" si="726"/>
        <v>2.4029719686118742E+22</v>
      </c>
      <c r="I937">
        <f t="shared" si="727"/>
        <v>4.3099518135634417E-3</v>
      </c>
      <c r="J937">
        <f t="shared" si="728"/>
        <v>4.0237306909107068E-3</v>
      </c>
      <c r="K937">
        <f t="shared" si="729"/>
        <v>-437363105.57575876</v>
      </c>
      <c r="L937">
        <f t="shared" si="730"/>
        <v>470489727.71367162</v>
      </c>
      <c r="M937">
        <f t="shared" si="731"/>
        <v>93.281060613887249</v>
      </c>
      <c r="N937">
        <f t="shared" si="732"/>
        <v>86.713243498409113</v>
      </c>
      <c r="O937">
        <f t="shared" si="733"/>
        <v>-109863419978.20462</v>
      </c>
      <c r="P937">
        <f t="shared" si="734"/>
        <v>-102128057136.60339</v>
      </c>
      <c r="Q937">
        <f t="shared" si="735"/>
        <v>2.5790485832691419E+22</v>
      </c>
      <c r="R937">
        <f t="shared" si="736"/>
        <v>2.3974606026504596E+22</v>
      </c>
      <c r="S937">
        <f t="shared" si="737"/>
        <v>-20248.291924803645</v>
      </c>
      <c r="T937">
        <f t="shared" si="738"/>
        <v>21781.931838595909</v>
      </c>
      <c r="U937">
        <f t="shared" si="739"/>
        <v>4.3185676210132987E-3</v>
      </c>
      <c r="V937">
        <f t="shared" si="740"/>
        <v>4.0145020138152368E-3</v>
      </c>
      <c r="X937" s="5">
        <f t="shared" si="751"/>
        <v>-6852764732.0398254</v>
      </c>
      <c r="Y937" s="9">
        <f t="shared" si="752"/>
        <v>-20472566534.502487</v>
      </c>
      <c r="Z937" s="9">
        <f t="shared" si="753"/>
        <v>-6660651871.0929384</v>
      </c>
      <c r="AA937" s="5">
        <f t="shared" si="754"/>
        <v>-20696356561.12114</v>
      </c>
      <c r="AB937">
        <f t="shared" si="755"/>
        <v>237143842.13515523</v>
      </c>
      <c r="AC937">
        <f t="shared" si="756"/>
        <v>-304912057.94286484</v>
      </c>
      <c r="AD937">
        <f t="shared" si="757"/>
        <v>-801.548695429085</v>
      </c>
      <c r="AE937">
        <f t="shared" si="758"/>
        <v>-623.49577889484078</v>
      </c>
      <c r="AF937">
        <f t="shared" si="759"/>
        <v>386275245.05406296</v>
      </c>
      <c r="AG937">
        <f t="shared" si="745"/>
        <v>1.961380798713472E+20</v>
      </c>
      <c r="AH937">
        <f t="shared" si="760"/>
        <v>-1.2041397538481476E+20</v>
      </c>
      <c r="AI937">
        <f t="shared" si="761"/>
        <v>1.5482448419950959E+20</v>
      </c>
      <c r="AJ937">
        <f t="shared" si="746"/>
        <v>-1.6389543403404758E-3</v>
      </c>
      <c r="AK937">
        <f t="shared" si="747"/>
        <v>2.1073156961958564E-3</v>
      </c>
      <c r="AL937">
        <f t="shared" si="762"/>
        <v>-17695787.089782864</v>
      </c>
      <c r="AM937">
        <f t="shared" si="763"/>
        <v>-12975914.218519991</v>
      </c>
      <c r="AN937">
        <f t="shared" si="764"/>
        <v>-34.109116498618668</v>
      </c>
      <c r="AO937">
        <f t="shared" si="765"/>
        <v>46.523250394019939</v>
      </c>
      <c r="AP937">
        <f t="shared" si="766"/>
        <v>228487116.2245211</v>
      </c>
      <c r="AQ937">
        <f t="shared" si="767"/>
        <v>-311645812.35492909</v>
      </c>
      <c r="AR937">
        <f t="shared" si="768"/>
        <v>-1.1601836986821822E+20</v>
      </c>
      <c r="AS937">
        <f t="shared" si="769"/>
        <v>1.5824366696521505E+20</v>
      </c>
      <c r="AT937">
        <f t="shared" si="748"/>
        <v>-819.24940230476216</v>
      </c>
      <c r="AU937">
        <f t="shared" si="770"/>
        <v>-600.73676937592552</v>
      </c>
      <c r="AV937">
        <f t="shared" si="749"/>
        <v>-1.5791257638249382E-3</v>
      </c>
      <c r="AW937">
        <f t="shared" si="750"/>
        <v>2.1538541849083306E-3</v>
      </c>
    </row>
    <row r="938" spans="1:49" x14ac:dyDescent="0.3">
      <c r="A938">
        <f t="shared" si="741"/>
        <v>-110081598818.21297</v>
      </c>
      <c r="B938">
        <f t="shared" si="742"/>
        <v>-101892342944.79877</v>
      </c>
      <c r="C938">
        <f t="shared" si="743"/>
        <v>-20201.558343776243</v>
      </c>
      <c r="D938">
        <f t="shared" si="744"/>
        <v>21825.188790632481</v>
      </c>
      <c r="E938">
        <f t="shared" si="723"/>
        <v>150000026497.17923</v>
      </c>
      <c r="F938">
        <f t="shared" si="724"/>
        <v>3.5212571719547922E+22</v>
      </c>
      <c r="G938">
        <f t="shared" si="725"/>
        <v>2.5841703391043862E+22</v>
      </c>
      <c r="H938">
        <f t="shared" si="726"/>
        <v>2.3919271998821748E+22</v>
      </c>
      <c r="I938">
        <f t="shared" si="727"/>
        <v>4.3271439033897956E-3</v>
      </c>
      <c r="J938">
        <f t="shared" si="728"/>
        <v>4.0052364365073256E-3</v>
      </c>
      <c r="K938">
        <f t="shared" si="729"/>
        <v>-435344224.09578413</v>
      </c>
      <c r="L938">
        <f t="shared" si="730"/>
        <v>472358419.43357003</v>
      </c>
      <c r="M938">
        <f t="shared" si="731"/>
        <v>93.651554376949079</v>
      </c>
      <c r="N938">
        <f t="shared" si="732"/>
        <v>86.312972452560871</v>
      </c>
      <c r="O938">
        <f t="shared" si="733"/>
        <v>-110299775648.32574</v>
      </c>
      <c r="P938">
        <f t="shared" si="734"/>
        <v>-101656630905.85994</v>
      </c>
      <c r="Q938">
        <f t="shared" si="735"/>
        <v>2.5892920497182404E+22</v>
      </c>
      <c r="R938">
        <f t="shared" si="736"/>
        <v>2.3863938494754332E+22</v>
      </c>
      <c r="S938">
        <f t="shared" si="737"/>
        <v>-20154.825189619634</v>
      </c>
      <c r="T938">
        <f t="shared" si="738"/>
        <v>21868.445344146759</v>
      </c>
      <c r="U938">
        <f t="shared" si="739"/>
        <v>4.3357201100439387E-3</v>
      </c>
      <c r="V938">
        <f t="shared" si="740"/>
        <v>3.9959709468778181E-3</v>
      </c>
      <c r="X938" s="5">
        <f t="shared" si="751"/>
        <v>-6880099926.1383104</v>
      </c>
      <c r="Y938" s="9">
        <f t="shared" si="752"/>
        <v>-20378468588.959755</v>
      </c>
      <c r="Z938" s="9">
        <f t="shared" si="753"/>
        <v>-6706264893.207036</v>
      </c>
      <c r="AA938" s="5">
        <f t="shared" si="754"/>
        <v>-20613834977.305344</v>
      </c>
      <c r="AB938">
        <f t="shared" si="755"/>
        <v>219448055.04537237</v>
      </c>
      <c r="AC938">
        <f t="shared" si="756"/>
        <v>-317887972.16138482</v>
      </c>
      <c r="AD938">
        <f t="shared" si="757"/>
        <v>-835.65781192770362</v>
      </c>
      <c r="AE938">
        <f t="shared" si="758"/>
        <v>-576.97252850082089</v>
      </c>
      <c r="AF938">
        <f t="shared" si="759"/>
        <v>386277376.64542842</v>
      </c>
      <c r="AG938">
        <f t="shared" si="745"/>
        <v>1.9613591518291752E+20</v>
      </c>
      <c r="AH938">
        <f t="shared" si="760"/>
        <v>-1.1142678218751635E+20</v>
      </c>
      <c r="AI938">
        <f t="shared" si="761"/>
        <v>1.6141056172374966E+20</v>
      </c>
      <c r="AJ938">
        <f t="shared" si="746"/>
        <v>-1.5166296745272403E-3</v>
      </c>
      <c r="AK938">
        <f t="shared" si="747"/>
        <v>2.1969587821389636E-3</v>
      </c>
      <c r="AL938">
        <f t="shared" si="762"/>
        <v>-18404008.108112115</v>
      </c>
      <c r="AM938">
        <f t="shared" si="763"/>
        <v>-11950100.070920354</v>
      </c>
      <c r="AN938">
        <f t="shared" si="764"/>
        <v>-31.411933582386236</v>
      </c>
      <c r="AO938">
        <f t="shared" si="765"/>
        <v>48.384518518891419</v>
      </c>
      <c r="AP938">
        <f t="shared" si="766"/>
        <v>210422950.67655316</v>
      </c>
      <c r="AQ938">
        <f t="shared" si="767"/>
        <v>-324119275.4691937</v>
      </c>
      <c r="AR938">
        <f t="shared" si="768"/>
        <v>-1.0684420186564429E+20</v>
      </c>
      <c r="AS938">
        <f t="shared" si="769"/>
        <v>1.6457456368439594E+20</v>
      </c>
      <c r="AT938">
        <f t="shared" si="748"/>
        <v>-852.03741241259786</v>
      </c>
      <c r="AU938">
        <f t="shared" si="770"/>
        <v>-553.24537365372009</v>
      </c>
      <c r="AV938">
        <f t="shared" si="749"/>
        <v>-1.4542561843697331E-3</v>
      </c>
      <c r="AW938">
        <f t="shared" si="750"/>
        <v>2.2400240055042322E-3</v>
      </c>
    </row>
    <row r="939" spans="1:49" x14ac:dyDescent="0.3">
      <c r="A939">
        <f t="shared" si="741"/>
        <v>-110516943042.30875</v>
      </c>
      <c r="B939">
        <f t="shared" si="742"/>
        <v>-101419984525.3652</v>
      </c>
      <c r="C939">
        <f t="shared" si="743"/>
        <v>-20107.906789399294</v>
      </c>
      <c r="D939">
        <f t="shared" si="744"/>
        <v>21911.501763085042</v>
      </c>
      <c r="E939">
        <f t="shared" ref="E939:E1002" si="771">SQRT((xs-A939)^2+(ys-B939)^2)</f>
        <v>150000026535.13843</v>
      </c>
      <c r="F939">
        <f t="shared" ref="F939:F1002" si="772">G*Ms*Me/E939^2</f>
        <v>3.5212571701726044E+22</v>
      </c>
      <c r="G939">
        <f t="shared" ref="G939:G1002" si="773">(xs-A939)/E939*F939</f>
        <v>2.5943900618052503E+22</v>
      </c>
      <c r="H939">
        <f t="shared" ref="H939:H1002" si="774">(ys-B939)/E939*F939</f>
        <v>2.3808385635523731E+22</v>
      </c>
      <c r="I939">
        <f t="shared" ref="I939:I1002" si="775">G939/Me</f>
        <v>4.3442566339672644E-3</v>
      </c>
      <c r="J939">
        <f t="shared" ref="J939:J1002" si="776">H939/Me</f>
        <v>3.9866687266449652E-3</v>
      </c>
      <c r="K939">
        <f t="shared" ref="K939:K1002" si="777">S939*dt</f>
        <v>-433317358.46345288</v>
      </c>
      <c r="L939">
        <f t="shared" ref="L939:L1002" si="778">T939*dt</f>
        <v>474218448.16318864</v>
      </c>
      <c r="M939">
        <f t="shared" ref="M939:M1002" si="779">U939*dt</f>
        <v>94.02033058284951</v>
      </c>
      <c r="N939">
        <f t="shared" ref="N939:N1002" si="780">V939*dt</f>
        <v>85.911118439241022</v>
      </c>
      <c r="O939">
        <f t="shared" ref="O939:O1002" si="781">A939+C939*dt/2</f>
        <v>-110734108435.63426</v>
      </c>
      <c r="P939">
        <f t="shared" ref="P939:P1002" si="782">B939+D939*dt/2</f>
        <v>-101183340306.32388</v>
      </c>
      <c r="Q939">
        <f t="shared" ref="Q939:Q1002" si="783">(xs-O939)/E939*F939</f>
        <v>2.5994880288924874E+22</v>
      </c>
      <c r="R939">
        <f t="shared" ref="R939:R1002" si="784">(ys-P939)/E939*F939</f>
        <v>2.375283330181238E+22</v>
      </c>
      <c r="S939">
        <f t="shared" ref="S939:S1002" si="785">C939+I939*dt/2</f>
        <v>-20060.988817752448</v>
      </c>
      <c r="T939">
        <f t="shared" ref="T939:T1002" si="786">D939+J939*dt/2</f>
        <v>21954.557785332807</v>
      </c>
      <c r="U939">
        <f t="shared" ref="U939:U1002" si="787">Q939/Me</f>
        <v>4.3527930825393293E-3</v>
      </c>
      <c r="V939">
        <f t="shared" ref="V939:V1002" si="788">R939/Me</f>
        <v>3.9773665944093069E-3</v>
      </c>
      <c r="X939" s="5">
        <f t="shared" si="751"/>
        <v>-6907308940.1442966</v>
      </c>
      <c r="Y939" s="9">
        <f t="shared" si="752"/>
        <v>-20283996905.07304</v>
      </c>
      <c r="Z939" s="9">
        <f t="shared" si="753"/>
        <v>-6752400057.225584</v>
      </c>
      <c r="AA939" s="5">
        <f t="shared" si="754"/>
        <v>-20529877024.734131</v>
      </c>
      <c r="AB939">
        <f t="shared" si="755"/>
        <v>201044046.93726024</v>
      </c>
      <c r="AC939">
        <f t="shared" si="756"/>
        <v>-329838072.23230517</v>
      </c>
      <c r="AD939">
        <f t="shared" si="757"/>
        <v>-867.06974551008989</v>
      </c>
      <c r="AE939">
        <f t="shared" si="758"/>
        <v>-528.58800998192942</v>
      </c>
      <c r="AF939">
        <f t="shared" si="759"/>
        <v>386279513.69809228</v>
      </c>
      <c r="AG939">
        <f t="shared" si="745"/>
        <v>1.9613374498436599E+20</v>
      </c>
      <c r="AH939">
        <f t="shared" si="760"/>
        <v>-1.0208028237147552E+20</v>
      </c>
      <c r="AI939">
        <f t="shared" si="761"/>
        <v>1.6747555604491102E+20</v>
      </c>
      <c r="AJ939">
        <f t="shared" si="746"/>
        <v>-1.3894144871576903E-3</v>
      </c>
      <c r="AK939">
        <f t="shared" si="747"/>
        <v>2.2795094058106848E-3</v>
      </c>
      <c r="AL939">
        <f t="shared" si="762"/>
        <v>-19052829.114582088</v>
      </c>
      <c r="AM939">
        <f t="shared" si="763"/>
        <v>-10885737.061422158</v>
      </c>
      <c r="AN939">
        <f t="shared" si="764"/>
        <v>-28.613465670512081</v>
      </c>
      <c r="AO939">
        <f t="shared" si="765"/>
        <v>50.089591175287104</v>
      </c>
      <c r="AP939">
        <f t="shared" si="766"/>
        <v>191679693.68575126</v>
      </c>
      <c r="AQ939">
        <f t="shared" si="767"/>
        <v>-335546822.74010998</v>
      </c>
      <c r="AR939">
        <f t="shared" si="768"/>
        <v>-9.7325524204283462E+19</v>
      </c>
      <c r="AS939">
        <f t="shared" si="769"/>
        <v>1.7037417887260849E+20</v>
      </c>
      <c r="AT939">
        <f t="shared" si="748"/>
        <v>-882.07542197139298</v>
      </c>
      <c r="AU939">
        <f t="shared" si="770"/>
        <v>-503.969308399174</v>
      </c>
      <c r="AV939">
        <f t="shared" si="749"/>
        <v>-1.3246974847459297E-3</v>
      </c>
      <c r="AW939">
        <f t="shared" si="750"/>
        <v>2.3189625544114399E-3</v>
      </c>
    </row>
    <row r="940" spans="1:49" x14ac:dyDescent="0.3">
      <c r="A940">
        <f t="shared" ref="A940:A1003" si="789">A939+K939</f>
        <v>-110950260400.7722</v>
      </c>
      <c r="B940">
        <f t="shared" ref="B940:B1003" si="790">B939+L939</f>
        <v>-100945766077.20201</v>
      </c>
      <c r="C940">
        <f t="shared" ref="C940:C1003" si="791">C939+M939</f>
        <v>-20013.886458816443</v>
      </c>
      <c r="D940">
        <f t="shared" si="744"/>
        <v>21997.412881524284</v>
      </c>
      <c r="E940">
        <f t="shared" si="771"/>
        <v>150000026573.03882</v>
      </c>
      <c r="F940">
        <f t="shared" si="772"/>
        <v>3.5212571683931776E+22</v>
      </c>
      <c r="G940">
        <f t="shared" si="773"/>
        <v>2.6045622037345087E+22</v>
      </c>
      <c r="H940">
        <f t="shared" si="774"/>
        <v>2.3697062629866127E+22</v>
      </c>
      <c r="I940">
        <f t="shared" si="775"/>
        <v>4.361289691450952E-3</v>
      </c>
      <c r="J940">
        <f t="shared" si="776"/>
        <v>3.9680279018530018E-3</v>
      </c>
      <c r="K940">
        <f t="shared" si="777"/>
        <v>-431282545.85121346</v>
      </c>
      <c r="L940">
        <f t="shared" si="778"/>
        <v>476069779.78986883</v>
      </c>
      <c r="M940">
        <f t="shared" si="779"/>
        <v>94.387382468288621</v>
      </c>
      <c r="N940">
        <f t="shared" si="780"/>
        <v>85.50768882839975</v>
      </c>
      <c r="O940">
        <f t="shared" si="781"/>
        <v>-111166410374.52742</v>
      </c>
      <c r="P940">
        <f t="shared" si="782"/>
        <v>-100708194018.08154</v>
      </c>
      <c r="Q940">
        <f t="shared" si="783"/>
        <v>2.6096363337991651E+22</v>
      </c>
      <c r="R940">
        <f t="shared" si="784"/>
        <v>2.3641292485333487E+22</v>
      </c>
      <c r="S940">
        <f t="shared" si="785"/>
        <v>-19966.784530148772</v>
      </c>
      <c r="T940">
        <f t="shared" si="786"/>
        <v>22040.267582864297</v>
      </c>
      <c r="U940">
        <f t="shared" si="787"/>
        <v>4.3697862253837321E-3</v>
      </c>
      <c r="V940">
        <f t="shared" si="788"/>
        <v>3.9586892976110994E-3</v>
      </c>
      <c r="X940" s="5">
        <f t="shared" si="751"/>
        <v>-6934391275.0482626</v>
      </c>
      <c r="Y940" s="9">
        <f t="shared" si="752"/>
        <v>-20189153215.440403</v>
      </c>
      <c r="Z940" s="9">
        <f t="shared" si="753"/>
        <v>-6798995374.519104</v>
      </c>
      <c r="AA940" s="5">
        <f t="shared" si="754"/>
        <v>-20444449329.853821</v>
      </c>
      <c r="AB940">
        <f t="shared" si="755"/>
        <v>181991217.82267815</v>
      </c>
      <c r="AC940">
        <f t="shared" si="756"/>
        <v>-340723809.29372734</v>
      </c>
      <c r="AD940">
        <f t="shared" si="757"/>
        <v>-895.68321118060192</v>
      </c>
      <c r="AE940">
        <f t="shared" si="758"/>
        <v>-478.49841880664229</v>
      </c>
      <c r="AF940">
        <f t="shared" si="759"/>
        <v>386281655.76973724</v>
      </c>
      <c r="AG940">
        <f t="shared" si="745"/>
        <v>1.9613156972513437E+20</v>
      </c>
      <c r="AH940">
        <f t="shared" si="760"/>
        <v>-9.2404655242101539E+19</v>
      </c>
      <c r="AI940">
        <f t="shared" si="761"/>
        <v>1.7299992003591678E+20</v>
      </c>
      <c r="AJ940">
        <f t="shared" si="746"/>
        <v>-1.2577195486879206E-3</v>
      </c>
      <c r="AK940">
        <f t="shared" si="747"/>
        <v>2.354701511309606E-3</v>
      </c>
      <c r="AL940">
        <f t="shared" si="762"/>
        <v>-19640158.17781892</v>
      </c>
      <c r="AM940">
        <f t="shared" si="763"/>
        <v>-9786261.0776651688</v>
      </c>
      <c r="AN940">
        <f t="shared" si="764"/>
        <v>-25.722748478406281</v>
      </c>
      <c r="AO940">
        <f t="shared" si="765"/>
        <v>51.632973531318925</v>
      </c>
      <c r="AP940">
        <f t="shared" si="766"/>
        <v>172317839.14192766</v>
      </c>
      <c r="AQ940">
        <f t="shared" si="767"/>
        <v>-345891592.21683908</v>
      </c>
      <c r="AR940">
        <f t="shared" si="768"/>
        <v>-8.7493070866134712E+19</v>
      </c>
      <c r="AS940">
        <f t="shared" si="769"/>
        <v>1.7562382246972231E+20</v>
      </c>
      <c r="AT940">
        <f t="shared" si="748"/>
        <v>-909.26658230643147</v>
      </c>
      <c r="AU940">
        <f t="shared" si="770"/>
        <v>-453.06764248449855</v>
      </c>
      <c r="AV940">
        <f t="shared" si="749"/>
        <v>-1.1908679851114019E-3</v>
      </c>
      <c r="AW940">
        <f t="shared" si="750"/>
        <v>2.3904154412647651E-3</v>
      </c>
    </row>
    <row r="941" spans="1:49" x14ac:dyDescent="0.3">
      <c r="A941">
        <f t="shared" si="789"/>
        <v>-111381542946.62341</v>
      </c>
      <c r="B941">
        <f t="shared" si="790"/>
        <v>-100469696297.41214</v>
      </c>
      <c r="C941">
        <f t="shared" si="791"/>
        <v>-19919.499076348155</v>
      </c>
      <c r="D941">
        <f t="shared" ref="D941:D1004" si="792">D940+N940</f>
        <v>22082.920570352682</v>
      </c>
      <c r="E941">
        <f t="shared" si="771"/>
        <v>150000026610.88013</v>
      </c>
      <c r="F941">
        <f t="shared" si="772"/>
        <v>3.521257166616525E+22</v>
      </c>
      <c r="G941">
        <f t="shared" si="773"/>
        <v>2.6146865783366186E+22</v>
      </c>
      <c r="H941">
        <f t="shared" si="774"/>
        <v>2.3585305023498385E+22</v>
      </c>
      <c r="I941">
        <f t="shared" si="775"/>
        <v>4.3782427634571639E-3</v>
      </c>
      <c r="J941">
        <f t="shared" si="776"/>
        <v>3.9493143040017385E-3</v>
      </c>
      <c r="K941">
        <f t="shared" si="777"/>
        <v>-429239823.57726085</v>
      </c>
      <c r="L941">
        <f t="shared" si="778"/>
        <v>477912380.36045545</v>
      </c>
      <c r="M941">
        <f t="shared" si="779"/>
        <v>94.752703301590486</v>
      </c>
      <c r="N941">
        <f t="shared" si="780"/>
        <v>85.102691018883604</v>
      </c>
      <c r="O941">
        <f t="shared" si="781"/>
        <v>-111596673536.64798</v>
      </c>
      <c r="P941">
        <f t="shared" si="782"/>
        <v>-100231200755.25233</v>
      </c>
      <c r="Q941">
        <f t="shared" si="783"/>
        <v>2.6197367783199001E+22</v>
      </c>
      <c r="R941">
        <f t="shared" si="784"/>
        <v>2.352931809096171E+22</v>
      </c>
      <c r="S941">
        <f t="shared" si="785"/>
        <v>-19872.214054502816</v>
      </c>
      <c r="T941">
        <f t="shared" si="786"/>
        <v>22125.5731648359</v>
      </c>
      <c r="U941">
        <f t="shared" si="787"/>
        <v>4.3866992269254853E-3</v>
      </c>
      <c r="V941">
        <f t="shared" si="788"/>
        <v>3.9399393990223889E-3</v>
      </c>
      <c r="X941" s="5">
        <f t="shared" si="751"/>
        <v>-6961346434.1639633</v>
      </c>
      <c r="Y941" s="9">
        <f t="shared" si="752"/>
        <v>-20093939259.48243</v>
      </c>
      <c r="Z941" s="9">
        <f t="shared" si="753"/>
        <v>-6845986965.3965683</v>
      </c>
      <c r="AA941" s="5">
        <f t="shared" si="754"/>
        <v>-20357522074.933399</v>
      </c>
      <c r="AB941">
        <f t="shared" si="755"/>
        <v>162351059.64485922</v>
      </c>
      <c r="AC941">
        <f t="shared" si="756"/>
        <v>-350510070.37139249</v>
      </c>
      <c r="AD941">
        <f t="shared" si="757"/>
        <v>-921.4059596590082</v>
      </c>
      <c r="AE941">
        <f t="shared" si="758"/>
        <v>-426.8654452753234</v>
      </c>
      <c r="AF941">
        <f t="shared" si="759"/>
        <v>386283802.40383768</v>
      </c>
      <c r="AG941">
        <f t="shared" si="745"/>
        <v>1.9612938986906337E+20</v>
      </c>
      <c r="AH941">
        <f t="shared" si="760"/>
        <v>-8.2431140199488242E+19</v>
      </c>
      <c r="AI941">
        <f t="shared" si="761"/>
        <v>1.7796585261173948E+20</v>
      </c>
      <c r="AJ941">
        <f t="shared" si="746"/>
        <v>-1.1219700585203243E-3</v>
      </c>
      <c r="AK941">
        <f t="shared" si="747"/>
        <v>2.4222928081086086E-3</v>
      </c>
      <c r="AL941">
        <f t="shared" si="762"/>
        <v>-20164101.903886199</v>
      </c>
      <c r="AM941">
        <f t="shared" si="763"/>
        <v>-8655221.1516714096</v>
      </c>
      <c r="AN941">
        <f t="shared" si="764"/>
        <v>-22.74911480712435</v>
      </c>
      <c r="AO941">
        <f t="shared" si="765"/>
        <v>53.009692928525268</v>
      </c>
      <c r="AP941">
        <f t="shared" si="766"/>
        <v>152399875.28054193</v>
      </c>
      <c r="AQ941">
        <f t="shared" si="767"/>
        <v>-355120217.18036598</v>
      </c>
      <c r="AR941">
        <f t="shared" si="768"/>
        <v>-7.7378586337010467E+19</v>
      </c>
      <c r="AS941">
        <f t="shared" si="769"/>
        <v>1.8030658053049778E+20</v>
      </c>
      <c r="AT941">
        <f t="shared" si="748"/>
        <v>-933.52323629102773</v>
      </c>
      <c r="AU941">
        <f t="shared" si="770"/>
        <v>-400.70468294775043</v>
      </c>
      <c r="AV941">
        <f t="shared" si="749"/>
        <v>-1.0531997595890903E-3</v>
      </c>
      <c r="AW941">
        <f t="shared" si="750"/>
        <v>2.4541524503946884E-3</v>
      </c>
    </row>
    <row r="942" spans="1:49" x14ac:dyDescent="0.3">
      <c r="A942">
        <f t="shared" si="789"/>
        <v>-111810782770.20067</v>
      </c>
      <c r="B942">
        <f t="shared" si="790"/>
        <v>-99991783917.051682</v>
      </c>
      <c r="C942">
        <f t="shared" si="791"/>
        <v>-19824.746373046564</v>
      </c>
      <c r="D942">
        <f t="shared" si="792"/>
        <v>22168.023261371567</v>
      </c>
      <c r="E942">
        <f t="shared" si="771"/>
        <v>150000026648.66217</v>
      </c>
      <c r="F942">
        <f t="shared" si="772"/>
        <v>3.5212571648426552E+22</v>
      </c>
      <c r="G942">
        <f t="shared" si="773"/>
        <v>2.6247629999320821E+22</v>
      </c>
      <c r="H942">
        <f t="shared" si="774"/>
        <v>2.3473114866040397E+22</v>
      </c>
      <c r="I942">
        <f t="shared" si="775"/>
        <v>4.3951155390691259E-3</v>
      </c>
      <c r="J942">
        <f t="shared" si="776"/>
        <v>3.9305282762961144E-3</v>
      </c>
      <c r="K942">
        <f t="shared" si="777"/>
        <v>-427189229.10485172</v>
      </c>
      <c r="L942">
        <f t="shared" si="778"/>
        <v>479746216.08192021</v>
      </c>
      <c r="M942">
        <f t="shared" si="779"/>
        <v>95.11628638282626</v>
      </c>
      <c r="N942">
        <f t="shared" si="780"/>
        <v>84.696132438299486</v>
      </c>
      <c r="O942">
        <f t="shared" si="781"/>
        <v>-112024890031.02957</v>
      </c>
      <c r="P942">
        <f t="shared" si="782"/>
        <v>-99752369265.828873</v>
      </c>
      <c r="Q942">
        <f t="shared" si="783"/>
        <v>2.629789177214067E+22</v>
      </c>
      <c r="R942">
        <f t="shared" si="784"/>
        <v>2.3416912172292801E+22</v>
      </c>
      <c r="S942">
        <f t="shared" si="785"/>
        <v>-19777.279125224617</v>
      </c>
      <c r="T942">
        <f t="shared" si="786"/>
        <v>22210.472966755566</v>
      </c>
      <c r="U942">
        <f t="shared" si="787"/>
        <v>4.4035317769826974E-3</v>
      </c>
      <c r="V942">
        <f t="shared" si="788"/>
        <v>3.9211172425138649E-3</v>
      </c>
      <c r="X942" s="5">
        <f t="shared" si="751"/>
        <v>-6988173923.1375418</v>
      </c>
      <c r="Y942" s="9">
        <f t="shared" si="752"/>
        <v>-19998356783.410336</v>
      </c>
      <c r="Z942" s="9">
        <f t="shared" si="753"/>
        <v>-6893309263.7485199</v>
      </c>
      <c r="AA942" s="5">
        <f t="shared" si="754"/>
        <v>-20269069099.716011</v>
      </c>
      <c r="AB942">
        <f t="shared" si="755"/>
        <v>142186957.74097303</v>
      </c>
      <c r="AC942">
        <f t="shared" si="756"/>
        <v>-359165291.5230639</v>
      </c>
      <c r="AD942">
        <f t="shared" si="757"/>
        <v>-944.15507446613253</v>
      </c>
      <c r="AE942">
        <f t="shared" si="758"/>
        <v>-373.85575234679811</v>
      </c>
      <c r="AF942">
        <f t="shared" si="759"/>
        <v>386285953.13120139</v>
      </c>
      <c r="AG942">
        <f t="shared" si="745"/>
        <v>1.9612720589282551E+20</v>
      </c>
      <c r="AH942">
        <f t="shared" si="760"/>
        <v>-7.2191935818765369E+19</v>
      </c>
      <c r="AI942">
        <f t="shared" si="761"/>
        <v>1.8235735601852216E+20</v>
      </c>
      <c r="AJ942">
        <f t="shared" si="746"/>
        <v>-9.8260427138648922E-4</v>
      </c>
      <c r="AK942">
        <f t="shared" si="747"/>
        <v>2.4820655508169614E-3</v>
      </c>
      <c r="AL942">
        <f t="shared" si="762"/>
        <v>-20622971.532897502</v>
      </c>
      <c r="AM942">
        <f t="shared" si="763"/>
        <v>-7496267.9989962587</v>
      </c>
      <c r="AN942">
        <f t="shared" si="764"/>
        <v>-19.702164395613533</v>
      </c>
      <c r="AO942">
        <f t="shared" si="765"/>
        <v>54.215314881950633</v>
      </c>
      <c r="AP942">
        <f t="shared" si="766"/>
        <v>131990082.93673879</v>
      </c>
      <c r="AQ942">
        <f t="shared" si="767"/>
        <v>-363202933.64840931</v>
      </c>
      <c r="AR942">
        <f t="shared" si="768"/>
        <v>-6.7014723062302138E+19</v>
      </c>
      <c r="AS942">
        <f t="shared" si="769"/>
        <v>1.8440736964707933E+20</v>
      </c>
      <c r="AT942">
        <f t="shared" si="748"/>
        <v>-954.76720059710658</v>
      </c>
      <c r="AU942">
        <f t="shared" si="770"/>
        <v>-347.04944439797492</v>
      </c>
      <c r="AV942">
        <f t="shared" si="749"/>
        <v>-9.121372405376635E-4</v>
      </c>
      <c r="AW942">
        <f t="shared" si="750"/>
        <v>2.5099682815717885E-3</v>
      </c>
    </row>
    <row r="943" spans="1:49" x14ac:dyDescent="0.3">
      <c r="A943">
        <f t="shared" si="789"/>
        <v>-112237971999.30553</v>
      </c>
      <c r="B943">
        <f t="shared" si="790"/>
        <v>-99512037700.969757</v>
      </c>
      <c r="C943">
        <f t="shared" si="791"/>
        <v>-19729.630086663739</v>
      </c>
      <c r="D943">
        <f t="shared" si="792"/>
        <v>22252.719393809868</v>
      </c>
      <c r="E943">
        <f t="shared" si="771"/>
        <v>150000026686.3847</v>
      </c>
      <c r="F943">
        <f t="shared" si="772"/>
        <v>3.5212571630715785E+22</v>
      </c>
      <c r="G943">
        <f t="shared" si="773"/>
        <v>2.6347912837208534E+22</v>
      </c>
      <c r="H943">
        <f t="shared" si="774"/>
        <v>2.336049421504501E+22</v>
      </c>
      <c r="I943">
        <f t="shared" si="775"/>
        <v>4.4119077088426882E-3</v>
      </c>
      <c r="J943">
        <f t="shared" si="776"/>
        <v>3.9116701632694257E-3</v>
      </c>
      <c r="K943">
        <f t="shared" si="777"/>
        <v>-425130800.04161799</v>
      </c>
      <c r="L943">
        <f t="shared" si="778"/>
        <v>481571253.32198066</v>
      </c>
      <c r="M943">
        <f t="shared" si="779"/>
        <v>95.478125043937382</v>
      </c>
      <c r="N943">
        <f t="shared" si="780"/>
        <v>84.288020542878655</v>
      </c>
      <c r="O943">
        <f t="shared" si="781"/>
        <v>-112451052004.2415</v>
      </c>
      <c r="P943">
        <f t="shared" si="782"/>
        <v>-99271708331.516617</v>
      </c>
      <c r="Q943">
        <f t="shared" si="783"/>
        <v>2.6397933461221946E+22</v>
      </c>
      <c r="R943">
        <f t="shared" si="784"/>
        <v>2.3304076790836639E+22</v>
      </c>
      <c r="S943">
        <f t="shared" si="785"/>
        <v>-19681.981483408239</v>
      </c>
      <c r="T943">
        <f t="shared" si="786"/>
        <v>22294.965431573179</v>
      </c>
      <c r="U943">
        <f t="shared" si="787"/>
        <v>4.4202835668489529E-3</v>
      </c>
      <c r="V943">
        <f t="shared" si="788"/>
        <v>3.9022231732814194E-3</v>
      </c>
      <c r="X943" s="5">
        <f t="shared" si="751"/>
        <v>-7014873249.9565954</v>
      </c>
      <c r="Y943" s="9">
        <f t="shared" si="752"/>
        <v>-19902407540.193951</v>
      </c>
      <c r="Z943" s="9">
        <f t="shared" si="753"/>
        <v>-6940895227.1257677</v>
      </c>
      <c r="AA943" s="5">
        <f t="shared" si="754"/>
        <v>-20179067991.282398</v>
      </c>
      <c r="AB943">
        <f t="shared" si="755"/>
        <v>121563986.20807552</v>
      </c>
      <c r="AC943">
        <f t="shared" si="756"/>
        <v>-366661559.52206016</v>
      </c>
      <c r="AD943">
        <f t="shared" si="757"/>
        <v>-963.85723886174605</v>
      </c>
      <c r="AE943">
        <f t="shared" si="758"/>
        <v>-319.64043746484748</v>
      </c>
      <c r="AF943">
        <f t="shared" si="759"/>
        <v>386288107.47154307</v>
      </c>
      <c r="AG943">
        <f t="shared" si="745"/>
        <v>1.9612501828432619E+20</v>
      </c>
      <c r="AH943">
        <f t="shared" si="760"/>
        <v>-6.1720095847192895E+19</v>
      </c>
      <c r="AI943">
        <f t="shared" si="761"/>
        <v>1.8616028729468758E+20</v>
      </c>
      <c r="AJ943">
        <f t="shared" si="746"/>
        <v>-8.400720817638885E-4</v>
      </c>
      <c r="AK943">
        <f t="shared" si="747"/>
        <v>2.5338272396173618E-3</v>
      </c>
      <c r="AL943">
        <f t="shared" si="762"/>
        <v>-21015288.374647595</v>
      </c>
      <c r="AM943">
        <f t="shared" si="763"/>
        <v>-6313142.2307827668</v>
      </c>
      <c r="AN943">
        <f t="shared" si="764"/>
        <v>-16.591732915166137</v>
      </c>
      <c r="AO943">
        <f t="shared" si="765"/>
        <v>55.245957341111698</v>
      </c>
      <c r="AP943">
        <f t="shared" si="766"/>
        <v>111154328.02836867</v>
      </c>
      <c r="AQ943">
        <f t="shared" si="767"/>
        <v>-370113676.2466805</v>
      </c>
      <c r="AR943">
        <f t="shared" si="768"/>
        <v>-5.6434935985058152E+19</v>
      </c>
      <c r="AS943">
        <f t="shared" si="769"/>
        <v>1.8791298545608688E+20</v>
      </c>
      <c r="AT943">
        <f t="shared" si="748"/>
        <v>-972.93001734479606</v>
      </c>
      <c r="AU943">
        <f t="shared" si="770"/>
        <v>-292.27510327697996</v>
      </c>
      <c r="AV943">
        <f t="shared" si="749"/>
        <v>-7.6813578310954333E-4</v>
      </c>
      <c r="AW943">
        <f t="shared" si="750"/>
        <v>2.5576832102366526E-3</v>
      </c>
    </row>
    <row r="944" spans="1:49" x14ac:dyDescent="0.3">
      <c r="A944">
        <f t="shared" si="789"/>
        <v>-112663102799.34714</v>
      </c>
      <c r="B944">
        <f t="shared" si="790"/>
        <v>-99030466447.647781</v>
      </c>
      <c r="C944">
        <f t="shared" si="791"/>
        <v>-19634.151961619802</v>
      </c>
      <c r="D944">
        <f t="shared" si="792"/>
        <v>22337.007414352745</v>
      </c>
      <c r="E944">
        <f t="shared" si="771"/>
        <v>150000026724.04745</v>
      </c>
      <c r="F944">
        <f t="shared" si="772"/>
        <v>3.5212571613033094E+22</v>
      </c>
      <c r="G944">
        <f t="shared" si="773"/>
        <v>2.6447712457857318E+22</v>
      </c>
      <c r="H944">
        <f t="shared" si="774"/>
        <v>2.3247445135960278E+22</v>
      </c>
      <c r="I944">
        <f t="shared" si="775"/>
        <v>4.4286189648120085E-3</v>
      </c>
      <c r="J944">
        <f t="shared" si="776"/>
        <v>3.8927403107770057E-3</v>
      </c>
      <c r="K944">
        <f t="shared" si="777"/>
        <v>-423064574.13887638</v>
      </c>
      <c r="L944">
        <f t="shared" si="778"/>
        <v>483387458.60971737</v>
      </c>
      <c r="M944">
        <f t="shared" si="779"/>
        <v>95.838212648857777</v>
      </c>
      <c r="N944">
        <f t="shared" si="780"/>
        <v>83.878362817340033</v>
      </c>
      <c r="O944">
        <f t="shared" si="781"/>
        <v>-112875151640.53264</v>
      </c>
      <c r="P944">
        <f t="shared" si="782"/>
        <v>-98789226767.572769</v>
      </c>
      <c r="Q944">
        <f t="shared" si="783"/>
        <v>2.6497491015693456E+22</v>
      </c>
      <c r="R944">
        <f t="shared" si="784"/>
        <v>2.3190814015979384E+22</v>
      </c>
      <c r="S944">
        <f t="shared" si="785"/>
        <v>-19586.322876799833</v>
      </c>
      <c r="T944">
        <f t="shared" si="786"/>
        <v>22379.049009709139</v>
      </c>
      <c r="U944">
        <f t="shared" si="787"/>
        <v>4.436954289298971E-3</v>
      </c>
      <c r="V944">
        <f t="shared" si="788"/>
        <v>3.8832575378398163E-3</v>
      </c>
      <c r="X944" s="5">
        <f t="shared" si="751"/>
        <v>-7041443924.9591961</v>
      </c>
      <c r="Y944" s="9">
        <f t="shared" si="752"/>
        <v>-19806093289.529556</v>
      </c>
      <c r="Z944" s="9">
        <f t="shared" si="753"/>
        <v>-6988676551.5752497</v>
      </c>
      <c r="AA944" s="5">
        <f t="shared" si="754"/>
        <v>-20087500161.837265</v>
      </c>
      <c r="AB944">
        <f t="shared" si="755"/>
        <v>100548697.83342794</v>
      </c>
      <c r="AC944">
        <f t="shared" si="756"/>
        <v>-372974701.7528429</v>
      </c>
      <c r="AD944">
        <f t="shared" si="757"/>
        <v>-980.44897177691223</v>
      </c>
      <c r="AE944">
        <f t="shared" si="758"/>
        <v>-264.39448012373578</v>
      </c>
      <c r="AF944">
        <f t="shared" si="759"/>
        <v>386290264.9350875</v>
      </c>
      <c r="AG944">
        <f t="shared" si="745"/>
        <v>1.9612282754107484E+20</v>
      </c>
      <c r="AH944">
        <f t="shared" si="760"/>
        <v>-5.1049422454326616E+19</v>
      </c>
      <c r="AI944">
        <f t="shared" si="761"/>
        <v>1.8936240373893094E+20</v>
      </c>
      <c r="AJ944">
        <f t="shared" si="746"/>
        <v>-6.9483357090413251E-4</v>
      </c>
      <c r="AK944">
        <f t="shared" si="747"/>
        <v>2.5774112391306783E-3</v>
      </c>
      <c r="AL944">
        <f t="shared" si="762"/>
        <v>-21339788.565801822</v>
      </c>
      <c r="AM944">
        <f t="shared" si="763"/>
        <v>-5109662.2768082879</v>
      </c>
      <c r="AN944">
        <f t="shared" si="764"/>
        <v>-13.427860206334485</v>
      </c>
      <c r="AO944">
        <f t="shared" si="765"/>
        <v>56.098303166118903</v>
      </c>
      <c r="AP944">
        <f t="shared" si="766"/>
        <v>89959848.93823728</v>
      </c>
      <c r="AQ944">
        <f t="shared" si="767"/>
        <v>-375830162.13817924</v>
      </c>
      <c r="AR944">
        <f t="shared" si="768"/>
        <v>-4.5673374507379384E+19</v>
      </c>
      <c r="AS944">
        <f t="shared" si="769"/>
        <v>1.9081214507475724E+20</v>
      </c>
      <c r="AT944">
        <f t="shared" si="748"/>
        <v>-987.9531743426769</v>
      </c>
      <c r="AU944">
        <f t="shared" si="770"/>
        <v>-236.55843874112446</v>
      </c>
      <c r="AV944">
        <f t="shared" si="749"/>
        <v>-6.2166019473770763E-4</v>
      </c>
      <c r="AW944">
        <f t="shared" si="750"/>
        <v>2.5971436650980974E-3</v>
      </c>
    </row>
    <row r="945" spans="1:49" x14ac:dyDescent="0.3">
      <c r="A945">
        <f t="shared" si="789"/>
        <v>-113086167373.48601</v>
      </c>
      <c r="B945">
        <f t="shared" si="790"/>
        <v>-98547078989.038071</v>
      </c>
      <c r="C945">
        <f t="shared" si="791"/>
        <v>-19538.313748970944</v>
      </c>
      <c r="D945">
        <f t="shared" si="792"/>
        <v>22420.885777170086</v>
      </c>
      <c r="E945">
        <f t="shared" si="771"/>
        <v>150000026761.65027</v>
      </c>
      <c r="F945">
        <f t="shared" si="772"/>
        <v>3.5212571595378539E+22</v>
      </c>
      <c r="G945">
        <f t="shared" si="773"/>
        <v>2.6547027030957221E+22</v>
      </c>
      <c r="H945">
        <f t="shared" si="774"/>
        <v>2.3133969702091473E+22</v>
      </c>
      <c r="I945">
        <f t="shared" si="775"/>
        <v>4.4452490004951804E-3</v>
      </c>
      <c r="J945">
        <f t="shared" si="776"/>
        <v>3.8737390659898648E-3</v>
      </c>
      <c r="K945">
        <f t="shared" si="777"/>
        <v>-420990589.29093689</v>
      </c>
      <c r="L945">
        <f t="shared" si="778"/>
        <v>485194798.63618797</v>
      </c>
      <c r="M945">
        <f t="shared" si="779"/>
        <v>96.196542593635257</v>
      </c>
      <c r="N945">
        <f t="shared" si="780"/>
        <v>83.467166774752556</v>
      </c>
      <c r="O945">
        <f t="shared" si="781"/>
        <v>-113297181161.9749</v>
      </c>
      <c r="P945">
        <f t="shared" si="782"/>
        <v>-98304933422.644638</v>
      </c>
      <c r="Q945">
        <f t="shared" si="783"/>
        <v>2.6596562609684712E+22</v>
      </c>
      <c r="R945">
        <f t="shared" si="784"/>
        <v>2.3077125924945478E+22</v>
      </c>
      <c r="S945">
        <f t="shared" si="785"/>
        <v>-19490.305059765597</v>
      </c>
      <c r="T945">
        <f t="shared" si="786"/>
        <v>22462.722159082776</v>
      </c>
      <c r="U945">
        <f t="shared" si="787"/>
        <v>4.4535436385942252E-3</v>
      </c>
      <c r="V945">
        <f t="shared" si="788"/>
        <v>3.8642206840163221E-3</v>
      </c>
      <c r="X945" s="5">
        <f t="shared" si="751"/>
        <v>-7067885460.8428755</v>
      </c>
      <c r="Y945" s="9">
        <f t="shared" si="752"/>
        <v>-19709415797.807613</v>
      </c>
      <c r="Z945" s="9">
        <f t="shared" si="753"/>
        <v>-7036583890.5393095</v>
      </c>
      <c r="AA945" s="5">
        <f t="shared" si="754"/>
        <v>-19994350914.168564</v>
      </c>
      <c r="AB945">
        <f t="shared" si="755"/>
        <v>79208909.267626107</v>
      </c>
      <c r="AC945">
        <f t="shared" si="756"/>
        <v>-378084364.02965117</v>
      </c>
      <c r="AD945">
        <f t="shared" si="757"/>
        <v>-993.87683198324669</v>
      </c>
      <c r="AE945">
        <f t="shared" si="758"/>
        <v>-208.29617695761686</v>
      </c>
      <c r="AF945">
        <f t="shared" si="759"/>
        <v>386292425.02419436</v>
      </c>
      <c r="AG945">
        <f t="shared" si="745"/>
        <v>1.9612063416853394E+20</v>
      </c>
      <c r="AH945">
        <f t="shared" si="760"/>
        <v>-4.0214357080369201E+19</v>
      </c>
      <c r="AI945">
        <f t="shared" si="761"/>
        <v>1.919534022393989E+20</v>
      </c>
      <c r="AJ945">
        <f t="shared" si="746"/>
        <v>-5.4735752117012653E-4</v>
      </c>
      <c r="AK945">
        <f t="shared" si="747"/>
        <v>2.6126773137253151E-3</v>
      </c>
      <c r="AL945">
        <f t="shared" si="762"/>
        <v>-21595427.133376695</v>
      </c>
      <c r="AM945">
        <f t="shared" si="763"/>
        <v>-3889712.0585386828</v>
      </c>
      <c r="AN945">
        <f t="shared" si="764"/>
        <v>-10.22075786098276</v>
      </c>
      <c r="AO945">
        <f t="shared" si="765"/>
        <v>56.769610779001994</v>
      </c>
      <c r="AP945">
        <f t="shared" si="766"/>
        <v>68475039.482207045</v>
      </c>
      <c r="AQ945">
        <f t="shared" si="767"/>
        <v>-380333962.74079341</v>
      </c>
      <c r="AR945">
        <f t="shared" si="768"/>
        <v>-3.4764772224370528E+19</v>
      </c>
      <c r="AS945">
        <f t="shared" si="769"/>
        <v>1.9309552333024428E+20</v>
      </c>
      <c r="AT945">
        <f t="shared" si="748"/>
        <v>-999.78829321188402</v>
      </c>
      <c r="AU945">
        <f t="shared" si="770"/>
        <v>-180.07926196938345</v>
      </c>
      <c r="AV945">
        <f t="shared" si="749"/>
        <v>-4.7318323430475741E-4</v>
      </c>
      <c r="AW945">
        <f t="shared" si="750"/>
        <v>2.6282227212500921E-3</v>
      </c>
    </row>
    <row r="946" spans="1:49" x14ac:dyDescent="0.3">
      <c r="A946">
        <f t="shared" si="789"/>
        <v>-113507157962.77695</v>
      </c>
      <c r="B946">
        <f t="shared" si="790"/>
        <v>-98061884190.401886</v>
      </c>
      <c r="C946">
        <f t="shared" si="791"/>
        <v>-19442.117206377308</v>
      </c>
      <c r="D946">
        <f t="shared" si="792"/>
        <v>22504.352943944839</v>
      </c>
      <c r="E946">
        <f t="shared" si="771"/>
        <v>150000026799.1929</v>
      </c>
      <c r="F946">
        <f t="shared" si="772"/>
        <v>3.5212571577752241E+22</v>
      </c>
      <c r="G946">
        <f t="shared" si="773"/>
        <v>2.6645854735094086E+22</v>
      </c>
      <c r="H946">
        <f t="shared" si="774"/>
        <v>2.3020069994563205E+22</v>
      </c>
      <c r="I946">
        <f t="shared" si="775"/>
        <v>4.4617975108998805E-3</v>
      </c>
      <c r="J946">
        <f t="shared" si="776"/>
        <v>3.8546667773883465E-3</v>
      </c>
      <c r="K946">
        <f t="shared" si="777"/>
        <v>-418908883.53440714</v>
      </c>
      <c r="L946">
        <f t="shared" si="778"/>
        <v>486993240.25503767</v>
      </c>
      <c r="M946">
        <f t="shared" si="779"/>
        <v>96.553108306553142</v>
      </c>
      <c r="N946">
        <f t="shared" si="780"/>
        <v>83.054439956397815</v>
      </c>
      <c r="O946">
        <f t="shared" si="781"/>
        <v>-113717132828.60582</v>
      </c>
      <c r="P946">
        <f t="shared" si="782"/>
        <v>-97818837178.607285</v>
      </c>
      <c r="Q946">
        <f t="shared" si="783"/>
        <v>2.6695146426237752E+22</v>
      </c>
      <c r="R946">
        <f t="shared" si="784"/>
        <v>2.2963014602759619E+22</v>
      </c>
      <c r="S946">
        <f t="shared" si="785"/>
        <v>-19393.929793259591</v>
      </c>
      <c r="T946">
        <f t="shared" si="786"/>
        <v>22545.983345140634</v>
      </c>
      <c r="U946">
        <f t="shared" si="787"/>
        <v>4.4700513104885715E-3</v>
      </c>
      <c r="V946">
        <f t="shared" si="788"/>
        <v>3.8451129609443431E-3</v>
      </c>
      <c r="X946" s="5">
        <f t="shared" si="751"/>
        <v>-7094197372.6735592</v>
      </c>
      <c r="Y946" s="9">
        <f t="shared" si="752"/>
        <v>-19612376838.080376</v>
      </c>
      <c r="Z946" s="9">
        <f t="shared" si="753"/>
        <v>-7084547077.1116972</v>
      </c>
      <c r="AA946" s="5">
        <f t="shared" si="754"/>
        <v>-19899609494.569565</v>
      </c>
      <c r="AB946">
        <f t="shared" si="755"/>
        <v>57613482.134249412</v>
      </c>
      <c r="AC946">
        <f t="shared" si="756"/>
        <v>-381974076.08818984</v>
      </c>
      <c r="AD946">
        <f t="shared" si="757"/>
        <v>-1004.0975898442294</v>
      </c>
      <c r="AE946">
        <f t="shared" si="758"/>
        <v>-151.52656617861487</v>
      </c>
      <c r="AF946">
        <f t="shared" si="759"/>
        <v>386294587.23500091</v>
      </c>
      <c r="AG946">
        <f t="shared" si="745"/>
        <v>1.9611843867845037E+20</v>
      </c>
      <c r="AH946">
        <f t="shared" si="760"/>
        <v>-2.9249869235480752E+19</v>
      </c>
      <c r="AI946">
        <f t="shared" si="761"/>
        <v>1.9392495233821865E+20</v>
      </c>
      <c r="AJ946">
        <f t="shared" si="746"/>
        <v>-3.9811990248374507E-4</v>
      </c>
      <c r="AK946">
        <f t="shared" si="747"/>
        <v>2.6395120775584407E-3</v>
      </c>
      <c r="AL946">
        <f t="shared" si="762"/>
        <v>-21781381.351486765</v>
      </c>
      <c r="AM946">
        <f t="shared" si="763"/>
        <v>-2657228.4520052481</v>
      </c>
      <c r="AN946">
        <f t="shared" si="764"/>
        <v>-6.9807762542369627</v>
      </c>
      <c r="AO946">
        <f t="shared" si="765"/>
        <v>57.25772295619015</v>
      </c>
      <c r="AP946">
        <f t="shared" si="766"/>
        <v>46769228.163931735</v>
      </c>
      <c r="AQ946">
        <f t="shared" si="767"/>
        <v>-383610563.0029189</v>
      </c>
      <c r="AR946">
        <f t="shared" si="768"/>
        <v>-2.3744334786981003E+19</v>
      </c>
      <c r="AS946">
        <f t="shared" si="769"/>
        <v>1.9475578266626343E+20</v>
      </c>
      <c r="AT946">
        <f t="shared" si="748"/>
        <v>-1008.3972847910539</v>
      </c>
      <c r="AU946">
        <f t="shared" si="770"/>
        <v>-123.01983574098371</v>
      </c>
      <c r="AV946">
        <f t="shared" si="749"/>
        <v>-3.2318408584430385E-4</v>
      </c>
      <c r="AW946">
        <f t="shared" si="750"/>
        <v>2.6508205072310253E-3</v>
      </c>
    </row>
    <row r="947" spans="1:49" x14ac:dyDescent="0.3">
      <c r="A947">
        <f t="shared" si="789"/>
        <v>-113926066846.31136</v>
      </c>
      <c r="B947">
        <f t="shared" si="790"/>
        <v>-97574890950.146851</v>
      </c>
      <c r="C947">
        <f t="shared" si="791"/>
        <v>-19345.564098070754</v>
      </c>
      <c r="D947">
        <f t="shared" si="792"/>
        <v>22587.407383901238</v>
      </c>
      <c r="E947">
        <f t="shared" si="771"/>
        <v>150000026836.67511</v>
      </c>
      <c r="F947">
        <f t="shared" si="772"/>
        <v>3.5212571560154312E+22</v>
      </c>
      <c r="G947">
        <f t="shared" si="773"/>
        <v>2.6744193757782823E+22</v>
      </c>
      <c r="H947">
        <f t="shared" si="774"/>
        <v>2.2905748102281194E+22</v>
      </c>
      <c r="I947">
        <f t="shared" si="775"/>
        <v>4.478264192528939E-3</v>
      </c>
      <c r="J947">
        <f t="shared" si="776"/>
        <v>3.8355237947557256E-3</v>
      </c>
      <c r="K947">
        <f t="shared" si="777"/>
        <v>-416819495.04749513</v>
      </c>
      <c r="L947">
        <f t="shared" si="778"/>
        <v>488782750.48310739</v>
      </c>
      <c r="M947">
        <f t="shared" si="779"/>
        <v>96.907903248250534</v>
      </c>
      <c r="N947">
        <f t="shared" si="780"/>
        <v>82.640189931631568</v>
      </c>
      <c r="O947">
        <f t="shared" si="781"/>
        <v>-114134998938.57053</v>
      </c>
      <c r="P947">
        <f t="shared" si="782"/>
        <v>-97330946950.400711</v>
      </c>
      <c r="Q947">
        <f t="shared" si="783"/>
        <v>2.6793240657340377E+22</v>
      </c>
      <c r="R947">
        <f t="shared" si="784"/>
        <v>2.2848482142208506E+22</v>
      </c>
      <c r="S947">
        <f t="shared" si="785"/>
        <v>-19297.198844791441</v>
      </c>
      <c r="T947">
        <f t="shared" si="786"/>
        <v>22628.831040884601</v>
      </c>
      <c r="U947">
        <f t="shared" si="787"/>
        <v>4.4864770022338208E-3</v>
      </c>
      <c r="V947">
        <f t="shared" si="788"/>
        <v>3.8259347190570171E-3</v>
      </c>
      <c r="X947" s="5">
        <f t="shared" si="751"/>
        <v>-7120379177.8944597</v>
      </c>
      <c r="Y947" s="9">
        <f t="shared" si="752"/>
        <v>-19514978190.029369</v>
      </c>
      <c r="Z947" s="9">
        <f t="shared" si="753"/>
        <v>-7132495348.9327822</v>
      </c>
      <c r="AA947" s="5">
        <f t="shared" si="754"/>
        <v>-19803269133.053932</v>
      </c>
      <c r="AB947">
        <f t="shared" si="755"/>
        <v>35832100.782762647</v>
      </c>
      <c r="AC947">
        <f t="shared" si="756"/>
        <v>-384631304.54019511</v>
      </c>
      <c r="AD947">
        <f t="shared" si="757"/>
        <v>-1011.0783660984664</v>
      </c>
      <c r="AE947">
        <f t="shared" si="758"/>
        <v>-94.268843222424721</v>
      </c>
      <c r="AF947">
        <f t="shared" si="759"/>
        <v>386296751.05907685</v>
      </c>
      <c r="AG947">
        <f t="shared" si="745"/>
        <v>1.9611624158717454E+20</v>
      </c>
      <c r="AH947">
        <f t="shared" si="760"/>
        <v>-1.8191343609342388E+19</v>
      </c>
      <c r="AI947">
        <f t="shared" si="761"/>
        <v>1.9527072292580331E+20</v>
      </c>
      <c r="AJ947">
        <f t="shared" si="746"/>
        <v>-2.4760233577436212E-4</v>
      </c>
      <c r="AK947">
        <f t="shared" si="747"/>
        <v>2.6578293579121179E-3</v>
      </c>
      <c r="AL947">
        <f t="shared" si="762"/>
        <v>-21897053.380616318</v>
      </c>
      <c r="AM947">
        <f t="shared" si="763"/>
        <v>-1416188.5809906351</v>
      </c>
      <c r="AN947">
        <f t="shared" si="764"/>
        <v>-3.7183711328418489</v>
      </c>
      <c r="AO947">
        <f t="shared" si="765"/>
        <v>57.561073734109158</v>
      </c>
      <c r="AP947">
        <f t="shared" si="766"/>
        <v>24912454.42889921</v>
      </c>
      <c r="AQ947">
        <f t="shared" si="767"/>
        <v>-385649408.04699731</v>
      </c>
      <c r="AR947">
        <f t="shared" si="768"/>
        <v>-1.2647626256013455E+19</v>
      </c>
      <c r="AS947">
        <f t="shared" si="769"/>
        <v>1.9578759663171296E+20</v>
      </c>
      <c r="AT947">
        <f t="shared" si="748"/>
        <v>-1013.7524713248296</v>
      </c>
      <c r="AU947">
        <f t="shared" si="770"/>
        <v>-65.56428615697385</v>
      </c>
      <c r="AV947">
        <f t="shared" si="749"/>
        <v>-1.7214681170564115E-4</v>
      </c>
      <c r="AW947">
        <f t="shared" si="750"/>
        <v>2.6648645247272758E-3</v>
      </c>
    </row>
    <row r="948" spans="1:49" x14ac:dyDescent="0.3">
      <c r="A948">
        <f t="shared" si="789"/>
        <v>-114342886341.35886</v>
      </c>
      <c r="B948">
        <f t="shared" si="790"/>
        <v>-97086108199.663742</v>
      </c>
      <c r="C948">
        <f t="shared" si="791"/>
        <v>-19248.656194822503</v>
      </c>
      <c r="D948">
        <f t="shared" si="792"/>
        <v>22670.047573832871</v>
      </c>
      <c r="E948">
        <f t="shared" si="771"/>
        <v>150000026874.09668</v>
      </c>
      <c r="F948">
        <f t="shared" si="772"/>
        <v>3.5212571542584851E+22</v>
      </c>
      <c r="G948">
        <f t="shared" si="773"/>
        <v>2.6842042295500717E+22</v>
      </c>
      <c r="H948">
        <f t="shared" si="774"/>
        <v>2.2791006121893942E+22</v>
      </c>
      <c r="I948">
        <f t="shared" si="775"/>
        <v>4.4946487433859201E-3</v>
      </c>
      <c r="J948">
        <f t="shared" si="776"/>
        <v>3.816310469171792E-3</v>
      </c>
      <c r="K948">
        <f t="shared" si="777"/>
        <v>-414722462.14930904</v>
      </c>
      <c r="L948">
        <f t="shared" si="778"/>
        <v>490563296.50103843</v>
      </c>
      <c r="M948">
        <f t="shared" si="779"/>
        <v>97.260920911842035</v>
      </c>
      <c r="N948">
        <f t="shared" si="780"/>
        <v>82.224424297744889</v>
      </c>
      <c r="O948">
        <f t="shared" si="781"/>
        <v>-114550771828.26294</v>
      </c>
      <c r="P948">
        <f t="shared" si="782"/>
        <v>-96841271685.866348</v>
      </c>
      <c r="Q948">
        <f t="shared" si="783"/>
        <v>2.689084350395929E+22</v>
      </c>
      <c r="R948">
        <f t="shared" si="784"/>
        <v>2.2733530643802431E+22</v>
      </c>
      <c r="S948">
        <f t="shared" si="785"/>
        <v>-19200.113988393936</v>
      </c>
      <c r="T948">
        <f t="shared" si="786"/>
        <v>22711.263726899928</v>
      </c>
      <c r="U948">
        <f t="shared" si="787"/>
        <v>4.5028204125852796E-3</v>
      </c>
      <c r="V948">
        <f t="shared" si="788"/>
        <v>3.8066863100807819E-3</v>
      </c>
      <c r="X948" s="5">
        <f t="shared" si="751"/>
        <v>-7146430396.3349285</v>
      </c>
      <c r="Y948" s="9">
        <f t="shared" si="752"/>
        <v>-19417221639.932747</v>
      </c>
      <c r="Z948" s="9">
        <f t="shared" si="753"/>
        <v>-7180357574.998106</v>
      </c>
      <c r="AA948" s="5">
        <f t="shared" si="754"/>
        <v>-19705327070.735279</v>
      </c>
      <c r="AB948">
        <f t="shared" si="755"/>
        <v>13935047.402146328</v>
      </c>
      <c r="AC948">
        <f t="shared" si="756"/>
        <v>-386047493.12118572</v>
      </c>
      <c r="AD948">
        <f t="shared" si="757"/>
        <v>-1014.7967372313083</v>
      </c>
      <c r="AE948">
        <f t="shared" si="758"/>
        <v>-36.707769488315563</v>
      </c>
      <c r="AF948">
        <f t="shared" si="759"/>
        <v>386298915.98508531</v>
      </c>
      <c r="AG948">
        <f t="shared" si="745"/>
        <v>1.9611404341397343E+20</v>
      </c>
      <c r="AH948">
        <f t="shared" si="760"/>
        <v>-7.0744658556220641E+18</v>
      </c>
      <c r="AI948">
        <f t="shared" si="761"/>
        <v>1.9598640247995649E+20</v>
      </c>
      <c r="AJ948">
        <f t="shared" si="746"/>
        <v>-9.6290538391480379E-5</v>
      </c>
      <c r="AK948">
        <f t="shared" si="747"/>
        <v>2.6675704706677077E-3</v>
      </c>
      <c r="AL948">
        <f t="shared" si="762"/>
        <v>-21942072.180992223</v>
      </c>
      <c r="AM948">
        <f t="shared" si="763"/>
        <v>-170596.98155025332</v>
      </c>
      <c r="AN948">
        <f t="shared" si="764"/>
        <v>-0.444069867835996</v>
      </c>
      <c r="AO948">
        <f t="shared" si="765"/>
        <v>57.678693405957311</v>
      </c>
      <c r="AP948">
        <f t="shared" si="766"/>
        <v>2975242.6400481984</v>
      </c>
      <c r="AQ948">
        <f t="shared" si="767"/>
        <v>-386443937.03165954</v>
      </c>
      <c r="AR948">
        <f t="shared" si="768"/>
        <v>-1.5104543143477143E+18</v>
      </c>
      <c r="AS948">
        <f t="shared" si="769"/>
        <v>1.9618766687665203E+20</v>
      </c>
      <c r="AT948">
        <f t="shared" si="748"/>
        <v>-1015.8366750459362</v>
      </c>
      <c r="AU948">
        <f t="shared" si="770"/>
        <v>-7.8980084051043207</v>
      </c>
      <c r="AV948">
        <f t="shared" si="749"/>
        <v>-2.0558790177592407E-5</v>
      </c>
      <c r="AW948">
        <f t="shared" si="750"/>
        <v>2.6703098799054311E-3</v>
      </c>
    </row>
    <row r="949" spans="1:49" x14ac:dyDescent="0.3">
      <c r="A949">
        <f t="shared" si="789"/>
        <v>-114757608803.50816</v>
      </c>
      <c r="B949">
        <f t="shared" si="790"/>
        <v>-96595544903.162704</v>
      </c>
      <c r="C949">
        <f t="shared" si="791"/>
        <v>-19151.395273910661</v>
      </c>
      <c r="D949">
        <f t="shared" si="792"/>
        <v>22752.271998130615</v>
      </c>
      <c r="E949">
        <f t="shared" si="771"/>
        <v>150000026911.45737</v>
      </c>
      <c r="F949">
        <f t="shared" si="772"/>
        <v>3.5212571525043974E+22</v>
      </c>
      <c r="G949">
        <f t="shared" si="773"/>
        <v>2.6939398553720477E+22</v>
      </c>
      <c r="H949">
        <f t="shared" si="774"/>
        <v>2.267584615775431E+22</v>
      </c>
      <c r="I949">
        <f t="shared" si="775"/>
        <v>4.5109508629806554E-3</v>
      </c>
      <c r="J949">
        <f t="shared" si="776"/>
        <v>3.7970271530064145E-3</v>
      </c>
      <c r="K949">
        <f t="shared" si="777"/>
        <v>-412617823.29915416</v>
      </c>
      <c r="L949">
        <f t="shared" si="778"/>
        <v>492334845.65387464</v>
      </c>
      <c r="M949">
        <f t="shared" si="779"/>
        <v>97.612154823037585</v>
      </c>
      <c r="N949">
        <f t="shared" si="780"/>
        <v>81.807150679824957</v>
      </c>
      <c r="O949">
        <f t="shared" si="781"/>
        <v>-114964443872.4664</v>
      </c>
      <c r="P949">
        <f t="shared" si="782"/>
        <v>-96349820365.582901</v>
      </c>
      <c r="Q949">
        <f t="shared" si="783"/>
        <v>2.698795317607317E+22</v>
      </c>
      <c r="R949">
        <f t="shared" si="784"/>
        <v>2.261816221573679E+22</v>
      </c>
      <c r="S949">
        <f t="shared" si="785"/>
        <v>-19102.67700459047</v>
      </c>
      <c r="T949">
        <f t="shared" si="786"/>
        <v>22793.279891383085</v>
      </c>
      <c r="U949">
        <f t="shared" si="787"/>
        <v>4.5190812418072959E-3</v>
      </c>
      <c r="V949">
        <f t="shared" si="788"/>
        <v>3.7873680870289333E-3</v>
      </c>
      <c r="X949" s="5">
        <f t="shared" si="751"/>
        <v>-7172350550.2192602</v>
      </c>
      <c r="Y949" s="9">
        <f t="shared" si="752"/>
        <v>-19319108980.632542</v>
      </c>
      <c r="Z949" s="9">
        <f t="shared" si="753"/>
        <v>-7228062483.6482811</v>
      </c>
      <c r="AA949" s="5">
        <f t="shared" si="754"/>
        <v>-19605784574.283806</v>
      </c>
      <c r="AB949">
        <f t="shared" si="755"/>
        <v>-8007024.7788458951</v>
      </c>
      <c r="AC949">
        <f t="shared" si="756"/>
        <v>-386218090.102736</v>
      </c>
      <c r="AD949">
        <f t="shared" si="757"/>
        <v>-1015.2408070991443</v>
      </c>
      <c r="AE949">
        <f t="shared" si="758"/>
        <v>20.970923917641748</v>
      </c>
      <c r="AF949">
        <f t="shared" si="759"/>
        <v>386301081.5004459</v>
      </c>
      <c r="AG949">
        <f t="shared" si="745"/>
        <v>1.961118446793417E+20</v>
      </c>
      <c r="AH949">
        <f t="shared" si="760"/>
        <v>4.0648925798331064E+18</v>
      </c>
      <c r="AI949">
        <f t="shared" si="761"/>
        <v>1.9606971278565353E+20</v>
      </c>
      <c r="AJ949">
        <f t="shared" si="746"/>
        <v>5.5327243498477011E-5</v>
      </c>
      <c r="AK949">
        <f t="shared" si="747"/>
        <v>2.6687044070457808E-3</v>
      </c>
      <c r="AL949">
        <f t="shared" si="762"/>
        <v>-21916294.69397819</v>
      </c>
      <c r="AM949">
        <f t="shared" si="763"/>
        <v>1075527.3206967015</v>
      </c>
      <c r="AN949">
        <f t="shared" si="764"/>
        <v>2.8315625194904155</v>
      </c>
      <c r="AO949">
        <f t="shared" si="765"/>
        <v>57.610211593887513</v>
      </c>
      <c r="AP949">
        <f t="shared" si="766"/>
        <v>-18971625.49551665</v>
      </c>
      <c r="AQ949">
        <f t="shared" si="767"/>
        <v>-385991604.12442547</v>
      </c>
      <c r="AR949">
        <f t="shared" si="768"/>
        <v>9.6312452919889265E+18</v>
      </c>
      <c r="AS949">
        <f t="shared" si="769"/>
        <v>1.9595473360198684E+20</v>
      </c>
      <c r="AT949">
        <f t="shared" si="748"/>
        <v>-1014.6432728693607</v>
      </c>
      <c r="AU949">
        <f t="shared" si="770"/>
        <v>49.792931513736178</v>
      </c>
      <c r="AV949">
        <f t="shared" si="749"/>
        <v>1.3109085738381552E-4</v>
      </c>
      <c r="AW949">
        <f t="shared" si="750"/>
        <v>2.6671394256429404E-3</v>
      </c>
    </row>
    <row r="950" spans="1:49" x14ac:dyDescent="0.3">
      <c r="A950">
        <f t="shared" si="789"/>
        <v>-115170226626.80731</v>
      </c>
      <c r="B950">
        <f t="shared" si="790"/>
        <v>-96103210057.508835</v>
      </c>
      <c r="C950">
        <f t="shared" si="791"/>
        <v>-19053.783119087624</v>
      </c>
      <c r="D950">
        <f t="shared" si="792"/>
        <v>22834.079148810441</v>
      </c>
      <c r="E950">
        <f t="shared" si="771"/>
        <v>150000026948.75699</v>
      </c>
      <c r="F950">
        <f t="shared" si="772"/>
        <v>3.5212571507531773E+22</v>
      </c>
      <c r="G950">
        <f t="shared" si="773"/>
        <v>2.7036260746943143E+22</v>
      </c>
      <c r="H950">
        <f t="shared" si="774"/>
        <v>2.2560270321880895E+22</v>
      </c>
      <c r="I950">
        <f t="shared" si="775"/>
        <v>4.5271702523347526E-3</v>
      </c>
      <c r="J950">
        <f t="shared" si="776"/>
        <v>3.7776741999130765E-3</v>
      </c>
      <c r="K950">
        <f t="shared" si="777"/>
        <v>-410505617.095828</v>
      </c>
      <c r="L950">
        <f t="shared" si="778"/>
        <v>494097365.45166123</v>
      </c>
      <c r="M950">
        <f t="shared" si="779"/>
        <v>97.961598540260624</v>
      </c>
      <c r="N950">
        <f t="shared" si="780"/>
        <v>81.388376730614965</v>
      </c>
      <c r="O950">
        <f t="shared" si="781"/>
        <v>-115376007484.49345</v>
      </c>
      <c r="P950">
        <f t="shared" si="782"/>
        <v>-95856602002.701675</v>
      </c>
      <c r="Q950">
        <f t="shared" si="783"/>
        <v>2.708456789270539E+22</v>
      </c>
      <c r="R950">
        <f t="shared" si="784"/>
        <v>2.250237897385336E+22</v>
      </c>
      <c r="S950">
        <f t="shared" si="785"/>
        <v>-19004.889680362408</v>
      </c>
      <c r="T950">
        <f t="shared" si="786"/>
        <v>22874.878030169501</v>
      </c>
      <c r="U950">
        <f t="shared" si="787"/>
        <v>4.5352591916787326E-3</v>
      </c>
      <c r="V950">
        <f t="shared" si="788"/>
        <v>3.7679804041951372E-3</v>
      </c>
      <c r="X950" s="5">
        <f t="shared" si="751"/>
        <v>-7198139164.175457</v>
      </c>
      <c r="Y950" s="9">
        <f t="shared" si="752"/>
        <v>-19220642011.501766</v>
      </c>
      <c r="Z950" s="9">
        <f t="shared" si="753"/>
        <v>-7275538891.0045443</v>
      </c>
      <c r="AA950" s="5">
        <f t="shared" si="754"/>
        <v>-19504646937.414677</v>
      </c>
      <c r="AB950">
        <f t="shared" si="755"/>
        <v>-29923319.472824086</v>
      </c>
      <c r="AC950">
        <f t="shared" si="756"/>
        <v>-385142562.78203928</v>
      </c>
      <c r="AD950">
        <f t="shared" si="757"/>
        <v>-1012.4092445796539</v>
      </c>
      <c r="AE950">
        <f t="shared" si="758"/>
        <v>78.581135511529254</v>
      </c>
      <c r="AF950">
        <f t="shared" si="759"/>
        <v>386303247.09299266</v>
      </c>
      <c r="AG950">
        <f t="shared" si="745"/>
        <v>1.9610964590331816E+20</v>
      </c>
      <c r="AH950">
        <f t="shared" si="760"/>
        <v>1.5190790215270347E+19</v>
      </c>
      <c r="AI950">
        <f t="shared" si="761"/>
        <v>1.9552041609243902E+20</v>
      </c>
      <c r="AJ950">
        <f t="shared" si="746"/>
        <v>2.067618104705369E-4</v>
      </c>
      <c r="AK950">
        <f t="shared" si="747"/>
        <v>2.661227931025439E-3</v>
      </c>
      <c r="AL950">
        <f t="shared" si="762"/>
        <v>-21819806.287773956</v>
      </c>
      <c r="AM950">
        <f t="shared" si="763"/>
        <v>2318163.7787986463</v>
      </c>
      <c r="AN950">
        <f t="shared" si="764"/>
        <v>6.0979574486893364</v>
      </c>
      <c r="AO950">
        <f t="shared" si="765"/>
        <v>57.355858387040406</v>
      </c>
      <c r="AP950">
        <f t="shared" si="766"/>
        <v>-40857339.314284347</v>
      </c>
      <c r="AQ950">
        <f t="shared" si="767"/>
        <v>-384293886.51851475</v>
      </c>
      <c r="AR950">
        <f t="shared" si="768"/>
        <v>2.0741524710889148E+19</v>
      </c>
      <c r="AS950">
        <f t="shared" si="769"/>
        <v>1.9508957943036382E+20</v>
      </c>
      <c r="AT950">
        <f t="shared" si="748"/>
        <v>-1010.1762170265721</v>
      </c>
      <c r="AU950">
        <f t="shared" si="770"/>
        <v>107.32239716660399</v>
      </c>
      <c r="AV950">
        <f t="shared" si="749"/>
        <v>2.8231284484672855E-4</v>
      </c>
      <c r="AW950">
        <f t="shared" si="750"/>
        <v>2.6553638142148336E-3</v>
      </c>
    </row>
    <row r="951" spans="1:49" x14ac:dyDescent="0.3">
      <c r="A951">
        <f t="shared" si="789"/>
        <v>-115580732243.90314</v>
      </c>
      <c r="B951">
        <f t="shared" si="790"/>
        <v>-95609112692.057175</v>
      </c>
      <c r="C951">
        <f t="shared" si="791"/>
        <v>-18955.821520547364</v>
      </c>
      <c r="D951">
        <f t="shared" si="792"/>
        <v>22915.467525541055</v>
      </c>
      <c r="E951">
        <f t="shared" si="771"/>
        <v>150000026985.9953</v>
      </c>
      <c r="F951">
        <f t="shared" si="772"/>
        <v>3.5212571490048354E+22</v>
      </c>
      <c r="G951">
        <f t="shared" si="773"/>
        <v>2.7132627098730857E+22</v>
      </c>
      <c r="H951">
        <f t="shared" si="774"/>
        <v>2.2444280733919322E+22</v>
      </c>
      <c r="I951">
        <f t="shared" si="775"/>
        <v>4.5433066139870821E-3</v>
      </c>
      <c r="J951">
        <f t="shared" si="776"/>
        <v>3.758251964822391E-3</v>
      </c>
      <c r="K951">
        <f t="shared" si="777"/>
        <v>-408385882.27691215</v>
      </c>
      <c r="L951">
        <f t="shared" si="778"/>
        <v>495850823.57004052</v>
      </c>
      <c r="M951">
        <f t="shared" si="779"/>
        <v>98.309245654766698</v>
      </c>
      <c r="N951">
        <f t="shared" si="780"/>
        <v>80.968110130374058</v>
      </c>
      <c r="O951">
        <f t="shared" si="781"/>
        <v>-115785455116.32504</v>
      </c>
      <c r="P951">
        <f t="shared" si="782"/>
        <v>-95361625642.781326</v>
      </c>
      <c r="Q951">
        <f t="shared" si="783"/>
        <v>2.7180685881956794E+22</v>
      </c>
      <c r="R951">
        <f t="shared" si="784"/>
        <v>2.238618304160157E+22</v>
      </c>
      <c r="S951">
        <f t="shared" si="785"/>
        <v>-18906.753809116304</v>
      </c>
      <c r="T951">
        <f t="shared" si="786"/>
        <v>22956.056646761135</v>
      </c>
      <c r="U951">
        <f t="shared" si="787"/>
        <v>4.5513539654984583E-3</v>
      </c>
      <c r="V951">
        <f t="shared" si="788"/>
        <v>3.7485236171469474E-3</v>
      </c>
      <c r="X951" s="5">
        <f t="shared" si="751"/>
        <v>-7223795765.2439461</v>
      </c>
      <c r="Y951" s="9">
        <f t="shared" si="752"/>
        <v>-19121822538.411434</v>
      </c>
      <c r="Z951" s="9">
        <f t="shared" si="753"/>
        <v>-7322715929.1129284</v>
      </c>
      <c r="AA951" s="5">
        <f t="shared" si="754"/>
        <v>-19401923469.404289</v>
      </c>
      <c r="AB951">
        <f t="shared" si="755"/>
        <v>-51743125.760598041</v>
      </c>
      <c r="AC951">
        <f t="shared" si="756"/>
        <v>-382824399.00324064</v>
      </c>
      <c r="AD951">
        <f t="shared" si="757"/>
        <v>-1006.3112871309645</v>
      </c>
      <c r="AE951">
        <f t="shared" si="758"/>
        <v>135.93699389856965</v>
      </c>
      <c r="AF951">
        <f t="shared" si="759"/>
        <v>386305412.25262356</v>
      </c>
      <c r="AG951">
        <f t="shared" si="745"/>
        <v>1.9610744760381135E+20</v>
      </c>
      <c r="AH951">
        <f t="shared" si="760"/>
        <v>2.6267331500181402E+19</v>
      </c>
      <c r="AI951">
        <f t="shared" si="761"/>
        <v>1.9434031568756185E+20</v>
      </c>
      <c r="AJ951">
        <f t="shared" si="746"/>
        <v>3.5752458826978902E-4</v>
      </c>
      <c r="AK951">
        <f t="shared" si="747"/>
        <v>2.6451655871452544E-3</v>
      </c>
      <c r="AL951">
        <f t="shared" si="762"/>
        <v>-21652920.466077257</v>
      </c>
      <c r="AM951">
        <f t="shared" si="763"/>
        <v>3553303.2963783494</v>
      </c>
      <c r="AN951">
        <f t="shared" si="764"/>
        <v>9.3445768782873948</v>
      </c>
      <c r="AO951">
        <f t="shared" si="765"/>
        <v>56.916463542114272</v>
      </c>
      <c r="AP951">
        <f t="shared" si="766"/>
        <v>-62611287.661612459</v>
      </c>
      <c r="AQ951">
        <f t="shared" si="767"/>
        <v>-381356279.46913612</v>
      </c>
      <c r="AR951">
        <f t="shared" si="768"/>
        <v>3.1784539965174764E+19</v>
      </c>
      <c r="AS951">
        <f t="shared" si="769"/>
        <v>1.9359502668699704E+20</v>
      </c>
      <c r="AT951">
        <f t="shared" si="748"/>
        <v>-1002.4500215776508</v>
      </c>
      <c r="AU951">
        <f t="shared" si="770"/>
        <v>164.5047822397384</v>
      </c>
      <c r="AV951">
        <f t="shared" si="749"/>
        <v>4.326192999207127E-4</v>
      </c>
      <c r="AW951">
        <f t="shared" si="750"/>
        <v>2.6350214602830681E-3</v>
      </c>
    </row>
    <row r="952" spans="1:49" x14ac:dyDescent="0.3">
      <c r="A952">
        <f t="shared" si="789"/>
        <v>-115989118126.18005</v>
      </c>
      <c r="B952">
        <f t="shared" si="790"/>
        <v>-95113261868.487137</v>
      </c>
      <c r="C952">
        <f t="shared" si="791"/>
        <v>-18857.512274892597</v>
      </c>
      <c r="D952">
        <f t="shared" si="792"/>
        <v>22996.435635671431</v>
      </c>
      <c r="E952">
        <f t="shared" si="771"/>
        <v>150000027023.17209</v>
      </c>
      <c r="F952">
        <f t="shared" si="772"/>
        <v>3.5212571472593817E+22</v>
      </c>
      <c r="G952">
        <f t="shared" si="773"/>
        <v>2.7228495841739422E+22</v>
      </c>
      <c r="H952">
        <f t="shared" si="774"/>
        <v>2.2327879521103365E+22</v>
      </c>
      <c r="I952">
        <f t="shared" si="775"/>
        <v>4.5593596519992331E-3</v>
      </c>
      <c r="J952">
        <f t="shared" si="776"/>
        <v>3.7387608039355933E-3</v>
      </c>
      <c r="K952">
        <f t="shared" si="777"/>
        <v>-406258657.71806169</v>
      </c>
      <c r="L952">
        <f t="shared" si="778"/>
        <v>497595187.85084498</v>
      </c>
      <c r="M952">
        <f t="shared" si="779"/>
        <v>98.655089790760769</v>
      </c>
      <c r="N952">
        <f t="shared" si="780"/>
        <v>80.546358586736361</v>
      </c>
      <c r="O952">
        <f t="shared" si="781"/>
        <v>-116192779258.7489</v>
      </c>
      <c r="P952">
        <f t="shared" si="782"/>
        <v>-94864900363.621887</v>
      </c>
      <c r="Q952">
        <f t="shared" si="783"/>
        <v>2.7276305381038116E+22</v>
      </c>
      <c r="R952">
        <f t="shared" si="784"/>
        <v>2.2269576549999516E+22</v>
      </c>
      <c r="S952">
        <f t="shared" si="785"/>
        <v>-18808.271190651005</v>
      </c>
      <c r="T952">
        <f t="shared" si="786"/>
        <v>23036.814252353935</v>
      </c>
      <c r="U952">
        <f t="shared" si="787"/>
        <v>4.5673652680907765E-3</v>
      </c>
      <c r="V952">
        <f t="shared" si="788"/>
        <v>3.7289980827192757E-3</v>
      </c>
      <c r="X952" s="5">
        <f t="shared" si="751"/>
        <v>-7249319882.8862534</v>
      </c>
      <c r="Y952" s="9">
        <f t="shared" si="752"/>
        <v>-19022652373.697426</v>
      </c>
      <c r="Z952" s="9">
        <f t="shared" si="753"/>
        <v>-7369523273.0610523</v>
      </c>
      <c r="AA952" s="5">
        <f t="shared" si="754"/>
        <v>-19297627470.672756</v>
      </c>
      <c r="AB952">
        <f t="shared" si="755"/>
        <v>-73396046.226675302</v>
      </c>
      <c r="AC952">
        <f t="shared" si="756"/>
        <v>-379271095.70686227</v>
      </c>
      <c r="AD952">
        <f t="shared" si="757"/>
        <v>-996.9667102526771</v>
      </c>
      <c r="AE952">
        <f t="shared" si="758"/>
        <v>192.85345744068394</v>
      </c>
      <c r="AF952">
        <f t="shared" si="759"/>
        <v>386307576.47293454</v>
      </c>
      <c r="AG952">
        <f t="shared" si="745"/>
        <v>1.9610525029494034E+20</v>
      </c>
      <c r="AH952">
        <f t="shared" si="760"/>
        <v>3.7258782619164082E+19</v>
      </c>
      <c r="AI952">
        <f t="shared" si="761"/>
        <v>1.9253324988421888E+20</v>
      </c>
      <c r="AJ952">
        <f t="shared" si="746"/>
        <v>5.0712920401747765E-4</v>
      </c>
      <c r="AK952">
        <f t="shared" si="747"/>
        <v>2.6205696186772679E-3</v>
      </c>
      <c r="AL952">
        <f t="shared" si="762"/>
        <v>-21416177.84074463</v>
      </c>
      <c r="AM952">
        <f t="shared" si="763"/>
        <v>4776961.1613638066</v>
      </c>
      <c r="AN952">
        <f t="shared" si="764"/>
        <v>12.560947300952554</v>
      </c>
      <c r="AO952">
        <f t="shared" si="765"/>
        <v>56.293453749410084</v>
      </c>
      <c r="AP952">
        <f t="shared" si="766"/>
        <v>-84163286.697404221</v>
      </c>
      <c r="AQ952">
        <f t="shared" si="767"/>
        <v>-377188278.36650288</v>
      </c>
      <c r="AR952">
        <f t="shared" si="768"/>
        <v>4.2724666583378903E+19</v>
      </c>
      <c r="AS952">
        <f t="shared" si="769"/>
        <v>1.9147592810042406E+20</v>
      </c>
      <c r="AT952">
        <f t="shared" si="748"/>
        <v>-991.48971484928836</v>
      </c>
      <c r="AU952">
        <f t="shared" si="770"/>
        <v>221.15560932239845</v>
      </c>
      <c r="AV952">
        <f t="shared" si="749"/>
        <v>5.8152533800706271E-4</v>
      </c>
      <c r="AW952">
        <f t="shared" si="750"/>
        <v>2.606178414324541E-3</v>
      </c>
    </row>
    <row r="953" spans="1:49" x14ac:dyDescent="0.3">
      <c r="A953">
        <f t="shared" si="789"/>
        <v>-116395376783.89812</v>
      </c>
      <c r="B953">
        <f t="shared" si="790"/>
        <v>-94615666680.636292</v>
      </c>
      <c r="C953">
        <f t="shared" si="791"/>
        <v>-18758.857185101835</v>
      </c>
      <c r="D953">
        <f t="shared" si="792"/>
        <v>23076.981994258167</v>
      </c>
      <c r="E953">
        <f t="shared" si="771"/>
        <v>150000027060.28714</v>
      </c>
      <c r="F953">
        <f t="shared" si="772"/>
        <v>3.5212571455168266E+22</v>
      </c>
      <c r="G953">
        <f t="shared" si="773"/>
        <v>2.7323865217750715E+22</v>
      </c>
      <c r="H953">
        <f t="shared" si="774"/>
        <v>2.2211068818215926E+22</v>
      </c>
      <c r="I953">
        <f t="shared" si="775"/>
        <v>4.5753290719609367E-3</v>
      </c>
      <c r="J953">
        <f t="shared" si="776"/>
        <v>3.7192010747180049E-3</v>
      </c>
      <c r="K953">
        <f t="shared" si="777"/>
        <v>-404123982.43229258</v>
      </c>
      <c r="L953">
        <f t="shared" si="778"/>
        <v>499330426.30268657</v>
      </c>
      <c r="M953">
        <f t="shared" si="779"/>
        <v>98.99912460551414</v>
      </c>
      <c r="N953">
        <f t="shared" si="780"/>
        <v>80.123129834569525</v>
      </c>
      <c r="O953">
        <f t="shared" si="781"/>
        <v>-116597972441.49722</v>
      </c>
      <c r="P953">
        <f t="shared" si="782"/>
        <v>-94366435275.098297</v>
      </c>
      <c r="Q953">
        <f t="shared" si="783"/>
        <v>2.737142463630234E+22</v>
      </c>
      <c r="R953">
        <f t="shared" si="784"/>
        <v>2.2152561637594872E+22</v>
      </c>
      <c r="S953">
        <f t="shared" si="785"/>
        <v>-18709.443631124657</v>
      </c>
      <c r="T953">
        <f t="shared" si="786"/>
        <v>23117.14936586512</v>
      </c>
      <c r="U953">
        <f t="shared" si="787"/>
        <v>4.58329280581084E-3</v>
      </c>
      <c r="V953">
        <f t="shared" si="788"/>
        <v>3.7094041590078485E-3</v>
      </c>
      <c r="X953" s="5">
        <f t="shared" si="751"/>
        <v>-7274711048.9936323</v>
      </c>
      <c r="Y953" s="9">
        <f t="shared" si="752"/>
        <v>-18923133336.127258</v>
      </c>
      <c r="Z953" s="9">
        <f t="shared" si="753"/>
        <v>-7415891366.3349323</v>
      </c>
      <c r="AA953" s="5">
        <f t="shared" si="754"/>
        <v>-19191776195.512398</v>
      </c>
      <c r="AB953">
        <f t="shared" si="755"/>
        <v>-94812224.067419931</v>
      </c>
      <c r="AC953">
        <f t="shared" si="756"/>
        <v>-374494134.54549849</v>
      </c>
      <c r="AD953">
        <f t="shared" si="757"/>
        <v>-984.40576295172457</v>
      </c>
      <c r="AE953">
        <f t="shared" si="758"/>
        <v>249.14691119009402</v>
      </c>
      <c r="AF953">
        <f t="shared" si="759"/>
        <v>386309739.25283396</v>
      </c>
      <c r="AG953">
        <f t="shared" si="745"/>
        <v>1.9610305448539603E+20</v>
      </c>
      <c r="AH953">
        <f t="shared" si="760"/>
        <v>4.8129686758961078E+19</v>
      </c>
      <c r="AI953">
        <f t="shared" si="761"/>
        <v>1.9010507944551743E+20</v>
      </c>
      <c r="AJ953">
        <f t="shared" si="746"/>
        <v>6.5509305511039979E-4</v>
      </c>
      <c r="AK953">
        <f t="shared" si="747"/>
        <v>2.5875197964545724E-3</v>
      </c>
      <c r="AL953">
        <f t="shared" si="762"/>
        <v>-21110344.371861096</v>
      </c>
      <c r="AM953">
        <f t="shared" si="763"/>
        <v>5985189.8998229541</v>
      </c>
      <c r="AN953">
        <f t="shared" si="764"/>
        <v>15.736693526053035</v>
      </c>
      <c r="AO953">
        <f t="shared" si="765"/>
        <v>55.488847973528529</v>
      </c>
      <c r="AP953">
        <f t="shared" si="766"/>
        <v>-105443806.30729856</v>
      </c>
      <c r="AQ953">
        <f t="shared" si="767"/>
        <v>-371803347.9046455</v>
      </c>
      <c r="AR953">
        <f t="shared" si="768"/>
        <v>5.3526614507366506E+19</v>
      </c>
      <c r="AS953">
        <f t="shared" si="769"/>
        <v>1.8873915095440471E+20</v>
      </c>
      <c r="AT953">
        <f t="shared" si="748"/>
        <v>-977.33075795653224</v>
      </c>
      <c r="AU953">
        <f t="shared" si="770"/>
        <v>277.09212499180342</v>
      </c>
      <c r="AV953">
        <f t="shared" si="749"/>
        <v>7.2855062620615898E-4</v>
      </c>
      <c r="AW953">
        <f t="shared" si="750"/>
        <v>2.5689281469226171E-3</v>
      </c>
    </row>
    <row r="954" spans="1:49" x14ac:dyDescent="0.3">
      <c r="A954">
        <f t="shared" si="789"/>
        <v>-116799500766.33041</v>
      </c>
      <c r="B954">
        <f t="shared" si="790"/>
        <v>-94116336254.333603</v>
      </c>
      <c r="C954">
        <f t="shared" si="791"/>
        <v>-18659.858060496321</v>
      </c>
      <c r="D954">
        <f t="shared" si="792"/>
        <v>23157.105124092737</v>
      </c>
      <c r="E954">
        <f t="shared" si="771"/>
        <v>150000027097.34024</v>
      </c>
      <c r="F954">
        <f t="shared" si="772"/>
        <v>3.5212571437771803E+22</v>
      </c>
      <c r="G954">
        <f t="shared" si="773"/>
        <v>2.7418733477704944E+22</v>
      </c>
      <c r="H954">
        <f t="shared" si="774"/>
        <v>2.2093850767549882E+22</v>
      </c>
      <c r="I954">
        <f t="shared" si="775"/>
        <v>4.5912145809954693E-3</v>
      </c>
      <c r="J954">
        <f t="shared" si="776"/>
        <v>3.6995731358924785E-3</v>
      </c>
      <c r="K954">
        <f t="shared" si="777"/>
        <v>-401981895.5692659</v>
      </c>
      <c r="L954">
        <f t="shared" si="778"/>
        <v>501056507.10154414</v>
      </c>
      <c r="M954">
        <f t="shared" si="779"/>
        <v>99.341343789480916</v>
      </c>
      <c r="N954">
        <f t="shared" si="780"/>
        <v>79.698431635833089</v>
      </c>
      <c r="O954">
        <f t="shared" si="781"/>
        <v>-117001027233.38377</v>
      </c>
      <c r="P954">
        <f t="shared" si="782"/>
        <v>-93866239518.993408</v>
      </c>
      <c r="Q954">
        <f t="shared" si="783"/>
        <v>2.7466041903276855E+22</v>
      </c>
      <c r="R954">
        <f t="shared" si="784"/>
        <v>2.2035140450425707E+22</v>
      </c>
      <c r="S954">
        <f t="shared" si="785"/>
        <v>-18610.27294302157</v>
      </c>
      <c r="T954">
        <f t="shared" si="786"/>
        <v>23197.060513960376</v>
      </c>
      <c r="U954">
        <f t="shared" si="787"/>
        <v>4.5991362865500426E-3</v>
      </c>
      <c r="V954">
        <f t="shared" si="788"/>
        <v>3.6897422053626433E-3</v>
      </c>
      <c r="X954" s="5">
        <f t="shared" si="751"/>
        <v>-7299968797.8956509</v>
      </c>
      <c r="Y954" s="9">
        <f t="shared" si="752"/>
        <v>-18823267250.866722</v>
      </c>
      <c r="Z954" s="9">
        <f t="shared" si="753"/>
        <v>-7461751643.689002</v>
      </c>
      <c r="AA954" s="5">
        <f t="shared" si="754"/>
        <v>-19084390802.083641</v>
      </c>
      <c r="AB954">
        <f t="shared" si="755"/>
        <v>-115922568.43928103</v>
      </c>
      <c r="AC954">
        <f t="shared" si="756"/>
        <v>-368508944.64567554</v>
      </c>
      <c r="AD954">
        <f t="shared" si="757"/>
        <v>-968.66906942567152</v>
      </c>
      <c r="AE954">
        <f t="shared" si="758"/>
        <v>304.63575916362254</v>
      </c>
      <c r="AF954">
        <f t="shared" si="759"/>
        <v>386311900.09813231</v>
      </c>
      <c r="AG954">
        <f t="shared" si="745"/>
        <v>1.9610086067682817E+20</v>
      </c>
      <c r="AH954">
        <f t="shared" si="760"/>
        <v>5.8844978466976899E+19</v>
      </c>
      <c r="AI954">
        <f t="shared" si="761"/>
        <v>1.8706366848592966E+20</v>
      </c>
      <c r="AJ954">
        <f t="shared" si="746"/>
        <v>8.0093886575441538E-4</v>
      </c>
      <c r="AK954">
        <f t="shared" si="747"/>
        <v>2.5461231589210516E-3</v>
      </c>
      <c r="AL954">
        <f t="shared" si="762"/>
        <v>-20736408.880991314</v>
      </c>
      <c r="AM954">
        <f t="shared" si="763"/>
        <v>7174092.0084473491</v>
      </c>
      <c r="AN954">
        <f t="shared" si="764"/>
        <v>18.861572140682615</v>
      </c>
      <c r="AO954">
        <f t="shared" si="765"/>
        <v>54.505250884101649</v>
      </c>
      <c r="AP954">
        <f t="shared" si="766"/>
        <v>-126384194.38907829</v>
      </c>
      <c r="AQ954">
        <f t="shared" si="767"/>
        <v>-365218878.44670844</v>
      </c>
      <c r="AR954">
        <f t="shared" si="768"/>
        <v>6.4155541906294063E+19</v>
      </c>
      <c r="AS954">
        <f t="shared" si="769"/>
        <v>1.8539355474328466E+20</v>
      </c>
      <c r="AT954">
        <f t="shared" si="748"/>
        <v>-960.01892967552385</v>
      </c>
      <c r="AU954">
        <f t="shared" si="770"/>
        <v>332.13388927996988</v>
      </c>
      <c r="AV954">
        <f t="shared" si="749"/>
        <v>8.7322093243900997E-4</v>
      </c>
      <c r="AW954">
        <f t="shared" si="750"/>
        <v>2.5233912446343356E-3</v>
      </c>
    </row>
    <row r="955" spans="1:49" x14ac:dyDescent="0.3">
      <c r="A955">
        <f t="shared" si="789"/>
        <v>-117201482661.89967</v>
      </c>
      <c r="B955">
        <f t="shared" si="790"/>
        <v>-93615279747.232056</v>
      </c>
      <c r="C955">
        <f t="shared" si="791"/>
        <v>-18560.516716706839</v>
      </c>
      <c r="D955">
        <f t="shared" si="792"/>
        <v>23236.803555728569</v>
      </c>
      <c r="E955">
        <f t="shared" si="771"/>
        <v>150000027134.33118</v>
      </c>
      <c r="F955">
        <f t="shared" si="772"/>
        <v>3.5212571420404528E+22</v>
      </c>
      <c r="G955">
        <f t="shared" si="773"/>
        <v>2.7513098881732723E+22</v>
      </c>
      <c r="H955">
        <f t="shared" si="774"/>
        <v>2.1976227518868818E+22</v>
      </c>
      <c r="I955">
        <f t="shared" si="775"/>
        <v>4.6070158877650237E-3</v>
      </c>
      <c r="J955">
        <f t="shared" si="776"/>
        <v>3.6798773474328228E-3</v>
      </c>
      <c r="K955">
        <f t="shared" si="777"/>
        <v>-399832436.41456991</v>
      </c>
      <c r="L955">
        <f t="shared" si="778"/>
        <v>502773398.5913462</v>
      </c>
      <c r="M955">
        <f t="shared" si="779"/>
        <v>99.681741066413494</v>
      </c>
      <c r="N955">
        <f t="shared" si="780"/>
        <v>79.272271779435883</v>
      </c>
      <c r="O955">
        <f t="shared" si="781"/>
        <v>-117401936242.44011</v>
      </c>
      <c r="P955">
        <f t="shared" si="782"/>
        <v>-93364322268.830185</v>
      </c>
      <c r="Q955">
        <f t="shared" si="783"/>
        <v>2.7560155446695439E+22</v>
      </c>
      <c r="R955">
        <f t="shared" si="784"/>
        <v>2.1917315141981069E+22</v>
      </c>
      <c r="S955">
        <f t="shared" si="785"/>
        <v>-18510.760945118978</v>
      </c>
      <c r="T955">
        <f t="shared" si="786"/>
        <v>23276.546231080843</v>
      </c>
      <c r="U955">
        <f t="shared" si="787"/>
        <v>4.6148954197413657E-3</v>
      </c>
      <c r="V955">
        <f t="shared" si="788"/>
        <v>3.6700125823812906E-3</v>
      </c>
      <c r="X955" s="5">
        <f t="shared" si="751"/>
        <v>-7325092666.3687296</v>
      </c>
      <c r="Y955" s="9">
        <f t="shared" si="752"/>
        <v>-18723055949.446411</v>
      </c>
      <c r="Z955" s="9">
        <f t="shared" si="753"/>
        <v>-7507036750.8106403</v>
      </c>
      <c r="AA955" s="5">
        <f t="shared" si="754"/>
        <v>-18975496289.84074</v>
      </c>
      <c r="AB955">
        <f t="shared" si="755"/>
        <v>-136658977.32027236</v>
      </c>
      <c r="AC955">
        <f t="shared" si="756"/>
        <v>-361334852.63722819</v>
      </c>
      <c r="AD955">
        <f t="shared" si="757"/>
        <v>-949.80749728498893</v>
      </c>
      <c r="AE955">
        <f t="shared" si="758"/>
        <v>359.14101004772419</v>
      </c>
      <c r="AF955">
        <f t="shared" si="759"/>
        <v>386314058.52310127</v>
      </c>
      <c r="AG955">
        <f t="shared" si="745"/>
        <v>1.9609866936226257E+20</v>
      </c>
      <c r="AH955">
        <f t="shared" si="760"/>
        <v>6.9370096732605678E+19</v>
      </c>
      <c r="AI955">
        <f t="shared" si="761"/>
        <v>1.8341885891303247E+20</v>
      </c>
      <c r="AJ955">
        <f t="shared" si="746"/>
        <v>9.4419622611413741E-4</v>
      </c>
      <c r="AK955">
        <f t="shared" si="747"/>
        <v>2.4965136642579617E-3</v>
      </c>
      <c r="AL955">
        <f t="shared" si="762"/>
        <v>-20295579.845727853</v>
      </c>
      <c r="AM955">
        <f t="shared" si="763"/>
        <v>8339832.52462894</v>
      </c>
      <c r="AN955">
        <f t="shared" si="764"/>
        <v>21.925504541293314</v>
      </c>
      <c r="AO955">
        <f t="shared" si="765"/>
        <v>53.345844398096659</v>
      </c>
      <c r="AP955">
        <f t="shared" si="766"/>
        <v>-146916898.29095024</v>
      </c>
      <c r="AQ955">
        <f t="shared" si="767"/>
        <v>-357456129.7287128</v>
      </c>
      <c r="AR955">
        <f t="shared" si="768"/>
        <v>7.4577167530037953E+19</v>
      </c>
      <c r="AS955">
        <f t="shared" si="769"/>
        <v>1.8144996240408157E+20</v>
      </c>
      <c r="AT955">
        <f t="shared" si="748"/>
        <v>-939.61017804295625</v>
      </c>
      <c r="AU955">
        <f t="shared" si="770"/>
        <v>386.10335762171019</v>
      </c>
      <c r="AV955">
        <f t="shared" si="749"/>
        <v>1.0150696546895053E-3</v>
      </c>
      <c r="AW955">
        <f t="shared" si="750"/>
        <v>2.4697150184304008E-3</v>
      </c>
    </row>
    <row r="956" spans="1:49" x14ac:dyDescent="0.3">
      <c r="A956">
        <f t="shared" si="789"/>
        <v>-117601315098.31424</v>
      </c>
      <c r="B956">
        <f t="shared" si="790"/>
        <v>-93112506348.640717</v>
      </c>
      <c r="C956">
        <f t="shared" si="791"/>
        <v>-18460.834975640424</v>
      </c>
      <c r="D956">
        <f t="shared" si="792"/>
        <v>23316.075827508004</v>
      </c>
      <c r="E956">
        <f t="shared" si="771"/>
        <v>150000027171.2597</v>
      </c>
      <c r="F956">
        <f t="shared" si="772"/>
        <v>3.5212571403066551E+22</v>
      </c>
      <c r="G956">
        <f t="shared" si="773"/>
        <v>2.760695969918698E+22</v>
      </c>
      <c r="H956">
        <f t="shared" si="774"/>
        <v>2.185820122936758E+22</v>
      </c>
      <c r="I956">
        <f t="shared" si="775"/>
        <v>4.6227327024760513E-3</v>
      </c>
      <c r="J956">
        <f t="shared" si="776"/>
        <v>3.6601140705571967E-3</v>
      </c>
      <c r="K956">
        <f t="shared" si="777"/>
        <v>-397675644.38899952</v>
      </c>
      <c r="L956">
        <f t="shared" si="778"/>
        <v>504481069.28455245</v>
      </c>
      <c r="M956">
        <f t="shared" si="779"/>
        <v>100.02031019347801</v>
      </c>
      <c r="N956">
        <f t="shared" si="780"/>
        <v>78.844658081093385</v>
      </c>
      <c r="O956">
        <f t="shared" si="781"/>
        <v>-117800692116.05116</v>
      </c>
      <c r="P956">
        <f t="shared" si="782"/>
        <v>-92860692729.703629</v>
      </c>
      <c r="Q956">
        <f t="shared" si="783"/>
        <v>2.7653763540530126E+22</v>
      </c>
      <c r="R956">
        <f t="shared" si="784"/>
        <v>2.1799087873161563E+22</v>
      </c>
      <c r="S956">
        <f t="shared" si="785"/>
        <v>-18410.909462453681</v>
      </c>
      <c r="T956">
        <f t="shared" si="786"/>
        <v>23355.605059470021</v>
      </c>
      <c r="U956">
        <f t="shared" si="787"/>
        <v>4.630569916364723E-3</v>
      </c>
      <c r="V956">
        <f t="shared" si="788"/>
        <v>3.6502156519024717E-3</v>
      </c>
      <c r="X956" s="5">
        <f t="shared" si="751"/>
        <v>-7350082193.64464</v>
      </c>
      <c r="Y956" s="9">
        <f t="shared" si="752"/>
        <v>-18622501269.728142</v>
      </c>
      <c r="Z956" s="9">
        <f t="shared" si="753"/>
        <v>-7551680760.0709209</v>
      </c>
      <c r="AA956" s="5">
        <f t="shared" si="754"/>
        <v>-18865121424.590229</v>
      </c>
      <c r="AB956">
        <f t="shared" si="755"/>
        <v>-156954557.16600022</v>
      </c>
      <c r="AC956">
        <f t="shared" si="756"/>
        <v>-352995020.11259925</v>
      </c>
      <c r="AD956">
        <f t="shared" si="757"/>
        <v>-927.8819927436956</v>
      </c>
      <c r="AE956">
        <f t="shared" si="758"/>
        <v>412.48685444582088</v>
      </c>
      <c r="AF956">
        <f t="shared" si="759"/>
        <v>386316214.05199856</v>
      </c>
      <c r="AG956">
        <f t="shared" si="745"/>
        <v>1.9609648102455427E+20</v>
      </c>
      <c r="AH956">
        <f t="shared" si="760"/>
        <v>7.9671096426921132E+19</v>
      </c>
      <c r="AI956">
        <f t="shared" si="761"/>
        <v>1.7918243849313364E+20</v>
      </c>
      <c r="AJ956">
        <f t="shared" si="746"/>
        <v>1.084403109118295E-3</v>
      </c>
      <c r="AK956">
        <f t="shared" si="747"/>
        <v>2.4388517557252434E-3</v>
      </c>
      <c r="AL956">
        <f t="shared" si="762"/>
        <v>-19789281.485968709</v>
      </c>
      <c r="AM956">
        <f t="shared" si="763"/>
        <v>9478651.3936053161</v>
      </c>
      <c r="AN956">
        <f t="shared" si="764"/>
        <v>24.9186094294902</v>
      </c>
      <c r="AO956">
        <f t="shared" si="765"/>
        <v>52.014377361310679</v>
      </c>
      <c r="AP956">
        <f t="shared" si="766"/>
        <v>-166975682.68763214</v>
      </c>
      <c r="AQ956">
        <f t="shared" si="767"/>
        <v>-348540162.08458441</v>
      </c>
      <c r="AR956">
        <f t="shared" si="768"/>
        <v>8.4757881240029872E+19</v>
      </c>
      <c r="AS956">
        <f t="shared" si="769"/>
        <v>1.7692112521923592E+20</v>
      </c>
      <c r="AT956">
        <f t="shared" si="748"/>
        <v>-916.170439165218</v>
      </c>
      <c r="AU956">
        <f t="shared" si="770"/>
        <v>438.8264534076535</v>
      </c>
      <c r="AV956">
        <f t="shared" si="749"/>
        <v>1.1536393254393611E-3</v>
      </c>
      <c r="AW956">
        <f t="shared" si="750"/>
        <v>2.4080730259866054E-3</v>
      </c>
    </row>
    <row r="957" spans="1:49" x14ac:dyDescent="0.3">
      <c r="A957">
        <f t="shared" si="789"/>
        <v>-117998990742.70323</v>
      </c>
      <c r="B957">
        <f t="shared" si="790"/>
        <v>-92608025279.356171</v>
      </c>
      <c r="C957">
        <f t="shared" si="791"/>
        <v>-18360.814665446946</v>
      </c>
      <c r="D957">
        <f t="shared" si="792"/>
        <v>23394.920485589097</v>
      </c>
      <c r="E957">
        <f t="shared" si="771"/>
        <v>150000027208.12564</v>
      </c>
      <c r="F957">
        <f t="shared" si="772"/>
        <v>3.5212571385757967E+22</v>
      </c>
      <c r="G957">
        <f t="shared" si="773"/>
        <v>2.7700314208674681E+22</v>
      </c>
      <c r="H957">
        <f t="shared" si="774"/>
        <v>2.1739774063632689E+22</v>
      </c>
      <c r="I957">
        <f t="shared" si="775"/>
        <v>4.6383647368845749E-3</v>
      </c>
      <c r="J957">
        <f t="shared" si="776"/>
        <v>3.6402836677214816E-3</v>
      </c>
      <c r="K957">
        <f t="shared" si="777"/>
        <v>-395511559.04783362</v>
      </c>
      <c r="L957">
        <f t="shared" si="778"/>
        <v>506179487.86273056</v>
      </c>
      <c r="M957">
        <f t="shared" si="779"/>
        <v>100.35704496136846</v>
      </c>
      <c r="N957">
        <f t="shared" si="780"/>
        <v>78.415598383184232</v>
      </c>
      <c r="O957">
        <f t="shared" si="781"/>
        <v>-118197287541.09006</v>
      </c>
      <c r="P957">
        <f t="shared" si="782"/>
        <v>-92355360138.111801</v>
      </c>
      <c r="Q957">
        <f t="shared" si="783"/>
        <v>2.7746864468022801E+22</v>
      </c>
      <c r="R957">
        <f t="shared" si="784"/>
        <v>2.1680460812239642E+22</v>
      </c>
      <c r="S957">
        <f t="shared" si="785"/>
        <v>-18310.720326288592</v>
      </c>
      <c r="T957">
        <f t="shared" si="786"/>
        <v>23434.23554920049</v>
      </c>
      <c r="U957">
        <f t="shared" si="787"/>
        <v>4.6461594889522437E-3</v>
      </c>
      <c r="V957">
        <f t="shared" si="788"/>
        <v>3.63035177699927E-3</v>
      </c>
      <c r="X957" s="5">
        <f t="shared" si="751"/>
        <v>-7374936921.418952</v>
      </c>
      <c r="Y957" s="9">
        <f t="shared" si="752"/>
        <v>-18521605055.871235</v>
      </c>
      <c r="Z957" s="9">
        <f t="shared" si="753"/>
        <v>-7595619381.666049</v>
      </c>
      <c r="AA957" s="5">
        <f t="shared" si="754"/>
        <v>-18753298651.42487</v>
      </c>
      <c r="AB957">
        <f t="shared" si="755"/>
        <v>-176743838.65196893</v>
      </c>
      <c r="AC957">
        <f t="shared" si="756"/>
        <v>-343516368.71899396</v>
      </c>
      <c r="AD957">
        <f t="shared" si="757"/>
        <v>-902.96338331420543</v>
      </c>
      <c r="AE957">
        <f t="shared" si="758"/>
        <v>464.50123180713155</v>
      </c>
      <c r="AF957">
        <f t="shared" si="759"/>
        <v>386318366.22055262</v>
      </c>
      <c r="AG957">
        <f t="shared" si="745"/>
        <v>1.9609429613488108E+20</v>
      </c>
      <c r="AH957">
        <f t="shared" si="760"/>
        <v>8.9714757741670531E+19</v>
      </c>
      <c r="AI957">
        <f t="shared" si="761"/>
        <v>1.7436810264491557E+20</v>
      </c>
      <c r="AJ957">
        <f t="shared" si="746"/>
        <v>1.2211073600336263E-3</v>
      </c>
      <c r="AK957">
        <f t="shared" si="747"/>
        <v>2.3733238416348925E-3</v>
      </c>
      <c r="AL957">
        <f t="shared" si="762"/>
        <v>-19219149.154638194</v>
      </c>
      <c r="AM957">
        <f t="shared" si="763"/>
        <v>10586875.592810629</v>
      </c>
      <c r="AN957">
        <f t="shared" si="764"/>
        <v>27.831234667299022</v>
      </c>
      <c r="AO957">
        <f t="shared" si="765"/>
        <v>50.515153402666222</v>
      </c>
      <c r="AP957">
        <f t="shared" si="766"/>
        <v>-186495843.19176236</v>
      </c>
      <c r="AQ957">
        <f t="shared" si="767"/>
        <v>-338499755.41547692</v>
      </c>
      <c r="AR957">
        <f t="shared" si="768"/>
        <v>9.466485236141015E+19</v>
      </c>
      <c r="AS957">
        <f t="shared" si="769"/>
        <v>1.7182168150434667E+20</v>
      </c>
      <c r="AT957">
        <f t="shared" si="748"/>
        <v>-889.77542382584227</v>
      </c>
      <c r="AU957">
        <f t="shared" si="770"/>
        <v>490.13312929678841</v>
      </c>
      <c r="AV957">
        <f t="shared" si="749"/>
        <v>1.2884830864490287E-3</v>
      </c>
      <c r="AW957">
        <f t="shared" si="750"/>
        <v>2.3386645093826956E-3</v>
      </c>
    </row>
    <row r="958" spans="1:49" x14ac:dyDescent="0.3">
      <c r="A958">
        <f t="shared" si="789"/>
        <v>-118394502301.75107</v>
      </c>
      <c r="B958">
        <f t="shared" si="790"/>
        <v>-92101845791.493439</v>
      </c>
      <c r="C958">
        <f t="shared" si="791"/>
        <v>-18260.457620485577</v>
      </c>
      <c r="D958">
        <f t="shared" si="792"/>
        <v>23473.336083972281</v>
      </c>
      <c r="E958">
        <f t="shared" si="771"/>
        <v>150000027244.92877</v>
      </c>
      <c r="F958">
        <f t="shared" si="772"/>
        <v>3.521257136847886E+22</v>
      </c>
      <c r="G958">
        <f t="shared" si="773"/>
        <v>2.7793160698088403E+22</v>
      </c>
      <c r="H958">
        <f t="shared" si="774"/>
        <v>2.1620948193602691E+22</v>
      </c>
      <c r="I958">
        <f t="shared" si="775"/>
        <v>4.6539117043014741E-3</v>
      </c>
      <c r="J958">
        <f t="shared" si="776"/>
        <v>3.6203865026126405E-3</v>
      </c>
      <c r="K958">
        <f t="shared" si="777"/>
        <v>-393340220.080109</v>
      </c>
      <c r="L958">
        <f t="shared" si="778"/>
        <v>507868623.17713076</v>
      </c>
      <c r="M958">
        <f t="shared" si="779"/>
        <v>100.69193919442074</v>
      </c>
      <c r="N958">
        <f t="shared" si="780"/>
        <v>77.985100554606419</v>
      </c>
      <c r="O958">
        <f t="shared" si="781"/>
        <v>-118591715244.05231</v>
      </c>
      <c r="P958">
        <f t="shared" si="782"/>
        <v>-91848333761.786545</v>
      </c>
      <c r="Q958">
        <f t="shared" si="783"/>
        <v>2.7839456521716696E+22</v>
      </c>
      <c r="R958">
        <f t="shared" si="784"/>
        <v>2.1561436134819886E+22</v>
      </c>
      <c r="S958">
        <f t="shared" si="785"/>
        <v>-18210.195374079121</v>
      </c>
      <c r="T958">
        <f t="shared" si="786"/>
        <v>23512.436258200498</v>
      </c>
      <c r="U958">
        <f t="shared" si="787"/>
        <v>4.6616638515935525E-3</v>
      </c>
      <c r="V958">
        <f t="shared" si="788"/>
        <v>3.6104213219725193E-3</v>
      </c>
      <c r="X958" s="5">
        <f t="shared" si="751"/>
        <v>-7399656393.8594418</v>
      </c>
      <c r="Y958" s="9">
        <f t="shared" si="752"/>
        <v>-18420369158.298687</v>
      </c>
      <c r="Z958" s="9">
        <f t="shared" si="753"/>
        <v>-7638790169.4688616</v>
      </c>
      <c r="AA958" s="5">
        <f t="shared" si="754"/>
        <v>-18640063995.815086</v>
      </c>
      <c r="AB958">
        <f t="shared" si="755"/>
        <v>-195962987.80660713</v>
      </c>
      <c r="AC958">
        <f t="shared" si="756"/>
        <v>-332929493.12618333</v>
      </c>
      <c r="AD958">
        <f t="shared" si="757"/>
        <v>-875.13214864690644</v>
      </c>
      <c r="AE958">
        <f t="shared" si="758"/>
        <v>515.01638520979782</v>
      </c>
      <c r="AF958">
        <f t="shared" si="759"/>
        <v>386320514.57740349</v>
      </c>
      <c r="AG958">
        <f t="shared" si="745"/>
        <v>1.9609211515128208E+20</v>
      </c>
      <c r="AH958">
        <f t="shared" si="760"/>
        <v>9.9468693275058455E+19</v>
      </c>
      <c r="AI958">
        <f t="shared" si="761"/>
        <v>1.6899141008541234E+20</v>
      </c>
      <c r="AJ958">
        <f t="shared" si="746"/>
        <v>1.3538681540092344E-3</v>
      </c>
      <c r="AK958">
        <f t="shared" si="747"/>
        <v>2.3001416916484598E-3</v>
      </c>
      <c r="AL958">
        <f t="shared" si="762"/>
        <v>-18587024.047805905</v>
      </c>
      <c r="AM958">
        <f t="shared" si="763"/>
        <v>11660930.974359386</v>
      </c>
      <c r="AN958">
        <f t="shared" si="764"/>
        <v>30.653988389309699</v>
      </c>
      <c r="AO958">
        <f t="shared" si="765"/>
        <v>48.853017000796086</v>
      </c>
      <c r="AP958">
        <f t="shared" si="766"/>
        <v>-205414415.01199371</v>
      </c>
      <c r="AQ958">
        <f t="shared" si="767"/>
        <v>-327367316.16591752</v>
      </c>
      <c r="AR958">
        <f t="shared" si="768"/>
        <v>1.0426613550752702E+20</v>
      </c>
      <c r="AS958">
        <f t="shared" si="769"/>
        <v>1.6616810921520782E+20</v>
      </c>
      <c r="AT958">
        <f t="shared" si="748"/>
        <v>-860.51037258360668</v>
      </c>
      <c r="AU958">
        <f t="shared" si="770"/>
        <v>539.85791547960116</v>
      </c>
      <c r="AV958">
        <f t="shared" si="749"/>
        <v>1.4191661291347083E-3</v>
      </c>
      <c r="AW958">
        <f t="shared" si="750"/>
        <v>2.2617137500368558E-3</v>
      </c>
    </row>
    <row r="959" spans="1:49" x14ac:dyDescent="0.3">
      <c r="A959">
        <f t="shared" si="789"/>
        <v>-118787842521.83118</v>
      </c>
      <c r="B959">
        <f t="shared" si="790"/>
        <v>-91593977168.316315</v>
      </c>
      <c r="C959">
        <f t="shared" si="791"/>
        <v>-18159.765681291155</v>
      </c>
      <c r="D959">
        <f t="shared" si="792"/>
        <v>23551.321184526889</v>
      </c>
      <c r="E959">
        <f t="shared" si="771"/>
        <v>150000027281.66888</v>
      </c>
      <c r="F959">
        <f t="shared" si="772"/>
        <v>3.5212571351229345E+22</v>
      </c>
      <c r="G959">
        <f t="shared" si="773"/>
        <v>2.788549746463778E+22</v>
      </c>
      <c r="H959">
        <f t="shared" si="774"/>
        <v>2.1501725798528306E+22</v>
      </c>
      <c r="I959">
        <f t="shared" si="775"/>
        <v>4.6693733195977529E-3</v>
      </c>
      <c r="J959">
        <f t="shared" si="776"/>
        <v>3.6004229401420469E-3</v>
      </c>
      <c r="K959">
        <f t="shared" si="777"/>
        <v>-391161667.30789316</v>
      </c>
      <c r="L959">
        <f t="shared" si="778"/>
        <v>509548444.24925715</v>
      </c>
      <c r="M959">
        <f t="shared" si="779"/>
        <v>101.02498675072597</v>
      </c>
      <c r="N959">
        <f t="shared" si="780"/>
        <v>77.553172490633145</v>
      </c>
      <c r="O959">
        <f t="shared" si="781"/>
        <v>-118983967991.18912</v>
      </c>
      <c r="P959">
        <f t="shared" si="782"/>
        <v>-91339622899.523422</v>
      </c>
      <c r="Q959">
        <f t="shared" si="783"/>
        <v>2.7931538003487757E+22</v>
      </c>
      <c r="R959">
        <f t="shared" si="784"/>
        <v>2.1442016023799128E+22</v>
      </c>
      <c r="S959">
        <f t="shared" si="785"/>
        <v>-18109.336449439499</v>
      </c>
      <c r="T959">
        <f t="shared" si="786"/>
        <v>23590.205752280424</v>
      </c>
      <c r="U959">
        <f t="shared" si="787"/>
        <v>4.6770827199410173E-3</v>
      </c>
      <c r="V959">
        <f t="shared" si="788"/>
        <v>3.5904246523441271E-3</v>
      </c>
      <c r="X959" s="5">
        <f t="shared" si="751"/>
        <v>-7424240157.6144485</v>
      </c>
      <c r="Y959" s="9">
        <f t="shared" si="752"/>
        <v>-18318795433.663261</v>
      </c>
      <c r="Z959" s="9">
        <f t="shared" si="753"/>
        <v>-7681132720.9269552</v>
      </c>
      <c r="AA959" s="5">
        <f t="shared" si="754"/>
        <v>-18525456953.177731</v>
      </c>
      <c r="AB959">
        <f t="shared" si="755"/>
        <v>-214550011.85441303</v>
      </c>
      <c r="AC959">
        <f t="shared" si="756"/>
        <v>-321268562.15182394</v>
      </c>
      <c r="AD959">
        <f t="shared" si="757"/>
        <v>-844.47816025759676</v>
      </c>
      <c r="AE959">
        <f t="shared" si="758"/>
        <v>563.86940221059388</v>
      </c>
      <c r="AF959">
        <f t="shared" si="759"/>
        <v>386322658.6854946</v>
      </c>
      <c r="AG959">
        <f t="shared" si="745"/>
        <v>1.9608993851724569E+20</v>
      </c>
      <c r="AH959">
        <f t="shared" si="760"/>
        <v>1.0890145241948203E+20</v>
      </c>
      <c r="AI959">
        <f t="shared" si="761"/>
        <v>1.6306973247241339E+20</v>
      </c>
      <c r="AJ959">
        <f t="shared" si="746"/>
        <v>1.4822574168978089E-3</v>
      </c>
      <c r="AK959">
        <f t="shared" si="747"/>
        <v>2.2195417513599207E-3</v>
      </c>
      <c r="AL959">
        <f t="shared" si="762"/>
        <v>-17894947.251350172</v>
      </c>
      <c r="AM959">
        <f t="shared" si="763"/>
        <v>12697353.78750607</v>
      </c>
      <c r="AN959">
        <f t="shared" si="764"/>
        <v>33.377769271520293</v>
      </c>
      <c r="AO959">
        <f t="shared" si="765"/>
        <v>47.033337808156695</v>
      </c>
      <c r="AP959">
        <f t="shared" si="766"/>
        <v>-223670375.98519507</v>
      </c>
      <c r="AQ959">
        <f t="shared" si="767"/>
        <v>-315178772.6079495</v>
      </c>
      <c r="AR959">
        <f t="shared" si="768"/>
        <v>1.1353077353604612E+20</v>
      </c>
      <c r="AS959">
        <f t="shared" si="769"/>
        <v>1.5997867262802189E+20</v>
      </c>
      <c r="AT959">
        <f t="shared" si="748"/>
        <v>-828.46978015510047</v>
      </c>
      <c r="AU959">
        <f t="shared" si="770"/>
        <v>587.84045312528099</v>
      </c>
      <c r="AV959">
        <f t="shared" si="749"/>
        <v>1.5452670959037174E-3</v>
      </c>
      <c r="AW959">
        <f t="shared" si="750"/>
        <v>2.1774693429702173E-3</v>
      </c>
    </row>
    <row r="960" spans="1:49" x14ac:dyDescent="0.3">
      <c r="A960">
        <f t="shared" si="789"/>
        <v>-119179004189.13907</v>
      </c>
      <c r="B960">
        <f t="shared" si="790"/>
        <v>-91084428724.067062</v>
      </c>
      <c r="C960">
        <f t="shared" si="791"/>
        <v>-18058.740694540429</v>
      </c>
      <c r="D960">
        <f t="shared" si="792"/>
        <v>23628.874357017521</v>
      </c>
      <c r="E960">
        <f t="shared" si="771"/>
        <v>150000027318.34576</v>
      </c>
      <c r="F960">
        <f t="shared" si="772"/>
        <v>3.521257133400952E+22</v>
      </c>
      <c r="G960">
        <f t="shared" si="773"/>
        <v>2.7977322814880673E+22</v>
      </c>
      <c r="H960">
        <f t="shared" si="774"/>
        <v>2.1382109064932459E+22</v>
      </c>
      <c r="I960">
        <f t="shared" si="775"/>
        <v>4.6847492992097579E-3</v>
      </c>
      <c r="J960">
        <f t="shared" si="776"/>
        <v>3.5803933464387907E-3</v>
      </c>
      <c r="K960">
        <f t="shared" si="777"/>
        <v>-388975940.68555361</v>
      </c>
      <c r="L960">
        <f t="shared" si="778"/>
        <v>511218920.27143568</v>
      </c>
      <c r="M960">
        <f t="shared" si="779"/>
        <v>101.35618152224315</v>
      </c>
      <c r="N960">
        <f t="shared" si="780"/>
        <v>77.119822112767778</v>
      </c>
      <c r="O960">
        <f t="shared" si="781"/>
        <v>-119374038588.64011</v>
      </c>
      <c r="P960">
        <f t="shared" si="782"/>
        <v>-90829236881.011276</v>
      </c>
      <c r="Q960">
        <f t="shared" si="783"/>
        <v>2.802310722457575E+22</v>
      </c>
      <c r="R960">
        <f t="shared" si="784"/>
        <v>2.1322202669326352E+22</v>
      </c>
      <c r="S960">
        <f t="shared" si="785"/>
        <v>-18008.145402108963</v>
      </c>
      <c r="T960">
        <f t="shared" si="786"/>
        <v>23667.542605159058</v>
      </c>
      <c r="U960">
        <f t="shared" si="787"/>
        <v>4.6924158112149608E-3</v>
      </c>
      <c r="V960">
        <f t="shared" si="788"/>
        <v>3.5703621348503601E-3</v>
      </c>
      <c r="X960" s="5">
        <f t="shared" si="751"/>
        <v>-7448687761.8211918</v>
      </c>
      <c r="Y960" s="9">
        <f t="shared" si="752"/>
        <v>-18216885744.813412</v>
      </c>
      <c r="Z960" s="9">
        <f t="shared" si="753"/>
        <v>-7722588870.3632498</v>
      </c>
      <c r="AA960" s="5">
        <f t="shared" si="754"/>
        <v>-18409520367.27948</v>
      </c>
      <c r="AB960">
        <f t="shared" si="755"/>
        <v>-232444959.1057632</v>
      </c>
      <c r="AC960">
        <f t="shared" si="756"/>
        <v>-308571208.36431789</v>
      </c>
      <c r="AD960">
        <f t="shared" si="757"/>
        <v>-811.10039098607649</v>
      </c>
      <c r="AE960">
        <f t="shared" si="758"/>
        <v>610.90274001875059</v>
      </c>
      <c r="AF960">
        <f t="shared" si="759"/>
        <v>386324798.12341225</v>
      </c>
      <c r="AG960">
        <f t="shared" si="745"/>
        <v>1.9608776666035156E+20</v>
      </c>
      <c r="AH960">
        <f t="shared" si="760"/>
        <v>1.1798262271516248E+20</v>
      </c>
      <c r="AI960">
        <f t="shared" si="761"/>
        <v>1.5662219820669131E+20</v>
      </c>
      <c r="AJ960">
        <f t="shared" si="746"/>
        <v>1.6058612047796716E-3</v>
      </c>
      <c r="AK960">
        <f t="shared" si="747"/>
        <v>2.1317843773879311E-3</v>
      </c>
      <c r="AL960">
        <f t="shared" si="762"/>
        <v>-17145153.143448249</v>
      </c>
      <c r="AM960">
        <f t="shared" si="763"/>
        <v>13692801.84396207</v>
      </c>
      <c r="AN960">
        <f t="shared" si="764"/>
        <v>35.993795859449079</v>
      </c>
      <c r="AO960">
        <f t="shared" si="765"/>
        <v>45.061993283511093</v>
      </c>
      <c r="AP960">
        <f t="shared" si="766"/>
        <v>-241204843.32841283</v>
      </c>
      <c r="AQ960">
        <f t="shared" si="767"/>
        <v>-301973458.77211541</v>
      </c>
      <c r="AR960">
        <f t="shared" si="768"/>
        <v>1.22428897305265E+20</v>
      </c>
      <c r="AS960">
        <f t="shared" si="769"/>
        <v>1.5327336326572039E+20</v>
      </c>
      <c r="AT960">
        <f t="shared" si="748"/>
        <v>-793.75708997445599</v>
      </c>
      <c r="AU960">
        <f t="shared" si="770"/>
        <v>633.92601129454022</v>
      </c>
      <c r="AV960">
        <f t="shared" si="749"/>
        <v>1.6663794379374573E-3</v>
      </c>
      <c r="AW960">
        <f t="shared" si="750"/>
        <v>2.0862033927551431E-3</v>
      </c>
    </row>
    <row r="961" spans="1:49" x14ac:dyDescent="0.3">
      <c r="A961">
        <f t="shared" si="789"/>
        <v>-119567980129.82462</v>
      </c>
      <c r="B961">
        <f t="shared" si="790"/>
        <v>-90573209803.795624</v>
      </c>
      <c r="C961">
        <f t="shared" si="791"/>
        <v>-17957.384513018187</v>
      </c>
      <c r="D961">
        <f t="shared" si="792"/>
        <v>23705.994179130288</v>
      </c>
      <c r="E961">
        <f t="shared" si="771"/>
        <v>150000027354.95923</v>
      </c>
      <c r="F961">
        <f t="shared" si="772"/>
        <v>3.5212571316819463E+22</v>
      </c>
      <c r="G961">
        <f t="shared" si="773"/>
        <v>2.8068635064754229E+22</v>
      </c>
      <c r="H961">
        <f t="shared" si="774"/>
        <v>2.1262100186570145E+22</v>
      </c>
      <c r="I961">
        <f t="shared" si="775"/>
        <v>4.7000393611443788E-3</v>
      </c>
      <c r="J961">
        <f t="shared" si="776"/>
        <v>3.5602980888429577E-3</v>
      </c>
      <c r="K961">
        <f t="shared" si="777"/>
        <v>-386783080.29902512</v>
      </c>
      <c r="L961">
        <f t="shared" si="778"/>
        <v>512880020.6073795</v>
      </c>
      <c r="M961">
        <f t="shared" si="779"/>
        <v>101.68551743491089</v>
      </c>
      <c r="N961">
        <f t="shared" si="780"/>
        <v>76.685057368598677</v>
      </c>
      <c r="O961">
        <f t="shared" si="781"/>
        <v>-119761919882.56522</v>
      </c>
      <c r="P961">
        <f t="shared" si="782"/>
        <v>-90317185066.661011</v>
      </c>
      <c r="Q961">
        <f t="shared" si="783"/>
        <v>2.8114162505615183E+22</v>
      </c>
      <c r="R961">
        <f t="shared" si="784"/>
        <v>2.1201998268762562E+22</v>
      </c>
      <c r="S961">
        <f t="shared" si="785"/>
        <v>-17906.624087917829</v>
      </c>
      <c r="T961">
        <f t="shared" si="786"/>
        <v>23744.445398489792</v>
      </c>
      <c r="U961">
        <f t="shared" si="787"/>
        <v>4.7076628442088379E-3</v>
      </c>
      <c r="V961">
        <f t="shared" si="788"/>
        <v>3.5502341374351238E-3</v>
      </c>
      <c r="X961" s="5">
        <f t="shared" si="751"/>
        <v>-7472998758.1140385</v>
      </c>
      <c r="Y961" s="9">
        <f t="shared" si="752"/>
        <v>-18114641960.759125</v>
      </c>
      <c r="Z961" s="9">
        <f t="shared" si="753"/>
        <v>-7763102875.0561876</v>
      </c>
      <c r="AA961" s="5">
        <f t="shared" si="754"/>
        <v>-18292300297.867897</v>
      </c>
      <c r="AB961">
        <f t="shared" si="755"/>
        <v>-249590112.24921143</v>
      </c>
      <c r="AC961">
        <f t="shared" si="756"/>
        <v>-294878406.52035582</v>
      </c>
      <c r="AD961">
        <f t="shared" si="757"/>
        <v>-775.10659512662744</v>
      </c>
      <c r="AE961">
        <f t="shared" si="758"/>
        <v>655.96473330226172</v>
      </c>
      <c r="AF961">
        <f t="shared" si="759"/>
        <v>386326932.48666751</v>
      </c>
      <c r="AG961">
        <f t="shared" si="745"/>
        <v>1.9608559999097052E+20</v>
      </c>
      <c r="AH961">
        <f t="shared" si="760"/>
        <v>1.2668292784347698E+20</v>
      </c>
      <c r="AI961">
        <f t="shared" si="761"/>
        <v>1.4966963057622381E+20</v>
      </c>
      <c r="AJ961">
        <f t="shared" si="746"/>
        <v>1.7242810377497886E-3</v>
      </c>
      <c r="AK961">
        <f t="shared" si="747"/>
        <v>2.0371529954569729E-3</v>
      </c>
      <c r="AL961">
        <f t="shared" si="762"/>
        <v>-16340062.174248882</v>
      </c>
      <c r="AM961">
        <f t="shared" si="763"/>
        <v>14644065.290109055</v>
      </c>
      <c r="AN961">
        <f t="shared" si="764"/>
        <v>38.493634861137529</v>
      </c>
      <c r="AO961">
        <f t="shared" si="765"/>
        <v>42.94534968905846</v>
      </c>
      <c r="AP961">
        <f t="shared" si="766"/>
        <v>-257961263.47657901</v>
      </c>
      <c r="AQ961">
        <f t="shared" si="767"/>
        <v>-287793987.40069139</v>
      </c>
      <c r="AR961">
        <f t="shared" si="768"/>
        <v>1.3093182190961918E+20</v>
      </c>
      <c r="AS961">
        <f t="shared" si="769"/>
        <v>1.4607383526181134E+20</v>
      </c>
      <c r="AT961">
        <f t="shared" si="748"/>
        <v>-756.48435991892973</v>
      </c>
      <c r="AU961">
        <f t="shared" si="770"/>
        <v>677.96598565319698</v>
      </c>
      <c r="AV961">
        <f t="shared" si="749"/>
        <v>1.7821127250526633E-3</v>
      </c>
      <c r="AW961">
        <f t="shared" si="750"/>
        <v>1.9882106337527064E-3</v>
      </c>
    </row>
    <row r="962" spans="1:49" x14ac:dyDescent="0.3">
      <c r="A962">
        <f t="shared" si="789"/>
        <v>-119954763210.12364</v>
      </c>
      <c r="B962">
        <f t="shared" si="790"/>
        <v>-90060329783.188248</v>
      </c>
      <c r="C962">
        <f t="shared" si="791"/>
        <v>-17855.698995583276</v>
      </c>
      <c r="D962">
        <f t="shared" si="792"/>
        <v>23782.679236498887</v>
      </c>
      <c r="E962">
        <f t="shared" si="771"/>
        <v>150000027391.50903</v>
      </c>
      <c r="F962">
        <f t="shared" si="772"/>
        <v>3.5212571299659303E+22</v>
      </c>
      <c r="G962">
        <f t="shared" si="773"/>
        <v>2.8159432539605844E+22</v>
      </c>
      <c r="H962">
        <f t="shared" si="774"/>
        <v>2.1141701364388284E+22</v>
      </c>
      <c r="I962">
        <f t="shared" si="775"/>
        <v>4.7152432249842335E-3</v>
      </c>
      <c r="J962">
        <f t="shared" si="776"/>
        <v>3.5401375358989086E-3</v>
      </c>
      <c r="K962">
        <f t="shared" si="777"/>
        <v>-384583126.36507446</v>
      </c>
      <c r="L962">
        <f t="shared" si="778"/>
        <v>514531714.79275042</v>
      </c>
      <c r="M962">
        <f t="shared" si="779"/>
        <v>102.0129884487593</v>
      </c>
      <c r="N962">
        <f t="shared" si="780"/>
        <v>76.248886231653614</v>
      </c>
      <c r="O962">
        <f t="shared" si="781"/>
        <v>-120147604759.27594</v>
      </c>
      <c r="P962">
        <f t="shared" si="782"/>
        <v>-89803476847.434067</v>
      </c>
      <c r="Q962">
        <f t="shared" si="783"/>
        <v>2.8204702176666232E+22</v>
      </c>
      <c r="R962">
        <f t="shared" si="784"/>
        <v>2.1081405026640528E+22</v>
      </c>
      <c r="S962">
        <f t="shared" si="785"/>
        <v>-17804.774368753446</v>
      </c>
      <c r="T962">
        <f t="shared" si="786"/>
        <v>23820.912721886594</v>
      </c>
      <c r="U962">
        <f t="shared" si="787"/>
        <v>4.7228235392944122E-3</v>
      </c>
      <c r="V962">
        <f t="shared" si="788"/>
        <v>3.5300410292432227E-3</v>
      </c>
      <c r="X962" s="5">
        <f t="shared" si="751"/>
        <v>-7497172700.6327276</v>
      </c>
      <c r="Y962" s="9">
        <f t="shared" si="752"/>
        <v>-18012065956.63765</v>
      </c>
      <c r="Z962" s="9">
        <f t="shared" si="753"/>
        <v>-7802621593.5000925</v>
      </c>
      <c r="AA962" s="5">
        <f t="shared" si="754"/>
        <v>-18173845877.957924</v>
      </c>
      <c r="AB962">
        <f t="shared" si="755"/>
        <v>-265930174.4234603</v>
      </c>
      <c r="AC962">
        <f t="shared" si="756"/>
        <v>-280234341.23024678</v>
      </c>
      <c r="AD962">
        <f t="shared" si="757"/>
        <v>-736.61296026548996</v>
      </c>
      <c r="AE962">
        <f t="shared" si="758"/>
        <v>698.91008299132022</v>
      </c>
      <c r="AF962">
        <f t="shared" si="759"/>
        <v>386329061.38891804</v>
      </c>
      <c r="AG962">
        <f t="shared" si="745"/>
        <v>1.9608343890102593E+20</v>
      </c>
      <c r="AH962">
        <f t="shared" si="760"/>
        <v>1.349743219447004E+20</v>
      </c>
      <c r="AI962">
        <f t="shared" si="761"/>
        <v>1.4223448044275601E+20</v>
      </c>
      <c r="AJ962">
        <f t="shared" si="746"/>
        <v>1.8371351836763358E-3</v>
      </c>
      <c r="AK962">
        <f t="shared" si="747"/>
        <v>1.9359531841943107E-3</v>
      </c>
      <c r="AL962">
        <f t="shared" si="762"/>
        <v>-15482273.046086567</v>
      </c>
      <c r="AM962">
        <f t="shared" si="763"/>
        <v>15548076.951421367</v>
      </c>
      <c r="AN962">
        <f t="shared" si="764"/>
        <v>40.869228314024618</v>
      </c>
      <c r="AO962">
        <f t="shared" si="765"/>
        <v>40.690241513740567</v>
      </c>
      <c r="AP962">
        <f t="shared" si="766"/>
        <v>-273885594.39432758</v>
      </c>
      <c r="AQ962">
        <f t="shared" si="767"/>
        <v>-272686112.33394051</v>
      </c>
      <c r="AR962">
        <f t="shared" si="768"/>
        <v>1.3901213908478652E+20</v>
      </c>
      <c r="AS962">
        <f t="shared" si="769"/>
        <v>1.3840333537104257E+20</v>
      </c>
      <c r="AT962">
        <f t="shared" si="748"/>
        <v>-716.77190028178552</v>
      </c>
      <c r="AU962">
        <f t="shared" si="770"/>
        <v>719.81837738061881</v>
      </c>
      <c r="AV962">
        <f t="shared" si="749"/>
        <v>1.8920939034270657E-3</v>
      </c>
      <c r="AW962">
        <f t="shared" si="750"/>
        <v>1.8838074774879892E-3</v>
      </c>
    </row>
    <row r="963" spans="1:49" x14ac:dyDescent="0.3">
      <c r="A963">
        <f t="shared" si="789"/>
        <v>-120339346336.48872</v>
      </c>
      <c r="B963">
        <f t="shared" si="790"/>
        <v>-89545798068.395493</v>
      </c>
      <c r="C963">
        <f t="shared" si="791"/>
        <v>-17753.686007134518</v>
      </c>
      <c r="D963">
        <f t="shared" si="792"/>
        <v>23858.92812273054</v>
      </c>
      <c r="E963">
        <f t="shared" si="771"/>
        <v>150000027427.99496</v>
      </c>
      <c r="F963">
        <f t="shared" si="772"/>
        <v>3.5212571282529124E+22</v>
      </c>
      <c r="G963">
        <f t="shared" si="773"/>
        <v>2.8249713574223783E+22</v>
      </c>
      <c r="H963">
        <f t="shared" si="774"/>
        <v>2.1020914806485267E+22</v>
      </c>
      <c r="I963">
        <f t="shared" si="775"/>
        <v>4.7303606118927963E-3</v>
      </c>
      <c r="J963">
        <f t="shared" si="776"/>
        <v>3.519912057348504E-3</v>
      </c>
      <c r="K963">
        <f t="shared" si="777"/>
        <v>-382376119.23056328</v>
      </c>
      <c r="L963">
        <f t="shared" si="778"/>
        <v>516173972.53571796</v>
      </c>
      <c r="M963">
        <f t="shared" si="779"/>
        <v>102.33858855802033</v>
      </c>
      <c r="N963">
        <f t="shared" si="780"/>
        <v>75.811316701253162</v>
      </c>
      <c r="O963">
        <f t="shared" si="781"/>
        <v>-120531086145.36578</v>
      </c>
      <c r="P963">
        <f t="shared" si="782"/>
        <v>-89288121644.669998</v>
      </c>
      <c r="Q963">
        <f t="shared" si="783"/>
        <v>2.8294724577245253E+22</v>
      </c>
      <c r="R963">
        <f t="shared" si="784"/>
        <v>2.0960425154624254E+22</v>
      </c>
      <c r="S963">
        <f t="shared" si="785"/>
        <v>-17702.598112526077</v>
      </c>
      <c r="T963">
        <f t="shared" si="786"/>
        <v>23896.943172949905</v>
      </c>
      <c r="U963">
        <f t="shared" si="787"/>
        <v>4.7378976184268675E-3</v>
      </c>
      <c r="V963">
        <f t="shared" si="788"/>
        <v>3.5097831806135721E-3</v>
      </c>
      <c r="X963" s="5">
        <f t="shared" si="751"/>
        <v>-7521209146.0305452</v>
      </c>
      <c r="Y963" s="9">
        <f t="shared" si="752"/>
        <v>-17909159613.6791</v>
      </c>
      <c r="Z963" s="9">
        <f t="shared" si="753"/>
        <v>-7841094655.2715273</v>
      </c>
      <c r="AA963" s="5">
        <f t="shared" si="754"/>
        <v>-18054209161.234985</v>
      </c>
      <c r="AB963">
        <f t="shared" si="755"/>
        <v>-281412447.46954685</v>
      </c>
      <c r="AC963">
        <f t="shared" si="756"/>
        <v>-264686264.2788254</v>
      </c>
      <c r="AD963">
        <f t="shared" si="757"/>
        <v>-695.74373195146529</v>
      </c>
      <c r="AE963">
        <f t="shared" si="758"/>
        <v>739.60032450506083</v>
      </c>
      <c r="AF963">
        <f t="shared" si="759"/>
        <v>386331184.46312445</v>
      </c>
      <c r="AG963">
        <f t="shared" si="745"/>
        <v>1.9608128376282176E+20</v>
      </c>
      <c r="AH963">
        <f t="shared" si="760"/>
        <v>1.4283007995678206E+20</v>
      </c>
      <c r="AI963">
        <f t="shared" si="761"/>
        <v>1.3434075368857903E+20</v>
      </c>
      <c r="AJ963">
        <f t="shared" si="746"/>
        <v>1.9440598878015796E-3</v>
      </c>
      <c r="AK963">
        <f t="shared" si="747"/>
        <v>1.8285116876082621E-3</v>
      </c>
      <c r="AL963">
        <f t="shared" si="762"/>
        <v>-14574554.319525298</v>
      </c>
      <c r="AM963">
        <f t="shared" si="763"/>
        <v>16401922.215794571</v>
      </c>
      <c r="AN963">
        <f t="shared" si="764"/>
        <v>43.112919538322082</v>
      </c>
      <c r="AO963">
        <f t="shared" si="765"/>
        <v>38.303949389308777</v>
      </c>
      <c r="AP963">
        <f t="shared" si="766"/>
        <v>-288926479.77462268</v>
      </c>
      <c r="AQ963">
        <f t="shared" si="767"/>
        <v>-256698580.77417076</v>
      </c>
      <c r="AR963">
        <f t="shared" si="768"/>
        <v>1.466438054852094E+20</v>
      </c>
      <c r="AS963">
        <f t="shared" si="769"/>
        <v>1.3028662785335722E+20</v>
      </c>
      <c r="AT963">
        <f t="shared" si="748"/>
        <v>-674.74788516320825</v>
      </c>
      <c r="AU963">
        <f t="shared" si="770"/>
        <v>759.34825073123011</v>
      </c>
      <c r="AV963">
        <f t="shared" si="749"/>
        <v>1.9959684971445407E-3</v>
      </c>
      <c r="AW963">
        <f t="shared" si="750"/>
        <v>1.7733309902457767E-3</v>
      </c>
    </row>
    <row r="964" spans="1:49" x14ac:dyDescent="0.3">
      <c r="A964">
        <f t="shared" si="789"/>
        <v>-120721722455.71928</v>
      </c>
      <c r="B964">
        <f t="shared" si="790"/>
        <v>-89029624095.859772</v>
      </c>
      <c r="C964">
        <f t="shared" si="791"/>
        <v>-17651.347418576497</v>
      </c>
      <c r="D964">
        <f t="shared" si="792"/>
        <v>23934.739439431793</v>
      </c>
      <c r="E964">
        <f t="shared" si="771"/>
        <v>150000027464.41687</v>
      </c>
      <c r="F964">
        <f t="shared" si="772"/>
        <v>3.5212571265429009E+22</v>
      </c>
      <c r="G964">
        <f t="shared" si="773"/>
        <v>2.8339476512867732E+22</v>
      </c>
      <c r="H964">
        <f t="shared" si="774"/>
        <v>2.0899742728070474E+22</v>
      </c>
      <c r="I964">
        <f t="shared" si="775"/>
        <v>4.7453912446195129E-3</v>
      </c>
      <c r="J964">
        <f t="shared" si="776"/>
        <v>3.4996220241243258E-3</v>
      </c>
      <c r="K964">
        <f t="shared" si="777"/>
        <v>-380162099.3717075</v>
      </c>
      <c r="L964">
        <f t="shared" si="778"/>
        <v>517806763.7175144</v>
      </c>
      <c r="M964">
        <f t="shared" si="779"/>
        <v>102.66231179123794</v>
      </c>
      <c r="N964">
        <f t="shared" si="780"/>
        <v>75.37235680236428</v>
      </c>
      <c r="O964">
        <f t="shared" si="781"/>
        <v>-120912357007.8399</v>
      </c>
      <c r="P964">
        <f t="shared" si="782"/>
        <v>-88771128909.91391</v>
      </c>
      <c r="Q964">
        <f t="shared" si="783"/>
        <v>2.8384228056355234E+22</v>
      </c>
      <c r="R964">
        <f t="shared" si="784"/>
        <v>2.0839060871468494E+22</v>
      </c>
      <c r="S964">
        <f t="shared" si="785"/>
        <v>-17600.097193134607</v>
      </c>
      <c r="T964">
        <f t="shared" si="786"/>
        <v>23972.535357292334</v>
      </c>
      <c r="U964">
        <f t="shared" si="787"/>
        <v>4.7528848051499048E-3</v>
      </c>
      <c r="V964">
        <f t="shared" si="788"/>
        <v>3.4894609630724202E-3</v>
      </c>
      <c r="X964" s="5">
        <f t="shared" si="751"/>
        <v>-7545107653.4824553</v>
      </c>
      <c r="Y964" s="9">
        <f t="shared" si="752"/>
        <v>-17805924819.171955</v>
      </c>
      <c r="Z964" s="9">
        <f t="shared" si="753"/>
        <v>-7878474621.9546242</v>
      </c>
      <c r="AA964" s="5">
        <f t="shared" si="754"/>
        <v>-17933444960.067513</v>
      </c>
      <c r="AB964">
        <f t="shared" si="755"/>
        <v>-295987001.78907216</v>
      </c>
      <c r="AC964">
        <f t="shared" si="756"/>
        <v>-248284342.06303084</v>
      </c>
      <c r="AD964">
        <f t="shared" si="757"/>
        <v>-652.63081241314319</v>
      </c>
      <c r="AE964">
        <f t="shared" si="758"/>
        <v>777.90427389436957</v>
      </c>
      <c r="AF964">
        <f t="shared" si="759"/>
        <v>386333301.36263984</v>
      </c>
      <c r="AG964">
        <f t="shared" si="745"/>
        <v>1.9607913492793806E+20</v>
      </c>
      <c r="AH964">
        <f t="shared" si="760"/>
        <v>1.5022488368466533E+20</v>
      </c>
      <c r="AI964">
        <f t="shared" si="761"/>
        <v>1.2601393365821622E+20</v>
      </c>
      <c r="AJ964">
        <f t="shared" si="746"/>
        <v>2.044710544231187E-3</v>
      </c>
      <c r="AK964">
        <f t="shared" si="747"/>
        <v>1.7151753594421698E-3</v>
      </c>
      <c r="AL964">
        <f t="shared" si="762"/>
        <v>-13619835.472365642</v>
      </c>
      <c r="AM964">
        <f t="shared" si="763"/>
        <v>17202848.423969053</v>
      </c>
      <c r="AN964">
        <f t="shared" si="764"/>
        <v>45.217477793447657</v>
      </c>
      <c r="AO964">
        <f t="shared" si="765"/>
        <v>35.794176570571629</v>
      </c>
      <c r="AP964">
        <f t="shared" si="766"/>
        <v>-303035414.56313407</v>
      </c>
      <c r="AQ964">
        <f t="shared" si="767"/>
        <v>-239882975.90497166</v>
      </c>
      <c r="AR964">
        <f t="shared" si="768"/>
        <v>1.5380222655021292E+20</v>
      </c>
      <c r="AS964">
        <f t="shared" si="769"/>
        <v>1.2174991447406934E+20</v>
      </c>
      <c r="AT964">
        <f t="shared" si="748"/>
        <v>-630.54793853544641</v>
      </c>
      <c r="AU964">
        <f t="shared" si="770"/>
        <v>796.42816777634505</v>
      </c>
      <c r="AV964">
        <f t="shared" si="749"/>
        <v>2.0934017496966506E-3</v>
      </c>
      <c r="AW964">
        <f t="shared" si="750"/>
        <v>1.6571378041931311E-3</v>
      </c>
    </row>
    <row r="965" spans="1:49" x14ac:dyDescent="0.3">
      <c r="A965">
        <f t="shared" si="789"/>
        <v>-121101884555.09099</v>
      </c>
      <c r="B965">
        <f t="shared" si="790"/>
        <v>-88511817332.142258</v>
      </c>
      <c r="C965">
        <f t="shared" si="791"/>
        <v>-17548.685106785259</v>
      </c>
      <c r="D965">
        <f t="shared" si="792"/>
        <v>24010.111796234156</v>
      </c>
      <c r="E965">
        <f t="shared" si="771"/>
        <v>150000027500.77448</v>
      </c>
      <c r="F965">
        <f t="shared" si="772"/>
        <v>3.5212571248359081E+22</v>
      </c>
      <c r="G965">
        <f t="shared" si="773"/>
        <v>2.8428719709299254E+22</v>
      </c>
      <c r="H965">
        <f t="shared" si="774"/>
        <v>2.0778187351423726E+22</v>
      </c>
      <c r="I965">
        <f t="shared" si="775"/>
        <v>4.7603348475048985E-3</v>
      </c>
      <c r="J965">
        <f t="shared" si="776"/>
        <v>3.4792678083428877E-3</v>
      </c>
      <c r="K965">
        <f t="shared" si="777"/>
        <v>-377941107.39333564</v>
      </c>
      <c r="L965">
        <f t="shared" si="778"/>
        <v>519430058.39298797</v>
      </c>
      <c r="M965">
        <f t="shared" si="779"/>
        <v>102.9841522113781</v>
      </c>
      <c r="N965">
        <f t="shared" si="780"/>
        <v>74.932014585453118</v>
      </c>
      <c r="O965">
        <f t="shared" si="781"/>
        <v>-121291410354.24426</v>
      </c>
      <c r="P965">
        <f t="shared" si="782"/>
        <v>-88252508124.742935</v>
      </c>
      <c r="Q965">
        <f t="shared" si="783"/>
        <v>2.8473210972516204E+22</v>
      </c>
      <c r="R965">
        <f t="shared" si="784"/>
        <v>2.0717314402978057E+22</v>
      </c>
      <c r="S965">
        <f t="shared" si="785"/>
        <v>-17497.273490432206</v>
      </c>
      <c r="T965">
        <f t="shared" si="786"/>
        <v>24047.687888564258</v>
      </c>
      <c r="U965">
        <f t="shared" si="787"/>
        <v>4.7677848246008379E-3</v>
      </c>
      <c r="V965">
        <f t="shared" si="788"/>
        <v>3.4690747493265331E-3</v>
      </c>
      <c r="X965" s="5">
        <f t="shared" si="751"/>
        <v>-7568867784.6931868</v>
      </c>
      <c r="Y965" s="9">
        <f t="shared" si="752"/>
        <v>-17702363466.428452</v>
      </c>
      <c r="Z965" s="9">
        <f t="shared" si="753"/>
        <v>-7914717138.6072159</v>
      </c>
      <c r="AA965" s="5">
        <f t="shared" si="754"/>
        <v>-17811610674.652084</v>
      </c>
      <c r="AB965">
        <f t="shared" si="755"/>
        <v>-309606837.26143777</v>
      </c>
      <c r="AC965">
        <f t="shared" si="756"/>
        <v>-231081493.63906178</v>
      </c>
      <c r="AD965">
        <f t="shared" si="757"/>
        <v>-607.41333461969555</v>
      </c>
      <c r="AE965">
        <f t="shared" si="758"/>
        <v>813.69845046494117</v>
      </c>
      <c r="AF965">
        <f t="shared" si="759"/>
        <v>386335411.76222789</v>
      </c>
      <c r="AG965">
        <f t="shared" si="745"/>
        <v>1.960769927261996E+20</v>
      </c>
      <c r="AH965">
        <f t="shared" si="760"/>
        <v>1.5713490332347502E+20</v>
      </c>
      <c r="AI965">
        <f t="shared" si="761"/>
        <v>1.1728089884577235E+20</v>
      </c>
      <c r="AJ965">
        <f t="shared" si="746"/>
        <v>2.1387628055461413E-3</v>
      </c>
      <c r="AK965">
        <f t="shared" si="747"/>
        <v>1.5963100428171E-3</v>
      </c>
      <c r="AL965">
        <f t="shared" si="762"/>
        <v>-12621197.440507621</v>
      </c>
      <c r="AM965">
        <f t="shared" si="763"/>
        <v>17948273.736831103</v>
      </c>
      <c r="AN965">
        <f t="shared" si="764"/>
        <v>47.176121558269799</v>
      </c>
      <c r="AO965">
        <f t="shared" si="765"/>
        <v>33.169024055850365</v>
      </c>
      <c r="AP965">
        <f t="shared" si="766"/>
        <v>-316166901.27533048</v>
      </c>
      <c r="AQ965">
        <f t="shared" si="767"/>
        <v>-222293550.37404042</v>
      </c>
      <c r="AR965">
        <f t="shared" si="768"/>
        <v>1.6046433568917049E+20</v>
      </c>
      <c r="AS965">
        <f t="shared" si="769"/>
        <v>1.128207498788577E+20</v>
      </c>
      <c r="AT965">
        <f t="shared" si="748"/>
        <v>-584.31469631979724</v>
      </c>
      <c r="AU965">
        <f t="shared" si="770"/>
        <v>830.93859892736589</v>
      </c>
      <c r="AV965">
        <f t="shared" si="749"/>
        <v>2.1840797017717499E-3</v>
      </c>
      <c r="AW965">
        <f t="shared" si="750"/>
        <v>1.5356029655486279E-3</v>
      </c>
    </row>
    <row r="966" spans="1:49" x14ac:dyDescent="0.3">
      <c r="A966">
        <f t="shared" si="789"/>
        <v>-121479825662.48433</v>
      </c>
      <c r="B966">
        <f t="shared" si="790"/>
        <v>-87992387273.749268</v>
      </c>
      <c r="C966">
        <f t="shared" si="791"/>
        <v>-17445.70095457388</v>
      </c>
      <c r="D966">
        <f t="shared" si="792"/>
        <v>24085.04381081961</v>
      </c>
      <c r="E966">
        <f t="shared" si="771"/>
        <v>150000027537.06766</v>
      </c>
      <c r="F966">
        <f t="shared" si="772"/>
        <v>3.5212571231319402E+22</v>
      </c>
      <c r="G966">
        <f t="shared" si="773"/>
        <v>2.8517441526811836E+22</v>
      </c>
      <c r="H966">
        <f t="shared" si="774"/>
        <v>2.0656250905854403E+22</v>
      </c>
      <c r="I966">
        <f t="shared" si="775"/>
        <v>4.7751911464855717E-3</v>
      </c>
      <c r="J966">
        <f t="shared" si="776"/>
        <v>3.4588497832977899E-3</v>
      </c>
      <c r="K966">
        <f t="shared" si="777"/>
        <v>-375713184.02814364</v>
      </c>
      <c r="L966">
        <f t="shared" si="778"/>
        <v>521043826.79115129</v>
      </c>
      <c r="M966">
        <f t="shared" si="779"/>
        <v>103.30410391593693</v>
      </c>
      <c r="N966">
        <f t="shared" si="780"/>
        <v>74.490298126337109</v>
      </c>
      <c r="O966">
        <f t="shared" si="781"/>
        <v>-121668239232.79373</v>
      </c>
      <c r="P966">
        <f t="shared" si="782"/>
        <v>-87732268800.592422</v>
      </c>
      <c r="Q966">
        <f t="shared" si="783"/>
        <v>2.8561671693795156E+22</v>
      </c>
      <c r="R966">
        <f t="shared" si="784"/>
        <v>2.059518798196691E+22</v>
      </c>
      <c r="S966">
        <f t="shared" si="785"/>
        <v>-17394.128890191834</v>
      </c>
      <c r="T966">
        <f t="shared" si="786"/>
        <v>24122.399388479225</v>
      </c>
      <c r="U966">
        <f t="shared" si="787"/>
        <v>4.7825974035155989E-3</v>
      </c>
      <c r="V966">
        <f t="shared" si="788"/>
        <v>3.4486249132563477E-3</v>
      </c>
      <c r="X966" s="5">
        <f t="shared" si="751"/>
        <v>-7592489103.9052706</v>
      </c>
      <c r="Y966" s="9">
        <f t="shared" si="752"/>
        <v>-17598477454.749855</v>
      </c>
      <c r="Z966" s="9">
        <f t="shared" si="753"/>
        <v>-7949781075.280201</v>
      </c>
      <c r="AA966" s="5">
        <f t="shared" si="754"/>
        <v>-17688766113.842789</v>
      </c>
      <c r="AB966">
        <f t="shared" si="755"/>
        <v>-322228034.70194542</v>
      </c>
      <c r="AC966">
        <f t="shared" si="756"/>
        <v>-213133219.90223068</v>
      </c>
      <c r="AD966">
        <f t="shared" si="757"/>
        <v>-560.23721306142579</v>
      </c>
      <c r="AE966">
        <f t="shared" si="758"/>
        <v>846.86747452079157</v>
      </c>
      <c r="AF966">
        <f t="shared" si="759"/>
        <v>386337515.3590067</v>
      </c>
      <c r="AG966">
        <f t="shared" si="745"/>
        <v>1.9607485746471984E+20</v>
      </c>
      <c r="AH966">
        <f t="shared" si="760"/>
        <v>1.6353787417359545E+20</v>
      </c>
      <c r="AI966">
        <f t="shared" si="761"/>
        <v>1.0816983609394748E+20</v>
      </c>
      <c r="AJ966">
        <f t="shared" si="746"/>
        <v>2.2259136269714912E-3</v>
      </c>
      <c r="AK966">
        <f t="shared" si="747"/>
        <v>1.4722993887838229E-3</v>
      </c>
      <c r="AL966">
        <f t="shared" si="762"/>
        <v>-11581862.671226887</v>
      </c>
      <c r="AM966">
        <f t="shared" si="763"/>
        <v>18635795.45106459</v>
      </c>
      <c r="AN966">
        <f t="shared" si="764"/>
        <v>48.982540360364673</v>
      </c>
      <c r="AO966">
        <f t="shared" si="765"/>
        <v>30.436964428029036</v>
      </c>
      <c r="AP966">
        <f t="shared" si="766"/>
        <v>-328278596.60300881</v>
      </c>
      <c r="AQ966">
        <f t="shared" si="767"/>
        <v>-203987051.17740613</v>
      </c>
      <c r="AR966">
        <f t="shared" si="768"/>
        <v>1.6660866853129598E+20</v>
      </c>
      <c r="AS966">
        <f t="shared" si="769"/>
        <v>1.0352795261700432E+20</v>
      </c>
      <c r="AT966">
        <f t="shared" si="748"/>
        <v>-536.19734589013365</v>
      </c>
      <c r="AU966">
        <f t="shared" si="770"/>
        <v>862.76830791965688</v>
      </c>
      <c r="AV966">
        <f t="shared" si="749"/>
        <v>2.2677102018687349E-3</v>
      </c>
      <c r="AW966">
        <f t="shared" si="750"/>
        <v>1.4091187235198627E-3</v>
      </c>
    </row>
    <row r="967" spans="1:49" x14ac:dyDescent="0.3">
      <c r="A967">
        <f t="shared" si="789"/>
        <v>-121855538846.51247</v>
      </c>
      <c r="B967">
        <f t="shared" si="790"/>
        <v>-87471343446.958115</v>
      </c>
      <c r="C967">
        <f t="shared" si="791"/>
        <v>-17342.396850657944</v>
      </c>
      <c r="D967">
        <f t="shared" si="792"/>
        <v>24159.534108945947</v>
      </c>
      <c r="E967">
        <f t="shared" si="771"/>
        <v>150000027573.29617</v>
      </c>
      <c r="F967">
        <f t="shared" si="772"/>
        <v>3.5212571214310082E+22</v>
      </c>
      <c r="G967">
        <f t="shared" si="773"/>
        <v>2.8605640338261036E+22</v>
      </c>
      <c r="H967">
        <f t="shared" si="774"/>
        <v>2.0533935627660666E+22</v>
      </c>
      <c r="I967">
        <f t="shared" si="775"/>
        <v>4.7899598690993028E-3</v>
      </c>
      <c r="J967">
        <f t="shared" si="776"/>
        <v>3.438368323452891E-3</v>
      </c>
      <c r="K967">
        <f t="shared" si="777"/>
        <v>-373478370.13594806</v>
      </c>
      <c r="L967">
        <f t="shared" si="778"/>
        <v>522648039.31572753</v>
      </c>
      <c r="M967">
        <f t="shared" si="779"/>
        <v>103.62216103704957</v>
      </c>
      <c r="N967">
        <f t="shared" si="780"/>
        <v>74.047215526037277</v>
      </c>
      <c r="O967">
        <f t="shared" si="781"/>
        <v>-122042836732.49957</v>
      </c>
      <c r="P967">
        <f t="shared" si="782"/>
        <v>-87210420478.581497</v>
      </c>
      <c r="Q967">
        <f t="shared" si="783"/>
        <v>2.8649608597836111E+22</v>
      </c>
      <c r="R967">
        <f t="shared" si="784"/>
        <v>2.0472683848217345E+22</v>
      </c>
      <c r="S967">
        <f t="shared" si="785"/>
        <v>-17290.665284071671</v>
      </c>
      <c r="T967">
        <f t="shared" si="786"/>
        <v>24196.668486839237</v>
      </c>
      <c r="U967">
        <f t="shared" si="787"/>
        <v>4.797322270233776E-3</v>
      </c>
      <c r="V967">
        <f t="shared" si="788"/>
        <v>3.4281118299091333E-3</v>
      </c>
      <c r="X967" s="5">
        <f t="shared" si="751"/>
        <v>-7615971177.9070292</v>
      </c>
      <c r="Y967" s="9">
        <f t="shared" si="752"/>
        <v>-17494268689.391624</v>
      </c>
      <c r="Z967" s="9">
        <f t="shared" si="753"/>
        <v>-7983628658.1346855</v>
      </c>
      <c r="AA967" s="5">
        <f t="shared" si="754"/>
        <v>-17564973308.243233</v>
      </c>
      <c r="AB967">
        <f t="shared" si="755"/>
        <v>-333809897.37317228</v>
      </c>
      <c r="AC967">
        <f t="shared" si="756"/>
        <v>-194497424.45116609</v>
      </c>
      <c r="AD967">
        <f t="shared" si="757"/>
        <v>-511.25467270106111</v>
      </c>
      <c r="AE967">
        <f t="shared" si="758"/>
        <v>877.30443894882058</v>
      </c>
      <c r="AF967">
        <f t="shared" si="759"/>
        <v>386339611.87331653</v>
      </c>
      <c r="AG967">
        <f t="shared" si="745"/>
        <v>1.9607272942702209E+20</v>
      </c>
      <c r="AH967">
        <f t="shared" si="760"/>
        <v>1.6941316830119369E+20</v>
      </c>
      <c r="AI967">
        <f t="shared" si="761"/>
        <v>9.8710149585104159E+19</v>
      </c>
      <c r="AJ967">
        <f t="shared" si="746"/>
        <v>2.305882241747566E-3</v>
      </c>
      <c r="AK967">
        <f t="shared" si="747"/>
        <v>1.3435436176004376E-3</v>
      </c>
      <c r="AL967">
        <f t="shared" si="762"/>
        <v>-10505184.720988048</v>
      </c>
      <c r="AM967">
        <f t="shared" si="763"/>
        <v>19263197.736408357</v>
      </c>
      <c r="AN967">
        <f t="shared" si="764"/>
        <v>50.630915084173118</v>
      </c>
      <c r="AO967">
        <f t="shared" si="765"/>
        <v>27.606814500686106</v>
      </c>
      <c r="AP967">
        <f t="shared" si="766"/>
        <v>-339331447.83834374</v>
      </c>
      <c r="AQ967">
        <f t="shared" si="767"/>
        <v>-185022536.51051882</v>
      </c>
      <c r="AR967">
        <f t="shared" si="768"/>
        <v>1.7221543200158332E+20</v>
      </c>
      <c r="AS967">
        <f t="shared" si="769"/>
        <v>9.3901512100250386E+19</v>
      </c>
      <c r="AT967">
        <f t="shared" si="748"/>
        <v>-486.35114449018738</v>
      </c>
      <c r="AU967">
        <f t="shared" si="770"/>
        <v>891.81471001890532</v>
      </c>
      <c r="AV967">
        <f t="shared" si="749"/>
        <v>2.3440238464894963E-3</v>
      </c>
      <c r="AW967">
        <f t="shared" si="750"/>
        <v>1.278093263920653E-3</v>
      </c>
    </row>
    <row r="968" spans="1:49" x14ac:dyDescent="0.3">
      <c r="A968">
        <f t="shared" si="789"/>
        <v>-122229017216.64841</v>
      </c>
      <c r="B968">
        <f t="shared" si="790"/>
        <v>-86948695407.64238</v>
      </c>
      <c r="C968">
        <f t="shared" si="791"/>
        <v>-17238.774689620896</v>
      </c>
      <c r="D968">
        <f t="shared" si="792"/>
        <v>24233.581324471983</v>
      </c>
      <c r="E968">
        <f t="shared" si="771"/>
        <v>150000027609.45981</v>
      </c>
      <c r="F968">
        <f t="shared" si="772"/>
        <v>3.5212571197331225E+22</v>
      </c>
      <c r="G968">
        <f t="shared" si="773"/>
        <v>2.8693314526094278E+22</v>
      </c>
      <c r="H968">
        <f t="shared" si="774"/>
        <v>2.0411243760088395E+22</v>
      </c>
      <c r="I968">
        <f t="shared" si="775"/>
        <v>4.8046407444899998E-3</v>
      </c>
      <c r="J968">
        <f t="shared" si="776"/>
        <v>3.417823804435431E-3</v>
      </c>
      <c r="K968">
        <f t="shared" si="777"/>
        <v>-371236706.70293677</v>
      </c>
      <c r="L968">
        <f t="shared" si="778"/>
        <v>524242666.54569352</v>
      </c>
      <c r="M968">
        <f t="shared" si="779"/>
        <v>103.93831774159753</v>
      </c>
      <c r="N968">
        <f t="shared" si="780"/>
        <v>73.602774910629407</v>
      </c>
      <c r="O968">
        <f t="shared" si="781"/>
        <v>-122415195983.29631</v>
      </c>
      <c r="P968">
        <f t="shared" si="782"/>
        <v>-86686972729.338089</v>
      </c>
      <c r="Q968">
        <f t="shared" si="783"/>
        <v>2.873702007188984E+22</v>
      </c>
      <c r="R968">
        <f t="shared" si="784"/>
        <v>2.0349804248438835E+22</v>
      </c>
      <c r="S968">
        <f t="shared" si="785"/>
        <v>-17186.884569580405</v>
      </c>
      <c r="T968">
        <f t="shared" si="786"/>
        <v>24270.493821559885</v>
      </c>
      <c r="U968">
        <f t="shared" si="787"/>
        <v>4.8119591547035896E-3</v>
      </c>
      <c r="V968">
        <f t="shared" si="788"/>
        <v>3.4075358754921022E-3</v>
      </c>
      <c r="X968" s="5">
        <f t="shared" si="751"/>
        <v>-7639313576.0405254</v>
      </c>
      <c r="Y968" s="9">
        <f t="shared" si="752"/>
        <v>-17389739081.528477</v>
      </c>
      <c r="Z968" s="9">
        <f t="shared" si="753"/>
        <v>-8016225589.7350016</v>
      </c>
      <c r="AA968" s="5">
        <f t="shared" si="754"/>
        <v>-17440296316.164452</v>
      </c>
      <c r="AB968">
        <f t="shared" si="755"/>
        <v>-344315082.09416032</v>
      </c>
      <c r="AC968">
        <f t="shared" si="756"/>
        <v>-175234226.71475774</v>
      </c>
      <c r="AD968">
        <f t="shared" si="757"/>
        <v>-460.62375761688799</v>
      </c>
      <c r="AE968">
        <f t="shared" si="758"/>
        <v>904.91125344950672</v>
      </c>
      <c r="AF968">
        <f t="shared" si="759"/>
        <v>386341701.04950804</v>
      </c>
      <c r="AG968">
        <f t="shared" si="745"/>
        <v>1.9607060887224146E+20</v>
      </c>
      <c r="AH968">
        <f t="shared" si="760"/>
        <v>1.7474186091406862E+20</v>
      </c>
      <c r="AI968">
        <f t="shared" si="761"/>
        <v>8.8932365918262821E+19</v>
      </c>
      <c r="AJ968">
        <f t="shared" si="746"/>
        <v>2.378411064571507E-3</v>
      </c>
      <c r="AK968">
        <f t="shared" si="747"/>
        <v>1.2104582267355767E-3</v>
      </c>
      <c r="AL968">
        <f t="shared" si="762"/>
        <v>-9394637.4313815404</v>
      </c>
      <c r="AM968">
        <f t="shared" si="763"/>
        <v>19828458.769642219</v>
      </c>
      <c r="AN968">
        <f t="shared" si="764"/>
        <v>52.115936692856856</v>
      </c>
      <c r="AO968">
        <f t="shared" si="765"/>
        <v>24.687706857622999</v>
      </c>
      <c r="AP968">
        <f t="shared" si="766"/>
        <v>-349289818.67642272</v>
      </c>
      <c r="AQ968">
        <f t="shared" si="767"/>
        <v>-165461185.17750308</v>
      </c>
      <c r="AR968">
        <f t="shared" si="768"/>
        <v>1.7726656800112008E+20</v>
      </c>
      <c r="AS968">
        <f t="shared" si="769"/>
        <v>8.3972491797664907E+19</v>
      </c>
      <c r="AT968">
        <f t="shared" si="748"/>
        <v>-434.93691811951572</v>
      </c>
      <c r="AU968">
        <f t="shared" si="770"/>
        <v>917.98420229825092</v>
      </c>
      <c r="AV968">
        <f t="shared" si="749"/>
        <v>2.4127748468915212E-3</v>
      </c>
      <c r="AW968">
        <f t="shared" si="750"/>
        <v>1.1429493915566203E-3</v>
      </c>
    </row>
    <row r="969" spans="1:49" x14ac:dyDescent="0.3">
      <c r="A969">
        <f t="shared" si="789"/>
        <v>-122600253923.35135</v>
      </c>
      <c r="B969">
        <f t="shared" si="790"/>
        <v>-86424452741.09668</v>
      </c>
      <c r="C969">
        <f t="shared" si="791"/>
        <v>-17134.836371879297</v>
      </c>
      <c r="D969">
        <f t="shared" si="792"/>
        <v>24307.184099382612</v>
      </c>
      <c r="E969">
        <f t="shared" si="771"/>
        <v>150000027645.55838</v>
      </c>
      <c r="F969">
        <f t="shared" si="772"/>
        <v>3.5212571180382911E+22</v>
      </c>
      <c r="G969">
        <f t="shared" si="773"/>
        <v>2.8780462482380487E+22</v>
      </c>
      <c r="H969">
        <f t="shared" si="774"/>
        <v>2.0288177553290056E+22</v>
      </c>
      <c r="I969">
        <f t="shared" si="775"/>
        <v>4.8192335034126735E-3</v>
      </c>
      <c r="J969">
        <f t="shared" si="776"/>
        <v>3.3972166030291451E-3</v>
      </c>
      <c r="K969">
        <f t="shared" si="777"/>
        <v>-368988234.84091669</v>
      </c>
      <c r="L969">
        <f t="shared" si="778"/>
        <v>525827679.23581904</v>
      </c>
      <c r="M969">
        <f t="shared" si="779"/>
        <v>104.25256823131572</v>
      </c>
      <c r="N969">
        <f t="shared" si="780"/>
        <v>73.156984431094926</v>
      </c>
      <c r="O969">
        <f t="shared" si="781"/>
        <v>-122785310156.16765</v>
      </c>
      <c r="P969">
        <f t="shared" si="782"/>
        <v>-86161935152.823349</v>
      </c>
      <c r="Q969">
        <f t="shared" si="783"/>
        <v>2.8823904512843406E+22</v>
      </c>
      <c r="R969">
        <f t="shared" si="784"/>
        <v>2.02265514362268E+22</v>
      </c>
      <c r="S969">
        <f t="shared" si="785"/>
        <v>-17082.788650042439</v>
      </c>
      <c r="T969">
        <f t="shared" si="786"/>
        <v>24343.874038695325</v>
      </c>
      <c r="U969">
        <f t="shared" si="787"/>
        <v>4.826507788486839E-3</v>
      </c>
      <c r="V969">
        <f t="shared" si="788"/>
        <v>3.3868974273655057E-3</v>
      </c>
      <c r="X969" s="5">
        <f t="shared" si="751"/>
        <v>-7662515870.2094593</v>
      </c>
      <c r="Y969" s="9">
        <f t="shared" si="752"/>
        <v>-17284890548.219337</v>
      </c>
      <c r="Z969" s="9">
        <f t="shared" si="753"/>
        <v>-8047541158.1306829</v>
      </c>
      <c r="AA969" s="5">
        <f t="shared" si="754"/>
        <v>-17314801023.074917</v>
      </c>
      <c r="AB969">
        <f t="shared" si="755"/>
        <v>-353709719.52554184</v>
      </c>
      <c r="AC969">
        <f t="shared" si="756"/>
        <v>-155405767.94511551</v>
      </c>
      <c r="AD969">
        <f t="shared" si="757"/>
        <v>-408.50782092403114</v>
      </c>
      <c r="AE969">
        <f t="shared" si="758"/>
        <v>929.59896030712969</v>
      </c>
      <c r="AF969">
        <f t="shared" si="759"/>
        <v>386343782.65664971</v>
      </c>
      <c r="AG969">
        <f t="shared" si="745"/>
        <v>1.9606849603440892E+20</v>
      </c>
      <c r="AH969">
        <f t="shared" si="760"/>
        <v>1.7950679123975782E+20</v>
      </c>
      <c r="AI969">
        <f t="shared" si="761"/>
        <v>7.8868035578433307E+19</v>
      </c>
      <c r="AJ969">
        <f t="shared" si="746"/>
        <v>2.4432665202090351E-3</v>
      </c>
      <c r="AK969">
        <f t="shared" si="747"/>
        <v>1.0734726497677051E-3</v>
      </c>
      <c r="AL969">
        <f t="shared" si="762"/>
        <v>-8253803.7181247082</v>
      </c>
      <c r="AM969">
        <f t="shared" si="763"/>
        <v>20329757.242371812</v>
      </c>
      <c r="AN969">
        <f t="shared" si="764"/>
        <v>53.432823303770562</v>
      </c>
      <c r="AO969">
        <f t="shared" si="765"/>
        <v>21.689060377647184</v>
      </c>
      <c r="AP969">
        <f t="shared" si="766"/>
        <v>-358121603.99152136</v>
      </c>
      <c r="AQ969">
        <f t="shared" si="767"/>
        <v>-145366099.1737985</v>
      </c>
      <c r="AR969">
        <f t="shared" si="768"/>
        <v>1.8174581148740849E+20</v>
      </c>
      <c r="AS969">
        <f t="shared" si="769"/>
        <v>7.3772928978969387E+19</v>
      </c>
      <c r="AT969">
        <f t="shared" si="748"/>
        <v>-382.12054250577353</v>
      </c>
      <c r="AU969">
        <f t="shared" si="770"/>
        <v>941.19246492462094</v>
      </c>
      <c r="AV969">
        <f t="shared" si="749"/>
        <v>2.4737418196190074E-3</v>
      </c>
      <c r="AW969">
        <f t="shared" si="750"/>
        <v>1.004123165631814E-3</v>
      </c>
    </row>
    <row r="970" spans="1:49" x14ac:dyDescent="0.3">
      <c r="A970">
        <f t="shared" si="789"/>
        <v>-122969242158.19226</v>
      </c>
      <c r="B970">
        <f t="shared" si="790"/>
        <v>-85898625061.860855</v>
      </c>
      <c r="C970">
        <f t="shared" si="791"/>
        <v>-17030.58380364798</v>
      </c>
      <c r="D970">
        <f t="shared" si="792"/>
        <v>24380.341083813706</v>
      </c>
      <c r="E970">
        <f t="shared" si="771"/>
        <v>150000027681.59171</v>
      </c>
      <c r="F970">
        <f t="shared" si="772"/>
        <v>3.521257116346524E+22</v>
      </c>
      <c r="G970">
        <f t="shared" si="773"/>
        <v>2.8867082608839603E+22</v>
      </c>
      <c r="H970">
        <f t="shared" si="774"/>
        <v>2.0164739264283434E+22</v>
      </c>
      <c r="I970">
        <f t="shared" si="775"/>
        <v>4.833737878238379E-3</v>
      </c>
      <c r="J970">
        <f t="shared" si="776"/>
        <v>3.3765470971673529E-3</v>
      </c>
      <c r="K970">
        <f t="shared" si="777"/>
        <v>-366732995.78656089</v>
      </c>
      <c r="L970">
        <f t="shared" si="778"/>
        <v>527403048.31720328</v>
      </c>
      <c r="M970">
        <f t="shared" si="779"/>
        <v>104.5649067428987</v>
      </c>
      <c r="N970">
        <f t="shared" si="780"/>
        <v>72.709852263171641</v>
      </c>
      <c r="O970">
        <f t="shared" si="781"/>
        <v>-123153172463.27165</v>
      </c>
      <c r="P970">
        <f t="shared" si="782"/>
        <v>-85635317378.15567</v>
      </c>
      <c r="Q970">
        <f t="shared" si="783"/>
        <v>2.8910260327249588E+22</v>
      </c>
      <c r="R970">
        <f t="shared" si="784"/>
        <v>2.0102927672021346E+22</v>
      </c>
      <c r="S970">
        <f t="shared" si="785"/>
        <v>-16978.379434563005</v>
      </c>
      <c r="T970">
        <f t="shared" si="786"/>
        <v>24416.807792463114</v>
      </c>
      <c r="U970">
        <f t="shared" si="787"/>
        <v>4.8409679047638288E-3</v>
      </c>
      <c r="V970">
        <f t="shared" si="788"/>
        <v>3.3661968640357242E-3</v>
      </c>
      <c r="X970" s="5">
        <f t="shared" si="751"/>
        <v>-7685577634.8870163</v>
      </c>
      <c r="Y970" s="9">
        <f t="shared" si="752"/>
        <v>-17179725012.372171</v>
      </c>
      <c r="Z970" s="9">
        <f t="shared" si="753"/>
        <v>-8077548334.3766518</v>
      </c>
      <c r="AA970" s="5">
        <f t="shared" si="754"/>
        <v>-17188554935.18977</v>
      </c>
      <c r="AB970">
        <f t="shared" si="755"/>
        <v>-361963523.24366653</v>
      </c>
      <c r="AC970">
        <f t="shared" si="756"/>
        <v>-135076010.70274371</v>
      </c>
      <c r="AD970">
        <f t="shared" si="757"/>
        <v>-355.07499762026055</v>
      </c>
      <c r="AE970">
        <f t="shared" si="758"/>
        <v>951.28802068477682</v>
      </c>
      <c r="AF970">
        <f t="shared" si="759"/>
        <v>386345856.48915154</v>
      </c>
      <c r="AG970">
        <f t="shared" si="745"/>
        <v>1.9606639112182081E+20</v>
      </c>
      <c r="AH970">
        <f t="shared" si="760"/>
        <v>1.8369261771057142E+20</v>
      </c>
      <c r="AI970">
        <f t="shared" si="761"/>
        <v>6.8549631116240691E+19</v>
      </c>
      <c r="AJ970">
        <f t="shared" si="746"/>
        <v>2.5002397946178225E-3</v>
      </c>
      <c r="AK970">
        <f t="shared" si="747"/>
        <v>9.3302887050824396E-4</v>
      </c>
      <c r="AL970">
        <f t="shared" si="762"/>
        <v>-7086364.0093091819</v>
      </c>
      <c r="AM970">
        <f t="shared" si="763"/>
        <v>20765478.221703343</v>
      </c>
      <c r="AN970">
        <f t="shared" si="764"/>
        <v>54.577335562777584</v>
      </c>
      <c r="AO970">
        <f t="shared" si="765"/>
        <v>18.620549839715366</v>
      </c>
      <c r="AP970">
        <f t="shared" si="766"/>
        <v>-365798333.21796536</v>
      </c>
      <c r="AQ970">
        <f t="shared" si="767"/>
        <v>-124802100.07934812</v>
      </c>
      <c r="AR970">
        <f t="shared" si="768"/>
        <v>1.8563874276839211E+20</v>
      </c>
      <c r="AS970">
        <f t="shared" si="769"/>
        <v>6.3335731329809629E+19</v>
      </c>
      <c r="AT970">
        <f t="shared" si="748"/>
        <v>-328.07240783838807</v>
      </c>
      <c r="AU970">
        <f t="shared" si="770"/>
        <v>961.36473248626589</v>
      </c>
      <c r="AV970">
        <f t="shared" si="749"/>
        <v>2.52672849827674E-3</v>
      </c>
      <c r="AW970">
        <f t="shared" si="750"/>
        <v>8.6206249257941511E-4</v>
      </c>
    </row>
    <row r="971" spans="1:49" x14ac:dyDescent="0.3">
      <c r="A971">
        <f t="shared" si="789"/>
        <v>-123335975153.97882</v>
      </c>
      <c r="B971">
        <f t="shared" si="790"/>
        <v>-85371222013.543655</v>
      </c>
      <c r="C971">
        <f t="shared" si="791"/>
        <v>-16926.01889690508</v>
      </c>
      <c r="D971">
        <f t="shared" si="792"/>
        <v>24453.050936076877</v>
      </c>
      <c r="E971">
        <f t="shared" si="771"/>
        <v>150000027717.55957</v>
      </c>
      <c r="F971">
        <f t="shared" si="772"/>
        <v>3.5212571146578293E+22</v>
      </c>
      <c r="G971">
        <f t="shared" si="773"/>
        <v>2.8953173316871905E+22</v>
      </c>
      <c r="H971">
        <f t="shared" si="774"/>
        <v>2.0040931156910225E+22</v>
      </c>
      <c r="I971">
        <f t="shared" si="775"/>
        <v>4.8481536029591262E-3</v>
      </c>
      <c r="J971">
        <f t="shared" si="776"/>
        <v>3.3558156659260255E-3</v>
      </c>
      <c r="K971">
        <f t="shared" si="777"/>
        <v>-364471030.9006514</v>
      </c>
      <c r="L971">
        <f t="shared" si="778"/>
        <v>528968744.89780778</v>
      </c>
      <c r="M971">
        <f t="shared" si="779"/>
        <v>104.87532754810651</v>
      </c>
      <c r="N971">
        <f t="shared" si="780"/>
        <v>72.26138660720369</v>
      </c>
      <c r="O971">
        <f t="shared" si="781"/>
        <v>-123518776158.0654</v>
      </c>
      <c r="P971">
        <f t="shared" si="782"/>
        <v>-85107129063.434021</v>
      </c>
      <c r="Q971">
        <f t="shared" si="783"/>
        <v>2.8996085931356113E+22</v>
      </c>
      <c r="R971">
        <f t="shared" si="784"/>
        <v>1.9978935223065764E+22</v>
      </c>
      <c r="S971">
        <f t="shared" si="785"/>
        <v>-16873.65883799312</v>
      </c>
      <c r="T971">
        <f t="shared" si="786"/>
        <v>24489.293745268878</v>
      </c>
      <c r="U971">
        <f t="shared" si="787"/>
        <v>4.8553392383382642E-3</v>
      </c>
      <c r="V971">
        <f t="shared" si="788"/>
        <v>3.3454345651483192E-3</v>
      </c>
      <c r="X971" s="5">
        <f t="shared" si="751"/>
        <v>-7708498447.1236763</v>
      </c>
      <c r="Y971" s="9">
        <f t="shared" si="752"/>
        <v>-17074244402.708731</v>
      </c>
      <c r="Z971" s="9">
        <f t="shared" si="753"/>
        <v>-8106223858.1781445</v>
      </c>
      <c r="AA971" s="5">
        <f t="shared" si="754"/>
        <v>-17061626967.865221</v>
      </c>
      <c r="AB971">
        <f t="shared" si="755"/>
        <v>-369049887.2529757</v>
      </c>
      <c r="AC971">
        <f t="shared" si="756"/>
        <v>-114310532.48104036</v>
      </c>
      <c r="AD971">
        <f t="shared" si="757"/>
        <v>-300.49766205748296</v>
      </c>
      <c r="AE971">
        <f t="shared" si="758"/>
        <v>969.90857052449223</v>
      </c>
      <c r="AF971">
        <f t="shared" si="759"/>
        <v>386347922.36730492</v>
      </c>
      <c r="AG971">
        <f t="shared" si="745"/>
        <v>1.9606429431649252E+20</v>
      </c>
      <c r="AH971">
        <f t="shared" si="760"/>
        <v>1.8728586727857383E+20</v>
      </c>
      <c r="AI971">
        <f t="shared" si="761"/>
        <v>5.8010442366324294E+19</v>
      </c>
      <c r="AJ971">
        <f t="shared" si="746"/>
        <v>2.5491475061735921E-3</v>
      </c>
      <c r="AK971">
        <f t="shared" si="747"/>
        <v>7.8957999681944046E-4</v>
      </c>
      <c r="AL971">
        <f t="shared" si="762"/>
        <v>-5896084.3702014564</v>
      </c>
      <c r="AM971">
        <f t="shared" si="763"/>
        <v>21134218.344987072</v>
      </c>
      <c r="AN971">
        <f t="shared" si="764"/>
        <v>55.545790268119553</v>
      </c>
      <c r="AO971">
        <f t="shared" si="765"/>
        <v>15.492074706481974</v>
      </c>
      <c r="AP971">
        <f t="shared" si="766"/>
        <v>-372295262.00319654</v>
      </c>
      <c r="AQ971">
        <f t="shared" si="767"/>
        <v>-103835519.91937584</v>
      </c>
      <c r="AR971">
        <f t="shared" si="768"/>
        <v>1.8893283384253445E+20</v>
      </c>
      <c r="AS971">
        <f t="shared" si="769"/>
        <v>5.2694570772464386E+19</v>
      </c>
      <c r="AT971">
        <f t="shared" si="748"/>
        <v>-272.96686899080817</v>
      </c>
      <c r="AU971">
        <f t="shared" si="770"/>
        <v>978.43603449014222</v>
      </c>
      <c r="AV971">
        <f t="shared" si="749"/>
        <v>2.5715643642647943E-3</v>
      </c>
      <c r="AW971">
        <f t="shared" si="750"/>
        <v>7.1722568085564697E-4</v>
      </c>
    </row>
    <row r="972" spans="1:49" x14ac:dyDescent="0.3">
      <c r="A972">
        <f t="shared" si="789"/>
        <v>-123700446184.87947</v>
      </c>
      <c r="B972">
        <f t="shared" si="790"/>
        <v>-84842253268.645844</v>
      </c>
      <c r="C972">
        <f t="shared" si="791"/>
        <v>-16821.143569356973</v>
      </c>
      <c r="D972">
        <f t="shared" si="792"/>
        <v>24525.31232268408</v>
      </c>
      <c r="E972">
        <f t="shared" si="771"/>
        <v>150000027753.46179</v>
      </c>
      <c r="F972">
        <f t="shared" si="772"/>
        <v>3.5212571129722165E+22</v>
      </c>
      <c r="G972">
        <f t="shared" si="773"/>
        <v>2.9038733027587131E+22</v>
      </c>
      <c r="H972">
        <f t="shared" si="774"/>
        <v>1.9916755501794546E+22</v>
      </c>
      <c r="I972">
        <f t="shared" si="775"/>
        <v>4.8624804131927541E-3</v>
      </c>
      <c r="J972">
        <f t="shared" si="776"/>
        <v>3.335022689516836E-3</v>
      </c>
      <c r="K972">
        <f t="shared" si="777"/>
        <v>-362202381.66732103</v>
      </c>
      <c r="L972">
        <f t="shared" si="778"/>
        <v>530524740.2629866</v>
      </c>
      <c r="M972">
        <f t="shared" si="779"/>
        <v>105.18382495386962</v>
      </c>
      <c r="N972">
        <f t="shared" si="780"/>
        <v>71.811595687991129</v>
      </c>
      <c r="O972">
        <f t="shared" si="781"/>
        <v>-123882114535.42853</v>
      </c>
      <c r="P972">
        <f t="shared" si="782"/>
        <v>-84577379895.560852</v>
      </c>
      <c r="Q972">
        <f t="shared" si="783"/>
        <v>2.908137975113469E+22</v>
      </c>
      <c r="R972">
        <f t="shared" si="784"/>
        <v>1.9854576363364957E+22</v>
      </c>
      <c r="S972">
        <f t="shared" si="785"/>
        <v>-16768.628780894491</v>
      </c>
      <c r="T972">
        <f t="shared" si="786"/>
        <v>24561.33056773086</v>
      </c>
      <c r="U972">
        <f t="shared" si="787"/>
        <v>4.8696215256421116E-3</v>
      </c>
      <c r="V972">
        <f t="shared" si="788"/>
        <v>3.3246109114810707E-3</v>
      </c>
      <c r="X972" s="5">
        <f t="shared" si="751"/>
        <v>-7731277886.5549669</v>
      </c>
      <c r="Y972" s="9">
        <f t="shared" si="752"/>
        <v>-16968450653.729168</v>
      </c>
      <c r="Z972" s="9">
        <f t="shared" si="753"/>
        <v>-8133548311.3852606</v>
      </c>
      <c r="AA972" s="5">
        <f t="shared" si="754"/>
        <v>-16934087229.480669</v>
      </c>
      <c r="AB972">
        <f t="shared" si="755"/>
        <v>-374945971.62317717</v>
      </c>
      <c r="AC972">
        <f t="shared" si="756"/>
        <v>-93176314.136053294</v>
      </c>
      <c r="AD972">
        <f t="shared" si="757"/>
        <v>-244.95187178936339</v>
      </c>
      <c r="AE972">
        <f t="shared" si="758"/>
        <v>985.40064523097419</v>
      </c>
      <c r="AF972">
        <f t="shared" si="759"/>
        <v>386349980.13773584</v>
      </c>
      <c r="AG972">
        <f t="shared" ref="AG972:AG1035" si="793">G*(Mm*Me/AF972^2)</f>
        <v>1.9606220577370122E+20</v>
      </c>
      <c r="AH972">
        <f t="shared" si="760"/>
        <v>1.9027497870246045E+20</v>
      </c>
      <c r="AI972">
        <f t="shared" si="761"/>
        <v>4.7284469042460262E+19</v>
      </c>
      <c r="AJ972">
        <f t="shared" ref="AJ972:AJ1035" si="794">AH972/Mm</f>
        <v>2.589832294847699E-3</v>
      </c>
      <c r="AK972">
        <f t="shared" ref="AK972:AK1035" si="795">AI972/Mm</f>
        <v>6.4358879872683083E-4</v>
      </c>
      <c r="AL972">
        <f t="shared" si="762"/>
        <v>-4686804.3529081782</v>
      </c>
      <c r="AM972">
        <f t="shared" si="763"/>
        <v>21434790.331956036</v>
      </c>
      <c r="AN972">
        <f t="shared" si="764"/>
        <v>56.335072200193267</v>
      </c>
      <c r="AO972">
        <f t="shared" si="765"/>
        <v>12.313727186925005</v>
      </c>
      <c r="AP972">
        <f t="shared" si="766"/>
        <v>-377591451.83850229</v>
      </c>
      <c r="AQ972">
        <f t="shared" si="767"/>
        <v>-82533987.167558774</v>
      </c>
      <c r="AR972">
        <f t="shared" si="768"/>
        <v>1.9161748863649074E+20</v>
      </c>
      <c r="AS972">
        <f t="shared" si="769"/>
        <v>4.1883774834415747E+19</v>
      </c>
      <c r="AT972">
        <f t="shared" ref="AT972:AT1035" si="796">AD972+AJ972*dt/2</f>
        <v>-216.98168300500825</v>
      </c>
      <c r="AU972">
        <f t="shared" si="770"/>
        <v>992.35140425722398</v>
      </c>
      <c r="AV972">
        <f t="shared" ref="AV972:AV1035" si="797">AR972/Mm</f>
        <v>2.6081051944533921E-3</v>
      </c>
      <c r="AW972">
        <f t="shared" ref="AW972:AW1035" si="798">AS972/Mm</f>
        <v>5.7007996235763914E-4</v>
      </c>
    </row>
    <row r="973" spans="1:49" x14ac:dyDescent="0.3">
      <c r="A973">
        <f t="shared" si="789"/>
        <v>-124062648566.5468</v>
      </c>
      <c r="B973">
        <f t="shared" si="790"/>
        <v>-84311728528.382858</v>
      </c>
      <c r="C973">
        <f t="shared" si="791"/>
        <v>-16715.959744403102</v>
      </c>
      <c r="D973">
        <f t="shared" si="792"/>
        <v>24597.123918372072</v>
      </c>
      <c r="E973">
        <f t="shared" si="771"/>
        <v>150000027789.29819</v>
      </c>
      <c r="F973">
        <f t="shared" si="772"/>
        <v>3.5212571112896949E+22</v>
      </c>
      <c r="G973">
        <f t="shared" si="773"/>
        <v>2.9123760171833442E+22</v>
      </c>
      <c r="H973">
        <f t="shared" si="774"/>
        <v>1.9792214576301271E+22</v>
      </c>
      <c r="I973">
        <f t="shared" si="775"/>
        <v>4.8767180461877831E-3</v>
      </c>
      <c r="J973">
        <f t="shared" si="776"/>
        <v>3.3141685492801857E-3</v>
      </c>
      <c r="K973">
        <f t="shared" si="777"/>
        <v>-359927089.69329232</v>
      </c>
      <c r="L973">
        <f t="shared" si="778"/>
        <v>532071005.8760128</v>
      </c>
      <c r="M973">
        <f t="shared" si="779"/>
        <v>105.49039330239339</v>
      </c>
      <c r="N973">
        <f t="shared" si="780"/>
        <v>71.360487754639152</v>
      </c>
      <c r="O973">
        <f t="shared" si="781"/>
        <v>-124243180931.78635</v>
      </c>
      <c r="P973">
        <f t="shared" si="782"/>
        <v>-84046079590.064438</v>
      </c>
      <c r="Q973">
        <f t="shared" si="783"/>
        <v>2.9166140222309877E+22</v>
      </c>
      <c r="R973">
        <f t="shared" si="784"/>
        <v>1.9729853373643749E+22</v>
      </c>
      <c r="S973">
        <f t="shared" si="785"/>
        <v>-16663.291189504274</v>
      </c>
      <c r="T973">
        <f t="shared" si="786"/>
        <v>24632.916938704297</v>
      </c>
      <c r="U973">
        <f t="shared" si="787"/>
        <v>4.8838145047404346E-3</v>
      </c>
      <c r="V973">
        <f t="shared" si="788"/>
        <v>3.3037262849369975E-3</v>
      </c>
      <c r="X973" s="5">
        <f t="shared" ref="X973:X1036" si="799">A973/16</f>
        <v>-7753915535.4091749</v>
      </c>
      <c r="Y973" s="9">
        <f t="shared" ref="Y973:Y1036" si="800">B973/5</f>
        <v>-16862345705.676571</v>
      </c>
      <c r="Z973" s="9">
        <f t="shared" ref="Z973:Z1036" si="801">AB974+X974</f>
        <v>-8159506179.1011906</v>
      </c>
      <c r="AA973" s="5">
        <f t="shared" ref="AA973:AA1036" si="802">AC974+Y974</f>
        <v>-16806006801.505678</v>
      </c>
      <c r="AB973">
        <f t="shared" si="755"/>
        <v>-379632775.97608536</v>
      </c>
      <c r="AC973">
        <f t="shared" si="756"/>
        <v>-71741523.804097265</v>
      </c>
      <c r="AD973">
        <f t="shared" si="757"/>
        <v>-188.61679958917011</v>
      </c>
      <c r="AE973">
        <f t="shared" si="758"/>
        <v>997.7143724178992</v>
      </c>
      <c r="AF973">
        <f t="shared" si="759"/>
        <v>386352029.67377102</v>
      </c>
      <c r="AG973">
        <f t="shared" si="793"/>
        <v>1.9606012562161628E+20</v>
      </c>
      <c r="AH973">
        <f t="shared" si="760"/>
        <v>1.9265033966769203E+20</v>
      </c>
      <c r="AI973">
        <f t="shared" si="761"/>
        <v>3.640631105573401E+19</v>
      </c>
      <c r="AJ973">
        <f t="shared" si="794"/>
        <v>2.6221633274491904E-3</v>
      </c>
      <c r="AK973">
        <f t="shared" si="795"/>
        <v>4.9552621554013894E-4</v>
      </c>
      <c r="AL973">
        <f t="shared" si="762"/>
        <v>-3462424.6100987275</v>
      </c>
      <c r="AM973">
        <f t="shared" si="763"/>
        <v>21666226.799787827</v>
      </c>
      <c r="AN973">
        <f t="shared" si="764"/>
        <v>56.942644119366172</v>
      </c>
      <c r="AO973">
        <f t="shared" si="765"/>
        <v>9.0957596810216526</v>
      </c>
      <c r="AP973">
        <f t="shared" si="766"/>
        <v>-381669837.41164839</v>
      </c>
      <c r="AQ973">
        <f t="shared" si="767"/>
        <v>-60966208.581983954</v>
      </c>
      <c r="AR973">
        <f t="shared" si="768"/>
        <v>1.9368407701156636E+20</v>
      </c>
      <c r="AS973">
        <f t="shared" si="769"/>
        <v>3.0938215915030594E+19</v>
      </c>
      <c r="AT973">
        <f t="shared" si="796"/>
        <v>-160.29743565271886</v>
      </c>
      <c r="AU973">
        <f t="shared" si="770"/>
        <v>1003.0660555457328</v>
      </c>
      <c r="AV973">
        <f t="shared" si="797"/>
        <v>2.6362335240447303E-3</v>
      </c>
      <c r="AW973">
        <f t="shared" si="798"/>
        <v>4.210999852324839E-4</v>
      </c>
    </row>
    <row r="974" spans="1:49" x14ac:dyDescent="0.3">
      <c r="A974">
        <f t="shared" si="789"/>
        <v>-124422575656.2401</v>
      </c>
      <c r="B974">
        <f t="shared" si="790"/>
        <v>-83779657522.506851</v>
      </c>
      <c r="C974">
        <f t="shared" si="791"/>
        <v>-16610.46935110071</v>
      </c>
      <c r="D974">
        <f t="shared" si="792"/>
        <v>24668.48440612671</v>
      </c>
      <c r="E974">
        <f t="shared" si="771"/>
        <v>150000027825.06851</v>
      </c>
      <c r="F974">
        <f t="shared" si="772"/>
        <v>3.5212571096102755E+22</v>
      </c>
      <c r="G974">
        <f t="shared" si="773"/>
        <v>2.9208253190226215E+22</v>
      </c>
      <c r="H974">
        <f t="shared" si="774"/>
        <v>1.9667310664494304E+22</v>
      </c>
      <c r="I974">
        <f t="shared" si="775"/>
        <v>4.8908662408282339E-3</v>
      </c>
      <c r="J974">
        <f t="shared" si="776"/>
        <v>3.2932536276782157E-3</v>
      </c>
      <c r="K974">
        <f t="shared" si="777"/>
        <v>-357645196.70711493</v>
      </c>
      <c r="L974">
        <f t="shared" si="778"/>
        <v>533607513.37860173</v>
      </c>
      <c r="M974">
        <f t="shared" si="779"/>
        <v>105.79502697126199</v>
      </c>
      <c r="N974">
        <f t="shared" si="780"/>
        <v>70.908071080406785</v>
      </c>
      <c r="O974">
        <f t="shared" si="781"/>
        <v>-124601968725.23198</v>
      </c>
      <c r="P974">
        <f t="shared" si="782"/>
        <v>-83513237890.920685</v>
      </c>
      <c r="Q974">
        <f t="shared" si="783"/>
        <v>2.9250365790387807E+22</v>
      </c>
      <c r="R974">
        <f t="shared" si="784"/>
        <v>1.9604768541305062E+22</v>
      </c>
      <c r="S974">
        <f t="shared" si="785"/>
        <v>-16557.647995699765</v>
      </c>
      <c r="T974">
        <f t="shared" si="786"/>
        <v>24704.051545305636</v>
      </c>
      <c r="U974">
        <f t="shared" si="787"/>
        <v>4.8979179153362034E-3</v>
      </c>
      <c r="V974">
        <f t="shared" si="788"/>
        <v>3.2827810685373509E-3</v>
      </c>
      <c r="X974" s="5">
        <f t="shared" si="799"/>
        <v>-7776410978.5150061</v>
      </c>
      <c r="Y974" s="9">
        <f t="shared" si="800"/>
        <v>-16755931504.501369</v>
      </c>
      <c r="Z974" s="9">
        <f t="shared" si="801"/>
        <v>-8184085898.2081165</v>
      </c>
      <c r="AA974" s="5">
        <f t="shared" si="802"/>
        <v>-16677457515.461094</v>
      </c>
      <c r="AB974">
        <f t="shared" si="755"/>
        <v>-383095200.58618408</v>
      </c>
      <c r="AC974">
        <f t="shared" si="756"/>
        <v>-50075297.004309438</v>
      </c>
      <c r="AD974">
        <f t="shared" si="757"/>
        <v>-131.67415546980394</v>
      </c>
      <c r="AE974">
        <f t="shared" si="758"/>
        <v>1006.8101320989208</v>
      </c>
      <c r="AF974">
        <f t="shared" si="759"/>
        <v>386354070.87571681</v>
      </c>
      <c r="AG974">
        <f t="shared" si="793"/>
        <v>1.9605805396101834E+20</v>
      </c>
      <c r="AH974">
        <f t="shared" si="760"/>
        <v>1.9440431762111398E+20</v>
      </c>
      <c r="AI974">
        <f t="shared" si="761"/>
        <v>2.5411056909357859E+19</v>
      </c>
      <c r="AJ974">
        <f t="shared" si="794"/>
        <v>2.6460367173147402E-3</v>
      </c>
      <c r="AK974">
        <f t="shared" si="795"/>
        <v>3.4586983679539752E-4</v>
      </c>
      <c r="AL974">
        <f t="shared" si="762"/>
        <v>-2226894.3127325824</v>
      </c>
      <c r="AM974">
        <f t="shared" si="763"/>
        <v>21827783.36886432</v>
      </c>
      <c r="AN974">
        <f t="shared" si="764"/>
        <v>57.366554899862003</v>
      </c>
      <c r="AO974">
        <f t="shared" si="765"/>
        <v>5.8485517114176062</v>
      </c>
      <c r="AP974">
        <f t="shared" si="766"/>
        <v>-384517281.46525794</v>
      </c>
      <c r="AQ974">
        <f t="shared" si="767"/>
        <v>-39201747.577641092</v>
      </c>
      <c r="AR974">
        <f t="shared" si="768"/>
        <v>1.9512596243022506E+20</v>
      </c>
      <c r="AS974">
        <f t="shared" si="769"/>
        <v>1.9893198807307944E+19</v>
      </c>
      <c r="AT974">
        <f t="shared" si="796"/>
        <v>-103.09695892280475</v>
      </c>
      <c r="AU974">
        <f t="shared" si="770"/>
        <v>1010.5455263363111</v>
      </c>
      <c r="AV974">
        <f t="shared" si="797"/>
        <v>2.6558590231417593E-3</v>
      </c>
      <c r="AW974">
        <f t="shared" si="798"/>
        <v>2.7076628293600029E-4</v>
      </c>
    </row>
    <row r="975" spans="1:49" x14ac:dyDescent="0.3">
      <c r="A975">
        <f t="shared" si="789"/>
        <v>-124780220852.9472</v>
      </c>
      <c r="B975">
        <f t="shared" si="790"/>
        <v>-83246050009.12825</v>
      </c>
      <c r="C975">
        <f t="shared" si="791"/>
        <v>-16504.674324129446</v>
      </c>
      <c r="D975">
        <f t="shared" si="792"/>
        <v>24739.392477207119</v>
      </c>
      <c r="E975">
        <f t="shared" si="771"/>
        <v>150000027860.77261</v>
      </c>
      <c r="F975">
        <f t="shared" si="772"/>
        <v>3.5212571079339644E+22</v>
      </c>
      <c r="G975">
        <f t="shared" si="773"/>
        <v>2.9292210533176569E+22</v>
      </c>
      <c r="H975">
        <f t="shared" si="774"/>
        <v>1.9542046057094598E+22</v>
      </c>
      <c r="I975">
        <f t="shared" si="775"/>
        <v>4.9049247376384067E-3</v>
      </c>
      <c r="J975">
        <f t="shared" si="776"/>
        <v>3.2722783082877759E-3</v>
      </c>
      <c r="K975">
        <f t="shared" si="777"/>
        <v>-355356744.55839974</v>
      </c>
      <c r="L975">
        <f t="shared" si="778"/>
        <v>535134234.59143114</v>
      </c>
      <c r="M975">
        <f t="shared" si="779"/>
        <v>106.09772037354107</v>
      </c>
      <c r="N975">
        <f t="shared" si="780"/>
        <v>70.454353962555061</v>
      </c>
      <c r="O975">
        <f t="shared" si="781"/>
        <v>-124958471335.6478</v>
      </c>
      <c r="P975">
        <f t="shared" si="782"/>
        <v>-82978864570.37442</v>
      </c>
      <c r="Q975">
        <f t="shared" si="783"/>
        <v>2.9334054910684599E+22</v>
      </c>
      <c r="R975">
        <f t="shared" si="784"/>
        <v>1.9479324160387908E+22</v>
      </c>
      <c r="S975">
        <f t="shared" si="785"/>
        <v>-16451.701136962951</v>
      </c>
      <c r="T975">
        <f t="shared" si="786"/>
        <v>24774.733082936626</v>
      </c>
      <c r="U975">
        <f t="shared" si="787"/>
        <v>4.9119314987750495E-3</v>
      </c>
      <c r="V975">
        <f t="shared" si="788"/>
        <v>3.2617756464145861E-3</v>
      </c>
      <c r="X975" s="5">
        <f t="shared" si="799"/>
        <v>-7798763803.3092003</v>
      </c>
      <c r="Y975" s="9">
        <f t="shared" si="800"/>
        <v>-16649210001.825649</v>
      </c>
      <c r="Z975" s="9">
        <f t="shared" si="801"/>
        <v>-8207279893.1553822</v>
      </c>
      <c r="AA975" s="5">
        <f t="shared" si="802"/>
        <v>-16548511727.493519</v>
      </c>
      <c r="AB975">
        <f t="shared" si="755"/>
        <v>-385322094.89891666</v>
      </c>
      <c r="AC975">
        <f t="shared" si="756"/>
        <v>-28247513.635445118</v>
      </c>
      <c r="AD975">
        <f t="shared" si="757"/>
        <v>-74.30760056994194</v>
      </c>
      <c r="AE975">
        <f t="shared" si="758"/>
        <v>1012.6586838103384</v>
      </c>
      <c r="AF975">
        <f t="shared" si="759"/>
        <v>386356103.67104906</v>
      </c>
      <c r="AG975">
        <f t="shared" si="793"/>
        <v>1.9605599086510922E+20</v>
      </c>
      <c r="AH975">
        <f t="shared" si="760"/>
        <v>1.9553128422152988E+20</v>
      </c>
      <c r="AI975">
        <f t="shared" si="761"/>
        <v>1.4334170529859457E+19</v>
      </c>
      <c r="AJ975">
        <f t="shared" si="794"/>
        <v>2.6613758571053473E-3</v>
      </c>
      <c r="AK975">
        <f t="shared" si="795"/>
        <v>1.9510236191451553E-4</v>
      </c>
      <c r="AL975">
        <f t="shared" si="762"/>
        <v>-984198.41236521048</v>
      </c>
      <c r="AM975">
        <f t="shared" si="763"/>
        <v>21918941.049290728</v>
      </c>
      <c r="AN975">
        <f t="shared" si="764"/>
        <v>57.605445773750247</v>
      </c>
      <c r="AO975">
        <f t="shared" si="765"/>
        <v>2.5825764486672882</v>
      </c>
      <c r="AP975">
        <f t="shared" si="766"/>
        <v>-386124616.98507202</v>
      </c>
      <c r="AQ975">
        <f t="shared" si="767"/>
        <v>-17310799.850293465</v>
      </c>
      <c r="AR975">
        <f t="shared" si="768"/>
        <v>1.959385231943255E+20</v>
      </c>
      <c r="AS975">
        <f t="shared" si="769"/>
        <v>8.7843468372030403E+18</v>
      </c>
      <c r="AT975">
        <f t="shared" si="796"/>
        <v>-45.564741313204188</v>
      </c>
      <c r="AU975">
        <f t="shared" si="770"/>
        <v>1014.7657893190152</v>
      </c>
      <c r="AV975">
        <f t="shared" si="797"/>
        <v>2.6669187858217708E-3</v>
      </c>
      <c r="AW975">
        <f t="shared" si="798"/>
        <v>1.1956372447533741E-4</v>
      </c>
    </row>
    <row r="976" spans="1:49" x14ac:dyDescent="0.3">
      <c r="A976">
        <f t="shared" si="789"/>
        <v>-125135577597.5056</v>
      </c>
      <c r="B976">
        <f t="shared" si="790"/>
        <v>-82710915774.536819</v>
      </c>
      <c r="C976">
        <f t="shared" si="791"/>
        <v>-16398.576603755904</v>
      </c>
      <c r="D976">
        <f t="shared" si="792"/>
        <v>24809.846831169674</v>
      </c>
      <c r="E976">
        <f t="shared" si="771"/>
        <v>150000027896.41031</v>
      </c>
      <c r="F976">
        <f t="shared" si="772"/>
        <v>3.5212571062607718E+22</v>
      </c>
      <c r="G976">
        <f t="shared" si="773"/>
        <v>2.9375630660919884E+22</v>
      </c>
      <c r="H976">
        <f t="shared" si="774"/>
        <v>1.9416423051438238E+22</v>
      </c>
      <c r="I976">
        <f t="shared" si="775"/>
        <v>4.9188932787876559E-3</v>
      </c>
      <c r="J976">
        <f t="shared" si="776"/>
        <v>3.2512429757934089E-3</v>
      </c>
      <c r="K976">
        <f t="shared" si="777"/>
        <v>-353061775.21705192</v>
      </c>
      <c r="L976">
        <f t="shared" si="778"/>
        <v>536651141.51465809</v>
      </c>
      <c r="M976">
        <f t="shared" si="779"/>
        <v>106.39846795788073</v>
      </c>
      <c r="N976">
        <f t="shared" si="780"/>
        <v>69.999344722194976</v>
      </c>
      <c r="O976">
        <f t="shared" si="781"/>
        <v>-125312682224.82616</v>
      </c>
      <c r="P976">
        <f t="shared" si="782"/>
        <v>-82442969428.760193</v>
      </c>
      <c r="Q976">
        <f t="shared" si="783"/>
        <v>2.9417206048354801E+22</v>
      </c>
      <c r="R976">
        <f t="shared" si="784"/>
        <v>1.9353522531525389E+22</v>
      </c>
      <c r="S976">
        <f t="shared" si="785"/>
        <v>-16345.452556344997</v>
      </c>
      <c r="T976">
        <f t="shared" si="786"/>
        <v>24844.960255308244</v>
      </c>
      <c r="U976">
        <f t="shared" si="787"/>
        <v>4.9258549980500336E-3</v>
      </c>
      <c r="V976">
        <f t="shared" si="788"/>
        <v>3.2407104038053229E-3</v>
      </c>
      <c r="X976" s="5">
        <f t="shared" si="799"/>
        <v>-7820973599.8441</v>
      </c>
      <c r="Y976" s="9">
        <f t="shared" si="800"/>
        <v>-16542183154.907364</v>
      </c>
      <c r="Z976" s="9">
        <f t="shared" si="801"/>
        <v>-8229084598.8955498</v>
      </c>
      <c r="AA976" s="5">
        <f t="shared" si="802"/>
        <v>-16419242091.290033</v>
      </c>
      <c r="AB976">
        <f t="shared" si="755"/>
        <v>-386306293.31128186</v>
      </c>
      <c r="AC976">
        <f t="shared" si="756"/>
        <v>-6328572.5861543901</v>
      </c>
      <c r="AD976">
        <f t="shared" si="757"/>
        <v>-16.702154796191692</v>
      </c>
      <c r="AE976">
        <f t="shared" si="758"/>
        <v>1015.2412602590057</v>
      </c>
      <c r="AF976">
        <f t="shared" si="759"/>
        <v>386358128.01451504</v>
      </c>
      <c r="AG976">
        <f t="shared" si="793"/>
        <v>1.9605393637941032E+20</v>
      </c>
      <c r="AH976">
        <f t="shared" si="760"/>
        <v>1.9602763332824338E+20</v>
      </c>
      <c r="AI976">
        <f t="shared" si="761"/>
        <v>3.2113768993408614E+18</v>
      </c>
      <c r="AJ976">
        <f t="shared" si="794"/>
        <v>2.6681316636483375E-3</v>
      </c>
      <c r="AK976">
        <f t="shared" si="795"/>
        <v>4.3710043546221059E-5</v>
      </c>
      <c r="AL976">
        <f t="shared" si="762"/>
        <v>261655.21089814362</v>
      </c>
      <c r="AM976">
        <f t="shared" si="763"/>
        <v>21939407.900552984</v>
      </c>
      <c r="AN976">
        <f t="shared" si="764"/>
        <v>57.658554665154867</v>
      </c>
      <c r="AO976">
        <f t="shared" si="765"/>
        <v>-0.69163306208661224</v>
      </c>
      <c r="AP976">
        <f t="shared" si="766"/>
        <v>-386486676.58308071</v>
      </c>
      <c r="AQ976">
        <f t="shared" si="767"/>
        <v>4636033.0246428717</v>
      </c>
      <c r="AR976">
        <f t="shared" si="768"/>
        <v>1.961191671874504E+20</v>
      </c>
      <c r="AS976">
        <f t="shared" si="769"/>
        <v>-2.352513012569602E+18</v>
      </c>
      <c r="AT976">
        <f t="shared" si="796"/>
        <v>12.113667171210352</v>
      </c>
      <c r="AU976">
        <f t="shared" si="770"/>
        <v>1015.7133287293049</v>
      </c>
      <c r="AV976">
        <f t="shared" si="797"/>
        <v>2.6693775307942069E-3</v>
      </c>
      <c r="AW976">
        <f t="shared" si="798"/>
        <v>-3.2020049170676491E-5</v>
      </c>
    </row>
    <row r="977" spans="1:49" x14ac:dyDescent="0.3">
      <c r="A977">
        <f t="shared" si="789"/>
        <v>-125488639372.72266</v>
      </c>
      <c r="B977">
        <f t="shared" si="790"/>
        <v>-82174264633.022156</v>
      </c>
      <c r="C977">
        <f t="shared" si="791"/>
        <v>-16292.178135798024</v>
      </c>
      <c r="D977">
        <f t="shared" si="792"/>
        <v>24879.846175891867</v>
      </c>
      <c r="E977">
        <f t="shared" si="771"/>
        <v>150000027931.98138</v>
      </c>
      <c r="F977">
        <f t="shared" si="772"/>
        <v>3.5212571045907069E+22</v>
      </c>
      <c r="G977">
        <f t="shared" si="773"/>
        <v>2.9458512043543984E+22</v>
      </c>
      <c r="H977">
        <f t="shared" si="774"/>
        <v>1.9290443951434268E+22</v>
      </c>
      <c r="I977">
        <f t="shared" si="775"/>
        <v>4.932771608095108E-3</v>
      </c>
      <c r="J977">
        <f t="shared" si="776"/>
        <v>3.2301480159802861E-3</v>
      </c>
      <c r="K977">
        <f t="shared" si="777"/>
        <v>-350760330.77250087</v>
      </c>
      <c r="L977">
        <f t="shared" si="778"/>
        <v>538158206.3284322</v>
      </c>
      <c r="M977">
        <f t="shared" si="779"/>
        <v>106.69726420861703</v>
      </c>
      <c r="N977">
        <f t="shared" si="780"/>
        <v>69.543051704134868</v>
      </c>
      <c r="O977">
        <f t="shared" si="781"/>
        <v>-125664594896.58928</v>
      </c>
      <c r="P977">
        <f t="shared" si="782"/>
        <v>-81905562294.322525</v>
      </c>
      <c r="Q977">
        <f t="shared" si="783"/>
        <v>2.9499817678419486E+22</v>
      </c>
      <c r="R977">
        <f t="shared" si="784"/>
        <v>1.9227365961902477E+22</v>
      </c>
      <c r="S977">
        <f t="shared" si="785"/>
        <v>-16238.904202430596</v>
      </c>
      <c r="T977">
        <f t="shared" si="786"/>
        <v>24914.731774464453</v>
      </c>
      <c r="U977">
        <f t="shared" si="787"/>
        <v>4.9396881578063438E-3</v>
      </c>
      <c r="V977">
        <f t="shared" si="788"/>
        <v>3.2195857270432811E-3</v>
      </c>
      <c r="X977" s="5">
        <f t="shared" si="799"/>
        <v>-7843039960.795166</v>
      </c>
      <c r="Y977" s="9">
        <f t="shared" si="800"/>
        <v>-16434852926.604431</v>
      </c>
      <c r="Z977" s="9">
        <f t="shared" si="801"/>
        <v>-8249500470.8954639</v>
      </c>
      <c r="AA977" s="5">
        <f t="shared" si="802"/>
        <v>-16289721330.065311</v>
      </c>
      <c r="AB977">
        <f t="shared" si="755"/>
        <v>-386044638.1003837</v>
      </c>
      <c r="AC977">
        <f t="shared" si="756"/>
        <v>15610835.314398594</v>
      </c>
      <c r="AD977">
        <f t="shared" si="757"/>
        <v>40.956399868963175</v>
      </c>
      <c r="AE977">
        <f t="shared" si="758"/>
        <v>1014.5496271969191</v>
      </c>
      <c r="AF977">
        <f t="shared" si="759"/>
        <v>386360143.88814682</v>
      </c>
      <c r="AG977">
        <f t="shared" si="793"/>
        <v>1.9605189052175158E+20</v>
      </c>
      <c r="AH977">
        <f t="shared" si="760"/>
        <v>1.958917924703868E+20</v>
      </c>
      <c r="AI977">
        <f t="shared" si="761"/>
        <v>-7.9214531426864947E+18</v>
      </c>
      <c r="AJ977">
        <f t="shared" si="794"/>
        <v>2.66628273404637E-3</v>
      </c>
      <c r="AK977">
        <f t="shared" si="795"/>
        <v>-1.078188803958962E-4</v>
      </c>
      <c r="AL977">
        <f t="shared" si="762"/>
        <v>1506648.6733679418</v>
      </c>
      <c r="AM977">
        <f t="shared" si="763"/>
        <v>21889119.9590347</v>
      </c>
      <c r="AN977">
        <f t="shared" si="764"/>
        <v>57.5257186009447</v>
      </c>
      <c r="AO977">
        <f t="shared" si="765"/>
        <v>-3.9635178641806728</v>
      </c>
      <c r="AP977">
        <f t="shared" si="766"/>
        <v>-385602308.98179889</v>
      </c>
      <c r="AQ977">
        <f t="shared" si="767"/>
        <v>26567971.288125321</v>
      </c>
      <c r="AR977">
        <f t="shared" si="768"/>
        <v>1.956673400746022E+20</v>
      </c>
      <c r="AS977">
        <f t="shared" si="769"/>
        <v>-1.3481465624136761E+19</v>
      </c>
      <c r="AT977">
        <f t="shared" si="796"/>
        <v>69.752253396663974</v>
      </c>
      <c r="AU977">
        <f t="shared" si="770"/>
        <v>1013.3851832886435</v>
      </c>
      <c r="AV977">
        <f t="shared" si="797"/>
        <v>2.663227713006699E-3</v>
      </c>
      <c r="AW977">
        <f t="shared" si="798"/>
        <v>-1.8349619741577189E-4</v>
      </c>
    </row>
    <row r="978" spans="1:49" x14ac:dyDescent="0.3">
      <c r="A978">
        <f t="shared" si="789"/>
        <v>-125839399703.49516</v>
      </c>
      <c r="B978">
        <f t="shared" si="790"/>
        <v>-81636106426.693726</v>
      </c>
      <c r="C978">
        <f t="shared" si="791"/>
        <v>-16185.480871589407</v>
      </c>
      <c r="D978">
        <f t="shared" si="792"/>
        <v>24949.389227596002</v>
      </c>
      <c r="E978">
        <f t="shared" si="771"/>
        <v>150000027967.48566</v>
      </c>
      <c r="F978">
        <f t="shared" si="772"/>
        <v>3.5212571029237781E+22</v>
      </c>
      <c r="G978">
        <f t="shared" si="773"/>
        <v>2.95408531610172E+22</v>
      </c>
      <c r="H978">
        <f t="shared" si="774"/>
        <v>1.9164111067522443E+22</v>
      </c>
      <c r="I978">
        <f t="shared" si="775"/>
        <v>4.9465594710343605E-3</v>
      </c>
      <c r="J978">
        <f t="shared" si="776"/>
        <v>3.2089938157271337E-3</v>
      </c>
      <c r="K978">
        <f t="shared" si="777"/>
        <v>-348452453.43292826</v>
      </c>
      <c r="L978">
        <f t="shared" si="778"/>
        <v>539655401.39340651</v>
      </c>
      <c r="M978">
        <f t="shared" si="779"/>
        <v>106.99410364587318</v>
      </c>
      <c r="N978">
        <f t="shared" si="780"/>
        <v>69.085483276727288</v>
      </c>
      <c r="O978">
        <f t="shared" si="781"/>
        <v>-126014202896.90833</v>
      </c>
      <c r="P978">
        <f t="shared" si="782"/>
        <v>-81366653023.03569</v>
      </c>
      <c r="Q978">
        <f t="shared" si="783"/>
        <v>2.9581888285794198E+22</v>
      </c>
      <c r="R978">
        <f t="shared" si="784"/>
        <v>1.9100856765213676E+22</v>
      </c>
      <c r="S978">
        <f t="shared" si="785"/>
        <v>-16132.058029302236</v>
      </c>
      <c r="T978">
        <f t="shared" si="786"/>
        <v>24984.046360805856</v>
      </c>
      <c r="U978">
        <f t="shared" si="787"/>
        <v>4.9534307243459808E-3</v>
      </c>
      <c r="V978">
        <f t="shared" si="788"/>
        <v>3.1984020035521893E-3</v>
      </c>
      <c r="X978" s="5">
        <f t="shared" si="799"/>
        <v>-7864962481.4684477</v>
      </c>
      <c r="Y978" s="9">
        <f t="shared" si="800"/>
        <v>-16327221285.338745</v>
      </c>
      <c r="Z978" s="9">
        <f t="shared" si="801"/>
        <v>-8268531982.1910286</v>
      </c>
      <c r="AA978" s="5">
        <f t="shared" si="802"/>
        <v>-16160022008.356157</v>
      </c>
      <c r="AB978">
        <f t="shared" si="755"/>
        <v>-384537989.42701578</v>
      </c>
      <c r="AC978">
        <f t="shared" si="756"/>
        <v>37499955.273433298</v>
      </c>
      <c r="AD978">
        <f t="shared" si="757"/>
        <v>98.482118469907874</v>
      </c>
      <c r="AE978">
        <f t="shared" si="758"/>
        <v>1010.5861093327385</v>
      </c>
      <c r="AF978">
        <f t="shared" si="759"/>
        <v>386362151.30118686</v>
      </c>
      <c r="AG978">
        <f t="shared" si="793"/>
        <v>1.9604985328234892E+20</v>
      </c>
      <c r="AH978">
        <f t="shared" si="760"/>
        <v>1.9512422776082701E+20</v>
      </c>
      <c r="AI978">
        <f t="shared" si="761"/>
        <v>-1.9028418556765241E+19</v>
      </c>
      <c r="AJ978">
        <f t="shared" si="794"/>
        <v>2.655835412560596E-3</v>
      </c>
      <c r="AK978">
        <f t="shared" si="795"/>
        <v>-2.5899576094685233E-4</v>
      </c>
      <c r="AL978">
        <f t="shared" si="762"/>
        <v>2746767.0439921459</v>
      </c>
      <c r="AM978">
        <f t="shared" si="763"/>
        <v>21768241.430473469</v>
      </c>
      <c r="AN978">
        <f t="shared" si="764"/>
        <v>57.207374190356553</v>
      </c>
      <c r="AO978">
        <f t="shared" si="765"/>
        <v>-7.2225271328361895</v>
      </c>
      <c r="AP978">
        <f t="shared" si="766"/>
        <v>-383474382.54754078</v>
      </c>
      <c r="AQ978">
        <f t="shared" si="767"/>
        <v>48414285.254226871</v>
      </c>
      <c r="AR978">
        <f t="shared" si="768"/>
        <v>1.9458452693358779E+20</v>
      </c>
      <c r="AS978">
        <f t="shared" si="769"/>
        <v>-2.4566623539327541E+19</v>
      </c>
      <c r="AT978">
        <f t="shared" si="796"/>
        <v>127.16514092556231</v>
      </c>
      <c r="AU978">
        <f t="shared" si="770"/>
        <v>1007.7889551145125</v>
      </c>
      <c r="AV978">
        <f t="shared" si="797"/>
        <v>2.6484895458498406E-3</v>
      </c>
      <c r="AW978">
        <f t="shared" si="798"/>
        <v>-3.3437625614982357E-4</v>
      </c>
    </row>
    <row r="979" spans="1:49" x14ac:dyDescent="0.3">
      <c r="A979">
        <f t="shared" si="789"/>
        <v>-126187852156.92809</v>
      </c>
      <c r="B979">
        <f t="shared" si="790"/>
        <v>-81096451025.300323</v>
      </c>
      <c r="C979">
        <f t="shared" si="791"/>
        <v>-16078.486767943534</v>
      </c>
      <c r="D979">
        <f t="shared" si="792"/>
        <v>25018.474710872732</v>
      </c>
      <c r="E979">
        <f t="shared" si="771"/>
        <v>150000028002.92297</v>
      </c>
      <c r="F979">
        <f t="shared" si="772"/>
        <v>3.5212571012599929E+22</v>
      </c>
      <c r="G979">
        <f t="shared" si="773"/>
        <v>2.9622652503216234E+22</v>
      </c>
      <c r="H979">
        <f t="shared" si="774"/>
        <v>1.9037426716630839E+22</v>
      </c>
      <c r="I979">
        <f t="shared" si="775"/>
        <v>4.9602566147381498E-3</v>
      </c>
      <c r="J979">
        <f t="shared" si="776"/>
        <v>3.1877807629991355E-3</v>
      </c>
      <c r="K979">
        <f t="shared" si="777"/>
        <v>-346138185.52449423</v>
      </c>
      <c r="L979">
        <f t="shared" si="778"/>
        <v>541142699.25124347</v>
      </c>
      <c r="M979">
        <f t="shared" si="779"/>
        <v>107.2889808256601</v>
      </c>
      <c r="N979">
        <f t="shared" si="780"/>
        <v>68.626647831715587</v>
      </c>
      <c r="O979">
        <f t="shared" si="781"/>
        <v>-126361499814.02188</v>
      </c>
      <c r="P979">
        <f t="shared" si="782"/>
        <v>-80826251498.422897</v>
      </c>
      <c r="Q979">
        <f t="shared" si="783"/>
        <v>2.9663416365316766E+22</v>
      </c>
      <c r="R979">
        <f t="shared" si="784"/>
        <v>1.8973997261620624E+22</v>
      </c>
      <c r="S979">
        <f t="shared" si="785"/>
        <v>-16024.915996504362</v>
      </c>
      <c r="T979">
        <f t="shared" si="786"/>
        <v>25052.902743113122</v>
      </c>
      <c r="U979">
        <f t="shared" si="787"/>
        <v>4.9670824456324123E-3</v>
      </c>
      <c r="V979">
        <f t="shared" si="788"/>
        <v>3.1771596218386844E-3</v>
      </c>
      <c r="X979" s="5">
        <f t="shared" si="799"/>
        <v>-7886740759.8080053</v>
      </c>
      <c r="Y979" s="9">
        <f t="shared" si="800"/>
        <v>-16219290205.060064</v>
      </c>
      <c r="Z979" s="9">
        <f t="shared" si="801"/>
        <v>-8286187607.4962339</v>
      </c>
      <c r="AA979" s="5">
        <f t="shared" si="802"/>
        <v>-16030216304.359106</v>
      </c>
      <c r="AB979">
        <f t="shared" si="755"/>
        <v>-381791222.38302362</v>
      </c>
      <c r="AC979">
        <f t="shared" si="756"/>
        <v>59268196.703906767</v>
      </c>
      <c r="AD979">
        <f t="shared" si="757"/>
        <v>155.68949266026442</v>
      </c>
      <c r="AE979">
        <f t="shared" si="758"/>
        <v>1003.3635821999023</v>
      </c>
      <c r="AF979">
        <f t="shared" si="759"/>
        <v>386364150.28992581</v>
      </c>
      <c r="AG979">
        <f t="shared" si="793"/>
        <v>1.9604782462397127E+20</v>
      </c>
      <c r="AH979">
        <f t="shared" si="760"/>
        <v>1.9372744223953502E+20</v>
      </c>
      <c r="AI979">
        <f t="shared" si="761"/>
        <v>-3.0073703847697572E+19</v>
      </c>
      <c r="AJ979">
        <f t="shared" si="794"/>
        <v>2.6368237680622704E-3</v>
      </c>
      <c r="AK979">
        <f t="shared" si="795"/>
        <v>-4.0933311348438232E-4</v>
      </c>
      <c r="AL979">
        <f t="shared" si="762"/>
        <v>3978011.2900752779</v>
      </c>
      <c r="AM979">
        <f t="shared" si="763"/>
        <v>21577164.146804255</v>
      </c>
      <c r="AN979">
        <f t="shared" si="764"/>
        <v>56.704556172214872</v>
      </c>
      <c r="AO979">
        <f t="shared" si="765"/>
        <v>-10.458152189248674</v>
      </c>
      <c r="AP979">
        <f t="shared" si="766"/>
        <v>-380109775.86229277</v>
      </c>
      <c r="AQ979">
        <f t="shared" si="767"/>
        <v>70104523.391665712</v>
      </c>
      <c r="AR979">
        <f t="shared" si="768"/>
        <v>1.9287424731354753E+20</v>
      </c>
      <c r="AS979">
        <f t="shared" si="769"/>
        <v>-3.5572242654819447E+19</v>
      </c>
      <c r="AT979">
        <f t="shared" si="796"/>
        <v>184.16718935533694</v>
      </c>
      <c r="AU979">
        <f t="shared" si="770"/>
        <v>998.94278457427106</v>
      </c>
      <c r="AV979">
        <f t="shared" si="797"/>
        <v>2.6252109338988365E-3</v>
      </c>
      <c r="AW979">
        <f t="shared" si="798"/>
        <v>-4.8417371246521634E-4</v>
      </c>
    </row>
    <row r="980" spans="1:49" x14ac:dyDescent="0.3">
      <c r="A980">
        <f t="shared" si="789"/>
        <v>-126533990342.45258</v>
      </c>
      <c r="B980">
        <f t="shared" si="790"/>
        <v>-80555308326.049088</v>
      </c>
      <c r="C980">
        <f t="shared" si="791"/>
        <v>-15971.197787117873</v>
      </c>
      <c r="D980">
        <f t="shared" si="792"/>
        <v>25087.101358704447</v>
      </c>
      <c r="E980">
        <f t="shared" si="771"/>
        <v>150000028038.29309</v>
      </c>
      <c r="F980">
        <f t="shared" si="772"/>
        <v>3.5212570995993631E+22</v>
      </c>
      <c r="G980">
        <f t="shared" si="773"/>
        <v>2.9703908569953933E+22</v>
      </c>
      <c r="H980">
        <f t="shared" si="774"/>
        <v>1.8910393222133419E+22</v>
      </c>
      <c r="I980">
        <f t="shared" si="775"/>
        <v>4.9738627880030022E-3</v>
      </c>
      <c r="J980">
        <f t="shared" si="776"/>
        <v>3.1665092468408269E-3</v>
      </c>
      <c r="K980">
        <f t="shared" si="777"/>
        <v>-343817569.49056071</v>
      </c>
      <c r="L980">
        <f t="shared" si="778"/>
        <v>542620072.62511909</v>
      </c>
      <c r="M980">
        <f t="shared" si="779"/>
        <v>107.58189033997637</v>
      </c>
      <c r="N980">
        <f t="shared" si="780"/>
        <v>68.166553784080094</v>
      </c>
      <c r="O980">
        <f t="shared" si="781"/>
        <v>-126706479278.55345</v>
      </c>
      <c r="P980">
        <f t="shared" si="782"/>
        <v>-80284367631.375076</v>
      </c>
      <c r="Q980">
        <f t="shared" si="783"/>
        <v>2.974440042177495E+22</v>
      </c>
      <c r="R980">
        <f t="shared" si="784"/>
        <v>1.8846789777709551E+22</v>
      </c>
      <c r="S980">
        <f t="shared" si="785"/>
        <v>-15917.480069007441</v>
      </c>
      <c r="T980">
        <f t="shared" si="786"/>
        <v>25121.299658570329</v>
      </c>
      <c r="U980">
        <f t="shared" si="787"/>
        <v>4.9806430712952023E-3</v>
      </c>
      <c r="V980">
        <f t="shared" si="788"/>
        <v>3.1558589714851893E-3</v>
      </c>
      <c r="X980" s="5">
        <f t="shared" si="799"/>
        <v>-7908374396.403286</v>
      </c>
      <c r="Y980" s="9">
        <f t="shared" si="800"/>
        <v>-16111061665.209818</v>
      </c>
      <c r="Z980" s="9">
        <f t="shared" si="801"/>
        <v>-8302479794.4186201</v>
      </c>
      <c r="AA980" s="5">
        <f t="shared" si="802"/>
        <v>-15900375783.544876</v>
      </c>
      <c r="AB980">
        <f t="shared" si="755"/>
        <v>-377813211.09294832</v>
      </c>
      <c r="AC980">
        <f t="shared" si="756"/>
        <v>80845360.850711018</v>
      </c>
      <c r="AD980">
        <f t="shared" si="757"/>
        <v>212.39404883247929</v>
      </c>
      <c r="AE980">
        <f t="shared" si="758"/>
        <v>992.90543001065362</v>
      </c>
      <c r="AF980">
        <f t="shared" si="759"/>
        <v>386366140.9174546</v>
      </c>
      <c r="AG980">
        <f t="shared" si="793"/>
        <v>1.9604580448219385E+20</v>
      </c>
      <c r="AH980">
        <f t="shared" si="760"/>
        <v>1.9170596765243576E+20</v>
      </c>
      <c r="AI980">
        <f t="shared" si="761"/>
        <v>-4.1021694522701603E+19</v>
      </c>
      <c r="AJ980">
        <f t="shared" si="794"/>
        <v>2.6093094821346909E-3</v>
      </c>
      <c r="AK980">
        <f t="shared" si="795"/>
        <v>-5.5834618922963927E-4</v>
      </c>
      <c r="AL980">
        <f t="shared" si="762"/>
        <v>5196411.1707739336</v>
      </c>
      <c r="AM980">
        <f t="shared" si="763"/>
        <v>21316506.289206628</v>
      </c>
      <c r="AN980">
        <f t="shared" si="764"/>
        <v>56.018894034626513</v>
      </c>
      <c r="AO980">
        <f t="shared" si="765"/>
        <v>-13.659960375814663</v>
      </c>
      <c r="AP980">
        <f t="shared" si="766"/>
        <v>-375519355.36555755</v>
      </c>
      <c r="AQ980">
        <f t="shared" si="767"/>
        <v>91568739.494826078</v>
      </c>
      <c r="AR980">
        <f t="shared" si="768"/>
        <v>1.9054204373722268E+20</v>
      </c>
      <c r="AS980">
        <f t="shared" si="769"/>
        <v>-4.6462837444958487E+19</v>
      </c>
      <c r="AT980">
        <f t="shared" si="796"/>
        <v>240.57459123953396</v>
      </c>
      <c r="AU980">
        <f t="shared" si="770"/>
        <v>986.87529116697351</v>
      </c>
      <c r="AV980">
        <f t="shared" si="797"/>
        <v>2.593467316417894E-3</v>
      </c>
      <c r="AW980">
        <f t="shared" si="798"/>
        <v>-6.3240557295438256E-4</v>
      </c>
    </row>
    <row r="981" spans="1:49" x14ac:dyDescent="0.3">
      <c r="A981">
        <f t="shared" si="789"/>
        <v>-126877807911.94313</v>
      </c>
      <c r="B981">
        <f t="shared" si="790"/>
        <v>-80012688253.423965</v>
      </c>
      <c r="C981">
        <f t="shared" si="791"/>
        <v>-15863.615896777897</v>
      </c>
      <c r="D981">
        <f t="shared" si="792"/>
        <v>25155.267912488529</v>
      </c>
      <c r="E981">
        <f t="shared" si="771"/>
        <v>150000028073.59586</v>
      </c>
      <c r="F981">
        <f t="shared" si="772"/>
        <v>3.5212570979418954E+22</v>
      </c>
      <c r="G981">
        <f t="shared" si="773"/>
        <v>2.978461987100667E+22</v>
      </c>
      <c r="H981">
        <f t="shared" si="774"/>
        <v>1.8783012913807326E+22</v>
      </c>
      <c r="I981">
        <f t="shared" si="775"/>
        <v>4.9873777412938157E-3</v>
      </c>
      <c r="J981">
        <f t="shared" si="776"/>
        <v>3.1451796573689428E-3</v>
      </c>
      <c r="K981">
        <f t="shared" si="777"/>
        <v>-341490647.89091355</v>
      </c>
      <c r="L981">
        <f t="shared" si="778"/>
        <v>544087494.42022324</v>
      </c>
      <c r="M981">
        <f t="shared" si="779"/>
        <v>107.87282681690711</v>
      </c>
      <c r="N981">
        <f t="shared" si="780"/>
        <v>67.705209571883515</v>
      </c>
      <c r="O981">
        <f t="shared" si="781"/>
        <v>-127049134963.62833</v>
      </c>
      <c r="P981">
        <f t="shared" si="782"/>
        <v>-79741011359.969086</v>
      </c>
      <c r="Q981">
        <f t="shared" si="783"/>
        <v>2.9824838969933764E+22</v>
      </c>
      <c r="R981">
        <f t="shared" si="784"/>
        <v>1.8719236646448535E+22</v>
      </c>
      <c r="S981">
        <f t="shared" si="785"/>
        <v>-15809.752217171925</v>
      </c>
      <c r="T981">
        <f t="shared" si="786"/>
        <v>25189.235852788115</v>
      </c>
      <c r="U981">
        <f t="shared" si="787"/>
        <v>4.9941123526345884E-3</v>
      </c>
      <c r="V981">
        <f t="shared" si="788"/>
        <v>3.1345004431427553E-3</v>
      </c>
      <c r="X981" s="5">
        <f t="shared" si="799"/>
        <v>-7929862994.4964457</v>
      </c>
      <c r="Y981" s="9">
        <f t="shared" si="800"/>
        <v>-16002537650.684793</v>
      </c>
      <c r="Z981" s="9">
        <f t="shared" si="801"/>
        <v>-8317424921.8749819</v>
      </c>
      <c r="AA981" s="5">
        <f t="shared" si="802"/>
        <v>-15770571174.279293</v>
      </c>
      <c r="AB981">
        <f t="shared" si="755"/>
        <v>-372616799.92217439</v>
      </c>
      <c r="AC981">
        <f t="shared" si="756"/>
        <v>102161867.13991764</v>
      </c>
      <c r="AD981">
        <f t="shared" si="757"/>
        <v>268.41294286710581</v>
      </c>
      <c r="AE981">
        <f t="shared" si="758"/>
        <v>979.24546963483897</v>
      </c>
      <c r="AF981">
        <f t="shared" si="759"/>
        <v>386368123.27333105</v>
      </c>
      <c r="AG981">
        <f t="shared" si="793"/>
        <v>1.9604379276573917E+20</v>
      </c>
      <c r="AH981">
        <f t="shared" si="760"/>
        <v>1.8906634969287554E+20</v>
      </c>
      <c r="AI981">
        <f t="shared" si="761"/>
        <v>-5.1837091891688767E+19</v>
      </c>
      <c r="AJ981">
        <f t="shared" si="794"/>
        <v>2.5733816481948485E-3</v>
      </c>
      <c r="AK981">
        <f t="shared" si="795"/>
        <v>-7.0555453779350434E-4</v>
      </c>
      <c r="AL981">
        <f t="shared" si="762"/>
        <v>6398038.0368203791</v>
      </c>
      <c r="AM981">
        <f t="shared" si="763"/>
        <v>20987110.381536055</v>
      </c>
      <c r="AN981">
        <f t="shared" si="764"/>
        <v>55.152606718230061</v>
      </c>
      <c r="AO981">
        <f t="shared" si="765"/>
        <v>-16.81762868340785</v>
      </c>
      <c r="AP981">
        <f t="shared" si="766"/>
        <v>-369717940.13920963</v>
      </c>
      <c r="AQ981">
        <f t="shared" si="767"/>
        <v>112737718.21197391</v>
      </c>
      <c r="AR981">
        <f t="shared" si="768"/>
        <v>1.8759546368464644E+20</v>
      </c>
      <c r="AS981">
        <f t="shared" si="769"/>
        <v>-5.7203295341202547E+19</v>
      </c>
      <c r="AT981">
        <f t="shared" si="796"/>
        <v>296.20546466761016</v>
      </c>
      <c r="AU981">
        <f t="shared" si="770"/>
        <v>971.62548062666917</v>
      </c>
      <c r="AV981">
        <f t="shared" si="797"/>
        <v>2.5533614221402807E-3</v>
      </c>
      <c r="AW981">
        <f t="shared" si="798"/>
        <v>-7.7859392052814129E-4</v>
      </c>
    </row>
    <row r="982" spans="1:49" x14ac:dyDescent="0.3">
      <c r="A982">
        <f t="shared" si="789"/>
        <v>-127219298559.83405</v>
      </c>
      <c r="B982">
        <f t="shared" si="790"/>
        <v>-79468600759.003738</v>
      </c>
      <c r="C982">
        <f t="shared" si="791"/>
        <v>-15755.74306996099</v>
      </c>
      <c r="D982">
        <f t="shared" si="792"/>
        <v>25222.973122060412</v>
      </c>
      <c r="E982">
        <f t="shared" si="771"/>
        <v>150000028108.83112</v>
      </c>
      <c r="F982">
        <f t="shared" si="772"/>
        <v>3.5212570962875965E+22</v>
      </c>
      <c r="G982">
        <f t="shared" si="773"/>
        <v>2.9864784926141762E+22</v>
      </c>
      <c r="H982">
        <f t="shared" si="774"/>
        <v>1.8655288127790229E+22</v>
      </c>
      <c r="I982">
        <f t="shared" si="775"/>
        <v>5.0008012267484525E-3</v>
      </c>
      <c r="J982">
        <f t="shared" si="776"/>
        <v>3.1237923857652759E-3</v>
      </c>
      <c r="K982">
        <f t="shared" si="777"/>
        <v>-339157463.40098149</v>
      </c>
      <c r="L982">
        <f t="shared" si="778"/>
        <v>545544937.72425616</v>
      </c>
      <c r="M982">
        <f t="shared" si="779"/>
        <v>108.16178492072272</v>
      </c>
      <c r="N982">
        <f t="shared" si="780"/>
        <v>67.242623656116464</v>
      </c>
      <c r="O982">
        <f t="shared" si="781"/>
        <v>-127389460584.98962</v>
      </c>
      <c r="P982">
        <f t="shared" si="782"/>
        <v>-79196192649.285492</v>
      </c>
      <c r="Q982">
        <f t="shared" si="783"/>
        <v>2.9904730534562782E+22</v>
      </c>
      <c r="R982">
        <f t="shared" si="784"/>
        <v>1.8591340207144792E+22</v>
      </c>
      <c r="S982">
        <f t="shared" si="785"/>
        <v>-15701.734416712106</v>
      </c>
      <c r="T982">
        <f t="shared" si="786"/>
        <v>25256.710079826677</v>
      </c>
      <c r="U982">
        <f t="shared" si="787"/>
        <v>5.0074900426260519E-3</v>
      </c>
      <c r="V982">
        <f t="shared" si="788"/>
        <v>3.1130844285239103E-3</v>
      </c>
      <c r="X982" s="5">
        <f t="shared" si="799"/>
        <v>-7951206159.9896278</v>
      </c>
      <c r="Y982" s="9">
        <f t="shared" si="800"/>
        <v>-15893720151.800747</v>
      </c>
      <c r="Z982" s="9">
        <f t="shared" si="801"/>
        <v>-8331043245.8423119</v>
      </c>
      <c r="AA982" s="5">
        <f t="shared" si="802"/>
        <v>-15640872146.173773</v>
      </c>
      <c r="AB982">
        <f t="shared" si="755"/>
        <v>-366218761.88535404</v>
      </c>
      <c r="AC982">
        <f t="shared" si="756"/>
        <v>123148977.52145369</v>
      </c>
      <c r="AD982">
        <f t="shared" si="757"/>
        <v>323.56554958533587</v>
      </c>
      <c r="AE982">
        <f t="shared" si="758"/>
        <v>962.42784095143111</v>
      </c>
      <c r="AF982">
        <f t="shared" si="759"/>
        <v>386370097.47316259</v>
      </c>
      <c r="AG982">
        <f t="shared" si="793"/>
        <v>1.9604178935690189E+20</v>
      </c>
      <c r="AH982">
        <f t="shared" si="760"/>
        <v>1.8581712675386543E+20</v>
      </c>
      <c r="AI982">
        <f t="shared" si="761"/>
        <v>-6.2485026839986258E+19</v>
      </c>
      <c r="AJ982">
        <f t="shared" si="794"/>
        <v>2.5291564822902601E-3</v>
      </c>
      <c r="AK982">
        <f t="shared" si="795"/>
        <v>-8.5048355573684844E-4</v>
      </c>
      <c r="AL982">
        <f t="shared" si="762"/>
        <v>7579017.4952319274</v>
      </c>
      <c r="AM982">
        <f t="shared" si="763"/>
        <v>20590040.560668621</v>
      </c>
      <c r="AN982">
        <f t="shared" si="764"/>
        <v>54.108495420241333</v>
      </c>
      <c r="AO982">
        <f t="shared" si="765"/>
        <v>-19.920977022424992</v>
      </c>
      <c r="AP982">
        <f t="shared" si="766"/>
        <v>-362724253.94983244</v>
      </c>
      <c r="AQ982">
        <f t="shared" si="767"/>
        <v>133543198.20372915</v>
      </c>
      <c r="AR982">
        <f t="shared" si="768"/>
        <v>1.8404403511690422E+20</v>
      </c>
      <c r="AS982">
        <f t="shared" si="769"/>
        <v>-6.7758989899887231E+19</v>
      </c>
      <c r="AT982">
        <f t="shared" si="796"/>
        <v>350.88043959407071</v>
      </c>
      <c r="AU982">
        <f t="shared" si="770"/>
        <v>953.24261854947315</v>
      </c>
      <c r="AV982">
        <f t="shared" si="797"/>
        <v>2.5050229361222838E-3</v>
      </c>
      <c r="AW982">
        <f t="shared" si="798"/>
        <v>-9.2226745474189773E-4</v>
      </c>
    </row>
    <row r="983" spans="1:49" x14ac:dyDescent="0.3">
      <c r="A983">
        <f t="shared" si="789"/>
        <v>-127558456023.23503</v>
      </c>
      <c r="B983">
        <f t="shared" si="790"/>
        <v>-78923055821.27948</v>
      </c>
      <c r="C983">
        <f t="shared" si="791"/>
        <v>-15647.581285040267</v>
      </c>
      <c r="D983">
        <f t="shared" si="792"/>
        <v>25290.215745716527</v>
      </c>
      <c r="E983">
        <f t="shared" si="771"/>
        <v>150000028143.99863</v>
      </c>
      <c r="F983">
        <f t="shared" si="772"/>
        <v>3.5212570946364789E+22</v>
      </c>
      <c r="G983">
        <f t="shared" si="773"/>
        <v>2.9944402265144667E+22</v>
      </c>
      <c r="H983">
        <f t="shared" si="774"/>
        <v>1.8527221206537495E+22</v>
      </c>
      <c r="I983">
        <f t="shared" si="775"/>
        <v>5.0141329981822948E-3</v>
      </c>
      <c r="J983">
        <f t="shared" si="776"/>
        <v>3.1023478242695069E-3</v>
      </c>
      <c r="K983">
        <f t="shared" si="777"/>
        <v>-336818058.81105381</v>
      </c>
      <c r="L983">
        <f t="shared" si="778"/>
        <v>546992375.8079226</v>
      </c>
      <c r="M983">
        <f t="shared" si="779"/>
        <v>108.44875935197685</v>
      </c>
      <c r="N983">
        <f t="shared" si="780"/>
        <v>66.778804520542266</v>
      </c>
      <c r="O983">
        <f t="shared" si="781"/>
        <v>-127727449901.11346</v>
      </c>
      <c r="P983">
        <f t="shared" si="782"/>
        <v>-78649921491.225739</v>
      </c>
      <c r="Q983">
        <f t="shared" si="783"/>
        <v>2.9984073650463232E+22</v>
      </c>
      <c r="R983">
        <f t="shared" si="784"/>
        <v>1.8463102805401779E+22</v>
      </c>
      <c r="S983">
        <f t="shared" si="785"/>
        <v>-15593.428648659898</v>
      </c>
      <c r="T983">
        <f t="shared" si="786"/>
        <v>25323.721102218638</v>
      </c>
      <c r="U983">
        <f t="shared" si="787"/>
        <v>5.0207758959248542E-3</v>
      </c>
      <c r="V983">
        <f t="shared" si="788"/>
        <v>3.0916113203954751E-3</v>
      </c>
      <c r="X983" s="5">
        <f t="shared" si="799"/>
        <v>-7972403501.4521894</v>
      </c>
      <c r="Y983" s="9">
        <f t="shared" si="800"/>
        <v>-15784611164.255896</v>
      </c>
      <c r="Z983" s="9">
        <f t="shared" si="801"/>
        <v>-8343358832.6197996</v>
      </c>
      <c r="AA983" s="5">
        <f t="shared" si="802"/>
        <v>-15511347091.879572</v>
      </c>
      <c r="AB983">
        <f t="shared" si="755"/>
        <v>-358639744.39012212</v>
      </c>
      <c r="AC983">
        <f t="shared" si="756"/>
        <v>143739018.08212233</v>
      </c>
      <c r="AD983">
        <f t="shared" si="757"/>
        <v>377.67404500557723</v>
      </c>
      <c r="AE983">
        <f t="shared" si="758"/>
        <v>942.50686392900616</v>
      </c>
      <c r="AF983">
        <f t="shared" si="759"/>
        <v>386372063.6581077</v>
      </c>
      <c r="AG983">
        <f t="shared" si="793"/>
        <v>1.9603979411205711E+20</v>
      </c>
      <c r="AH983">
        <f t="shared" si="760"/>
        <v>1.8196880226012938E+20</v>
      </c>
      <c r="AI983">
        <f t="shared" si="761"/>
        <v>-7.2931172207168479E+19</v>
      </c>
      <c r="AJ983">
        <f t="shared" si="794"/>
        <v>2.4767769465105401E-3</v>
      </c>
      <c r="AK983">
        <f t="shared" si="795"/>
        <v>-9.9266601615854728E-4</v>
      </c>
      <c r="AL983">
        <f t="shared" si="762"/>
        <v>8735541.8982024472</v>
      </c>
      <c r="AM983">
        <f t="shared" si="763"/>
        <v>20126579.132617068</v>
      </c>
      <c r="AN983">
        <f t="shared" si="764"/>
        <v>52.889934522644289</v>
      </c>
      <c r="AO983">
        <f t="shared" si="765"/>
        <v>-22.960001030477887</v>
      </c>
      <c r="AP983">
        <f t="shared" si="766"/>
        <v>-354560864.70406187</v>
      </c>
      <c r="AQ983">
        <f t="shared" si="767"/>
        <v>153918092.21255559</v>
      </c>
      <c r="AR983">
        <f t="shared" si="768"/>
        <v>1.7989923561938318E+20</v>
      </c>
      <c r="AS983">
        <f t="shared" si="769"/>
        <v>-7.8095892393944924E+19</v>
      </c>
      <c r="AT983">
        <f t="shared" si="796"/>
        <v>404.42323602789105</v>
      </c>
      <c r="AU983">
        <f t="shared" si="770"/>
        <v>931.78607095449388</v>
      </c>
      <c r="AV983">
        <f t="shared" si="797"/>
        <v>2.4486080797520506E-3</v>
      </c>
      <c r="AW983">
        <f t="shared" si="798"/>
        <v>-1.0629630106702725E-3</v>
      </c>
    </row>
    <row r="984" spans="1:49" x14ac:dyDescent="0.3">
      <c r="A984">
        <f t="shared" si="789"/>
        <v>-127895274082.04608</v>
      </c>
      <c r="B984">
        <f t="shared" si="790"/>
        <v>-78376063445.471558</v>
      </c>
      <c r="C984">
        <f t="shared" si="791"/>
        <v>-15539.13252568829</v>
      </c>
      <c r="D984">
        <f t="shared" si="792"/>
        <v>25356.994550237068</v>
      </c>
      <c r="E984">
        <f t="shared" si="771"/>
        <v>150000028179.09827</v>
      </c>
      <c r="F984">
        <f t="shared" si="772"/>
        <v>3.5212570929885478E+22</v>
      </c>
      <c r="G984">
        <f t="shared" si="773"/>
        <v>3.002347042784579E+22</v>
      </c>
      <c r="H984">
        <f t="shared" si="774"/>
        <v>1.8398814498779132E+22</v>
      </c>
      <c r="I984">
        <f t="shared" si="775"/>
        <v>5.0273728110927307E-3</v>
      </c>
      <c r="J984">
        <f t="shared" si="776"/>
        <v>3.0808463661719911E-3</v>
      </c>
      <c r="K984">
        <f t="shared" si="777"/>
        <v>-334472477.02549535</v>
      </c>
      <c r="L984">
        <f t="shared" si="778"/>
        <v>548429782.12542129</v>
      </c>
      <c r="M984">
        <f t="shared" si="779"/>
        <v>108.73374484760313</v>
      </c>
      <c r="N984">
        <f t="shared" si="780"/>
        <v>66.313760671541147</v>
      </c>
      <c r="O984">
        <f t="shared" si="781"/>
        <v>-128063096713.32352</v>
      </c>
      <c r="P984">
        <f t="shared" si="782"/>
        <v>-78102207904.328995</v>
      </c>
      <c r="Q984">
        <f t="shared" si="783"/>
        <v>3.0062866862494722E+22</v>
      </c>
      <c r="R984">
        <f t="shared" si="784"/>
        <v>1.8334526793076097E+22</v>
      </c>
      <c r="S984">
        <f t="shared" si="785"/>
        <v>-15484.836899328489</v>
      </c>
      <c r="T984">
        <f t="shared" si="786"/>
        <v>25390.267690991725</v>
      </c>
      <c r="U984">
        <f t="shared" si="787"/>
        <v>5.0339696688705155E-3</v>
      </c>
      <c r="V984">
        <f t="shared" si="788"/>
        <v>3.0700815125713492E-3</v>
      </c>
      <c r="X984" s="5">
        <f t="shared" si="799"/>
        <v>-7993454630.1278801</v>
      </c>
      <c r="Y984" s="9">
        <f t="shared" si="800"/>
        <v>-15675212689.094311</v>
      </c>
      <c r="Z984" s="9">
        <f t="shared" si="801"/>
        <v>-8354399479.8179512</v>
      </c>
      <c r="AA984" s="5">
        <f t="shared" si="802"/>
        <v>-15382062913.028912</v>
      </c>
      <c r="AB984">
        <f t="shared" ref="AB984:AB1047" si="803">AB983+AL983</f>
        <v>-349904202.4919197</v>
      </c>
      <c r="AC984">
        <f t="shared" ref="AC984:AC1047" si="804">AC983+AM983</f>
        <v>163865597.21473938</v>
      </c>
      <c r="AD984">
        <f t="shared" ref="AD984:AD1047" si="805">AD983+AN983</f>
        <v>430.56397952822152</v>
      </c>
      <c r="AE984">
        <f t="shared" ref="AE984:AE1047" si="806">AE983+AO983</f>
        <v>919.54686289852827</v>
      </c>
      <c r="AF984">
        <f t="shared" ref="AF984:AF1047" si="807">SQRT((xs-AB984)^2+(ys-AC984)^2)</f>
        <v>386374021.99429703</v>
      </c>
      <c r="AG984">
        <f t="shared" si="793"/>
        <v>1.9603780686224953E+20</v>
      </c>
      <c r="AH984">
        <f t="shared" ref="AH984:AH1047" si="808">(xs-AB984)/AF984*AG984</f>
        <v>1.7753381066963367E+20</v>
      </c>
      <c r="AI984">
        <f t="shared" ref="AI984:AI1047" si="809">(ys-AC984)/AF984*AG984</f>
        <v>-8.3141853410176762E+19</v>
      </c>
      <c r="AJ984">
        <f t="shared" si="794"/>
        <v>2.4164122862342951E-3</v>
      </c>
      <c r="AK984">
        <f t="shared" si="795"/>
        <v>-1.1316435743865083E-3</v>
      </c>
      <c r="AL984">
        <f t="shared" ref="AL984:AL1047" si="810">AT984*dt</f>
        <v>9863882.6159423217</v>
      </c>
      <c r="AM984">
        <f t="shared" ref="AM984:AM1047" si="811">AU984*dt</f>
        <v>19598222.425575327</v>
      </c>
      <c r="AN984">
        <f t="shared" ref="AN984:AN1047" si="812">AV984*dt</f>
        <v>51.500860673909628</v>
      </c>
      <c r="AO984">
        <f t="shared" ref="AO984:AO1047" si="813">AW984*dt</f>
        <v>-25.924904311107586</v>
      </c>
      <c r="AP984">
        <f t="shared" ref="AP984:AP1047" si="814">AB984+AD984*dt/2</f>
        <v>-345254111.51301491</v>
      </c>
      <c r="AQ984">
        <f t="shared" ref="AQ984:AQ1047" si="815">AC984+AE984*dt/2</f>
        <v>173796703.3340435</v>
      </c>
      <c r="AR984">
        <f t="shared" ref="AR984:AR1047" si="816">(xs-AP984)/AF984*AG984</f>
        <v>1.7517445526445097E+20</v>
      </c>
      <c r="AS984">
        <f t="shared" ref="AS984:AS1047" si="817">(ys-AQ984)/AF984*AG984</f>
        <v>-8.818068146930901E+19</v>
      </c>
      <c r="AT984">
        <f t="shared" si="796"/>
        <v>456.66123221955189</v>
      </c>
      <c r="AU984">
        <f t="shared" ref="AU984:AU1047" si="818">AE984+AK984*dt/2</f>
        <v>907.32511229515399</v>
      </c>
      <c r="AV984">
        <f t="shared" si="797"/>
        <v>2.384299105273594E-3</v>
      </c>
      <c r="AW984">
        <f t="shared" si="798"/>
        <v>-1.200227051440166E-3</v>
      </c>
    </row>
    <row r="985" spans="1:49" x14ac:dyDescent="0.3">
      <c r="A985">
        <f t="shared" si="789"/>
        <v>-128229746559.07158</v>
      </c>
      <c r="B985">
        <f t="shared" si="790"/>
        <v>-77827633663.34613</v>
      </c>
      <c r="C985">
        <f t="shared" si="791"/>
        <v>-15430.398780840687</v>
      </c>
      <c r="D985">
        <f t="shared" si="792"/>
        <v>25423.308310908611</v>
      </c>
      <c r="E985">
        <f t="shared" si="771"/>
        <v>150000028214.12982</v>
      </c>
      <c r="F985">
        <f t="shared" si="772"/>
        <v>3.5212570913438131E+22</v>
      </c>
      <c r="G985">
        <f t="shared" si="773"/>
        <v>3.0101987964147408E+22</v>
      </c>
      <c r="H985">
        <f t="shared" si="774"/>
        <v>1.8270070359476824E+22</v>
      </c>
      <c r="I985">
        <f t="shared" si="775"/>
        <v>5.0405204226636651E-3</v>
      </c>
      <c r="J985">
        <f t="shared" si="776"/>
        <v>3.0592884058065679E-3</v>
      </c>
      <c r="K985">
        <f t="shared" si="777"/>
        <v>-332120761.06195986</v>
      </c>
      <c r="L985">
        <f t="shared" si="778"/>
        <v>549857130.31493247</v>
      </c>
      <c r="M985">
        <f t="shared" si="779"/>
        <v>109.01673618101232</v>
      </c>
      <c r="N985">
        <f t="shared" si="780"/>
        <v>65.84750063795444</v>
      </c>
      <c r="O985">
        <f t="shared" si="781"/>
        <v>-128396394865.90466</v>
      </c>
      <c r="P985">
        <f t="shared" si="782"/>
        <v>-77553061933.588318</v>
      </c>
      <c r="Q985">
        <f t="shared" si="783"/>
        <v>3.0141108725602113E+22</v>
      </c>
      <c r="R985">
        <f t="shared" si="784"/>
        <v>1.8205614528234441E+22</v>
      </c>
      <c r="S985">
        <f t="shared" si="785"/>
        <v>-15375.96116027592</v>
      </c>
      <c r="T985">
        <f t="shared" si="786"/>
        <v>25456.34862569132</v>
      </c>
      <c r="U985">
        <f t="shared" si="787"/>
        <v>5.0470711194913111E-3</v>
      </c>
      <c r="V985">
        <f t="shared" si="788"/>
        <v>3.0484953999052981E-3</v>
      </c>
      <c r="X985" s="5">
        <f t="shared" si="799"/>
        <v>-8014359159.9419737</v>
      </c>
      <c r="Y985" s="9">
        <f t="shared" si="800"/>
        <v>-15565526732.669226</v>
      </c>
      <c r="Z985" s="9">
        <f t="shared" si="801"/>
        <v>-8364196625.3303919</v>
      </c>
      <c r="AA985" s="5">
        <f t="shared" si="802"/>
        <v>-15253084811.012613</v>
      </c>
      <c r="AB985">
        <f t="shared" si="803"/>
        <v>-340040319.8759774</v>
      </c>
      <c r="AC985">
        <f t="shared" si="804"/>
        <v>183463819.6403147</v>
      </c>
      <c r="AD985">
        <f t="shared" si="805"/>
        <v>482.06484020213117</v>
      </c>
      <c r="AE985">
        <f t="shared" si="806"/>
        <v>893.62195858742064</v>
      </c>
      <c r="AF985">
        <f t="shared" si="807"/>
        <v>386375972.67217708</v>
      </c>
      <c r="AG985">
        <f t="shared" si="793"/>
        <v>1.9603582741386134E+20</v>
      </c>
      <c r="AH985">
        <f t="shared" si="808"/>
        <v>1.7252647725462847E+20</v>
      </c>
      <c r="AI985">
        <f t="shared" si="809"/>
        <v>-9.3084156954582778E+19</v>
      </c>
      <c r="AJ985">
        <f t="shared" si="794"/>
        <v>2.348257482708976E-3</v>
      </c>
      <c r="AK985">
        <f t="shared" si="795"/>
        <v>-1.2669682449242244E-3</v>
      </c>
      <c r="AL985">
        <f t="shared" si="810"/>
        <v>10960402.053932384</v>
      </c>
      <c r="AM985">
        <f t="shared" si="811"/>
        <v>19006675.95331236</v>
      </c>
      <c r="AN985">
        <f t="shared" si="812"/>
        <v>49.945760059559568</v>
      </c>
      <c r="AO985">
        <f t="shared" si="813"/>
        <v>-28.806129999735067</v>
      </c>
      <c r="AP985">
        <f t="shared" si="814"/>
        <v>-334834019.60179436</v>
      </c>
      <c r="AQ985">
        <f t="shared" si="815"/>
        <v>193114936.79305884</v>
      </c>
      <c r="AR985">
        <f t="shared" si="816"/>
        <v>1.6988495331369635E+20</v>
      </c>
      <c r="AS985">
        <f t="shared" si="817"/>
        <v>-9.798085051298775E+19</v>
      </c>
      <c r="AT985">
        <f t="shared" si="796"/>
        <v>507.42602101538813</v>
      </c>
      <c r="AU985">
        <f t="shared" si="818"/>
        <v>879.93870154223896</v>
      </c>
      <c r="AV985">
        <f t="shared" si="797"/>
        <v>2.3123037064610909E-3</v>
      </c>
      <c r="AW985">
        <f t="shared" si="798"/>
        <v>-1.3336171296173642E-3</v>
      </c>
    </row>
    <row r="986" spans="1:49" x14ac:dyDescent="0.3">
      <c r="A986">
        <f t="shared" si="789"/>
        <v>-128561867320.13354</v>
      </c>
      <c r="B986">
        <f t="shared" si="790"/>
        <v>-77277776533.031204</v>
      </c>
      <c r="C986">
        <f t="shared" si="791"/>
        <v>-15321.382044659675</v>
      </c>
      <c r="D986">
        <f t="shared" si="792"/>
        <v>25489.155811546567</v>
      </c>
      <c r="E986">
        <f t="shared" si="771"/>
        <v>150000028249.09311</v>
      </c>
      <c r="F986">
        <f t="shared" si="772"/>
        <v>3.5212570897022838E+22</v>
      </c>
      <c r="G986">
        <f t="shared" si="773"/>
        <v>3.0179953434050211E+22</v>
      </c>
      <c r="H986">
        <f t="shared" si="774"/>
        <v>1.8140991149780672E+22</v>
      </c>
      <c r="I986">
        <f t="shared" si="775"/>
        <v>5.0535755917699614E-3</v>
      </c>
      <c r="J986">
        <f t="shared" si="776"/>
        <v>3.0376743385433142E-3</v>
      </c>
      <c r="K986">
        <f t="shared" si="777"/>
        <v>-329762954.05060089</v>
      </c>
      <c r="L986">
        <f t="shared" si="778"/>
        <v>551274394.19910121</v>
      </c>
      <c r="M986">
        <f t="shared" si="779"/>
        <v>109.29772816218765</v>
      </c>
      <c r="N986">
        <f t="shared" si="780"/>
        <v>65.380032970928113</v>
      </c>
      <c r="O986">
        <f t="shared" si="781"/>
        <v>-128727338246.21587</v>
      </c>
      <c r="P986">
        <f t="shared" si="782"/>
        <v>-77002493650.266495</v>
      </c>
      <c r="Q986">
        <f t="shared" si="783"/>
        <v>3.0218797804841888E+22</v>
      </c>
      <c r="R986">
        <f t="shared" si="784"/>
        <v>1.8076368375110311E+22</v>
      </c>
      <c r="S986">
        <f t="shared" si="785"/>
        <v>-15266.803428268558</v>
      </c>
      <c r="T986">
        <f t="shared" si="786"/>
        <v>25521.962694402835</v>
      </c>
      <c r="U986">
        <f t="shared" si="787"/>
        <v>5.0600800075086879E-3</v>
      </c>
      <c r="V986">
        <f t="shared" si="788"/>
        <v>3.026853378283709E-3</v>
      </c>
      <c r="X986" s="5">
        <f t="shared" si="799"/>
        <v>-8035116707.5083466</v>
      </c>
      <c r="Y986" s="9">
        <f t="shared" si="800"/>
        <v>-15455555306.606241</v>
      </c>
      <c r="Z986" s="9">
        <f t="shared" si="801"/>
        <v>-8372785244.5826702</v>
      </c>
      <c r="AA986" s="5">
        <f t="shared" si="802"/>
        <v>-15124476083.26824</v>
      </c>
      <c r="AB986">
        <f t="shared" si="803"/>
        <v>-329079917.82204503</v>
      </c>
      <c r="AC986">
        <f t="shared" si="804"/>
        <v>202470495.59362707</v>
      </c>
      <c r="AD986">
        <f t="shared" si="805"/>
        <v>532.01060026169068</v>
      </c>
      <c r="AE986">
        <f t="shared" si="806"/>
        <v>864.81582858768559</v>
      </c>
      <c r="AF986">
        <f t="shared" si="807"/>
        <v>386377915.90577853</v>
      </c>
      <c r="AG986">
        <f t="shared" si="793"/>
        <v>1.9603385554935621E+20</v>
      </c>
      <c r="AH986">
        <f t="shared" si="808"/>
        <v>1.6696297179223949E+20</v>
      </c>
      <c r="AI986">
        <f t="shared" si="809"/>
        <v>-1.0272603648466972E+20</v>
      </c>
      <c r="AJ986">
        <f t="shared" si="794"/>
        <v>2.2725326227336258E-3</v>
      </c>
      <c r="AK986">
        <f t="shared" si="795"/>
        <v>-1.3982038448981859E-3</v>
      </c>
      <c r="AL986">
        <f t="shared" si="810"/>
        <v>12021565.37588382</v>
      </c>
      <c r="AM986">
        <f t="shared" si="811"/>
        <v>18353848.904556159</v>
      </c>
      <c r="AN986">
        <f t="shared" si="812"/>
        <v>48.22965390272249</v>
      </c>
      <c r="AO986">
        <f t="shared" si="813"/>
        <v>-31.594391555234342</v>
      </c>
      <c r="AP986">
        <f t="shared" si="814"/>
        <v>-323334203.3392188</v>
      </c>
      <c r="AQ986">
        <f t="shared" si="815"/>
        <v>211810506.54237407</v>
      </c>
      <c r="AR986">
        <f t="shared" si="816"/>
        <v>1.640478088996769E+20</v>
      </c>
      <c r="AS986">
        <f t="shared" si="817"/>
        <v>-1.0746481238717904E+20</v>
      </c>
      <c r="AT986">
        <f t="shared" si="796"/>
        <v>556.55395258721387</v>
      </c>
      <c r="AU986">
        <f t="shared" si="818"/>
        <v>849.71522706278517</v>
      </c>
      <c r="AV986">
        <f t="shared" si="797"/>
        <v>2.2328543473482633E-3</v>
      </c>
      <c r="AW986">
        <f t="shared" si="798"/>
        <v>-1.4627033127423306E-3</v>
      </c>
    </row>
    <row r="987" spans="1:49" x14ac:dyDescent="0.3">
      <c r="A987">
        <f t="shared" si="789"/>
        <v>-128891630274.18414</v>
      </c>
      <c r="B987">
        <f t="shared" si="790"/>
        <v>-76726502138.832108</v>
      </c>
      <c r="C987">
        <f t="shared" si="791"/>
        <v>-15212.084316497487</v>
      </c>
      <c r="D987">
        <f t="shared" si="792"/>
        <v>25554.535844517493</v>
      </c>
      <c r="E987">
        <f t="shared" si="771"/>
        <v>150000028283.98798</v>
      </c>
      <c r="F987">
        <f t="shared" si="772"/>
        <v>3.5212570880639672E+22</v>
      </c>
      <c r="G987">
        <f t="shared" si="773"/>
        <v>3.0257365407679677E+22</v>
      </c>
      <c r="H987">
        <f t="shared" si="774"/>
        <v>1.801157923698591E+22</v>
      </c>
      <c r="I987">
        <f t="shared" si="775"/>
        <v>5.0665380789818616E-3</v>
      </c>
      <c r="J987">
        <f t="shared" si="776"/>
        <v>3.0160045607812978E-3</v>
      </c>
      <c r="K987">
        <f t="shared" si="777"/>
        <v>-327399099.23328084</v>
      </c>
      <c r="L987">
        <f t="shared" si="778"/>
        <v>552681547.78551686</v>
      </c>
      <c r="M987">
        <f t="shared" si="779"/>
        <v>109.57671563778024</v>
      </c>
      <c r="N987">
        <f t="shared" si="780"/>
        <v>64.911366243755865</v>
      </c>
      <c r="O987">
        <f t="shared" si="781"/>
        <v>-129055920784.80232</v>
      </c>
      <c r="P987">
        <f t="shared" si="782"/>
        <v>-76450513151.711319</v>
      </c>
      <c r="Q987">
        <f t="shared" si="783"/>
        <v>3.0295932675408498E+22</v>
      </c>
      <c r="R987">
        <f t="shared" si="784"/>
        <v>1.7946790704060652E+22</v>
      </c>
      <c r="S987">
        <f t="shared" si="785"/>
        <v>-15157.365705244483</v>
      </c>
      <c r="T987">
        <f t="shared" si="786"/>
        <v>25587.108693773931</v>
      </c>
      <c r="U987">
        <f t="shared" si="787"/>
        <v>5.0729960943416775E-3</v>
      </c>
      <c r="V987">
        <f t="shared" si="788"/>
        <v>3.0051558446183273E-3</v>
      </c>
      <c r="X987" s="5">
        <f t="shared" si="799"/>
        <v>-8055726892.1365089</v>
      </c>
      <c r="Y987" s="9">
        <f t="shared" si="800"/>
        <v>-15345300427.766422</v>
      </c>
      <c r="Z987" s="9">
        <f t="shared" si="801"/>
        <v>-8380203736.3901033</v>
      </c>
      <c r="AA987" s="5">
        <f t="shared" si="802"/>
        <v>-14996297925.734955</v>
      </c>
      <c r="AB987">
        <f t="shared" si="803"/>
        <v>-317058352.44616121</v>
      </c>
      <c r="AC987">
        <f t="shared" si="804"/>
        <v>220824344.49818322</v>
      </c>
      <c r="AD987">
        <f t="shared" si="805"/>
        <v>580.24025416441316</v>
      </c>
      <c r="AE987">
        <f t="shared" si="806"/>
        <v>833.22143703245126</v>
      </c>
      <c r="AF987">
        <f t="shared" si="807"/>
        <v>386379851.9319123</v>
      </c>
      <c r="AG987">
        <f t="shared" si="793"/>
        <v>1.9603189102809711E+20</v>
      </c>
      <c r="AH987">
        <f t="shared" si="808"/>
        <v>1.6086125631423077E+20</v>
      </c>
      <c r="AI987">
        <f t="shared" si="809"/>
        <v>-1.1203641603094544E+20</v>
      </c>
      <c r="AJ987">
        <f t="shared" si="794"/>
        <v>2.1894821874810229E-3</v>
      </c>
      <c r="AK987">
        <f t="shared" si="795"/>
        <v>-1.5249273993595404E-3</v>
      </c>
      <c r="AL987">
        <f t="shared" si="810"/>
        <v>13043951.894646898</v>
      </c>
      <c r="AM987">
        <f t="shared" si="811"/>
        <v>17641847.976178352</v>
      </c>
      <c r="AN987">
        <f t="shared" si="812"/>
        <v>46.358082241512307</v>
      </c>
      <c r="AO987">
        <f t="shared" si="813"/>
        <v>-34.280702678011444</v>
      </c>
      <c r="AP987">
        <f t="shared" si="814"/>
        <v>-310791757.70118552</v>
      </c>
      <c r="AQ987">
        <f t="shared" si="815"/>
        <v>229823136.0181337</v>
      </c>
      <c r="AR987">
        <f t="shared" si="816"/>
        <v>1.5768186584647729E+20</v>
      </c>
      <c r="AS987">
        <f t="shared" si="817"/>
        <v>-1.166020011922917E+20</v>
      </c>
      <c r="AT987">
        <f t="shared" si="796"/>
        <v>603.88666178920823</v>
      </c>
      <c r="AU987">
        <f t="shared" si="818"/>
        <v>816.75222111936819</v>
      </c>
      <c r="AV987">
        <f t="shared" si="797"/>
        <v>2.1462075111811254E-3</v>
      </c>
      <c r="AW987">
        <f t="shared" si="798"/>
        <v>-1.5870695684264556E-3</v>
      </c>
    </row>
    <row r="988" spans="1:49" x14ac:dyDescent="0.3">
      <c r="A988">
        <f t="shared" si="789"/>
        <v>-129219029373.41742</v>
      </c>
      <c r="B988">
        <f t="shared" si="790"/>
        <v>-76173820591.046585</v>
      </c>
      <c r="C988">
        <f t="shared" si="791"/>
        <v>-15102.507600859706</v>
      </c>
      <c r="D988">
        <f t="shared" si="792"/>
        <v>25619.447210761249</v>
      </c>
      <c r="E988">
        <f t="shared" si="771"/>
        <v>150000028318.81421</v>
      </c>
      <c r="F988">
        <f t="shared" si="772"/>
        <v>3.5212570864288723E+22</v>
      </c>
      <c r="G988">
        <f t="shared" si="773"/>
        <v>3.0334222465312376E+22</v>
      </c>
      <c r="H988">
        <f t="shared" si="774"/>
        <v>1.788183699448949E+22</v>
      </c>
      <c r="I988">
        <f t="shared" si="775"/>
        <v>5.0794076465693859E-3</v>
      </c>
      <c r="J988">
        <f t="shared" si="776"/>
        <v>2.9942794699413075E-3</v>
      </c>
      <c r="K988">
        <f t="shared" si="777"/>
        <v>-325029239.96277791</v>
      </c>
      <c r="L988">
        <f t="shared" si="778"/>
        <v>554078565.26719093</v>
      </c>
      <c r="M988">
        <f t="shared" si="779"/>
        <v>109.85369349120356</v>
      </c>
      <c r="N988">
        <f t="shared" si="780"/>
        <v>64.441509051722008</v>
      </c>
      <c r="O988">
        <f t="shared" si="781"/>
        <v>-129382136455.5067</v>
      </c>
      <c r="P988">
        <f t="shared" si="782"/>
        <v>-75897130561.170364</v>
      </c>
      <c r="Q988">
        <f t="shared" si="783"/>
        <v>3.037251192266054E+22</v>
      </c>
      <c r="R988">
        <f t="shared" si="784"/>
        <v>1.78168838915224E+22</v>
      </c>
      <c r="S988">
        <f t="shared" si="785"/>
        <v>-15047.649998276756</v>
      </c>
      <c r="T988">
        <f t="shared" si="786"/>
        <v>25651.785429036616</v>
      </c>
      <c r="U988">
        <f t="shared" si="787"/>
        <v>5.0858191431112755E-3</v>
      </c>
      <c r="V988">
        <f t="shared" si="788"/>
        <v>2.9834031968389817E-3</v>
      </c>
      <c r="X988" s="5">
        <f t="shared" si="799"/>
        <v>-8076189335.8385887</v>
      </c>
      <c r="Y988" s="9">
        <f t="shared" si="800"/>
        <v>-15234764118.209316</v>
      </c>
      <c r="Z988" s="9">
        <f t="shared" si="801"/>
        <v>-8386493797.7933931</v>
      </c>
      <c r="AA988" s="5">
        <f t="shared" si="802"/>
        <v>-14868609242.111414</v>
      </c>
      <c r="AB988">
        <f t="shared" si="803"/>
        <v>-304014400.55151433</v>
      </c>
      <c r="AC988">
        <f t="shared" si="804"/>
        <v>238466192.47436157</v>
      </c>
      <c r="AD988">
        <f t="shared" si="805"/>
        <v>626.59833640592547</v>
      </c>
      <c r="AE988">
        <f t="shared" si="806"/>
        <v>798.94073435443977</v>
      </c>
      <c r="AF988">
        <f t="shared" si="807"/>
        <v>386381781.00929636</v>
      </c>
      <c r="AG988">
        <f t="shared" si="793"/>
        <v>1.9602993358723364E+20</v>
      </c>
      <c r="AH988">
        <f t="shared" si="808"/>
        <v>1.5424102708466506E+20</v>
      </c>
      <c r="AI988">
        <f t="shared" si="809"/>
        <v>-1.2098529012273706E+20</v>
      </c>
      <c r="AJ988">
        <f t="shared" si="794"/>
        <v>2.0993742627557514E-3</v>
      </c>
      <c r="AK988">
        <f t="shared" si="795"/>
        <v>-1.6467305039163883E-3</v>
      </c>
      <c r="AL988">
        <f t="shared" si="810"/>
        <v>14024266.094383651</v>
      </c>
      <c r="AM988">
        <f t="shared" si="811"/>
        <v>16872970.570102282</v>
      </c>
      <c r="AN988">
        <f t="shared" si="812"/>
        <v>44.337086035609076</v>
      </c>
      <c r="AO988">
        <f t="shared" si="813"/>
        <v>-36.856406258288295</v>
      </c>
      <c r="AP988">
        <f t="shared" si="814"/>
        <v>-297247138.51833034</v>
      </c>
      <c r="AQ988">
        <f t="shared" si="815"/>
        <v>247094752.40538952</v>
      </c>
      <c r="AR988">
        <f t="shared" si="816"/>
        <v>1.5080767180723143E+20</v>
      </c>
      <c r="AS988">
        <f t="shared" si="817"/>
        <v>-1.2536297073131672E+20</v>
      </c>
      <c r="AT988">
        <f t="shared" si="796"/>
        <v>649.27157844368753</v>
      </c>
      <c r="AU988">
        <f t="shared" si="818"/>
        <v>781.15604491214276</v>
      </c>
      <c r="AV988">
        <f t="shared" si="797"/>
        <v>2.0526428720189388E-3</v>
      </c>
      <c r="AW988">
        <f t="shared" si="798"/>
        <v>-1.7063151045503841E-3</v>
      </c>
    </row>
    <row r="989" spans="1:49" x14ac:dyDescent="0.3">
      <c r="A989">
        <f t="shared" si="789"/>
        <v>-129544058613.3802</v>
      </c>
      <c r="B989">
        <f t="shared" si="790"/>
        <v>-75619742025.779388</v>
      </c>
      <c r="C989">
        <f t="shared" si="791"/>
        <v>-14992.653907368502</v>
      </c>
      <c r="D989">
        <f t="shared" si="792"/>
        <v>25683.888719812971</v>
      </c>
      <c r="E989">
        <f t="shared" si="771"/>
        <v>150000028353.57169</v>
      </c>
      <c r="F989">
        <f t="shared" si="772"/>
        <v>3.5212570847970058E+22</v>
      </c>
      <c r="G989">
        <f t="shared" si="773"/>
        <v>3.0410523197401912E+22</v>
      </c>
      <c r="H989">
        <f t="shared" si="774"/>
        <v>1.7751766801746554E+22</v>
      </c>
      <c r="I989">
        <f t="shared" si="775"/>
        <v>5.0921840585066826E-3</v>
      </c>
      <c r="J989">
        <f t="shared" si="776"/>
        <v>2.9724994644585653E-3</v>
      </c>
      <c r="K989">
        <f t="shared" si="777"/>
        <v>-322653419.7019912</v>
      </c>
      <c r="L989">
        <f t="shared" si="778"/>
        <v>555465421.02302909</v>
      </c>
      <c r="M989">
        <f t="shared" si="779"/>
        <v>110.12865664272724</v>
      </c>
      <c r="N989">
        <f t="shared" si="780"/>
        <v>63.970470011943682</v>
      </c>
      <c r="O989">
        <f t="shared" si="781"/>
        <v>-129705979275.57979</v>
      </c>
      <c r="P989">
        <f t="shared" si="782"/>
        <v>-75342356027.605408</v>
      </c>
      <c r="Q989">
        <f t="shared" si="783"/>
        <v>3.0448534142146627E+22</v>
      </c>
      <c r="R989">
        <f t="shared" si="784"/>
        <v>1.7686650319968875E+22</v>
      </c>
      <c r="S989">
        <f t="shared" si="785"/>
        <v>-14937.658319536629</v>
      </c>
      <c r="T989">
        <f t="shared" si="786"/>
        <v>25715.991714029122</v>
      </c>
      <c r="U989">
        <f t="shared" si="787"/>
        <v>5.0985489186447797E-3</v>
      </c>
      <c r="V989">
        <f t="shared" si="788"/>
        <v>2.9615958338862817E-3</v>
      </c>
      <c r="X989" s="5">
        <f t="shared" si="799"/>
        <v>-8096503663.3362627</v>
      </c>
      <c r="Y989" s="9">
        <f t="shared" si="800"/>
        <v>-15123948405.155878</v>
      </c>
      <c r="Z989" s="9">
        <f t="shared" si="801"/>
        <v>-8391700288.2762585</v>
      </c>
      <c r="AA989" s="5">
        <f t="shared" si="802"/>
        <v>-14741466460.530905</v>
      </c>
      <c r="AB989">
        <f t="shared" si="803"/>
        <v>-289990134.45713067</v>
      </c>
      <c r="AC989">
        <f t="shared" si="804"/>
        <v>255339163.04446384</v>
      </c>
      <c r="AD989">
        <f t="shared" si="805"/>
        <v>670.93542244153457</v>
      </c>
      <c r="AE989">
        <f t="shared" si="806"/>
        <v>762.08432809615147</v>
      </c>
      <c r="AF989">
        <f t="shared" si="807"/>
        <v>386383703.41761571</v>
      </c>
      <c r="AG989">
        <f t="shared" si="793"/>
        <v>1.9602798294265751E+20</v>
      </c>
      <c r="AH989">
        <f t="shared" si="808"/>
        <v>1.4712365099275479E+20</v>
      </c>
      <c r="AI989">
        <f t="shared" si="809"/>
        <v>-1.295438204436202E+20</v>
      </c>
      <c r="AJ989">
        <f t="shared" si="794"/>
        <v>2.0024996732374407E-3</v>
      </c>
      <c r="AK989">
        <f t="shared" si="795"/>
        <v>-1.7632206403106056E-3</v>
      </c>
      <c r="AL989">
        <f t="shared" si="810"/>
        <v>14959348.248509977</v>
      </c>
      <c r="AM989">
        <f t="shared" si="811"/>
        <v>16049697.375905214</v>
      </c>
      <c r="AN989">
        <f t="shared" si="812"/>
        <v>42.173187659790699</v>
      </c>
      <c r="AO989">
        <f t="shared" si="813"/>
        <v>-39.313202261415938</v>
      </c>
      <c r="AP989">
        <f t="shared" si="814"/>
        <v>-282744031.8947621</v>
      </c>
      <c r="AQ989">
        <f t="shared" si="815"/>
        <v>263569673.78790227</v>
      </c>
      <c r="AR989">
        <f t="shared" si="816"/>
        <v>1.434474119150381E+20</v>
      </c>
      <c r="AS989">
        <f t="shared" si="817"/>
        <v>-1.3371948935862172E+20</v>
      </c>
      <c r="AT989">
        <f t="shared" si="796"/>
        <v>692.56241891249897</v>
      </c>
      <c r="AU989">
        <f t="shared" si="818"/>
        <v>743.0415451807969</v>
      </c>
      <c r="AV989">
        <f t="shared" si="797"/>
        <v>1.9524623916569769E-3</v>
      </c>
      <c r="AW989">
        <f t="shared" si="798"/>
        <v>-1.8200556602507379E-3</v>
      </c>
    </row>
    <row r="990" spans="1:49" x14ac:dyDescent="0.3">
      <c r="A990">
        <f t="shared" si="789"/>
        <v>-129866712033.0822</v>
      </c>
      <c r="B990">
        <f t="shared" si="790"/>
        <v>-75064276604.756363</v>
      </c>
      <c r="C990">
        <f t="shared" si="791"/>
        <v>-14882.525250725774</v>
      </c>
      <c r="D990">
        <f t="shared" si="792"/>
        <v>25747.859189824914</v>
      </c>
      <c r="E990">
        <f t="shared" si="771"/>
        <v>150000028388.26022</v>
      </c>
      <c r="F990">
        <f t="shared" si="772"/>
        <v>3.521257083168376E+22</v>
      </c>
      <c r="G990">
        <f t="shared" si="773"/>
        <v>3.0486266204604842E+22</v>
      </c>
      <c r="H990">
        <f t="shared" si="774"/>
        <v>1.762137104422679E+22</v>
      </c>
      <c r="I990">
        <f t="shared" si="775"/>
        <v>5.1048670804763633E-3</v>
      </c>
      <c r="J990">
        <f t="shared" si="776"/>
        <v>2.9506649437754167E-3</v>
      </c>
      <c r="K990">
        <f t="shared" si="777"/>
        <v>-320271682.02314317</v>
      </c>
      <c r="L990">
        <f t="shared" si="778"/>
        <v>556842089.61830211</v>
      </c>
      <c r="M990">
        <f t="shared" si="779"/>
        <v>110.40160004957029</v>
      </c>
      <c r="N990">
        <f t="shared" si="780"/>
        <v>63.49825776321304</v>
      </c>
      <c r="O990">
        <f t="shared" si="781"/>
        <v>-130027443305.79004</v>
      </c>
      <c r="P990">
        <f t="shared" si="782"/>
        <v>-74786199725.506256</v>
      </c>
      <c r="Q990">
        <f t="shared" si="783"/>
        <v>3.0523997939631196E+22</v>
      </c>
      <c r="R990">
        <f t="shared" si="784"/>
        <v>1.7556092377866124E+22</v>
      </c>
      <c r="S990">
        <f t="shared" si="785"/>
        <v>-14827.39268625663</v>
      </c>
      <c r="T990">
        <f t="shared" si="786"/>
        <v>25779.72637121769</v>
      </c>
      <c r="U990">
        <f t="shared" si="787"/>
        <v>5.111185187480106E-3</v>
      </c>
      <c r="V990">
        <f t="shared" si="788"/>
        <v>2.9397341557043074E-3</v>
      </c>
      <c r="X990" s="5">
        <f t="shared" si="799"/>
        <v>-8116669502.0676374</v>
      </c>
      <c r="Y990" s="9">
        <f t="shared" si="800"/>
        <v>-15012855320.951273</v>
      </c>
      <c r="Z990" s="9">
        <f t="shared" si="801"/>
        <v>-8395871083.8034878</v>
      </c>
      <c r="AA990" s="5">
        <f t="shared" si="802"/>
        <v>-14614923358.244181</v>
      </c>
      <c r="AB990">
        <f t="shared" si="803"/>
        <v>-275030786.20862067</v>
      </c>
      <c r="AC990">
        <f t="shared" si="804"/>
        <v>271388860.42036903</v>
      </c>
      <c r="AD990">
        <f t="shared" si="805"/>
        <v>713.10861010132521</v>
      </c>
      <c r="AE990">
        <f t="shared" si="806"/>
        <v>722.77112583473559</v>
      </c>
      <c r="AF990">
        <f t="shared" si="807"/>
        <v>386385619.45651984</v>
      </c>
      <c r="AG990">
        <f t="shared" si="793"/>
        <v>1.9602603879002125E+20</v>
      </c>
      <c r="AH990">
        <f t="shared" si="808"/>
        <v>1.3953209656615595E+20</v>
      </c>
      <c r="AI990">
        <f t="shared" si="809"/>
        <v>-1.3768442871857311E+20</v>
      </c>
      <c r="AJ990">
        <f t="shared" si="794"/>
        <v>1.8991710435028711E-3</v>
      </c>
      <c r="AK990">
        <f t="shared" si="795"/>
        <v>-1.8740224407046836E-3</v>
      </c>
      <c r="AL990">
        <f t="shared" si="810"/>
        <v>15846184.599216975</v>
      </c>
      <c r="AM990">
        <f t="shared" si="811"/>
        <v>15174684.363062698</v>
      </c>
      <c r="AN990">
        <f t="shared" si="812"/>
        <v>39.873369847353985</v>
      </c>
      <c r="AO990">
        <f t="shared" si="813"/>
        <v>-41.643174460465019</v>
      </c>
      <c r="AP990">
        <f t="shared" si="814"/>
        <v>-267329213.21952635</v>
      </c>
      <c r="AQ990">
        <f t="shared" si="815"/>
        <v>279194788.57938415</v>
      </c>
      <c r="AR990">
        <f t="shared" si="816"/>
        <v>1.356248371613471E+20</v>
      </c>
      <c r="AS990">
        <f t="shared" si="817"/>
        <v>-1.4164463090788727E+20</v>
      </c>
      <c r="AT990">
        <f t="shared" si="796"/>
        <v>733.61965737115622</v>
      </c>
      <c r="AU990">
        <f t="shared" si="818"/>
        <v>702.53168347512496</v>
      </c>
      <c r="AV990">
        <f t="shared" si="797"/>
        <v>1.8459893447849067E-3</v>
      </c>
      <c r="AW990">
        <f t="shared" si="798"/>
        <v>-1.9279247435400472E-3</v>
      </c>
    </row>
    <row r="991" spans="1:49" x14ac:dyDescent="0.3">
      <c r="A991">
        <f t="shared" si="789"/>
        <v>-130186983715.10535</v>
      </c>
      <c r="B991">
        <f t="shared" si="790"/>
        <v>-74507434515.138062</v>
      </c>
      <c r="C991">
        <f t="shared" si="791"/>
        <v>-14772.123650676203</v>
      </c>
      <c r="D991">
        <f t="shared" si="792"/>
        <v>25811.357447588129</v>
      </c>
      <c r="E991">
        <f t="shared" si="771"/>
        <v>150000028422.87961</v>
      </c>
      <c r="F991">
        <f t="shared" si="772"/>
        <v>3.521257081542993E+22</v>
      </c>
      <c r="G991">
        <f t="shared" si="773"/>
        <v>3.0561450097806357E+22</v>
      </c>
      <c r="H991">
        <f t="shared" si="774"/>
        <v>1.7490652113370719E+22</v>
      </c>
      <c r="I991">
        <f t="shared" si="775"/>
        <v>5.1174564798738033E-3</v>
      </c>
      <c r="J991">
        <f t="shared" si="776"/>
        <v>2.9287763083340117E-3</v>
      </c>
      <c r="K991">
        <f t="shared" si="777"/>
        <v>-317884070.60698104</v>
      </c>
      <c r="L991">
        <f t="shared" si="778"/>
        <v>558208545.80511177</v>
      </c>
      <c r="M991">
        <f t="shared" si="779"/>
        <v>110.67251870599371</v>
      </c>
      <c r="N991">
        <f t="shared" si="780"/>
        <v>63.024880965838626</v>
      </c>
      <c r="O991">
        <f t="shared" si="781"/>
        <v>-130346522650.53265</v>
      </c>
      <c r="P991">
        <f t="shared" si="782"/>
        <v>-74228671854.704117</v>
      </c>
      <c r="Q991">
        <f t="shared" si="783"/>
        <v>3.0598901931120112E+22</v>
      </c>
      <c r="R991">
        <f t="shared" si="784"/>
        <v>1.7425212459629089E+22</v>
      </c>
      <c r="S991">
        <f t="shared" si="785"/>
        <v>-14716.855120693566</v>
      </c>
      <c r="T991">
        <f t="shared" si="786"/>
        <v>25842.988231718136</v>
      </c>
      <c r="U991">
        <f t="shared" si="787"/>
        <v>5.1237277178700791E-3</v>
      </c>
      <c r="V991">
        <f t="shared" si="788"/>
        <v>2.9178185632332699E-3</v>
      </c>
      <c r="X991" s="5">
        <f t="shared" si="799"/>
        <v>-8136686482.1940842</v>
      </c>
      <c r="Y991" s="9">
        <f t="shared" si="800"/>
        <v>-14901486903.027613</v>
      </c>
      <c r="Z991" s="9">
        <f t="shared" si="801"/>
        <v>-8399056921.1506281</v>
      </c>
      <c r="AA991" s="5">
        <f t="shared" si="802"/>
        <v>-14489030894.874474</v>
      </c>
      <c r="AB991">
        <f t="shared" si="803"/>
        <v>-259184601.6094037</v>
      </c>
      <c r="AC991">
        <f t="shared" si="804"/>
        <v>286563544.78343171</v>
      </c>
      <c r="AD991">
        <f t="shared" si="805"/>
        <v>752.98197994867917</v>
      </c>
      <c r="AE991">
        <f t="shared" si="806"/>
        <v>681.12795137427054</v>
      </c>
      <c r="AF991">
        <f t="shared" si="807"/>
        <v>386387529.44456059</v>
      </c>
      <c r="AG991">
        <f t="shared" si="793"/>
        <v>1.9602410080581707E+20</v>
      </c>
      <c r="AH991">
        <f t="shared" si="808"/>
        <v>1.3149085982726329E+20</v>
      </c>
      <c r="AI991">
        <f t="shared" si="809"/>
        <v>-1.4538088553388347E+20</v>
      </c>
      <c r="AJ991">
        <f t="shared" si="794"/>
        <v>1.7897217888561765E-3</v>
      </c>
      <c r="AK991">
        <f t="shared" si="795"/>
        <v>-1.9787788966092752E-3</v>
      </c>
      <c r="AL991">
        <f t="shared" si="810"/>
        <v>16681917.065795837</v>
      </c>
      <c r="AM991">
        <f t="shared" si="811"/>
        <v>14250754.208683232</v>
      </c>
      <c r="AN991">
        <f t="shared" si="812"/>
        <v>37.445053151348723</v>
      </c>
      <c r="AO991">
        <f t="shared" si="813"/>
        <v>-43.838815930054771</v>
      </c>
      <c r="AP991">
        <f t="shared" si="814"/>
        <v>-251052396.22595796</v>
      </c>
      <c r="AQ991">
        <f t="shared" si="815"/>
        <v>293919726.65827382</v>
      </c>
      <c r="AR991">
        <f t="shared" si="816"/>
        <v>1.2736518773285143E+20</v>
      </c>
      <c r="AS991">
        <f t="shared" si="817"/>
        <v>-1.4911286140653355E+20</v>
      </c>
      <c r="AT991">
        <f t="shared" si="796"/>
        <v>772.31097526832582</v>
      </c>
      <c r="AU991">
        <f t="shared" si="818"/>
        <v>659.75713929089034</v>
      </c>
      <c r="AV991">
        <f t="shared" si="797"/>
        <v>1.7335672755254038E-3</v>
      </c>
      <c r="AW991">
        <f t="shared" si="798"/>
        <v>-2.0295748115766099E-3</v>
      </c>
    </row>
    <row r="992" spans="1:49" x14ac:dyDescent="0.3">
      <c r="A992">
        <f t="shared" si="789"/>
        <v>-130504867785.71233</v>
      </c>
      <c r="B992">
        <f t="shared" si="790"/>
        <v>-73949225969.332947</v>
      </c>
      <c r="C992">
        <f t="shared" si="791"/>
        <v>-14661.451131970211</v>
      </c>
      <c r="D992">
        <f t="shared" si="792"/>
        <v>25874.382328553966</v>
      </c>
      <c r="E992">
        <f t="shared" si="771"/>
        <v>150000028457.42972</v>
      </c>
      <c r="F992">
        <f t="shared" si="772"/>
        <v>3.5212570799208623E+22</v>
      </c>
      <c r="G992">
        <f t="shared" si="773"/>
        <v>3.0636073498145649E+22</v>
      </c>
      <c r="H992">
        <f t="shared" si="774"/>
        <v>1.7359612406545756E+22</v>
      </c>
      <c r="I992">
        <f t="shared" si="775"/>
        <v>5.1299520258113948E-3</v>
      </c>
      <c r="J992">
        <f t="shared" si="776"/>
        <v>2.9068339595689475E-3</v>
      </c>
      <c r="K992">
        <f t="shared" si="777"/>
        <v>-315490629.24197531</v>
      </c>
      <c r="L992">
        <f t="shared" si="778"/>
        <v>559564764.52285397</v>
      </c>
      <c r="M992">
        <f t="shared" si="779"/>
        <v>110.94140764339183</v>
      </c>
      <c r="N992">
        <f t="shared" si="780"/>
        <v>62.550348301486558</v>
      </c>
      <c r="O992">
        <f t="shared" si="781"/>
        <v>-130663211457.93761</v>
      </c>
      <c r="P992">
        <f t="shared" si="782"/>
        <v>-73669782640.18457</v>
      </c>
      <c r="Q992">
        <f t="shared" si="783"/>
        <v>3.0673244742885925E+22</v>
      </c>
      <c r="R992">
        <f t="shared" si="784"/>
        <v>1.7294012965577673E+22</v>
      </c>
      <c r="S992">
        <f t="shared" si="785"/>
        <v>-14606.047650091448</v>
      </c>
      <c r="T992">
        <f t="shared" si="786"/>
        <v>25905.776135317312</v>
      </c>
      <c r="U992">
        <f t="shared" si="787"/>
        <v>5.1361762797866584E-3</v>
      </c>
      <c r="V992">
        <f t="shared" si="788"/>
        <v>2.8958494584021555E-3</v>
      </c>
      <c r="X992" s="5">
        <f t="shared" si="799"/>
        <v>-8156554236.6070204</v>
      </c>
      <c r="Y992" s="9">
        <f t="shared" si="800"/>
        <v>-14789845193.866589</v>
      </c>
      <c r="Z992" s="9">
        <f t="shared" si="801"/>
        <v>-8401311233.0277414</v>
      </c>
      <c r="AA992" s="5">
        <f t="shared" si="802"/>
        <v>-14363837054.781504</v>
      </c>
      <c r="AB992">
        <f t="shared" si="803"/>
        <v>-242502684.54360786</v>
      </c>
      <c r="AC992">
        <f t="shared" si="804"/>
        <v>300814298.99211496</v>
      </c>
      <c r="AD992">
        <f t="shared" si="805"/>
        <v>790.42703310002787</v>
      </c>
      <c r="AE992">
        <f t="shared" si="806"/>
        <v>637.28913544421573</v>
      </c>
      <c r="AF992">
        <f t="shared" si="807"/>
        <v>386389433.71807426</v>
      </c>
      <c r="AG992">
        <f t="shared" si="793"/>
        <v>1.9602216864851254E+20</v>
      </c>
      <c r="AH992">
        <f t="shared" si="808"/>
        <v>1.2302588523165542E+20</v>
      </c>
      <c r="AI992">
        <f t="shared" si="809"/>
        <v>-1.5260839480393417E+20</v>
      </c>
      <c r="AJ992">
        <f t="shared" si="794"/>
        <v>1.6745050392222051E-3</v>
      </c>
      <c r="AK992">
        <f t="shared" si="795"/>
        <v>-2.0771525085604213E-3</v>
      </c>
      <c r="AL992">
        <f t="shared" si="810"/>
        <v>17463852.450510357</v>
      </c>
      <c r="AM992">
        <f t="shared" si="811"/>
        <v>13280887.188398084</v>
      </c>
      <c r="AN992">
        <f t="shared" si="812"/>
        <v>34.896071996317353</v>
      </c>
      <c r="AO992">
        <f t="shared" si="813"/>
        <v>-45.893053219370465</v>
      </c>
      <c r="AP992">
        <f t="shared" si="814"/>
        <v>-233966072.58612755</v>
      </c>
      <c r="AQ992">
        <f t="shared" si="815"/>
        <v>307697021.65491247</v>
      </c>
      <c r="AR992">
        <f t="shared" si="816"/>
        <v>1.1869511155414055E+20</v>
      </c>
      <c r="AS992">
        <f t="shared" si="817"/>
        <v>-1.5610012129755316E+20</v>
      </c>
      <c r="AT992">
        <f t="shared" si="796"/>
        <v>808.51168752362764</v>
      </c>
      <c r="AU992">
        <f t="shared" si="818"/>
        <v>614.85588835176316</v>
      </c>
      <c r="AV992">
        <f t="shared" si="797"/>
        <v>1.615558888718396E-3</v>
      </c>
      <c r="AW992">
        <f t="shared" si="798"/>
        <v>-2.1246783897856695E-3</v>
      </c>
    </row>
    <row r="993" spans="1:49" x14ac:dyDescent="0.3">
      <c r="A993">
        <f t="shared" si="789"/>
        <v>-130820358414.9543</v>
      </c>
      <c r="B993">
        <f t="shared" si="790"/>
        <v>-73389661204.810089</v>
      </c>
      <c r="C993">
        <f t="shared" si="791"/>
        <v>-14550.509724326819</v>
      </c>
      <c r="D993">
        <f t="shared" si="792"/>
        <v>25936.932676855453</v>
      </c>
      <c r="E993">
        <f t="shared" si="771"/>
        <v>150000028491.91034</v>
      </c>
      <c r="F993">
        <f t="shared" si="772"/>
        <v>3.5212570783019944E+22</v>
      </c>
      <c r="G993">
        <f t="shared" si="773"/>
        <v>3.0710135037041354E+22</v>
      </c>
      <c r="H993">
        <f t="shared" si="774"/>
        <v>1.7228254327002334E+22</v>
      </c>
      <c r="I993">
        <f t="shared" si="775"/>
        <v>5.1423534891227984E-3</v>
      </c>
      <c r="J993">
        <f t="shared" si="776"/>
        <v>2.884838299899922E-3</v>
      </c>
      <c r="K993">
        <f t="shared" si="777"/>
        <v>-313091401.82351673</v>
      </c>
      <c r="L993">
        <f t="shared" si="778"/>
        <v>560910720.89867842</v>
      </c>
      <c r="M993">
        <f t="shared" si="779"/>
        <v>111.20826193038405</v>
      </c>
      <c r="N993">
        <f t="shared" si="780"/>
        <v>62.074668473021461</v>
      </c>
      <c r="O993">
        <f t="shared" si="781"/>
        <v>-130977503919.97704</v>
      </c>
      <c r="P993">
        <f t="shared" si="782"/>
        <v>-73109542331.900055</v>
      </c>
      <c r="Q993">
        <f t="shared" si="783"/>
        <v>3.0747025011493225E+22</v>
      </c>
      <c r="R993">
        <f t="shared" si="784"/>
        <v>1.7162496301892786E+22</v>
      </c>
      <c r="S993">
        <f t="shared" si="785"/>
        <v>-14494.972306644293</v>
      </c>
      <c r="T993">
        <f t="shared" si="786"/>
        <v>25968.08893049437</v>
      </c>
      <c r="U993">
        <f t="shared" si="787"/>
        <v>5.148530644925188E-3</v>
      </c>
      <c r="V993">
        <f t="shared" si="788"/>
        <v>2.873827244121364E-3</v>
      </c>
      <c r="X993" s="5">
        <f t="shared" si="799"/>
        <v>-8176272400.9346437</v>
      </c>
      <c r="Y993" s="9">
        <f t="shared" si="800"/>
        <v>-14677932240.962017</v>
      </c>
      <c r="Z993" s="9">
        <f t="shared" si="801"/>
        <v>-8402689974.5293293</v>
      </c>
      <c r="AA993" s="5">
        <f t="shared" si="802"/>
        <v>-14239386699.041969</v>
      </c>
      <c r="AB993">
        <f t="shared" si="803"/>
        <v>-225038832.09309751</v>
      </c>
      <c r="AC993">
        <f t="shared" si="804"/>
        <v>314095186.18051302</v>
      </c>
      <c r="AD993">
        <f t="shared" si="805"/>
        <v>825.32310509634522</v>
      </c>
      <c r="AE993">
        <f t="shared" si="806"/>
        <v>591.39608222484526</v>
      </c>
      <c r="AF993">
        <f t="shared" si="807"/>
        <v>386391332.63001186</v>
      </c>
      <c r="AG993">
        <f t="shared" si="793"/>
        <v>1.9602024195973883E+20</v>
      </c>
      <c r="AH993">
        <f t="shared" si="808"/>
        <v>1.1416448194366077E+20</v>
      </c>
      <c r="AI993">
        <f t="shared" si="809"/>
        <v>-1.5934367361301204E+20</v>
      </c>
      <c r="AJ993">
        <f t="shared" si="794"/>
        <v>1.5538924995734417E-3</v>
      </c>
      <c r="AK993">
        <f t="shared" si="795"/>
        <v>-2.1688263728462235E-3</v>
      </c>
      <c r="AL993">
        <f t="shared" si="810"/>
        <v>18189471.112381548</v>
      </c>
      <c r="AM993">
        <f t="shared" si="811"/>
        <v>12268211.559799092</v>
      </c>
      <c r="AN993">
        <f t="shared" si="812"/>
        <v>32.234649397767377</v>
      </c>
      <c r="AO993">
        <f t="shared" si="813"/>
        <v>-47.799269126572334</v>
      </c>
      <c r="AP993">
        <f t="shared" si="814"/>
        <v>-216125342.55805698</v>
      </c>
      <c r="AQ993">
        <f t="shared" si="815"/>
        <v>320482263.86854136</v>
      </c>
      <c r="AR993">
        <f t="shared" si="816"/>
        <v>1.0964257829879487E+20</v>
      </c>
      <c r="AS993">
        <f t="shared" si="817"/>
        <v>-1.6258390290413283E+20</v>
      </c>
      <c r="AT993">
        <f t="shared" si="796"/>
        <v>842.10514409173834</v>
      </c>
      <c r="AU993">
        <f t="shared" si="818"/>
        <v>567.97275739810607</v>
      </c>
      <c r="AV993">
        <f t="shared" si="797"/>
        <v>1.4923448795262674E-3</v>
      </c>
      <c r="AW993">
        <f t="shared" si="798"/>
        <v>-2.2129291262302005E-3</v>
      </c>
    </row>
    <row r="994" spans="1:49" x14ac:dyDescent="0.3">
      <c r="A994">
        <f t="shared" si="789"/>
        <v>-131133449816.77782</v>
      </c>
      <c r="B994">
        <f t="shared" si="790"/>
        <v>-72828750483.911407</v>
      </c>
      <c r="C994">
        <f t="shared" si="791"/>
        <v>-14439.301462396435</v>
      </c>
      <c r="D994">
        <f t="shared" si="792"/>
        <v>25999.007345328475</v>
      </c>
      <c r="E994">
        <f t="shared" si="771"/>
        <v>150000028526.32132</v>
      </c>
      <c r="F994">
        <f t="shared" si="772"/>
        <v>3.5212570766863959E+22</v>
      </c>
      <c r="G994">
        <f t="shared" si="773"/>
        <v>3.0783633356216506E+22</v>
      </c>
      <c r="H994">
        <f t="shared" si="774"/>
        <v>1.7096580283829768E+22</v>
      </c>
      <c r="I994">
        <f t="shared" si="775"/>
        <v>5.154660642367131E-3</v>
      </c>
      <c r="J994">
        <f t="shared" si="776"/>
        <v>2.8627897327243414E-3</v>
      </c>
      <c r="K994">
        <f t="shared" si="777"/>
        <v>-310686432.35311157</v>
      </c>
      <c r="L994">
        <f t="shared" si="778"/>
        <v>562246390.24794495</v>
      </c>
      <c r="M994">
        <f t="shared" si="779"/>
        <v>111.47307667290485</v>
      </c>
      <c r="N994">
        <f t="shared" si="780"/>
        <v>61.597850204346649</v>
      </c>
      <c r="O994">
        <f t="shared" si="781"/>
        <v>-131289394272.5717</v>
      </c>
      <c r="P994">
        <f t="shared" si="782"/>
        <v>-72547961204.581863</v>
      </c>
      <c r="Q994">
        <f t="shared" si="783"/>
        <v>3.0820241383823507E+22</v>
      </c>
      <c r="R994">
        <f t="shared" si="784"/>
        <v>1.7030664880572141E+22</v>
      </c>
      <c r="S994">
        <f t="shared" si="785"/>
        <v>-14383.63112745887</v>
      </c>
      <c r="T994">
        <f t="shared" si="786"/>
        <v>26029.925474441898</v>
      </c>
      <c r="U994">
        <f t="shared" si="787"/>
        <v>5.1607905867085578E-3</v>
      </c>
      <c r="V994">
        <f t="shared" si="788"/>
        <v>2.8517523242753079E-3</v>
      </c>
      <c r="X994" s="5">
        <f t="shared" si="799"/>
        <v>-8195840613.5486135</v>
      </c>
      <c r="Y994" s="9">
        <f t="shared" si="800"/>
        <v>-14565750096.782282</v>
      </c>
      <c r="Z994" s="9">
        <f t="shared" si="801"/>
        <v>-8403251441.4704351</v>
      </c>
      <c r="AA994" s="5">
        <f t="shared" si="802"/>
        <v>-14115721427.52293</v>
      </c>
      <c r="AB994">
        <f t="shared" si="803"/>
        <v>-206849360.98071596</v>
      </c>
      <c r="AC994">
        <f t="shared" si="804"/>
        <v>326363397.7403121</v>
      </c>
      <c r="AD994">
        <f t="shared" si="805"/>
        <v>857.5577544941126</v>
      </c>
      <c r="AE994">
        <f t="shared" si="806"/>
        <v>543.59681309827295</v>
      </c>
      <c r="AF994">
        <f t="shared" si="807"/>
        <v>386393226.54872155</v>
      </c>
      <c r="AG994">
        <f t="shared" si="793"/>
        <v>1.9601832036552665E+20</v>
      </c>
      <c r="AH994">
        <f t="shared" si="808"/>
        <v>1.049352357190191E+20</v>
      </c>
      <c r="AI994">
        <f t="shared" si="809"/>
        <v>-1.6556502717517411E+20</v>
      </c>
      <c r="AJ994">
        <f t="shared" si="794"/>
        <v>1.4282732505651163E-3</v>
      </c>
      <c r="AK994">
        <f t="shared" si="795"/>
        <v>-2.2535052017854103E-3</v>
      </c>
      <c r="AL994">
        <f t="shared" si="810"/>
        <v>18856435.080964662</v>
      </c>
      <c r="AM994">
        <f t="shared" si="811"/>
        <v>11215993.469450194</v>
      </c>
      <c r="AN994">
        <f t="shared" si="812"/>
        <v>29.469370430890379</v>
      </c>
      <c r="AO994">
        <f t="shared" si="813"/>
        <v>-49.551324001302291</v>
      </c>
      <c r="AP994">
        <f t="shared" si="814"/>
        <v>-197587737.23217955</v>
      </c>
      <c r="AQ994">
        <f t="shared" si="815"/>
        <v>332234243.32177347</v>
      </c>
      <c r="AR994">
        <f t="shared" si="816"/>
        <v>1.002367891461813E+20</v>
      </c>
      <c r="AS994">
        <f t="shared" si="817"/>
        <v>-1.6854332288776297E+20</v>
      </c>
      <c r="AT994">
        <f t="shared" si="796"/>
        <v>872.98310560021582</v>
      </c>
      <c r="AU994">
        <f t="shared" si="818"/>
        <v>519.25895691899052</v>
      </c>
      <c r="AV994">
        <f t="shared" si="797"/>
        <v>1.3643227051338138E-3</v>
      </c>
      <c r="AW994">
        <f t="shared" si="798"/>
        <v>-2.2940427778380692E-3</v>
      </c>
    </row>
    <row r="995" spans="1:49" x14ac:dyDescent="0.3">
      <c r="A995">
        <f t="shared" si="789"/>
        <v>-131444136249.13094</v>
      </c>
      <c r="B995">
        <f t="shared" si="790"/>
        <v>-72266504093.663467</v>
      </c>
      <c r="C995">
        <f t="shared" si="791"/>
        <v>-14327.828385723531</v>
      </c>
      <c r="D995">
        <f t="shared" si="792"/>
        <v>26060.605195532822</v>
      </c>
      <c r="E995">
        <f t="shared" si="771"/>
        <v>150000028560.66254</v>
      </c>
      <c r="F995">
        <f t="shared" si="772"/>
        <v>3.5212570750740727E+22</v>
      </c>
      <c r="G995">
        <f t="shared" si="773"/>
        <v>3.0856567107723509E+22</v>
      </c>
      <c r="H995">
        <f t="shared" si="774"/>
        <v>1.6964592691912083E+22</v>
      </c>
      <c r="I995">
        <f t="shared" si="775"/>
        <v>5.1668732598331392E-3</v>
      </c>
      <c r="J995">
        <f t="shared" si="776"/>
        <v>2.8406886624099265E-3</v>
      </c>
      <c r="K995">
        <f t="shared" si="777"/>
        <v>-308275764.93757439</v>
      </c>
      <c r="L995">
        <f t="shared" si="778"/>
        <v>563571748.07467592</v>
      </c>
      <c r="M995">
        <f t="shared" si="779"/>
        <v>111.7358470142935</v>
      </c>
      <c r="N995">
        <f t="shared" si="780"/>
        <v>61.119902240244258</v>
      </c>
      <c r="O995">
        <f t="shared" si="781"/>
        <v>-131598876795.69675</v>
      </c>
      <c r="P995">
        <f t="shared" si="782"/>
        <v>-71985049557.551712</v>
      </c>
      <c r="Q995">
        <f t="shared" si="783"/>
        <v>3.0892892517100039E+22</v>
      </c>
      <c r="R995">
        <f t="shared" si="784"/>
        <v>1.6898521119386052E+22</v>
      </c>
      <c r="S995">
        <f t="shared" si="785"/>
        <v>-14272.026154517333</v>
      </c>
      <c r="T995">
        <f t="shared" si="786"/>
        <v>26091.284633086849</v>
      </c>
      <c r="U995">
        <f t="shared" si="787"/>
        <v>5.1729558802913658E-3</v>
      </c>
      <c r="V995">
        <f t="shared" si="788"/>
        <v>2.8296251037150119E-3</v>
      </c>
      <c r="X995" s="5">
        <f t="shared" si="799"/>
        <v>-8215258515.5706835</v>
      </c>
      <c r="Y995" s="9">
        <f t="shared" si="800"/>
        <v>-14453300818.732693</v>
      </c>
      <c r="Z995" s="9">
        <f t="shared" si="801"/>
        <v>-8403056081.1950293</v>
      </c>
      <c r="AA995" s="5">
        <f t="shared" si="802"/>
        <v>-13992879451.491964</v>
      </c>
      <c r="AB995">
        <f t="shared" si="803"/>
        <v>-187992925.89975131</v>
      </c>
      <c r="AC995">
        <f t="shared" si="804"/>
        <v>337579391.20976228</v>
      </c>
      <c r="AD995">
        <f t="shared" si="805"/>
        <v>887.02712492500302</v>
      </c>
      <c r="AE995">
        <f t="shared" si="806"/>
        <v>494.04548909697064</v>
      </c>
      <c r="AF995">
        <f t="shared" si="807"/>
        <v>386395115.85668766</v>
      </c>
      <c r="AG995">
        <f t="shared" si="793"/>
        <v>1.9601640347758694E+20</v>
      </c>
      <c r="AH995">
        <f t="shared" si="808"/>
        <v>9.5367916678753141E+19</v>
      </c>
      <c r="AI995">
        <f t="shared" si="809"/>
        <v>-1.7125241867092728E+20</v>
      </c>
      <c r="AJ995">
        <f t="shared" si="794"/>
        <v>1.2980524932455851E-3</v>
      </c>
      <c r="AK995">
        <f t="shared" si="795"/>
        <v>-2.3309162742742246E-3</v>
      </c>
      <c r="AL995">
        <f t="shared" si="810"/>
        <v>19462595.584004395</v>
      </c>
      <c r="AM995">
        <f t="shared" si="811"/>
        <v>10127626.416031875</v>
      </c>
      <c r="AN995">
        <f t="shared" si="812"/>
        <v>26.609154534067738</v>
      </c>
      <c r="AO995">
        <f t="shared" si="813"/>
        <v>-51.143575506734095</v>
      </c>
      <c r="AP995">
        <f t="shared" si="814"/>
        <v>-178413032.95056129</v>
      </c>
      <c r="AQ995">
        <f t="shared" si="815"/>
        <v>342915082.49200958</v>
      </c>
      <c r="AR995">
        <f t="shared" si="816"/>
        <v>9.050808257490541E+19</v>
      </c>
      <c r="AS995">
        <f t="shared" si="817"/>
        <v>-1.7395918946665529E+20</v>
      </c>
      <c r="AT995">
        <f t="shared" si="796"/>
        <v>901.04609185205538</v>
      </c>
      <c r="AU995">
        <f t="shared" si="818"/>
        <v>468.87159333480901</v>
      </c>
      <c r="AV995">
        <f t="shared" si="797"/>
        <v>1.231905302503136E-3</v>
      </c>
      <c r="AW995">
        <f t="shared" si="798"/>
        <v>-2.3677581253117638E-3</v>
      </c>
    </row>
    <row r="996" spans="1:49" x14ac:dyDescent="0.3">
      <c r="A996">
        <f t="shared" si="789"/>
        <v>-131752412014.06851</v>
      </c>
      <c r="B996">
        <f t="shared" si="790"/>
        <v>-71702932345.588791</v>
      </c>
      <c r="C996">
        <f t="shared" si="791"/>
        <v>-14216.092538709237</v>
      </c>
      <c r="D996">
        <f t="shared" si="792"/>
        <v>26121.725097773065</v>
      </c>
      <c r="E996">
        <f t="shared" si="771"/>
        <v>150000028594.93378</v>
      </c>
      <c r="F996">
        <f t="shared" si="772"/>
        <v>3.5212570734650353E+22</v>
      </c>
      <c r="G996">
        <f t="shared" si="773"/>
        <v>3.0928934953968919E+22</v>
      </c>
      <c r="H996">
        <f t="shared" si="774"/>
        <v>1.6832293971883752E+22</v>
      </c>
      <c r="I996">
        <f t="shared" si="775"/>
        <v>5.1789911175433552E-3</v>
      </c>
      <c r="J996">
        <f t="shared" si="776"/>
        <v>2.8185354942872991E-3</v>
      </c>
      <c r="K996">
        <f t="shared" si="777"/>
        <v>-305859443.78821898</v>
      </c>
      <c r="L996">
        <f t="shared" si="778"/>
        <v>564886770.07200551</v>
      </c>
      <c r="M996">
        <f t="shared" si="779"/>
        <v>111.99656813538364</v>
      </c>
      <c r="N996">
        <f t="shared" si="780"/>
        <v>60.640833346214905</v>
      </c>
      <c r="O996">
        <f t="shared" si="781"/>
        <v>-131905945813.48657</v>
      </c>
      <c r="P996">
        <f t="shared" si="782"/>
        <v>-71420817714.532837</v>
      </c>
      <c r="Q996">
        <f t="shared" si="783"/>
        <v>3.0964977078912556E+22</v>
      </c>
      <c r="R996">
        <f t="shared" si="784"/>
        <v>1.6766067441833121E+22</v>
      </c>
      <c r="S996">
        <f t="shared" si="785"/>
        <v>-14160.159434639769</v>
      </c>
      <c r="T996">
        <f t="shared" si="786"/>
        <v>26152.165281111367</v>
      </c>
      <c r="U996">
        <f t="shared" si="787"/>
        <v>5.1850263025640577E-3</v>
      </c>
      <c r="V996">
        <f t="shared" si="788"/>
        <v>2.80744598825069E-3</v>
      </c>
      <c r="X996" s="5">
        <f t="shared" si="799"/>
        <v>-8234525750.879282</v>
      </c>
      <c r="Y996" s="9">
        <f t="shared" si="800"/>
        <v>-14340586469.117758</v>
      </c>
      <c r="Z996" s="9">
        <f t="shared" si="801"/>
        <v>-8402166296.4670486</v>
      </c>
      <c r="AA996" s="5">
        <f t="shared" si="802"/>
        <v>-13870895477.173958</v>
      </c>
      <c r="AB996">
        <f t="shared" si="803"/>
        <v>-168530330.3157469</v>
      </c>
      <c r="AC996">
        <f t="shared" si="804"/>
        <v>347707017.62579417</v>
      </c>
      <c r="AD996">
        <f t="shared" si="805"/>
        <v>913.63627945907081</v>
      </c>
      <c r="AE996">
        <f t="shared" si="806"/>
        <v>442.90191359023652</v>
      </c>
      <c r="AF996">
        <f t="shared" si="807"/>
        <v>386397000.94922984</v>
      </c>
      <c r="AG996">
        <f t="shared" si="793"/>
        <v>1.9601449089463167E+20</v>
      </c>
      <c r="AH996">
        <f t="shared" si="808"/>
        <v>8.5493383271589495E+19</v>
      </c>
      <c r="AI996">
        <f t="shared" si="809"/>
        <v>-1.7638753373597221E+20</v>
      </c>
      <c r="AJ996">
        <f t="shared" si="794"/>
        <v>1.1636502418890635E-3</v>
      </c>
      <c r="AK996">
        <f t="shared" si="795"/>
        <v>-2.4008103135425645E-3</v>
      </c>
      <c r="AL996">
        <f t="shared" si="810"/>
        <v>20005999.964743808</v>
      </c>
      <c r="AM996">
        <f t="shared" si="811"/>
        <v>9006620.3036058992</v>
      </c>
      <c r="AN996">
        <f t="shared" si="812"/>
        <v>23.663226736453279</v>
      </c>
      <c r="AO996">
        <f t="shared" si="813"/>
        <v>-52.570896777572578</v>
      </c>
      <c r="AP996">
        <f t="shared" si="814"/>
        <v>-158663058.49758893</v>
      </c>
      <c r="AQ996">
        <f t="shared" si="815"/>
        <v>352490358.29256874</v>
      </c>
      <c r="AR996">
        <f t="shared" si="816"/>
        <v>8.0487836496630678E+19</v>
      </c>
      <c r="AS996">
        <f t="shared" si="817"/>
        <v>-1.7881406417816007E+20</v>
      </c>
      <c r="AT996">
        <f t="shared" si="796"/>
        <v>926.20370207147266</v>
      </c>
      <c r="AU996">
        <f t="shared" si="818"/>
        <v>416.97316220397681</v>
      </c>
      <c r="AV996">
        <f t="shared" si="797"/>
        <v>1.0955197563172815E-3</v>
      </c>
      <c r="AW996">
        <f t="shared" si="798"/>
        <v>-2.4338378137765083E-3</v>
      </c>
    </row>
    <row r="997" spans="1:49" x14ac:dyDescent="0.3">
      <c r="A997">
        <f t="shared" si="789"/>
        <v>-132058271457.85674</v>
      </c>
      <c r="B997">
        <f t="shared" si="790"/>
        <v>-71138045575.516785</v>
      </c>
      <c r="C997">
        <f t="shared" si="791"/>
        <v>-14104.095970573853</v>
      </c>
      <c r="D997">
        <f t="shared" si="792"/>
        <v>26182.365931119279</v>
      </c>
      <c r="E997">
        <f t="shared" si="771"/>
        <v>150000028629.13489</v>
      </c>
      <c r="F997">
        <f t="shared" si="772"/>
        <v>3.5212570718592897E+22</v>
      </c>
      <c r="G997">
        <f t="shared" si="773"/>
        <v>3.1000735567737856E+22</v>
      </c>
      <c r="H997">
        <f t="shared" si="774"/>
        <v>1.6699686550085269E+22</v>
      </c>
      <c r="I997">
        <f t="shared" si="775"/>
        <v>5.1910139932581801E-3</v>
      </c>
      <c r="J997">
        <f t="shared" si="776"/>
        <v>2.796330634642543E-3</v>
      </c>
      <c r="K997">
        <f t="shared" si="777"/>
        <v>-303437513.22004795</v>
      </c>
      <c r="L997">
        <f t="shared" si="778"/>
        <v>566191432.12262583</v>
      </c>
      <c r="M997">
        <f t="shared" si="779"/>
        <v>112.25523525459111</v>
      </c>
      <c r="N997">
        <f t="shared" si="780"/>
        <v>60.160652308316791</v>
      </c>
      <c r="O997">
        <f t="shared" si="781"/>
        <v>-132210595694.33893</v>
      </c>
      <c r="P997">
        <f t="shared" si="782"/>
        <v>-70855276023.460693</v>
      </c>
      <c r="Q997">
        <f t="shared" si="783"/>
        <v>3.1036493747241582E+22</v>
      </c>
      <c r="R997">
        <f t="shared" si="784"/>
        <v>1.6633306277095735E+22</v>
      </c>
      <c r="S997">
        <f t="shared" si="785"/>
        <v>-14048.033019446664</v>
      </c>
      <c r="T997">
        <f t="shared" si="786"/>
        <v>26212.566301973417</v>
      </c>
      <c r="U997">
        <f t="shared" si="787"/>
        <v>5.1970016321569957E-3</v>
      </c>
      <c r="V997">
        <f t="shared" si="788"/>
        <v>2.7852153846442958E-3</v>
      </c>
      <c r="X997" s="5">
        <f t="shared" si="799"/>
        <v>-8253641966.116046</v>
      </c>
      <c r="Y997" s="9">
        <f t="shared" si="800"/>
        <v>-14227609115.103357</v>
      </c>
      <c r="Z997" s="9">
        <f t="shared" si="801"/>
        <v>-8400646243.0766716</v>
      </c>
      <c r="AA997" s="5">
        <f t="shared" si="802"/>
        <v>-13749800600.629126</v>
      </c>
      <c r="AB997">
        <f t="shared" si="803"/>
        <v>-148524330.35100311</v>
      </c>
      <c r="AC997">
        <f t="shared" si="804"/>
        <v>356713637.92940009</v>
      </c>
      <c r="AD997">
        <f t="shared" si="805"/>
        <v>937.29950619552403</v>
      </c>
      <c r="AE997">
        <f t="shared" si="806"/>
        <v>390.33101681266396</v>
      </c>
      <c r="AF997">
        <f t="shared" si="807"/>
        <v>386398882.23316723</v>
      </c>
      <c r="AG997">
        <f t="shared" si="793"/>
        <v>1.9601258220372974E+20</v>
      </c>
      <c r="AH997">
        <f t="shared" si="808"/>
        <v>7.5343482734539276E+19</v>
      </c>
      <c r="AI997">
        <f t="shared" si="809"/>
        <v>-1.8095383939448229E+20</v>
      </c>
      <c r="AJ997">
        <f t="shared" si="794"/>
        <v>1.0254999691648192E-3</v>
      </c>
      <c r="AK997">
        <f t="shared" si="795"/>
        <v>-2.4629622892947092E-3</v>
      </c>
      <c r="AL997">
        <f t="shared" si="810"/>
        <v>20484897.966630086</v>
      </c>
      <c r="AM997">
        <f t="shared" si="811"/>
        <v>7856590.1203068718</v>
      </c>
      <c r="AN997">
        <f t="shared" si="812"/>
        <v>20.641087902387223</v>
      </c>
      <c r="AO997">
        <f t="shared" si="813"/>
        <v>-53.828692915572617</v>
      </c>
      <c r="AP997">
        <f t="shared" si="814"/>
        <v>-138401495.68409145</v>
      </c>
      <c r="AQ997">
        <f t="shared" si="815"/>
        <v>360929212.91097689</v>
      </c>
      <c r="AR997">
        <f t="shared" si="816"/>
        <v>7.0208367045758763E+19</v>
      </c>
      <c r="AS997">
        <f t="shared" si="817"/>
        <v>-1.8309231798644077E+20</v>
      </c>
      <c r="AT997">
        <f t="shared" si="796"/>
        <v>948.37490586250408</v>
      </c>
      <c r="AU997">
        <f t="shared" si="818"/>
        <v>363.73102408828112</v>
      </c>
      <c r="AV997">
        <f t="shared" si="797"/>
        <v>9.5560592140681586E-4</v>
      </c>
      <c r="AW997">
        <f t="shared" si="798"/>
        <v>-2.4920691164616953E-3</v>
      </c>
    </row>
    <row r="998" spans="1:49" x14ac:dyDescent="0.3">
      <c r="A998">
        <f t="shared" si="789"/>
        <v>-132361708971.07678</v>
      </c>
      <c r="B998">
        <f t="shared" si="790"/>
        <v>-70571854143.394165</v>
      </c>
      <c r="C998">
        <f t="shared" si="791"/>
        <v>-13991.840735319262</v>
      </c>
      <c r="D998">
        <f t="shared" si="792"/>
        <v>26242.526583427596</v>
      </c>
      <c r="E998">
        <f t="shared" si="771"/>
        <v>150000028663.26569</v>
      </c>
      <c r="F998">
        <f t="shared" si="772"/>
        <v>3.5212570702568462E+22</v>
      </c>
      <c r="G998">
        <f t="shared" si="773"/>
        <v>3.1071967632218453E+22</v>
      </c>
      <c r="H998">
        <f t="shared" si="774"/>
        <v>1.6566772858518692E+22</v>
      </c>
      <c r="I998">
        <f t="shared" si="775"/>
        <v>5.2029416664799823E-3</v>
      </c>
      <c r="J998">
        <f t="shared" si="776"/>
        <v>2.7740744907097607E-3</v>
      </c>
      <c r="K998">
        <f t="shared" si="777"/>
        <v>-301010017.65093958</v>
      </c>
      <c r="L998">
        <f t="shared" si="778"/>
        <v>567485710.29922891</v>
      </c>
      <c r="M998">
        <f t="shared" si="779"/>
        <v>112.51184362800197</v>
      </c>
      <c r="N998">
        <f t="shared" si="780"/>
        <v>59.679367933004734</v>
      </c>
      <c r="O998">
        <f t="shared" si="781"/>
        <v>-132512820851.01823</v>
      </c>
      <c r="P998">
        <f t="shared" si="782"/>
        <v>-70288434856.293152</v>
      </c>
      <c r="Q998">
        <f t="shared" si="783"/>
        <v>3.1107441210482768E+22</v>
      </c>
      <c r="R998">
        <f t="shared" si="784"/>
        <v>1.6500240059995569E+22</v>
      </c>
      <c r="S998">
        <f t="shared" si="785"/>
        <v>-13935.648965321278</v>
      </c>
      <c r="T998">
        <f t="shared" si="786"/>
        <v>26272.486587927262</v>
      </c>
      <c r="U998">
        <f t="shared" si="787"/>
        <v>5.2088816494445358E-3</v>
      </c>
      <c r="V998">
        <f t="shared" si="788"/>
        <v>2.7629337006020711E-3</v>
      </c>
      <c r="X998" s="5">
        <f t="shared" si="799"/>
        <v>-8272606810.6922989</v>
      </c>
      <c r="Y998" s="9">
        <f t="shared" si="800"/>
        <v>-14114370828.678833</v>
      </c>
      <c r="Z998" s="9">
        <f t="shared" si="801"/>
        <v>-8398561621.8146563</v>
      </c>
      <c r="AA998" s="5">
        <f t="shared" si="802"/>
        <v>-13629622214.290308</v>
      </c>
      <c r="AB998">
        <f t="shared" si="803"/>
        <v>-128039432.38437302</v>
      </c>
      <c r="AC998">
        <f t="shared" si="804"/>
        <v>364570228.04970694</v>
      </c>
      <c r="AD998">
        <f t="shared" si="805"/>
        <v>957.94059409791123</v>
      </c>
      <c r="AE998">
        <f t="shared" si="806"/>
        <v>336.50232389709134</v>
      </c>
      <c r="AF998">
        <f t="shared" si="807"/>
        <v>386400760.12545282</v>
      </c>
      <c r="AG998">
        <f t="shared" si="793"/>
        <v>1.9601067698169332E+20</v>
      </c>
      <c r="AH998">
        <f t="shared" si="808"/>
        <v>6.4950948372525007E+19</v>
      </c>
      <c r="AI998">
        <f t="shared" si="809"/>
        <v>-1.8493663724727809E+20</v>
      </c>
      <c r="AJ998">
        <f t="shared" si="794"/>
        <v>8.840472080104125E-4</v>
      </c>
      <c r="AK998">
        <f t="shared" si="795"/>
        <v>-2.5171721416534379E-3</v>
      </c>
      <c r="AL998">
        <f t="shared" si="810"/>
        <v>20897747.365199551</v>
      </c>
      <c r="AM998">
        <f t="shared" si="811"/>
        <v>6681244.2789722588</v>
      </c>
      <c r="AN998">
        <f t="shared" si="812"/>
        <v>17.552484088561922</v>
      </c>
      <c r="AO998">
        <f t="shared" si="813"/>
        <v>-54.91291576950168</v>
      </c>
      <c r="AP998">
        <f t="shared" si="814"/>
        <v>-117693673.96811558</v>
      </c>
      <c r="AQ998">
        <f t="shared" si="815"/>
        <v>368204453.1477955</v>
      </c>
      <c r="AR998">
        <f t="shared" si="816"/>
        <v>5.9702824351233532E+19</v>
      </c>
      <c r="AS998">
        <f t="shared" si="817"/>
        <v>-1.8678018155487448E+20</v>
      </c>
      <c r="AT998">
        <f t="shared" si="796"/>
        <v>967.48830394442371</v>
      </c>
      <c r="AU998">
        <f t="shared" si="818"/>
        <v>309.31686476723422</v>
      </c>
      <c r="AV998">
        <f t="shared" si="797"/>
        <v>8.1261500410008891E-4</v>
      </c>
      <c r="AW998">
        <f t="shared" si="798"/>
        <v>-2.5422646189584112E-3</v>
      </c>
    </row>
    <row r="999" spans="1:49" x14ac:dyDescent="0.3">
      <c r="A999">
        <f t="shared" si="789"/>
        <v>-132662718988.72772</v>
      </c>
      <c r="B999">
        <f t="shared" si="790"/>
        <v>-70004368433.09494</v>
      </c>
      <c r="C999">
        <f t="shared" si="791"/>
        <v>-13879.328891691259</v>
      </c>
      <c r="D999">
        <f t="shared" si="792"/>
        <v>26302.2059513606</v>
      </c>
      <c r="E999">
        <f t="shared" si="771"/>
        <v>150000028697.32605</v>
      </c>
      <c r="F999">
        <f t="shared" si="772"/>
        <v>3.521257068657709E+22</v>
      </c>
      <c r="G999">
        <f t="shared" si="773"/>
        <v>3.1142629841025903E+22</v>
      </c>
      <c r="H999">
        <f t="shared" si="774"/>
        <v>1.6433555334802973E+22</v>
      </c>
      <c r="I999">
        <f t="shared" si="775"/>
        <v>5.2147739184571166E-3</v>
      </c>
      <c r="J999">
        <f t="shared" si="776"/>
        <v>2.7517674706635919E-3</v>
      </c>
      <c r="K999">
        <f t="shared" si="777"/>
        <v>-298577001.60083348</v>
      </c>
      <c r="L999">
        <f t="shared" si="778"/>
        <v>568769580.86494541</v>
      </c>
      <c r="M999">
        <f t="shared" si="779"/>
        <v>112.76638854945921</v>
      </c>
      <c r="N999">
        <f t="shared" si="780"/>
        <v>59.196989046968419</v>
      </c>
      <c r="O999">
        <f t="shared" si="781"/>
        <v>-132812615740.75798</v>
      </c>
      <c r="P999">
        <f t="shared" si="782"/>
        <v>-69720304608.820251</v>
      </c>
      <c r="Q999">
        <f t="shared" si="783"/>
        <v>3.1177818167470853E+22</v>
      </c>
      <c r="R999">
        <f t="shared" si="784"/>
        <v>1.6366871230948863E+22</v>
      </c>
      <c r="S999">
        <f t="shared" si="785"/>
        <v>-13823.009333371921</v>
      </c>
      <c r="T999">
        <f t="shared" si="786"/>
        <v>26331.925040043767</v>
      </c>
      <c r="U999">
        <f t="shared" si="787"/>
        <v>5.2206661365490374E-3</v>
      </c>
      <c r="V999">
        <f t="shared" si="788"/>
        <v>2.7406013447670565E-3</v>
      </c>
      <c r="X999" s="5">
        <f t="shared" si="799"/>
        <v>-8291419936.7954826</v>
      </c>
      <c r="Y999" s="9">
        <f t="shared" si="800"/>
        <v>-14000873686.618988</v>
      </c>
      <c r="Z999" s="9">
        <f t="shared" si="801"/>
        <v>-8395979465.4856796</v>
      </c>
      <c r="AA999" s="5">
        <f t="shared" si="802"/>
        <v>-13510383925.460011</v>
      </c>
      <c r="AB999">
        <f t="shared" si="803"/>
        <v>-107141685.01917347</v>
      </c>
      <c r="AC999">
        <f t="shared" si="804"/>
        <v>371251472.3286792</v>
      </c>
      <c r="AD999">
        <f t="shared" si="805"/>
        <v>975.4930781864731</v>
      </c>
      <c r="AE999">
        <f t="shared" si="806"/>
        <v>281.58940812758965</v>
      </c>
      <c r="AF999">
        <f t="shared" si="807"/>
        <v>386402635.051781</v>
      </c>
      <c r="AG999">
        <f t="shared" si="793"/>
        <v>1.9600877479649103E+20</v>
      </c>
      <c r="AH999">
        <f t="shared" si="808"/>
        <v>5.4349293988187963E+19</v>
      </c>
      <c r="AI999">
        <f t="shared" si="809"/>
        <v>-1.8832311074376149E+20</v>
      </c>
      <c r="AJ999">
        <f t="shared" si="794"/>
        <v>7.3974811471604681E-4</v>
      </c>
      <c r="AK999">
        <f t="shared" si="795"/>
        <v>-2.5632654245782154E-3</v>
      </c>
      <c r="AL999">
        <f t="shared" si="810"/>
        <v>21243218.929028779</v>
      </c>
      <c r="AM999">
        <f t="shared" si="811"/>
        <v>5484372.6573103303</v>
      </c>
      <c r="AN999">
        <f t="shared" si="812"/>
        <v>14.407375112717938</v>
      </c>
      <c r="AO999">
        <f t="shared" si="813"/>
        <v>-55.820076951995688</v>
      </c>
      <c r="AP999">
        <f t="shared" si="814"/>
        <v>-96606359.774759561</v>
      </c>
      <c r="AQ999">
        <f t="shared" si="815"/>
        <v>374292637.93645716</v>
      </c>
      <c r="AR999">
        <f t="shared" si="816"/>
        <v>4.9005085626453098E+19</v>
      </c>
      <c r="AS999">
        <f t="shared" si="817"/>
        <v>-1.898657895214409E+20</v>
      </c>
      <c r="AT999">
        <f t="shared" si="796"/>
        <v>983.48235782540644</v>
      </c>
      <c r="AU999">
        <f t="shared" si="818"/>
        <v>253.90614154214492</v>
      </c>
      <c r="AV999">
        <f t="shared" si="797"/>
        <v>6.6700810707027492E-4</v>
      </c>
      <c r="AW999">
        <f t="shared" si="798"/>
        <v>-2.5842628218516522E-3</v>
      </c>
    </row>
    <row r="1000" spans="1:49" x14ac:dyDescent="0.3">
      <c r="A1000">
        <f t="shared" si="789"/>
        <v>-132961295990.32855</v>
      </c>
      <c r="B1000">
        <f t="shared" si="790"/>
        <v>-69435598852.229996</v>
      </c>
      <c r="C1000">
        <f t="shared" si="791"/>
        <v>-13766.5625031418</v>
      </c>
      <c r="D1000">
        <f t="shared" si="792"/>
        <v>26361.40294040757</v>
      </c>
      <c r="E1000">
        <f t="shared" si="771"/>
        <v>150000028731.3158</v>
      </c>
      <c r="F1000">
        <f t="shared" si="772"/>
        <v>3.5212570670618879E+22</v>
      </c>
      <c r="G1000">
        <f t="shared" si="773"/>
        <v>3.1212720898226518E+22</v>
      </c>
      <c r="H1000">
        <f t="shared" si="774"/>
        <v>1.630003642212932E+22</v>
      </c>
      <c r="I1000">
        <f t="shared" si="775"/>
        <v>5.2265105321879632E-3</v>
      </c>
      <c r="J1000">
        <f t="shared" si="776"/>
        <v>2.7294099836117415E-3</v>
      </c>
      <c r="K1000">
        <f t="shared" si="777"/>
        <v>-296138509.69091409</v>
      </c>
      <c r="L1000">
        <f t="shared" si="778"/>
        <v>570043020.27378047</v>
      </c>
      <c r="M1000">
        <f t="shared" si="779"/>
        <v>113.01886535064943</v>
      </c>
      <c r="N1000">
        <f t="shared" si="780"/>
        <v>58.713524496970798</v>
      </c>
      <c r="O1000">
        <f t="shared" si="781"/>
        <v>-133109974865.36249</v>
      </c>
      <c r="P1000">
        <f t="shared" si="782"/>
        <v>-69150895700.473587</v>
      </c>
      <c r="Q1000">
        <f t="shared" si="783"/>
        <v>3.1247623327503635E+22</v>
      </c>
      <c r="R1000">
        <f t="shared" si="784"/>
        <v>1.6233202235921744E+22</v>
      </c>
      <c r="S1000">
        <f t="shared" si="785"/>
        <v>-13710.11618939417</v>
      </c>
      <c r="T1000">
        <f t="shared" si="786"/>
        <v>26390.880568230576</v>
      </c>
      <c r="U1000">
        <f t="shared" si="787"/>
        <v>5.2323548773448815E-3</v>
      </c>
      <c r="V1000">
        <f t="shared" si="788"/>
        <v>2.7182187267116111E-3</v>
      </c>
      <c r="X1000" s="5">
        <f t="shared" si="799"/>
        <v>-8310080999.3955345</v>
      </c>
      <c r="Y1000" s="9">
        <f t="shared" si="800"/>
        <v>-13887119770.445999</v>
      </c>
      <c r="Z1000" s="9">
        <f t="shared" si="801"/>
        <v>-8392967921.6475601</v>
      </c>
      <c r="AA1000" s="5">
        <f t="shared" si="802"/>
        <v>-13392105487.029083</v>
      </c>
      <c r="AB1000">
        <f t="shared" si="803"/>
        <v>-85898466.090144694</v>
      </c>
      <c r="AC1000">
        <f t="shared" si="804"/>
        <v>376735844.98598951</v>
      </c>
      <c r="AD1000">
        <f t="shared" si="805"/>
        <v>989.90045329919099</v>
      </c>
      <c r="AE1000">
        <f t="shared" si="806"/>
        <v>225.76933117559395</v>
      </c>
      <c r="AF1000">
        <f t="shared" si="807"/>
        <v>386404507.44517368</v>
      </c>
      <c r="AG1000">
        <f t="shared" si="793"/>
        <v>1.9600687520868306E+20</v>
      </c>
      <c r="AH1000">
        <f t="shared" si="808"/>
        <v>4.3572705802188956E+19</v>
      </c>
      <c r="AI1000">
        <f t="shared" si="809"/>
        <v>-1.9110236638552683E+20</v>
      </c>
      <c r="AJ1000">
        <f t="shared" si="794"/>
        <v>5.9306799785203426E-4</v>
      </c>
      <c r="AK1000">
        <f t="shared" si="795"/>
        <v>-2.601093866687448E-3</v>
      </c>
      <c r="AL1000">
        <f t="shared" si="810"/>
        <v>21520200.693801448</v>
      </c>
      <c r="AM1000">
        <f t="shared" si="811"/>
        <v>4269834.376171981</v>
      </c>
      <c r="AN1000">
        <f t="shared" si="812"/>
        <v>11.215902435189031</v>
      </c>
      <c r="AO1000">
        <f t="shared" si="813"/>
        <v>-56.547259051435404</v>
      </c>
      <c r="AP1000">
        <f t="shared" si="814"/>
        <v>-75207541.194513425</v>
      </c>
      <c r="AQ1000">
        <f t="shared" si="815"/>
        <v>379174153.76268595</v>
      </c>
      <c r="AR1000">
        <f t="shared" si="816"/>
        <v>3.8149645921913807E+19</v>
      </c>
      <c r="AS1000">
        <f t="shared" si="817"/>
        <v>-1.9233921863467404E+20</v>
      </c>
      <c r="AT1000">
        <f t="shared" si="796"/>
        <v>996.30558767599291</v>
      </c>
      <c r="AU1000">
        <f t="shared" si="818"/>
        <v>197.67751741536949</v>
      </c>
      <c r="AV1000">
        <f t="shared" si="797"/>
        <v>5.1925474236986255E-4</v>
      </c>
      <c r="AW1000">
        <f t="shared" si="798"/>
        <v>-2.6179286597886762E-3</v>
      </c>
    </row>
    <row r="1001" spans="1:49" x14ac:dyDescent="0.3">
      <c r="A1001">
        <f t="shared" si="789"/>
        <v>-133257434500.01947</v>
      </c>
      <c r="B1001">
        <f t="shared" si="790"/>
        <v>-68865555831.956223</v>
      </c>
      <c r="C1001">
        <f t="shared" si="791"/>
        <v>-13653.54363779115</v>
      </c>
      <c r="D1001">
        <f t="shared" si="792"/>
        <v>26420.116464904542</v>
      </c>
      <c r="E1001">
        <f t="shared" si="771"/>
        <v>150000028765.23477</v>
      </c>
      <c r="F1001">
        <f t="shared" si="772"/>
        <v>3.5212570654693887E+22</v>
      </c>
      <c r="G1001">
        <f t="shared" si="773"/>
        <v>3.128223951836143E+22</v>
      </c>
      <c r="H1001">
        <f t="shared" si="774"/>
        <v>1.616621856921635E+22</v>
      </c>
      <c r="I1001">
        <f t="shared" si="775"/>
        <v>5.2381512924248872E-3</v>
      </c>
      <c r="J1001">
        <f t="shared" si="776"/>
        <v>2.7070024395874663E-3</v>
      </c>
      <c r="K1001">
        <f t="shared" si="777"/>
        <v>-293694586.64279193</v>
      </c>
      <c r="L1001">
        <f t="shared" si="778"/>
        <v>571306005.17104506</v>
      </c>
      <c r="M1001">
        <f t="shared" si="779"/>
        <v>113.2692694011882</v>
      </c>
      <c r="N1001">
        <f t="shared" si="780"/>
        <v>58.228983149685689</v>
      </c>
      <c r="O1001">
        <f t="shared" si="781"/>
        <v>-133404892771.30762</v>
      </c>
      <c r="P1001">
        <f t="shared" si="782"/>
        <v>-68580218574.135254</v>
      </c>
      <c r="Q1001">
        <f t="shared" si="783"/>
        <v>3.1316855410365552E+22</v>
      </c>
      <c r="R1001">
        <f t="shared" si="784"/>
        <v>1.6099235526385322E+22</v>
      </c>
      <c r="S1001">
        <f t="shared" si="785"/>
        <v>-13596.971603832961</v>
      </c>
      <c r="T1001">
        <f t="shared" si="786"/>
        <v>26449.352091252087</v>
      </c>
      <c r="U1001">
        <f t="shared" si="787"/>
        <v>5.2439476574624166E-3</v>
      </c>
      <c r="V1001">
        <f t="shared" si="788"/>
        <v>2.6957862569298931E-3</v>
      </c>
      <c r="X1001" s="5">
        <f t="shared" si="799"/>
        <v>-8328589656.2512169</v>
      </c>
      <c r="Y1001" s="9">
        <f t="shared" si="800"/>
        <v>-13773111166.391245</v>
      </c>
      <c r="Z1001" s="9">
        <f t="shared" si="801"/>
        <v>-8389596031.7769804</v>
      </c>
      <c r="AA1001" s="5">
        <f t="shared" si="802"/>
        <v>-13274802740.63954</v>
      </c>
      <c r="AB1001">
        <f t="shared" si="803"/>
        <v>-64378265.396343246</v>
      </c>
      <c r="AC1001">
        <f t="shared" si="804"/>
        <v>381005679.36216152</v>
      </c>
      <c r="AD1001">
        <f t="shared" si="805"/>
        <v>1001.11635573438</v>
      </c>
      <c r="AE1001">
        <f t="shared" si="806"/>
        <v>169.22207212415856</v>
      </c>
      <c r="AF1001">
        <f t="shared" si="807"/>
        <v>386406377.74455053</v>
      </c>
      <c r="AG1001">
        <f t="shared" si="793"/>
        <v>1.9600497777287204E+20</v>
      </c>
      <c r="AH1001">
        <f t="shared" si="808"/>
        <v>3.2655932212403225E+19</v>
      </c>
      <c r="AI1001">
        <f t="shared" si="809"/>
        <v>-1.9326546872911099E+20</v>
      </c>
      <c r="AJ1001">
        <f t="shared" si="794"/>
        <v>4.4447981778145124E-4</v>
      </c>
      <c r="AK1001">
        <f t="shared" si="795"/>
        <v>-2.6305358476808355E-3</v>
      </c>
      <c r="AL1001">
        <f t="shared" si="810"/>
        <v>21727801.535754666</v>
      </c>
      <c r="AM1001">
        <f t="shared" si="811"/>
        <v>3041545.3553348398</v>
      </c>
      <c r="AN1001">
        <f t="shared" si="812"/>
        <v>7.9883564568290177</v>
      </c>
      <c r="AO1001">
        <f t="shared" si="813"/>
        <v>-57.092125002784798</v>
      </c>
      <c r="AP1001">
        <f t="shared" si="814"/>
        <v>-53566208.754411943</v>
      </c>
      <c r="AQ1001">
        <f t="shared" si="815"/>
        <v>382833277.74110246</v>
      </c>
      <c r="AR1001">
        <f t="shared" si="816"/>
        <v>2.7171506892742033E+19</v>
      </c>
      <c r="AS1001">
        <f t="shared" si="817"/>
        <v>-1.9419251962752775E+20</v>
      </c>
      <c r="AT1001">
        <f t="shared" si="796"/>
        <v>1005.9167377664197</v>
      </c>
      <c r="AU1001">
        <f t="shared" si="818"/>
        <v>140.81228496920554</v>
      </c>
      <c r="AV1001">
        <f t="shared" si="797"/>
        <v>3.6983131744578785E-4</v>
      </c>
      <c r="AW1001">
        <f t="shared" si="798"/>
        <v>-2.643153935314111E-3</v>
      </c>
    </row>
    <row r="1002" spans="1:49" x14ac:dyDescent="0.3">
      <c r="A1002">
        <f t="shared" si="789"/>
        <v>-133551129086.66226</v>
      </c>
      <c r="B1002">
        <f t="shared" si="790"/>
        <v>-68294249826.785179</v>
      </c>
      <c r="C1002">
        <f t="shared" si="791"/>
        <v>-13540.274368389963</v>
      </c>
      <c r="D1002">
        <f t="shared" si="792"/>
        <v>26478.345448054228</v>
      </c>
      <c r="E1002">
        <f t="shared" si="771"/>
        <v>150000028799.08282</v>
      </c>
      <c r="F1002">
        <f t="shared" si="772"/>
        <v>3.5212570638802198E+22</v>
      </c>
      <c r="G1002">
        <f t="shared" si="773"/>
        <v>3.1351184426470193E+22</v>
      </c>
      <c r="H1002">
        <f t="shared" si="774"/>
        <v>1.6032104230265203E+22</v>
      </c>
      <c r="I1002">
        <f t="shared" si="775"/>
        <v>5.2496959856781966E-3</v>
      </c>
      <c r="J1002">
        <f t="shared" si="776"/>
        <v>2.6845452495420632E-3</v>
      </c>
      <c r="K1002">
        <f t="shared" si="777"/>
        <v>-291245277.27768415</v>
      </c>
      <c r="L1002">
        <f t="shared" si="778"/>
        <v>572558512.39378452</v>
      </c>
      <c r="M1002">
        <f t="shared" si="779"/>
        <v>113.51759610870499</v>
      </c>
      <c r="N1002">
        <f t="shared" si="780"/>
        <v>57.743373891535121</v>
      </c>
      <c r="O1002">
        <f t="shared" si="781"/>
        <v>-133697364049.84087</v>
      </c>
      <c r="P1002">
        <f t="shared" si="782"/>
        <v>-68008283695.94619</v>
      </c>
      <c r="Q1002">
        <f t="shared" si="783"/>
        <v>3.1385513146351215E+22</v>
      </c>
      <c r="R1002">
        <f t="shared" si="784"/>
        <v>1.5964973559270729E+22</v>
      </c>
      <c r="S1002">
        <f t="shared" si="785"/>
        <v>-13483.577651744637</v>
      </c>
      <c r="T1002">
        <f t="shared" si="786"/>
        <v>26507.338536749281</v>
      </c>
      <c r="U1002">
        <f t="shared" si="787"/>
        <v>5.255444264291898E-3</v>
      </c>
      <c r="V1002">
        <f t="shared" si="788"/>
        <v>2.6733043468303297E-3</v>
      </c>
      <c r="X1002" s="5">
        <f t="shared" si="799"/>
        <v>-8346945567.9163914</v>
      </c>
      <c r="Y1002" s="9">
        <f t="shared" si="800"/>
        <v>-13658849965.357037</v>
      </c>
      <c r="Z1002" s="9">
        <f t="shared" si="801"/>
        <v>-8385933507.5738077</v>
      </c>
      <c r="AA1002" s="5">
        <f t="shared" si="802"/>
        <v>-13158487572.47386</v>
      </c>
      <c r="AB1002">
        <f t="shared" si="803"/>
        <v>-42650463.86058858</v>
      </c>
      <c r="AC1002">
        <f t="shared" si="804"/>
        <v>384047224.71749634</v>
      </c>
      <c r="AD1002">
        <f t="shared" si="805"/>
        <v>1009.104712191209</v>
      </c>
      <c r="AE1002">
        <f t="shared" si="806"/>
        <v>112.12994712137376</v>
      </c>
      <c r="AF1002">
        <f t="shared" si="807"/>
        <v>386408246.39328611</v>
      </c>
      <c r="AG1002">
        <f t="shared" si="793"/>
        <v>1.9600308203916719E+20</v>
      </c>
      <c r="AH1002">
        <f t="shared" si="808"/>
        <v>2.1634171747377926E+19</v>
      </c>
      <c r="AI1002">
        <f t="shared" si="809"/>
        <v>-1.9480546907532512E+20</v>
      </c>
      <c r="AJ1002">
        <f t="shared" si="794"/>
        <v>2.9446266159490847E-4</v>
      </c>
      <c r="AK1002">
        <f t="shared" si="795"/>
        <v>-2.6514967888297959E-3</v>
      </c>
      <c r="AL1002">
        <f t="shared" si="810"/>
        <v>21865354.033026975</v>
      </c>
      <c r="AM1002">
        <f t="shared" si="811"/>
        <v>1803465.6869234585</v>
      </c>
      <c r="AN1002">
        <f t="shared" si="812"/>
        <v>4.7351433387354902</v>
      </c>
      <c r="AO1002">
        <f t="shared" si="813"/>
        <v>-57.452925587264701</v>
      </c>
      <c r="AP1002">
        <f t="shared" si="814"/>
        <v>-31752132.968923524</v>
      </c>
      <c r="AQ1002">
        <f t="shared" si="815"/>
        <v>385258228.14640719</v>
      </c>
      <c r="AR1002">
        <f t="shared" si="816"/>
        <v>1.6106063939671132E+19</v>
      </c>
      <c r="AS1002">
        <f t="shared" si="817"/>
        <v>-1.9541974272668231E+20</v>
      </c>
      <c r="AT1002">
        <f t="shared" si="796"/>
        <v>1012.284908936434</v>
      </c>
      <c r="AU1002">
        <f t="shared" si="818"/>
        <v>83.493781802011966</v>
      </c>
      <c r="AV1002">
        <f t="shared" si="797"/>
        <v>2.1921959901553194E-4</v>
      </c>
      <c r="AW1002">
        <f t="shared" si="798"/>
        <v>-2.6598576660770696E-3</v>
      </c>
    </row>
    <row r="1003" spans="1:49" x14ac:dyDescent="0.3">
      <c r="A1003">
        <f t="shared" si="789"/>
        <v>-133842374363.93994</v>
      </c>
      <c r="B1003">
        <f t="shared" si="790"/>
        <v>-67721691314.391396</v>
      </c>
      <c r="C1003">
        <f t="shared" si="791"/>
        <v>-13426.756772281258</v>
      </c>
      <c r="D1003">
        <f t="shared" si="792"/>
        <v>26536.088821945763</v>
      </c>
      <c r="E1003">
        <f t="shared" ref="E1003:E1066" si="819">SQRT((xs-A1003)^2+(ys-B1003)^2)</f>
        <v>150000028832.85977</v>
      </c>
      <c r="F1003">
        <f t="shared" ref="F1003:F1066" si="820">G*Ms*Me/E1003^2</f>
        <v>3.5212570622943891E+22</v>
      </c>
      <c r="G1003">
        <f t="shared" ref="G1003:G1066" si="821">(xs-A1003)/E1003*F1003</f>
        <v>3.1419554358114166E+22</v>
      </c>
      <c r="H1003">
        <f t="shared" ref="H1003:H1066" si="822">(ys-B1003)/E1003*F1003</f>
        <v>1.5897695864914516E+22</v>
      </c>
      <c r="I1003">
        <f t="shared" ref="I1003:I1066" si="823">G1003/Me</f>
        <v>5.2611444002200539E-3</v>
      </c>
      <c r="J1003">
        <f t="shared" ref="J1003:J1066" si="824">H1003/Me</f>
        <v>2.6620388253373265E-3</v>
      </c>
      <c r="K1003">
        <f t="shared" ref="K1003:K1066" si="825">S1003*dt</f>
        <v>-288790626.51559186</v>
      </c>
      <c r="L1003">
        <f t="shared" ref="L1003:L1066" si="826">T1003*dt</f>
        <v>573800518.97120321</v>
      </c>
      <c r="M1003">
        <f t="shared" ref="M1003:M1066" si="827">U1003*dt</f>
        <v>113.76384091892761</v>
      </c>
      <c r="N1003">
        <f t="shared" ref="N1003:N1066" si="828">V1003*dt</f>
        <v>57.256705628526497</v>
      </c>
      <c r="O1003">
        <f t="shared" ref="O1003:O1066" si="829">A1003+C1003*dt/2</f>
        <v>-133987383337.08058</v>
      </c>
      <c r="P1003">
        <f t="shared" ref="P1003:P1066" si="830">B1003+D1003*dt/2</f>
        <v>-67435101555.11438</v>
      </c>
      <c r="Q1003">
        <f t="shared" ref="Q1003:Q1066" si="831">(xs-O1003)/E1003*F1003</f>
        <v>3.1453595276288692E+22</v>
      </c>
      <c r="R1003">
        <f t="shared" ref="R1003:R1066" si="832">(ys-P1003)/E1003*F1003</f>
        <v>1.5830418796924088E+22</v>
      </c>
      <c r="S1003">
        <f t="shared" ref="S1003:S1066" si="833">C1003+I1003*dt/2</f>
        <v>-13369.936412758881</v>
      </c>
      <c r="T1003">
        <f t="shared" ref="T1003:T1066" si="834">D1003+J1003*dt/2</f>
        <v>26564.838841259407</v>
      </c>
      <c r="U1003">
        <f t="shared" ref="U1003:U1066" si="835">Q1003/Me</f>
        <v>5.2668444869873893E-3</v>
      </c>
      <c r="V1003">
        <f t="shared" ref="V1003:V1066" si="836">R1003/Me</f>
        <v>2.6507734087280787E-3</v>
      </c>
      <c r="X1003" s="5">
        <f t="shared" si="799"/>
        <v>-8365148397.7462463</v>
      </c>
      <c r="Y1003" s="9">
        <f t="shared" si="800"/>
        <v>-13544338262.878279</v>
      </c>
      <c r="Z1003" s="9">
        <f t="shared" si="801"/>
        <v>-8382050505.1253071</v>
      </c>
      <c r="AA1003" s="5">
        <f t="shared" si="802"/>
        <v>-13043167881.812443</v>
      </c>
      <c r="AB1003">
        <f t="shared" si="803"/>
        <v>-20785109.827561606</v>
      </c>
      <c r="AC1003">
        <f t="shared" si="804"/>
        <v>385850690.40441978</v>
      </c>
      <c r="AD1003">
        <f t="shared" si="805"/>
        <v>1013.8398555299445</v>
      </c>
      <c r="AE1003">
        <f t="shared" si="806"/>
        <v>54.677021534109059</v>
      </c>
      <c r="AF1003">
        <f t="shared" si="807"/>
        <v>386410113.83776075</v>
      </c>
      <c r="AG1003">
        <f t="shared" si="793"/>
        <v>1.9600118755465445E+20</v>
      </c>
      <c r="AH1003">
        <f t="shared" si="808"/>
        <v>1.0542959575241542E+19</v>
      </c>
      <c r="AI1003">
        <f t="shared" si="809"/>
        <v>-1.9571742775294604E+20</v>
      </c>
      <c r="AJ1003">
        <f t="shared" si="794"/>
        <v>1.435001983835789E-4</v>
      </c>
      <c r="AK1003">
        <f t="shared" si="795"/>
        <v>-2.6639094562807409E-3</v>
      </c>
      <c r="AL1003">
        <f t="shared" si="810"/>
        <v>21932416.605725721</v>
      </c>
      <c r="AM1003">
        <f t="shared" si="811"/>
        <v>559586.86717558443</v>
      </c>
      <c r="AN1003">
        <f t="shared" si="812"/>
        <v>1.4667514507270523</v>
      </c>
      <c r="AO1003">
        <f t="shared" si="813"/>
        <v>-57.628505036761993</v>
      </c>
      <c r="AP1003">
        <f t="shared" si="814"/>
        <v>-9835639.3878382053</v>
      </c>
      <c r="AQ1003">
        <f t="shared" si="815"/>
        <v>386441202.23698819</v>
      </c>
      <c r="AR1003">
        <f t="shared" si="816"/>
        <v>4.9889920872646543E+18</v>
      </c>
      <c r="AS1003">
        <f t="shared" si="817"/>
        <v>-1.9601695671531962E+20</v>
      </c>
      <c r="AT1003">
        <f t="shared" si="796"/>
        <v>1015.3896576724871</v>
      </c>
      <c r="AU1003">
        <f t="shared" si="818"/>
        <v>25.906799406277056</v>
      </c>
      <c r="AV1003">
        <f t="shared" si="797"/>
        <v>6.7905159755882047E-5</v>
      </c>
      <c r="AW1003">
        <f t="shared" si="798"/>
        <v>-2.6679863442945367E-3</v>
      </c>
    </row>
    <row r="1004" spans="1:49" x14ac:dyDescent="0.3">
      <c r="A1004">
        <f t="shared" ref="A1004:A1067" si="837">A1003+K1003</f>
        <v>-134131164990.45554</v>
      </c>
      <c r="B1004">
        <f t="shared" ref="B1004:B1067" si="838">B1003+L1003</f>
        <v>-67147890795.420189</v>
      </c>
      <c r="C1004">
        <f t="shared" ref="C1004:C1067" si="839">C1003+M1003</f>
        <v>-13312.992931362331</v>
      </c>
      <c r="D1004">
        <f t="shared" si="792"/>
        <v>26593.345527574289</v>
      </c>
      <c r="E1004">
        <f t="shared" si="819"/>
        <v>150000028866.56549</v>
      </c>
      <c r="F1004">
        <f t="shared" si="820"/>
        <v>3.521257060711903E+22</v>
      </c>
      <c r="G1004">
        <f t="shared" si="821"/>
        <v>3.1487348059399684E+22</v>
      </c>
      <c r="H1004">
        <f t="shared" si="822"/>
        <v>1.5762995938195312E+22</v>
      </c>
      <c r="I1004">
        <f t="shared" si="823"/>
        <v>5.2724963260883592E-3</v>
      </c>
      <c r="J1004">
        <f t="shared" si="824"/>
        <v>2.6394835797379961E-3</v>
      </c>
      <c r="K1004">
        <f t="shared" si="825"/>
        <v>-286330679.37447643</v>
      </c>
      <c r="L1004">
        <f t="shared" si="826"/>
        <v>575032002.12508595</v>
      </c>
      <c r="M1004">
        <f t="shared" si="827"/>
        <v>114.00799931576537</v>
      </c>
      <c r="N1004">
        <f t="shared" si="828"/>
        <v>56.768987286089164</v>
      </c>
      <c r="O1004">
        <f t="shared" si="829"/>
        <v>-134274945314.11424</v>
      </c>
      <c r="P1004">
        <f t="shared" si="830"/>
        <v>-66860682663.722389</v>
      </c>
      <c r="Q1004">
        <f t="shared" si="831"/>
        <v>3.1521100551562541E+22</v>
      </c>
      <c r="R1004">
        <f t="shared" si="832"/>
        <v>1.5695573707061318E+22</v>
      </c>
      <c r="S1004">
        <f t="shared" si="833"/>
        <v>-13256.049971040577</v>
      </c>
      <c r="T1004">
        <f t="shared" si="834"/>
        <v>26621.851950235461</v>
      </c>
      <c r="U1004">
        <f t="shared" si="835"/>
        <v>5.2781481164706195E-3</v>
      </c>
      <c r="V1004">
        <f t="shared" si="836"/>
        <v>2.6281938558374613E-3</v>
      </c>
      <c r="X1004" s="5">
        <f t="shared" si="799"/>
        <v>-8383197811.903471</v>
      </c>
      <c r="Y1004" s="9">
        <f t="shared" si="800"/>
        <v>-13429578159.084038</v>
      </c>
      <c r="Z1004" s="9">
        <f t="shared" si="801"/>
        <v>-8378017397.6583557</v>
      </c>
      <c r="AA1004" s="5">
        <f t="shared" si="802"/>
        <v>-12928847562.459707</v>
      </c>
      <c r="AB1004">
        <f t="shared" si="803"/>
        <v>1147306.7781641148</v>
      </c>
      <c r="AC1004">
        <f t="shared" si="804"/>
        <v>386410277.27159536</v>
      </c>
      <c r="AD1004">
        <f t="shared" si="805"/>
        <v>1015.3066069806716</v>
      </c>
      <c r="AE1004">
        <f t="shared" si="806"/>
        <v>-2.951483502652934</v>
      </c>
      <c r="AF1004">
        <f t="shared" si="807"/>
        <v>386411980.52590764</v>
      </c>
      <c r="AG1004">
        <f t="shared" si="793"/>
        <v>1.959992938648711E+20</v>
      </c>
      <c r="AH1004">
        <f t="shared" si="808"/>
        <v>-5.8194706608344909E+17</v>
      </c>
      <c r="AI1004">
        <f t="shared" si="809"/>
        <v>-1.9599842992519194E+20</v>
      </c>
      <c r="AJ1004">
        <f t="shared" si="794"/>
        <v>-7.9208801699121963E-6</v>
      </c>
      <c r="AK1004">
        <f t="shared" si="795"/>
        <v>-2.6677341761969773E-3</v>
      </c>
      <c r="AL1004">
        <f t="shared" si="810"/>
        <v>21928774.927856471</v>
      </c>
      <c r="AM1004">
        <f t="shared" si="811"/>
        <v>-686081.07228053431</v>
      </c>
      <c r="AN1004">
        <f t="shared" si="812"/>
        <v>-1.8062824432709754</v>
      </c>
      <c r="AO1004">
        <f t="shared" si="813"/>
        <v>-57.618304724984142</v>
      </c>
      <c r="AP1004">
        <f t="shared" si="814"/>
        <v>12112618.133555368</v>
      </c>
      <c r="AQ1004">
        <f t="shared" si="815"/>
        <v>386378401.24976671</v>
      </c>
      <c r="AR1004">
        <f t="shared" si="816"/>
        <v>-6.1438690327369708E+18</v>
      </c>
      <c r="AS1004">
        <f t="shared" si="817"/>
        <v>-1.9598226148817522E+20</v>
      </c>
      <c r="AT1004">
        <f t="shared" si="796"/>
        <v>1015.2210614748366</v>
      </c>
      <c r="AU1004">
        <f t="shared" si="818"/>
        <v>-31.76301260558029</v>
      </c>
      <c r="AV1004">
        <f t="shared" si="797"/>
        <v>-8.3624187188471088E-5</v>
      </c>
      <c r="AW1004">
        <f t="shared" si="798"/>
        <v>-2.6675141076381546E-3</v>
      </c>
    </row>
    <row r="1005" spans="1:49" x14ac:dyDescent="0.3">
      <c r="A1005">
        <f t="shared" si="837"/>
        <v>-134417495669.83002</v>
      </c>
      <c r="B1005">
        <f t="shared" si="838"/>
        <v>-66572858793.295105</v>
      </c>
      <c r="C1005">
        <f t="shared" si="839"/>
        <v>-13198.984932046566</v>
      </c>
      <c r="D1005">
        <f t="shared" ref="D1005:D1068" si="840">D1004+N1004</f>
        <v>26650.114514860379</v>
      </c>
      <c r="E1005">
        <f t="shared" si="819"/>
        <v>150000028900.19983</v>
      </c>
      <c r="F1005">
        <f t="shared" si="820"/>
        <v>3.521257059132768E+22</v>
      </c>
      <c r="G1005">
        <f t="shared" si="821"/>
        <v>3.1554564287001059E+22</v>
      </c>
      <c r="H1005">
        <f t="shared" si="822"/>
        <v>1.5628006920485803E+22</v>
      </c>
      <c r="I1005">
        <f t="shared" si="823"/>
        <v>5.2837515550905991E-3</v>
      </c>
      <c r="J1005">
        <f t="shared" si="824"/>
        <v>2.6168799264041863E-3</v>
      </c>
      <c r="K1005">
        <f t="shared" si="825"/>
        <v>-283865480.96943426</v>
      </c>
      <c r="L1005">
        <f t="shared" si="826"/>
        <v>576252939.27021575</v>
      </c>
      <c r="M1005">
        <f t="shared" si="827"/>
        <v>114.25006682139222</v>
      </c>
      <c r="N1005">
        <f t="shared" si="828"/>
        <v>56.280227808910666</v>
      </c>
      <c r="O1005">
        <f t="shared" si="829"/>
        <v>-134560044707.09612</v>
      </c>
      <c r="P1005">
        <f t="shared" si="830"/>
        <v>-66285037556.534615</v>
      </c>
      <c r="Q1005">
        <f t="shared" si="831"/>
        <v>3.158802773413678E+22</v>
      </c>
      <c r="R1005">
        <f t="shared" si="832"/>
        <v>1.5560440762722895E+22</v>
      </c>
      <c r="S1005">
        <f t="shared" si="833"/>
        <v>-13141.920415251587</v>
      </c>
      <c r="T1005">
        <f t="shared" si="834"/>
        <v>26678.376818065546</v>
      </c>
      <c r="U1005">
        <f t="shared" si="835"/>
        <v>5.2893549454348255E-3</v>
      </c>
      <c r="V1005">
        <f t="shared" si="836"/>
        <v>2.6055661022643829E-3</v>
      </c>
      <c r="X1005" s="5">
        <f t="shared" si="799"/>
        <v>-8401093479.3643761</v>
      </c>
      <c r="Y1005" s="9">
        <f t="shared" si="800"/>
        <v>-13314571758.659021</v>
      </c>
      <c r="Z1005" s="9">
        <f t="shared" si="801"/>
        <v>-8373904547.6123409</v>
      </c>
      <c r="AA1005" s="5">
        <f t="shared" si="802"/>
        <v>-12815526497.097813</v>
      </c>
      <c r="AB1005">
        <f t="shared" si="803"/>
        <v>23076081.706020586</v>
      </c>
      <c r="AC1005">
        <f t="shared" si="804"/>
        <v>385724196.19931483</v>
      </c>
      <c r="AD1005">
        <f t="shared" si="805"/>
        <v>1013.5003245374006</v>
      </c>
      <c r="AE1005">
        <f t="shared" si="806"/>
        <v>-60.569788227637076</v>
      </c>
      <c r="AF1005">
        <f t="shared" si="807"/>
        <v>386413846.90576303</v>
      </c>
      <c r="AG1005">
        <f t="shared" si="793"/>
        <v>1.9599740051527592E+20</v>
      </c>
      <c r="AH1005">
        <f t="shared" si="808"/>
        <v>-1.1704684148032516E+19</v>
      </c>
      <c r="AI1005">
        <f t="shared" si="809"/>
        <v>-1.95647594868274E+20</v>
      </c>
      <c r="AJ1005">
        <f t="shared" si="794"/>
        <v>-1.5931242885575765E-4</v>
      </c>
      <c r="AK1005">
        <f t="shared" si="795"/>
        <v>-2.6629589610490541E-3</v>
      </c>
      <c r="AL1005">
        <f t="shared" si="810"/>
        <v>21854442.606604382</v>
      </c>
      <c r="AM1005">
        <f t="shared" si="811"/>
        <v>-1929522.4921504841</v>
      </c>
      <c r="AN1005">
        <f t="shared" si="812"/>
        <v>-5.0734071539280956</v>
      </c>
      <c r="AO1005">
        <f t="shared" si="813"/>
        <v>-57.422364933531952</v>
      </c>
      <c r="AP1005">
        <f t="shared" si="814"/>
        <v>34021885.211024515</v>
      </c>
      <c r="AQ1005">
        <f t="shared" si="815"/>
        <v>385070042.48645633</v>
      </c>
      <c r="AR1005">
        <f t="shared" si="816"/>
        <v>-1.7256630722180426E+19</v>
      </c>
      <c r="AS1005">
        <f t="shared" si="817"/>
        <v>-1.9531579405863856E+20</v>
      </c>
      <c r="AT1005">
        <f t="shared" si="796"/>
        <v>1011.7797503057584</v>
      </c>
      <c r="AU1005">
        <f t="shared" si="818"/>
        <v>-89.32974500696686</v>
      </c>
      <c r="AV1005">
        <f t="shared" si="797"/>
        <v>-2.3487996083000441E-4</v>
      </c>
      <c r="AW1005">
        <f t="shared" si="798"/>
        <v>-2.6584428209968495E-3</v>
      </c>
    </row>
    <row r="1006" spans="1:49" x14ac:dyDescent="0.3">
      <c r="A1006">
        <f t="shared" si="837"/>
        <v>-134701361150.79945</v>
      </c>
      <c r="B1006">
        <f t="shared" si="838"/>
        <v>-65996605854.024887</v>
      </c>
      <c r="C1006">
        <f t="shared" si="839"/>
        <v>-13084.734865225173</v>
      </c>
      <c r="D1006">
        <f t="shared" si="840"/>
        <v>26706.39474266929</v>
      </c>
      <c r="E1006">
        <f t="shared" si="819"/>
        <v>150000028933.7626</v>
      </c>
      <c r="F1006">
        <f t="shared" si="820"/>
        <v>3.5212570575569928E+22</v>
      </c>
      <c r="G1006">
        <f t="shared" si="821"/>
        <v>3.1621201808183416E+22</v>
      </c>
      <c r="H1006">
        <f t="shared" si="822"/>
        <v>1.5492731287466091E+22</v>
      </c>
      <c r="I1006">
        <f t="shared" si="823"/>
        <v>5.2949098808076711E-3</v>
      </c>
      <c r="J1006">
        <f t="shared" si="824"/>
        <v>2.5942282798838063E-3</v>
      </c>
      <c r="K1006">
        <f t="shared" si="825"/>
        <v>-281395076.51186889</v>
      </c>
      <c r="L1006">
        <f t="shared" si="826"/>
        <v>577463308.01478791</v>
      </c>
      <c r="M1006">
        <f t="shared" si="827"/>
        <v>114.49003899632883</v>
      </c>
      <c r="N1006">
        <f t="shared" si="828"/>
        <v>55.790436160772899</v>
      </c>
      <c r="O1006">
        <f t="shared" si="829"/>
        <v>-134842676287.34389</v>
      </c>
      <c r="P1006">
        <f t="shared" si="830"/>
        <v>-65708176790.804062</v>
      </c>
      <c r="Q1006">
        <f t="shared" si="831"/>
        <v>3.1654375596577582E+22</v>
      </c>
      <c r="R1006">
        <f t="shared" si="832"/>
        <v>1.5425022442228509E+22</v>
      </c>
      <c r="S1006">
        <f t="shared" si="833"/>
        <v>-13027.54983851245</v>
      </c>
      <c r="T1006">
        <f t="shared" si="834"/>
        <v>26734.412408092034</v>
      </c>
      <c r="U1006">
        <f t="shared" si="835"/>
        <v>5.300464768348557E-3</v>
      </c>
      <c r="V1006">
        <f t="shared" si="836"/>
        <v>2.5828905629987453E-3</v>
      </c>
      <c r="X1006" s="5">
        <f t="shared" si="799"/>
        <v>-8418835071.9249659</v>
      </c>
      <c r="Y1006" s="9">
        <f t="shared" si="800"/>
        <v>-13199321170.804977</v>
      </c>
      <c r="Z1006" s="9">
        <f t="shared" si="801"/>
        <v>-8369782078.7675133</v>
      </c>
      <c r="AA1006" s="5">
        <f t="shared" si="802"/>
        <v>-12703200564.585381</v>
      </c>
      <c r="AB1006">
        <f t="shared" si="803"/>
        <v>44930524.312624969</v>
      </c>
      <c r="AC1006">
        <f t="shared" si="804"/>
        <v>383794673.70716435</v>
      </c>
      <c r="AD1006">
        <f t="shared" si="805"/>
        <v>1008.4269173834725</v>
      </c>
      <c r="AE1006">
        <f t="shared" si="806"/>
        <v>-117.99215316116903</v>
      </c>
      <c r="AF1006">
        <f t="shared" si="807"/>
        <v>386415713.42402232</v>
      </c>
      <c r="AG1006">
        <f t="shared" si="793"/>
        <v>1.9599550705271433E+20</v>
      </c>
      <c r="AH1006">
        <f t="shared" si="808"/>
        <v>-2.2789396468290167E+19</v>
      </c>
      <c r="AI1006">
        <f t="shared" si="809"/>
        <v>-1.9466607869236406E+20</v>
      </c>
      <c r="AJ1006">
        <f t="shared" si="794"/>
        <v>-3.1018642259820562E-4</v>
      </c>
      <c r="AK1006">
        <f t="shared" si="795"/>
        <v>-2.6495995466498442E-3</v>
      </c>
      <c r="AL1006">
        <f t="shared" si="810"/>
        <v>21709661.126819298</v>
      </c>
      <c r="AM1006">
        <f t="shared" si="811"/>
        <v>-3166729.0905237268</v>
      </c>
      <c r="AN1006">
        <f t="shared" si="812"/>
        <v>-8.3240910797944974</v>
      </c>
      <c r="AO1006">
        <f t="shared" si="813"/>
        <v>-57.041324687271278</v>
      </c>
      <c r="AP1006">
        <f t="shared" si="814"/>
        <v>55821535.020366475</v>
      </c>
      <c r="AQ1006">
        <f t="shared" si="815"/>
        <v>382520358.45302373</v>
      </c>
      <c r="AR1006">
        <f t="shared" si="816"/>
        <v>-2.8313470908912116E+19</v>
      </c>
      <c r="AS1006">
        <f t="shared" si="817"/>
        <v>-1.9401972799878801E+20</v>
      </c>
      <c r="AT1006">
        <f t="shared" si="796"/>
        <v>1005.0769040194119</v>
      </c>
      <c r="AU1006">
        <f t="shared" si="818"/>
        <v>-146.60782826498735</v>
      </c>
      <c r="AV1006">
        <f t="shared" si="797"/>
        <v>-3.8537458702752301E-4</v>
      </c>
      <c r="AW1006">
        <f t="shared" si="798"/>
        <v>-2.6408020688551519E-3</v>
      </c>
    </row>
    <row r="1007" spans="1:49" x14ac:dyDescent="0.3">
      <c r="A1007">
        <f t="shared" si="837"/>
        <v>-134982756227.31133</v>
      </c>
      <c r="B1007">
        <f t="shared" si="838"/>
        <v>-65419142546.010101</v>
      </c>
      <c r="C1007">
        <f t="shared" si="839"/>
        <v>-12970.244826228844</v>
      </c>
      <c r="D1007">
        <f t="shared" si="840"/>
        <v>26762.185178830063</v>
      </c>
      <c r="E1007">
        <f t="shared" si="819"/>
        <v>150000028967.25369</v>
      </c>
      <c r="F1007">
        <f t="shared" si="820"/>
        <v>3.5212570559845834E+22</v>
      </c>
      <c r="G1007">
        <f t="shared" si="821"/>
        <v>3.1687259400825255E+22</v>
      </c>
      <c r="H1007">
        <f t="shared" si="822"/>
        <v>1.5357171520072732E+22</v>
      </c>
      <c r="I1007">
        <f t="shared" si="823"/>
        <v>5.3059710985976644E-3</v>
      </c>
      <c r="J1007">
        <f t="shared" si="824"/>
        <v>2.571529055604945E-3</v>
      </c>
      <c r="K1007">
        <f t="shared" si="825"/>
        <v>-278919511.30866218</v>
      </c>
      <c r="L1007">
        <f t="shared" si="826"/>
        <v>578663086.16082084</v>
      </c>
      <c r="M1007">
        <f t="shared" si="827"/>
        <v>114.72791143952377</v>
      </c>
      <c r="N1007">
        <f t="shared" si="828"/>
        <v>55.299621324387523</v>
      </c>
      <c r="O1007">
        <f t="shared" si="829"/>
        <v>-135122834871.4346</v>
      </c>
      <c r="P1007">
        <f t="shared" si="830"/>
        <v>-65130110946.078735</v>
      </c>
      <c r="Q1007">
        <f t="shared" si="831"/>
        <v>3.1720142922075741E+22</v>
      </c>
      <c r="R1007">
        <f t="shared" si="832"/>
        <v>1.5289321229131587E+22</v>
      </c>
      <c r="S1007">
        <f t="shared" si="833"/>
        <v>-12912.940338363989</v>
      </c>
      <c r="T1007">
        <f t="shared" si="834"/>
        <v>26789.957692630596</v>
      </c>
      <c r="U1007">
        <f t="shared" si="835"/>
        <v>5.3114773814594337E-3</v>
      </c>
      <c r="V1007">
        <f t="shared" si="836"/>
        <v>2.5601676539068296E-3</v>
      </c>
      <c r="X1007" s="5">
        <f t="shared" si="799"/>
        <v>-8436422264.2069578</v>
      </c>
      <c r="Y1007" s="9">
        <f t="shared" si="800"/>
        <v>-13083828509.202021</v>
      </c>
      <c r="Z1007" s="9">
        <f t="shared" si="801"/>
        <v>-8365719649.1633797</v>
      </c>
      <c r="AA1007" s="5">
        <f t="shared" si="802"/>
        <v>-12591861660.176735</v>
      </c>
      <c r="AB1007">
        <f t="shared" si="803"/>
        <v>66640185.439444266</v>
      </c>
      <c r="AC1007">
        <f t="shared" si="804"/>
        <v>380627944.61664063</v>
      </c>
      <c r="AD1007">
        <f t="shared" si="805"/>
        <v>1000.1028263036781</v>
      </c>
      <c r="AE1007">
        <f t="shared" si="806"/>
        <v>-175.0334778484403</v>
      </c>
      <c r="AF1007">
        <f t="shared" si="807"/>
        <v>386417580.52460808</v>
      </c>
      <c r="AG1007">
        <f t="shared" si="793"/>
        <v>1.9599361302687085E+20</v>
      </c>
      <c r="AH1007">
        <f t="shared" si="808"/>
        <v>-3.3800353232700789E+19</v>
      </c>
      <c r="AI1007">
        <f t="shared" si="809"/>
        <v>-1.9305707049645048E+20</v>
      </c>
      <c r="AJ1007">
        <f t="shared" si="794"/>
        <v>-4.6005652964068035E-4</v>
      </c>
      <c r="AK1007">
        <f t="shared" si="795"/>
        <v>-2.6276993398182996E-3</v>
      </c>
      <c r="AL1007">
        <f t="shared" si="810"/>
        <v>21494899.060924869</v>
      </c>
      <c r="AM1007">
        <f t="shared" si="811"/>
        <v>-4393712.8235191237</v>
      </c>
      <c r="AN1007">
        <f t="shared" si="812"/>
        <v>-11.547856155523027</v>
      </c>
      <c r="AO1007">
        <f t="shared" si="813"/>
        <v>-56.476419659605938</v>
      </c>
      <c r="AP1007">
        <f t="shared" si="814"/>
        <v>77441295.963523984</v>
      </c>
      <c r="AQ1007">
        <f t="shared" si="815"/>
        <v>378737583.05587745</v>
      </c>
      <c r="AR1007">
        <f t="shared" si="816"/>
        <v>-3.9278749617883185E+19</v>
      </c>
      <c r="AS1007">
        <f t="shared" si="817"/>
        <v>-1.9209826631440967E+20</v>
      </c>
      <c r="AT1007">
        <f t="shared" si="796"/>
        <v>995.13421578355872</v>
      </c>
      <c r="AU1007">
        <f t="shared" si="818"/>
        <v>-203.41263071847794</v>
      </c>
      <c r="AV1007">
        <f t="shared" si="797"/>
        <v>-5.3462297016310307E-4</v>
      </c>
      <c r="AW1007">
        <f t="shared" si="798"/>
        <v>-2.6146490583150899E-3</v>
      </c>
    </row>
    <row r="1008" spans="1:49" x14ac:dyDescent="0.3">
      <c r="A1008">
        <f t="shared" si="837"/>
        <v>-135261675738.61998</v>
      </c>
      <c r="B1008">
        <f t="shared" si="838"/>
        <v>-64840479459.849281</v>
      </c>
      <c r="C1008">
        <f t="shared" si="839"/>
        <v>-12855.516914789319</v>
      </c>
      <c r="D1008">
        <f t="shared" si="840"/>
        <v>26817.484800154449</v>
      </c>
      <c r="E1008">
        <f t="shared" si="819"/>
        <v>150000029000.67291</v>
      </c>
      <c r="F1008">
        <f t="shared" si="820"/>
        <v>3.5212570544155484E+22</v>
      </c>
      <c r="G1008">
        <f t="shared" si="821"/>
        <v>3.1752735853440892E+22</v>
      </c>
      <c r="H1008">
        <f t="shared" si="822"/>
        <v>1.5221330104453278E+22</v>
      </c>
      <c r="I1008">
        <f t="shared" si="823"/>
        <v>5.3169350055996129E-3</v>
      </c>
      <c r="J1008">
        <f t="shared" si="824"/>
        <v>2.5487826698682649E-3</v>
      </c>
      <c r="K1008">
        <f t="shared" si="825"/>
        <v>-276438830.761343</v>
      </c>
      <c r="L1008">
        <f t="shared" si="826"/>
        <v>579852251.7045629</v>
      </c>
      <c r="M1008">
        <f t="shared" si="827"/>
        <v>114.96367978843456</v>
      </c>
      <c r="N1008">
        <f t="shared" si="828"/>
        <v>54.807792301231316</v>
      </c>
      <c r="O1008">
        <f t="shared" si="829"/>
        <v>-135400515321.2997</v>
      </c>
      <c r="P1008">
        <f t="shared" si="830"/>
        <v>-64550850624.007614</v>
      </c>
      <c r="Q1008">
        <f t="shared" si="831"/>
        <v>3.178532850446904E+22</v>
      </c>
      <c r="R1008">
        <f t="shared" si="832"/>
        <v>1.515333961217377E+22</v>
      </c>
      <c r="S1008">
        <f t="shared" si="833"/>
        <v>-12798.094016728843</v>
      </c>
      <c r="T1008">
        <f t="shared" si="834"/>
        <v>26845.011652989026</v>
      </c>
      <c r="U1008">
        <f t="shared" si="835"/>
        <v>5.3223925827978963E-3</v>
      </c>
      <c r="V1008">
        <f t="shared" si="836"/>
        <v>2.5373977917236721E-3</v>
      </c>
      <c r="X1008" s="5">
        <f t="shared" si="799"/>
        <v>-8453854733.6637487</v>
      </c>
      <c r="Y1008" s="9">
        <f t="shared" si="800"/>
        <v>-12968095891.969856</v>
      </c>
      <c r="Z1008" s="9">
        <f t="shared" si="801"/>
        <v>-8361786225.5391226</v>
      </c>
      <c r="AA1008" s="5">
        <f t="shared" si="802"/>
        <v>-12481497728.595699</v>
      </c>
      <c r="AB1008">
        <f t="shared" si="803"/>
        <v>88135084.500369132</v>
      </c>
      <c r="AC1008">
        <f t="shared" si="804"/>
        <v>376234231.79312152</v>
      </c>
      <c r="AD1008">
        <f t="shared" si="805"/>
        <v>988.55497014815501</v>
      </c>
      <c r="AE1008">
        <f t="shared" si="806"/>
        <v>-231.50989750804624</v>
      </c>
      <c r="AF1008">
        <f t="shared" si="807"/>
        <v>386419448.64725363</v>
      </c>
      <c r="AG1008">
        <f t="shared" si="793"/>
        <v>1.9599171799170574E+20</v>
      </c>
      <c r="AH1008">
        <f t="shared" si="808"/>
        <v>-4.4702063229586547E+19</v>
      </c>
      <c r="AI1008">
        <f t="shared" si="809"/>
        <v>-1.908257819697285E+20</v>
      </c>
      <c r="AJ1008">
        <f t="shared" si="794"/>
        <v>-6.0843967918315699E-4</v>
      </c>
      <c r="AK1008">
        <f t="shared" si="795"/>
        <v>-2.5973292768439976E-3</v>
      </c>
      <c r="AL1008">
        <f t="shared" si="810"/>
        <v>21210850.546840303</v>
      </c>
      <c r="AM1008">
        <f t="shared" si="811"/>
        <v>-5606518.7598759672</v>
      </c>
      <c r="AN1008">
        <f t="shared" si="812"/>
        <v>-14.734311625587086</v>
      </c>
      <c r="AO1008">
        <f t="shared" si="813"/>
        <v>-55.729478154478571</v>
      </c>
      <c r="AP1008">
        <f t="shared" si="814"/>
        <v>98811478.177969202</v>
      </c>
      <c r="AQ1008">
        <f t="shared" si="815"/>
        <v>373733924.90003461</v>
      </c>
      <c r="AR1008">
        <f t="shared" si="816"/>
        <v>-5.0117123848698298E+19</v>
      </c>
      <c r="AS1008">
        <f t="shared" si="817"/>
        <v>-1.8955762777821951E+20</v>
      </c>
      <c r="AT1008">
        <f t="shared" si="796"/>
        <v>981.98382161297695</v>
      </c>
      <c r="AU1008">
        <f t="shared" si="818"/>
        <v>-259.56105369796143</v>
      </c>
      <c r="AV1008">
        <f t="shared" si="797"/>
        <v>-6.8214405674014284E-4</v>
      </c>
      <c r="AW1008">
        <f t="shared" si="798"/>
        <v>-2.5800684330777117E-3</v>
      </c>
    </row>
    <row r="1009" spans="1:49" x14ac:dyDescent="0.3">
      <c r="A1009">
        <f t="shared" si="837"/>
        <v>-135538114569.38132</v>
      </c>
      <c r="B1009">
        <f t="shared" si="838"/>
        <v>-64260627208.144722</v>
      </c>
      <c r="C1009">
        <f t="shared" si="839"/>
        <v>-12740.553235000885</v>
      </c>
      <c r="D1009">
        <f t="shared" si="840"/>
        <v>26872.29259245568</v>
      </c>
      <c r="E1009">
        <f t="shared" si="819"/>
        <v>150000029034.02014</v>
      </c>
      <c r="F1009">
        <f t="shared" si="820"/>
        <v>3.5212570528498923E+22</v>
      </c>
      <c r="G1009">
        <f t="shared" si="821"/>
        <v>3.1817629965202653E+22</v>
      </c>
      <c r="H1009">
        <f t="shared" si="822"/>
        <v>1.5085209531920637E+22</v>
      </c>
      <c r="I1009">
        <f t="shared" si="823"/>
        <v>5.3278014007372152E-3</v>
      </c>
      <c r="J1009">
        <f t="shared" si="824"/>
        <v>2.5259895398393566E-3</v>
      </c>
      <c r="K1009">
        <f t="shared" si="825"/>
        <v>-273953080.36525512</v>
      </c>
      <c r="L1009">
        <f t="shared" si="826"/>
        <v>581030782.83689642</v>
      </c>
      <c r="M1009">
        <f t="shared" si="827"/>
        <v>115.19733971910738</v>
      </c>
      <c r="N1009">
        <f t="shared" si="828"/>
        <v>54.31495811138101</v>
      </c>
      <c r="O1009">
        <f t="shared" si="829"/>
        <v>-135675712544.31932</v>
      </c>
      <c r="P1009">
        <f t="shared" si="830"/>
        <v>-63970406448.146202</v>
      </c>
      <c r="Q1009">
        <f t="shared" si="831"/>
        <v>3.1849931148264315E+22</v>
      </c>
      <c r="R1009">
        <f t="shared" si="832"/>
        <v>1.5017080085239231E+22</v>
      </c>
      <c r="S1009">
        <f t="shared" si="833"/>
        <v>-12683.012979872923</v>
      </c>
      <c r="T1009">
        <f t="shared" si="834"/>
        <v>26899.573279485947</v>
      </c>
      <c r="U1009">
        <f t="shared" si="835"/>
        <v>5.3332101721808968E-3</v>
      </c>
      <c r="V1009">
        <f t="shared" si="836"/>
        <v>2.5145813940454171E-3</v>
      </c>
      <c r="X1009" s="5">
        <f t="shared" si="799"/>
        <v>-8471132160.5863323</v>
      </c>
      <c r="Y1009" s="9">
        <f t="shared" si="800"/>
        <v>-12852125441.628944</v>
      </c>
      <c r="Z1009" s="9">
        <f t="shared" si="801"/>
        <v>-8358049860.0230885</v>
      </c>
      <c r="AA1009" s="5">
        <f t="shared" si="802"/>
        <v>-12372092809.856375</v>
      </c>
      <c r="AB1009">
        <f t="shared" si="803"/>
        <v>109345935.04720944</v>
      </c>
      <c r="AC1009">
        <f t="shared" si="804"/>
        <v>370627713.03324556</v>
      </c>
      <c r="AD1009">
        <f t="shared" si="805"/>
        <v>973.8206585225679</v>
      </c>
      <c r="AE1009">
        <f t="shared" si="806"/>
        <v>-287.23937566252482</v>
      </c>
      <c r="AF1009">
        <f t="shared" si="807"/>
        <v>386421318.22610712</v>
      </c>
      <c r="AG1009">
        <f t="shared" si="793"/>
        <v>1.9598982150687058E+20</v>
      </c>
      <c r="AH1009">
        <f t="shared" si="808"/>
        <v>-5.5459389225168675E+19</v>
      </c>
      <c r="AI1009">
        <f t="shared" si="809"/>
        <v>-1.8797943047330002E+20</v>
      </c>
      <c r="AJ1009">
        <f t="shared" si="794"/>
        <v>-7.5485761841797563E-4</v>
      </c>
      <c r="AK1009">
        <f t="shared" si="795"/>
        <v>-2.5585875932121957E-3</v>
      </c>
      <c r="AL1009">
        <f t="shared" si="810"/>
        <v>20858433.038862921</v>
      </c>
      <c r="AM1009">
        <f t="shared" si="811"/>
        <v>-6801237.8280550772</v>
      </c>
      <c r="AN1009">
        <f t="shared" si="812"/>
        <v>-17.873187534615354</v>
      </c>
      <c r="AO1009">
        <f t="shared" si="813"/>
        <v>-54.802915178126717</v>
      </c>
      <c r="AP1009">
        <f t="shared" si="814"/>
        <v>119863198.15925318</v>
      </c>
      <c r="AQ1009">
        <f t="shared" si="815"/>
        <v>367525527.77609032</v>
      </c>
      <c r="AR1009">
        <f t="shared" si="816"/>
        <v>-6.0793661489268064E+19</v>
      </c>
      <c r="AS1009">
        <f t="shared" si="817"/>
        <v>-1.8640602676560049E+20</v>
      </c>
      <c r="AT1009">
        <f t="shared" si="796"/>
        <v>965.66819624365371</v>
      </c>
      <c r="AU1009">
        <f t="shared" si="818"/>
        <v>-314.87212166921654</v>
      </c>
      <c r="AV1009">
        <f t="shared" si="797"/>
        <v>-8.2746238586182193E-4</v>
      </c>
      <c r="AW1009">
        <f t="shared" si="798"/>
        <v>-2.5371719989873481E-3</v>
      </c>
    </row>
    <row r="1010" spans="1:49" x14ac:dyDescent="0.3">
      <c r="A1010">
        <f t="shared" si="837"/>
        <v>-135812067649.74657</v>
      </c>
      <c r="B1010">
        <f t="shared" si="838"/>
        <v>-63679596425.307823</v>
      </c>
      <c r="C1010">
        <f t="shared" si="839"/>
        <v>-12625.355895281778</v>
      </c>
      <c r="D1010">
        <f t="shared" si="840"/>
        <v>26926.60755056706</v>
      </c>
      <c r="E1010">
        <f t="shared" si="819"/>
        <v>150000029067.29523</v>
      </c>
      <c r="F1010">
        <f t="shared" si="820"/>
        <v>3.5212570512876244E+22</v>
      </c>
      <c r="G1010">
        <f t="shared" si="821"/>
        <v>3.188194054596294E+22</v>
      </c>
      <c r="H1010">
        <f t="shared" si="822"/>
        <v>1.4948812298907422E+22</v>
      </c>
      <c r="I1010">
        <f t="shared" si="823"/>
        <v>5.3385700847225284E-3</v>
      </c>
      <c r="J1010">
        <f t="shared" si="824"/>
        <v>2.5031500835410955E-3</v>
      </c>
      <c r="K1010">
        <f t="shared" si="825"/>
        <v>-271462305.70872235</v>
      </c>
      <c r="L1010">
        <f t="shared" si="826"/>
        <v>582198657.94373691</v>
      </c>
      <c r="M1010">
        <f t="shared" si="827"/>
        <v>115.42888694625661</v>
      </c>
      <c r="N1010">
        <f t="shared" si="828"/>
        <v>53.821127793347983</v>
      </c>
      <c r="O1010">
        <f t="shared" si="829"/>
        <v>-135948421493.4156</v>
      </c>
      <c r="P1010">
        <f t="shared" si="830"/>
        <v>-63388789063.761696</v>
      </c>
      <c r="Q1010">
        <f t="shared" si="831"/>
        <v>3.1913949668659469E+22</v>
      </c>
      <c r="R1010">
        <f t="shared" si="832"/>
        <v>1.4880545147308988E+22</v>
      </c>
      <c r="S1010">
        <f t="shared" si="833"/>
        <v>-12567.699338366776</v>
      </c>
      <c r="T1010">
        <f t="shared" si="834"/>
        <v>26953.641571469303</v>
      </c>
      <c r="U1010">
        <f t="shared" si="835"/>
        <v>5.3439299512155836E-3</v>
      </c>
      <c r="V1010">
        <f t="shared" si="836"/>
        <v>2.4917188793216658E-3</v>
      </c>
      <c r="X1010" s="5">
        <f t="shared" si="799"/>
        <v>-8488254228.1091604</v>
      </c>
      <c r="Y1010" s="9">
        <f t="shared" si="800"/>
        <v>-12735919285.061565</v>
      </c>
      <c r="Z1010" s="9">
        <f t="shared" si="801"/>
        <v>-8354577469.7910795</v>
      </c>
      <c r="AA1010" s="5">
        <f t="shared" si="802"/>
        <v>-12263627097.68239</v>
      </c>
      <c r="AB1010">
        <f t="shared" si="803"/>
        <v>130204368.08607236</v>
      </c>
      <c r="AC1010">
        <f t="shared" si="804"/>
        <v>363826475.20519048</v>
      </c>
      <c r="AD1010">
        <f t="shared" si="805"/>
        <v>955.94747098795256</v>
      </c>
      <c r="AE1010">
        <f t="shared" si="806"/>
        <v>-342.04229084065156</v>
      </c>
      <c r="AF1010">
        <f t="shared" si="807"/>
        <v>386423189.68836033</v>
      </c>
      <c r="AG1010">
        <f t="shared" si="793"/>
        <v>1.959879231390988E+20</v>
      </c>
      <c r="AH1010">
        <f t="shared" si="808"/>
        <v>-6.60376612112954E+19</v>
      </c>
      <c r="AI1010">
        <f t="shared" si="809"/>
        <v>-1.8452721565698507E+20</v>
      </c>
      <c r="AJ1010">
        <f t="shared" si="794"/>
        <v>-8.9883845394440442E-4</v>
      </c>
      <c r="AK1010">
        <f t="shared" si="795"/>
        <v>-2.5115995053353077E-3</v>
      </c>
      <c r="AL1010">
        <f t="shared" si="810"/>
        <v>20438784.338803627</v>
      </c>
      <c r="AM1010">
        <f t="shared" si="811"/>
        <v>-7974019.4147626944</v>
      </c>
      <c r="AN1010">
        <f t="shared" si="812"/>
        <v>-20.954367826376739</v>
      </c>
      <c r="AO1010">
        <f t="shared" si="813"/>
        <v>-53.699724619782565</v>
      </c>
      <c r="AP1010">
        <f t="shared" si="814"/>
        <v>140528600.77274224</v>
      </c>
      <c r="AQ1010">
        <f t="shared" si="815"/>
        <v>360132418.46411145</v>
      </c>
      <c r="AR1010">
        <f t="shared" si="816"/>
        <v>-7.1273953898328662E+19</v>
      </c>
      <c r="AS1010">
        <f t="shared" si="817"/>
        <v>-1.8265364665812153E+20</v>
      </c>
      <c r="AT1010">
        <f t="shared" si="796"/>
        <v>946.240015685353</v>
      </c>
      <c r="AU1010">
        <f t="shared" si="818"/>
        <v>-369.16756549827289</v>
      </c>
      <c r="AV1010">
        <f t="shared" si="797"/>
        <v>-9.701096215915157E-4</v>
      </c>
      <c r="AW1010">
        <f t="shared" si="798"/>
        <v>-2.4860983620269704E-3</v>
      </c>
    </row>
    <row r="1011" spans="1:49" x14ac:dyDescent="0.3">
      <c r="A1011">
        <f t="shared" si="837"/>
        <v>-136083529955.45529</v>
      </c>
      <c r="B1011">
        <f t="shared" si="838"/>
        <v>-63097397767.36409</v>
      </c>
      <c r="C1011">
        <f t="shared" si="839"/>
        <v>-12509.927008335522</v>
      </c>
      <c r="D1011">
        <f t="shared" si="840"/>
        <v>26980.428678360408</v>
      </c>
      <c r="E1011">
        <f t="shared" si="819"/>
        <v>150000029100.49805</v>
      </c>
      <c r="F1011">
        <f t="shared" si="820"/>
        <v>3.5212570497287492E+22</v>
      </c>
      <c r="G1011">
        <f t="shared" si="821"/>
        <v>3.1945666416276004E+22</v>
      </c>
      <c r="H1011">
        <f t="shared" si="822"/>
        <v>1.481214090692014E+22</v>
      </c>
      <c r="I1011">
        <f t="shared" si="823"/>
        <v>5.349240860059612E-3</v>
      </c>
      <c r="J1011">
        <f t="shared" si="824"/>
        <v>2.4802647198459708E-3</v>
      </c>
      <c r="K1011">
        <f t="shared" si="825"/>
        <v>-268966552.47221255</v>
      </c>
      <c r="L1011">
        <f t="shared" si="826"/>
        <v>583355855.60643053</v>
      </c>
      <c r="M1011">
        <f t="shared" si="827"/>
        <v>115.6583172233432</v>
      </c>
      <c r="N1011">
        <f t="shared" si="828"/>
        <v>53.326310403912373</v>
      </c>
      <c r="O1011">
        <f t="shared" si="829"/>
        <v>-136218637167.14531</v>
      </c>
      <c r="P1011">
        <f t="shared" si="830"/>
        <v>-62806009137.637794</v>
      </c>
      <c r="Q1011">
        <f t="shared" si="831"/>
        <v>3.1977382891565078E+22</v>
      </c>
      <c r="R1011">
        <f t="shared" si="832"/>
        <v>1.4743737302415032E+22</v>
      </c>
      <c r="S1011">
        <f t="shared" si="833"/>
        <v>-12452.155207046879</v>
      </c>
      <c r="T1011">
        <f t="shared" si="834"/>
        <v>27007.215537334745</v>
      </c>
      <c r="U1011">
        <f t="shared" si="835"/>
        <v>5.3545517233029262E-3</v>
      </c>
      <c r="V1011">
        <f t="shared" si="836"/>
        <v>2.468810666847795E-3</v>
      </c>
      <c r="X1011" s="5">
        <f t="shared" si="799"/>
        <v>-8505220622.2159557</v>
      </c>
      <c r="Y1011" s="9">
        <f t="shared" si="800"/>
        <v>-12619479553.472818</v>
      </c>
      <c r="Z1011" s="9">
        <f t="shared" si="801"/>
        <v>-8351434620.4036055</v>
      </c>
      <c r="AA1011" s="5">
        <f t="shared" si="802"/>
        <v>-12156077010.335394</v>
      </c>
      <c r="AB1011">
        <f t="shared" si="803"/>
        <v>150643152.42487597</v>
      </c>
      <c r="AC1011">
        <f t="shared" si="804"/>
        <v>355852455.7904278</v>
      </c>
      <c r="AD1011">
        <f t="shared" si="805"/>
        <v>934.99310316157585</v>
      </c>
      <c r="AE1011">
        <f t="shared" si="806"/>
        <v>-395.74201546043412</v>
      </c>
      <c r="AF1011">
        <f t="shared" si="807"/>
        <v>386425063.45290649</v>
      </c>
      <c r="AG1011">
        <f t="shared" si="793"/>
        <v>1.9598602246356697E+20</v>
      </c>
      <c r="AH1011">
        <f t="shared" si="808"/>
        <v>-7.6402788140377342E+19</v>
      </c>
      <c r="AI1011">
        <f t="shared" si="809"/>
        <v>-1.8048028968689736E+20</v>
      </c>
      <c r="AJ1011">
        <f t="shared" si="794"/>
        <v>-1.0399181725925866E-3</v>
      </c>
      <c r="AK1011">
        <f t="shared" si="795"/>
        <v>-2.4565168053205027E-3</v>
      </c>
      <c r="AL1011">
        <f t="shared" si="810"/>
        <v>19953258.916987639</v>
      </c>
      <c r="AM1011">
        <f t="shared" si="811"/>
        <v>-9121083.774290543</v>
      </c>
      <c r="AN1011">
        <f t="shared" si="812"/>
        <v>-23.967922944710061</v>
      </c>
      <c r="AO1011">
        <f t="shared" si="813"/>
        <v>-52.423469566603977</v>
      </c>
      <c r="AP1011">
        <f t="shared" si="814"/>
        <v>160741077.93902099</v>
      </c>
      <c r="AQ1011">
        <f t="shared" si="815"/>
        <v>351578442.02345514</v>
      </c>
      <c r="AR1011">
        <f t="shared" si="816"/>
        <v>-8.1524226793881862E+19</v>
      </c>
      <c r="AS1011">
        <f t="shared" si="817"/>
        <v>-1.7831260690085161E+20</v>
      </c>
      <c r="AT1011">
        <f t="shared" si="796"/>
        <v>923.76198689757587</v>
      </c>
      <c r="AU1011">
        <f t="shared" si="818"/>
        <v>-422.27239695789552</v>
      </c>
      <c r="AV1011">
        <f t="shared" si="797"/>
        <v>-1.1096260622550955E-3</v>
      </c>
      <c r="AW1011">
        <f t="shared" si="798"/>
        <v>-2.4270124799353693E-3</v>
      </c>
    </row>
    <row r="1012" spans="1:49" x14ac:dyDescent="0.3">
      <c r="A1012">
        <f t="shared" si="837"/>
        <v>-136352496507.92751</v>
      </c>
      <c r="B1012">
        <f t="shared" si="838"/>
        <v>-62514041911.75766</v>
      </c>
      <c r="C1012">
        <f t="shared" si="839"/>
        <v>-12394.268691112178</v>
      </c>
      <c r="D1012">
        <f t="shared" si="840"/>
        <v>27033.754988764318</v>
      </c>
      <c r="E1012">
        <f t="shared" si="819"/>
        <v>150000029133.62842</v>
      </c>
      <c r="F1012">
        <f t="shared" si="820"/>
        <v>3.5212570481732757E+22</v>
      </c>
      <c r="G1012">
        <f t="shared" si="821"/>
        <v>3.2008806407419632E+22</v>
      </c>
      <c r="H1012">
        <f t="shared" si="822"/>
        <v>1.4675197862493339E+22</v>
      </c>
      <c r="I1012">
        <f t="shared" si="823"/>
        <v>5.3598135310481626E-3</v>
      </c>
      <c r="J1012">
        <f t="shared" si="824"/>
        <v>2.4573338684684091E-3</v>
      </c>
      <c r="K1012">
        <f t="shared" si="825"/>
        <v>-266465866.42750016</v>
      </c>
      <c r="L1012">
        <f t="shared" si="826"/>
        <v>584502354.60214555</v>
      </c>
      <c r="M1012">
        <f t="shared" si="827"/>
        <v>115.88562634265287</v>
      </c>
      <c r="N1012">
        <f t="shared" si="828"/>
        <v>52.830515017957097</v>
      </c>
      <c r="O1012">
        <f t="shared" si="829"/>
        <v>-136486354609.79152</v>
      </c>
      <c r="P1012">
        <f t="shared" si="830"/>
        <v>-62222077357.879005</v>
      </c>
      <c r="Q1012">
        <f t="shared" si="831"/>
        <v>3.2040229653626063E+22</v>
      </c>
      <c r="R1012">
        <f t="shared" si="832"/>
        <v>1.4606659059594434E+22</v>
      </c>
      <c r="S1012">
        <f t="shared" si="833"/>
        <v>-12336.382704976859</v>
      </c>
      <c r="T1012">
        <f t="shared" si="834"/>
        <v>27060.294194543778</v>
      </c>
      <c r="U1012">
        <f t="shared" si="835"/>
        <v>5.3650752936413365E-3</v>
      </c>
      <c r="V1012">
        <f t="shared" si="836"/>
        <v>2.4458571767572729E-3</v>
      </c>
      <c r="X1012" s="5">
        <f t="shared" si="799"/>
        <v>-8522031031.7454691</v>
      </c>
      <c r="Y1012" s="9">
        <f t="shared" si="800"/>
        <v>-12502808382.351532</v>
      </c>
      <c r="Z1012" s="9">
        <f t="shared" si="801"/>
        <v>-8348685313.5203018</v>
      </c>
      <c r="AA1012" s="5">
        <f t="shared" si="802"/>
        <v>-12049415273.623642</v>
      </c>
      <c r="AB1012">
        <f t="shared" si="803"/>
        <v>170596411.3418636</v>
      </c>
      <c r="AC1012">
        <f t="shared" si="804"/>
        <v>346731372.01613724</v>
      </c>
      <c r="AD1012">
        <f t="shared" si="805"/>
        <v>911.02518021686581</v>
      </c>
      <c r="AE1012">
        <f t="shared" si="806"/>
        <v>-448.16548502703807</v>
      </c>
      <c r="AF1012">
        <f t="shared" si="807"/>
        <v>386426939.92903149</v>
      </c>
      <c r="AG1012">
        <f t="shared" si="793"/>
        <v>1.9598411906522143E+20</v>
      </c>
      <c r="AH1012">
        <f t="shared" si="808"/>
        <v>-8.652136778730691E+19</v>
      </c>
      <c r="AI1012">
        <f t="shared" si="809"/>
        <v>-1.7585172118004548E+20</v>
      </c>
      <c r="AJ1012">
        <f t="shared" si="794"/>
        <v>-1.177642136753871E-3</v>
      </c>
      <c r="AK1012">
        <f t="shared" si="795"/>
        <v>-2.393517370083646E-3</v>
      </c>
      <c r="AL1012">
        <f t="shared" si="810"/>
        <v>19403423.535022356</v>
      </c>
      <c r="AM1012">
        <f t="shared" si="811"/>
        <v>-10238734.208677135</v>
      </c>
      <c r="AN1012">
        <f t="shared" si="812"/>
        <v>-26.90414183129818</v>
      </c>
      <c r="AO1012">
        <f t="shared" si="813"/>
        <v>-50.978270784142218</v>
      </c>
      <c r="AP1012">
        <f t="shared" si="814"/>
        <v>180435483.28820574</v>
      </c>
      <c r="AQ1012">
        <f t="shared" si="815"/>
        <v>341891184.7778452</v>
      </c>
      <c r="AR1012">
        <f t="shared" si="816"/>
        <v>-9.1511449090068398E+19</v>
      </c>
      <c r="AS1012">
        <f t="shared" si="817"/>
        <v>-1.7339692381995044E+20</v>
      </c>
      <c r="AT1012">
        <f t="shared" si="796"/>
        <v>898.30664513992394</v>
      </c>
      <c r="AU1012">
        <f t="shared" si="818"/>
        <v>-474.01547262394143</v>
      </c>
      <c r="AV1012">
        <f t="shared" si="797"/>
        <v>-1.2455621218193601E-3</v>
      </c>
      <c r="AW1012">
        <f t="shared" si="798"/>
        <v>-2.3601051288954732E-3</v>
      </c>
    </row>
    <row r="1013" spans="1:49" x14ac:dyDescent="0.3">
      <c r="A1013">
        <f t="shared" si="837"/>
        <v>-136618962374.35501</v>
      </c>
      <c r="B1013">
        <f t="shared" si="838"/>
        <v>-61929539557.155518</v>
      </c>
      <c r="C1013">
        <f t="shared" si="839"/>
        <v>-12278.383064769525</v>
      </c>
      <c r="D1013">
        <f t="shared" si="840"/>
        <v>27086.585503782277</v>
      </c>
      <c r="E1013">
        <f t="shared" si="819"/>
        <v>150000029166.68625</v>
      </c>
      <c r="F1013">
        <f t="shared" si="820"/>
        <v>3.5212570466212079E+22</v>
      </c>
      <c r="G1013">
        <f t="shared" si="821"/>
        <v>3.2071359361416509E+22</v>
      </c>
      <c r="H1013">
        <f t="shared" si="822"/>
        <v>1.4537985677143602E+22</v>
      </c>
      <c r="I1013">
        <f t="shared" si="823"/>
        <v>5.3702879037870908E-3</v>
      </c>
      <c r="J1013">
        <f t="shared" si="824"/>
        <v>2.4343579499570664E-3</v>
      </c>
      <c r="K1013">
        <f t="shared" si="825"/>
        <v>-263960293.43682629</v>
      </c>
      <c r="L1013">
        <f t="shared" si="826"/>
        <v>585638133.90426314</v>
      </c>
      <c r="M1013">
        <f t="shared" si="827"/>
        <v>116.11081013537274</v>
      </c>
      <c r="N1013">
        <f t="shared" si="828"/>
        <v>52.33375072830124</v>
      </c>
      <c r="O1013">
        <f t="shared" si="829"/>
        <v>-136751568911.45453</v>
      </c>
      <c r="P1013">
        <f t="shared" si="830"/>
        <v>-61637004433.714668</v>
      </c>
      <c r="Q1013">
        <f t="shared" si="831"/>
        <v>3.2102488802242874E+22</v>
      </c>
      <c r="R1013">
        <f t="shared" si="832"/>
        <v>1.4469312932843289E+22</v>
      </c>
      <c r="S1013">
        <f t="shared" si="833"/>
        <v>-12220.383955408624</v>
      </c>
      <c r="T1013">
        <f t="shared" si="834"/>
        <v>27112.876569641812</v>
      </c>
      <c r="U1013">
        <f t="shared" si="835"/>
        <v>5.3755004692302199E-3</v>
      </c>
      <c r="V1013">
        <f t="shared" si="836"/>
        <v>2.4228588300139464E-3</v>
      </c>
      <c r="X1013" s="5">
        <f t="shared" si="799"/>
        <v>-8538685148.3971882</v>
      </c>
      <c r="Y1013" s="9">
        <f t="shared" si="800"/>
        <v>-12385907911.431103</v>
      </c>
      <c r="Z1013" s="9">
        <f t="shared" si="801"/>
        <v>-8346391779.6756191</v>
      </c>
      <c r="AA1013" s="5">
        <f t="shared" si="802"/>
        <v>-11943611015.822226</v>
      </c>
      <c r="AB1013">
        <f t="shared" si="803"/>
        <v>189999834.87688595</v>
      </c>
      <c r="AC1013">
        <f t="shared" si="804"/>
        <v>336492637.80746013</v>
      </c>
      <c r="AD1013">
        <f t="shared" si="805"/>
        <v>884.12103838556766</v>
      </c>
      <c r="AE1013">
        <f t="shared" si="806"/>
        <v>-499.14375581118031</v>
      </c>
      <c r="AF1013">
        <f t="shared" si="807"/>
        <v>386428819.51514238</v>
      </c>
      <c r="AG1013">
        <f t="shared" si="793"/>
        <v>1.9598221254006761E+20</v>
      </c>
      <c r="AH1013">
        <f t="shared" si="808"/>
        <v>-9.6360794384178905E+19</v>
      </c>
      <c r="AI1013">
        <f t="shared" si="809"/>
        <v>-1.7065645296252417E+20</v>
      </c>
      <c r="AJ1013">
        <f t="shared" si="794"/>
        <v>-1.3115665493967457E-3</v>
      </c>
      <c r="AK1013">
        <f t="shared" si="795"/>
        <v>-2.3228045863961364E-3</v>
      </c>
      <c r="AL1013">
        <f t="shared" si="810"/>
        <v>18791052.184484988</v>
      </c>
      <c r="AM1013">
        <f t="shared" si="811"/>
        <v>-11323368.979435984</v>
      </c>
      <c r="AN1013">
        <f t="shared" si="812"/>
        <v>-29.753563217131909</v>
      </c>
      <c r="AO1013">
        <f t="shared" si="813"/>
        <v>-49.36879339957099</v>
      </c>
      <c r="AP1013">
        <f t="shared" si="814"/>
        <v>199548342.0914501</v>
      </c>
      <c r="AQ1013">
        <f t="shared" si="815"/>
        <v>331101885.24469936</v>
      </c>
      <c r="AR1013">
        <f t="shared" si="816"/>
        <v>-1.0120343933160563E+20</v>
      </c>
      <c r="AS1013">
        <f t="shared" si="817"/>
        <v>-1.6792246532715191E+20</v>
      </c>
      <c r="AT1013">
        <f t="shared" si="796"/>
        <v>869.95611965208286</v>
      </c>
      <c r="AU1013">
        <f t="shared" si="818"/>
        <v>-524.23004534425854</v>
      </c>
      <c r="AV1013">
        <f t="shared" si="797"/>
        <v>-1.3774797785709217E-3</v>
      </c>
      <c r="AW1013">
        <f t="shared" si="798"/>
        <v>-2.2855922870171756E-3</v>
      </c>
    </row>
    <row r="1014" spans="1:49" x14ac:dyDescent="0.3">
      <c r="A1014">
        <f t="shared" si="837"/>
        <v>-136882922667.79184</v>
      </c>
      <c r="B1014">
        <f t="shared" si="838"/>
        <v>-61343901423.251251</v>
      </c>
      <c r="C1014">
        <f t="shared" si="839"/>
        <v>-12162.272254634152</v>
      </c>
      <c r="D1014">
        <f t="shared" si="840"/>
        <v>27138.919254510576</v>
      </c>
      <c r="E1014">
        <f t="shared" si="819"/>
        <v>150000029199.67133</v>
      </c>
      <c r="F1014">
        <f t="shared" si="820"/>
        <v>3.5212570450725555E+22</v>
      </c>
      <c r="G1014">
        <f t="shared" si="821"/>
        <v>3.2133324131055568E+22</v>
      </c>
      <c r="H1014">
        <f t="shared" si="822"/>
        <v>1.4400506867323538E+22</v>
      </c>
      <c r="I1014">
        <f t="shared" si="823"/>
        <v>5.3806637861780922E-3</v>
      </c>
      <c r="J1014">
        <f t="shared" si="824"/>
        <v>2.4113373856871293E-3</v>
      </c>
      <c r="K1014">
        <f t="shared" si="825"/>
        <v>-261449879.45205805</v>
      </c>
      <c r="L1014">
        <f t="shared" si="826"/>
        <v>586763172.68276155</v>
      </c>
      <c r="M1014">
        <f t="shared" si="827"/>
        <v>116.33386447166852</v>
      </c>
      <c r="N1014">
        <f t="shared" si="828"/>
        <v>51.8360266455336</v>
      </c>
      <c r="O1014">
        <f t="shared" si="829"/>
        <v>-137014275208.14189</v>
      </c>
      <c r="P1014">
        <f t="shared" si="830"/>
        <v>-61050801095.302536</v>
      </c>
      <c r="Q1014">
        <f t="shared" si="831"/>
        <v>3.2164159195592796E+22</v>
      </c>
      <c r="R1014">
        <f t="shared" si="832"/>
        <v>1.4331701441070679E+22</v>
      </c>
      <c r="S1014">
        <f t="shared" si="833"/>
        <v>-12104.161085743428</v>
      </c>
      <c r="T1014">
        <f t="shared" si="834"/>
        <v>27164.961698275998</v>
      </c>
      <c r="U1014">
        <f t="shared" si="835"/>
        <v>5.3858270588735425E-3</v>
      </c>
      <c r="V1014">
        <f t="shared" si="836"/>
        <v>2.3998160484043334E-3</v>
      </c>
      <c r="X1014" s="5">
        <f t="shared" si="799"/>
        <v>-8555182666.73699</v>
      </c>
      <c r="Y1014" s="9">
        <f t="shared" si="800"/>
        <v>-12268780284.650249</v>
      </c>
      <c r="Z1014" s="9">
        <f t="shared" si="801"/>
        <v>-8344614276.7834845</v>
      </c>
      <c r="AA1014" s="5">
        <f t="shared" si="802"/>
        <v>-11838629874.198137</v>
      </c>
      <c r="AB1014">
        <f t="shared" si="803"/>
        <v>208790887.06137094</v>
      </c>
      <c r="AC1014">
        <f t="shared" si="804"/>
        <v>325169268.82802415</v>
      </c>
      <c r="AD1014">
        <f t="shared" si="805"/>
        <v>854.3674751684357</v>
      </c>
      <c r="AE1014">
        <f t="shared" si="806"/>
        <v>-548.51254921075133</v>
      </c>
      <c r="AF1014">
        <f t="shared" si="807"/>
        <v>386430702.59753686</v>
      </c>
      <c r="AG1014">
        <f t="shared" si="793"/>
        <v>1.9598030249641745E+20</v>
      </c>
      <c r="AH1014">
        <f t="shared" si="808"/>
        <v>-1.0588936368081337E+20</v>
      </c>
      <c r="AI1014">
        <f t="shared" si="809"/>
        <v>-1.6491125378778651E+20</v>
      </c>
      <c r="AJ1014">
        <f t="shared" si="794"/>
        <v>-1.4412598840453704E-3</v>
      </c>
      <c r="AK1014">
        <f t="shared" si="795"/>
        <v>-2.2446066937224242E-3</v>
      </c>
      <c r="AL1014">
        <f t="shared" si="810"/>
        <v>18118120.357888106</v>
      </c>
      <c r="AM1014">
        <f t="shared" si="811"/>
        <v>-12371492.912463795</v>
      </c>
      <c r="AN1014">
        <f t="shared" si="812"/>
        <v>-32.507006106787031</v>
      </c>
      <c r="AO1014">
        <f t="shared" si="813"/>
        <v>-47.600231830699151</v>
      </c>
      <c r="AP1014">
        <f t="shared" si="814"/>
        <v>218018055.79319003</v>
      </c>
      <c r="AQ1014">
        <f t="shared" si="815"/>
        <v>319245333.29654801</v>
      </c>
      <c r="AR1014">
        <f t="shared" si="816"/>
        <v>-1.1056896938266866E+20</v>
      </c>
      <c r="AS1014">
        <f t="shared" si="817"/>
        <v>-1.6190689965747533E+20</v>
      </c>
      <c r="AT1014">
        <f t="shared" si="796"/>
        <v>838.80186842074568</v>
      </c>
      <c r="AU1014">
        <f t="shared" si="818"/>
        <v>-572.75430150295347</v>
      </c>
      <c r="AV1014">
        <f t="shared" si="797"/>
        <v>-1.5049539864253254E-3</v>
      </c>
      <c r="AW1014">
        <f t="shared" si="798"/>
        <v>-2.2037144366064423E-3</v>
      </c>
    </row>
    <row r="1015" spans="1:49" x14ac:dyDescent="0.3">
      <c r="A1015">
        <f t="shared" si="837"/>
        <v>-137144372547.2439</v>
      </c>
      <c r="B1015">
        <f t="shared" si="838"/>
        <v>-60757138250.568489</v>
      </c>
      <c r="C1015">
        <f t="shared" si="839"/>
        <v>-12045.938390162484</v>
      </c>
      <c r="D1015">
        <f t="shared" si="840"/>
        <v>27190.755281156111</v>
      </c>
      <c r="E1015">
        <f t="shared" si="819"/>
        <v>150000029232.58356</v>
      </c>
      <c r="F1015">
        <f t="shared" si="820"/>
        <v>3.5212570435273231E+22</v>
      </c>
      <c r="G1015">
        <f t="shared" si="821"/>
        <v>3.2194699579912884E+22</v>
      </c>
      <c r="H1015">
        <f t="shared" si="822"/>
        <v>1.4262763954375582E+22</v>
      </c>
      <c r="I1015">
        <f t="shared" si="823"/>
        <v>5.3909409879291494E-3</v>
      </c>
      <c r="J1015">
        <f t="shared" si="824"/>
        <v>2.3882725978525755E-3</v>
      </c>
      <c r="K1015">
        <f t="shared" si="825"/>
        <v>-258934670.51384553</v>
      </c>
      <c r="L1015">
        <f t="shared" si="826"/>
        <v>587877450.30459905</v>
      </c>
      <c r="M1015">
        <f t="shared" si="827"/>
        <v>116.55478526075949</v>
      </c>
      <c r="N1015">
        <f t="shared" si="828"/>
        <v>51.33735189784521</v>
      </c>
      <c r="O1015">
        <f t="shared" si="829"/>
        <v>-137274468681.85765</v>
      </c>
      <c r="P1015">
        <f t="shared" si="830"/>
        <v>-60463478093.532005</v>
      </c>
      <c r="Q1015">
        <f t="shared" si="831"/>
        <v>3.2225239702650728E+22</v>
      </c>
      <c r="R1015">
        <f t="shared" si="832"/>
        <v>1.4193827108052391E+22</v>
      </c>
      <c r="S1015">
        <f t="shared" si="833"/>
        <v>-11987.716227492849</v>
      </c>
      <c r="T1015">
        <f t="shared" si="834"/>
        <v>27216.548625212919</v>
      </c>
      <c r="U1015">
        <f t="shared" si="835"/>
        <v>5.3960548731833095E-3</v>
      </c>
      <c r="V1015">
        <f t="shared" si="836"/>
        <v>2.3767292545298709E-3</v>
      </c>
      <c r="X1015" s="5">
        <f t="shared" si="799"/>
        <v>-8571523284.2027435</v>
      </c>
      <c r="Y1015" s="9">
        <f t="shared" si="800"/>
        <v>-12151427650.113697</v>
      </c>
      <c r="Z1015" s="9">
        <f t="shared" si="801"/>
        <v>-8343410895.0201654</v>
      </c>
      <c r="AA1015" s="5">
        <f t="shared" si="802"/>
        <v>-11734434112.79595</v>
      </c>
      <c r="AB1015">
        <f t="shared" si="803"/>
        <v>226909007.41925904</v>
      </c>
      <c r="AC1015">
        <f t="shared" si="804"/>
        <v>312797775.91556036</v>
      </c>
      <c r="AD1015">
        <f t="shared" si="805"/>
        <v>821.8604690616487</v>
      </c>
      <c r="AE1015">
        <f t="shared" si="806"/>
        <v>-596.11278104145049</v>
      </c>
      <c r="AF1015">
        <f t="shared" si="807"/>
        <v>386432589.54921812</v>
      </c>
      <c r="AG1015">
        <f t="shared" si="793"/>
        <v>1.9597838855609041E+20</v>
      </c>
      <c r="AH1015">
        <f t="shared" si="808"/>
        <v>-1.1507637509238725E+20</v>
      </c>
      <c r="AI1015">
        <f t="shared" si="809"/>
        <v>-1.586346641709754E+20</v>
      </c>
      <c r="AJ1015">
        <f t="shared" si="794"/>
        <v>-1.5663042751107559E-3</v>
      </c>
      <c r="AK1015">
        <f t="shared" si="795"/>
        <v>-2.1591760469712178E-3</v>
      </c>
      <c r="AL1015">
        <f t="shared" si="810"/>
        <v>17386798.670433775</v>
      </c>
      <c r="AM1015">
        <f t="shared" si="811"/>
        <v>-13379728.658732777</v>
      </c>
      <c r="AN1015">
        <f t="shared" si="812"/>
        <v>-35.155599357242501</v>
      </c>
      <c r="AO1015">
        <f t="shared" si="813"/>
        <v>-45.678293009449774</v>
      </c>
      <c r="AP1015">
        <f t="shared" si="814"/>
        <v>235785100.48512486</v>
      </c>
      <c r="AQ1015">
        <f t="shared" si="815"/>
        <v>306359757.88031268</v>
      </c>
      <c r="AR1015">
        <f t="shared" si="816"/>
        <v>-1.1957786503595403E+20</v>
      </c>
      <c r="AS1015">
        <f t="shared" si="817"/>
        <v>-1.5536963830575346E+20</v>
      </c>
      <c r="AT1015">
        <f t="shared" si="796"/>
        <v>804.94438289045252</v>
      </c>
      <c r="AU1015">
        <f t="shared" si="818"/>
        <v>-619.43188234873969</v>
      </c>
      <c r="AV1015">
        <f t="shared" si="797"/>
        <v>-1.6275740443167826E-3</v>
      </c>
      <c r="AW1015">
        <f t="shared" si="798"/>
        <v>-2.1147357874745265E-3</v>
      </c>
    </row>
    <row r="1016" spans="1:49" x14ac:dyDescent="0.3">
      <c r="A1016">
        <f t="shared" si="837"/>
        <v>-137403307217.75774</v>
      </c>
      <c r="B1016">
        <f t="shared" si="838"/>
        <v>-60169260800.263893</v>
      </c>
      <c r="C1016">
        <f t="shared" si="839"/>
        <v>-11929.383604901725</v>
      </c>
      <c r="D1016">
        <f t="shared" si="840"/>
        <v>27242.092633053955</v>
      </c>
      <c r="E1016">
        <f t="shared" si="819"/>
        <v>150000029265.42279</v>
      </c>
      <c r="F1016">
        <f t="shared" si="820"/>
        <v>3.5212570419855188E+22</v>
      </c>
      <c r="G1016">
        <f t="shared" si="821"/>
        <v>3.2255484582372649E+22</v>
      </c>
      <c r="H1016">
        <f t="shared" si="822"/>
        <v>1.4124759464485782E+22</v>
      </c>
      <c r="I1016">
        <f t="shared" si="823"/>
        <v>5.4011193205580456E-3</v>
      </c>
      <c r="J1016">
        <f t="shared" si="824"/>
        <v>2.3651640094584361E-3</v>
      </c>
      <c r="K1016">
        <f t="shared" si="825"/>
        <v>-256414712.75077745</v>
      </c>
      <c r="L1016">
        <f t="shared" si="826"/>
        <v>588980946.3340919</v>
      </c>
      <c r="M1016">
        <f t="shared" si="827"/>
        <v>116.77356845099418</v>
      </c>
      <c r="N1016">
        <f t="shared" si="828"/>
        <v>50.837735630862284</v>
      </c>
      <c r="O1016">
        <f t="shared" si="829"/>
        <v>-137532144560.69067</v>
      </c>
      <c r="P1016">
        <f t="shared" si="830"/>
        <v>-59875046199.826912</v>
      </c>
      <c r="Q1016">
        <f t="shared" si="831"/>
        <v>3.228572920321006E+22</v>
      </c>
      <c r="R1016">
        <f t="shared" si="832"/>
        <v>1.4055692462384703E+22</v>
      </c>
      <c r="S1016">
        <f t="shared" si="833"/>
        <v>-11871.051516239697</v>
      </c>
      <c r="T1016">
        <f t="shared" si="834"/>
        <v>27267.636404356108</v>
      </c>
      <c r="U1016">
        <f t="shared" si="835"/>
        <v>5.4061837245830639E-3</v>
      </c>
      <c r="V1016">
        <f t="shared" si="836"/>
        <v>2.3535988717991799E-3</v>
      </c>
      <c r="X1016" s="5">
        <f t="shared" si="799"/>
        <v>-8587706701.1098585</v>
      </c>
      <c r="Y1016" s="9">
        <f t="shared" si="800"/>
        <v>-12033852160.052778</v>
      </c>
      <c r="Z1016" s="9">
        <f t="shared" si="801"/>
        <v>-8342837368.7139301</v>
      </c>
      <c r="AA1016" s="5">
        <f t="shared" si="802"/>
        <v>-11630982751.103617</v>
      </c>
      <c r="AB1016">
        <f t="shared" si="803"/>
        <v>244295806.08969283</v>
      </c>
      <c r="AC1016">
        <f t="shared" si="804"/>
        <v>299418047.25682759</v>
      </c>
      <c r="AD1016">
        <f t="shared" si="805"/>
        <v>786.70486970440618</v>
      </c>
      <c r="AE1016">
        <f t="shared" si="806"/>
        <v>-641.79107405090031</v>
      </c>
      <c r="AF1016">
        <f t="shared" si="807"/>
        <v>386434480.72875774</v>
      </c>
      <c r="AG1016">
        <f t="shared" si="793"/>
        <v>1.959764703555663E+20</v>
      </c>
      <c r="AH1016">
        <f t="shared" si="808"/>
        <v>-1.23892230604884E+20</v>
      </c>
      <c r="AI1016">
        <f t="shared" si="809"/>
        <v>-1.5184693651428203E+20</v>
      </c>
      <c r="AJ1016">
        <f t="shared" si="794"/>
        <v>-1.6862968640926092E-3</v>
      </c>
      <c r="AK1016">
        <f t="shared" si="795"/>
        <v>-2.0667883015418813E-3</v>
      </c>
      <c r="AL1016">
        <f t="shared" si="810"/>
        <v>16599445.853159651</v>
      </c>
      <c r="AM1016">
        <f t="shared" si="811"/>
        <v>-14344827.574483138</v>
      </c>
      <c r="AN1016">
        <f t="shared" si="812"/>
        <v>-37.690810255890263</v>
      </c>
      <c r="AO1016">
        <f t="shared" si="813"/>
        <v>-43.609177953992415</v>
      </c>
      <c r="AP1016">
        <f t="shared" si="814"/>
        <v>252792218.68250042</v>
      </c>
      <c r="AQ1016">
        <f t="shared" si="815"/>
        <v>292486703.65707785</v>
      </c>
      <c r="AR1016">
        <f t="shared" si="816"/>
        <v>-1.2820110321760453E+20</v>
      </c>
      <c r="AS1016">
        <f t="shared" si="817"/>
        <v>-1.4833177334628807E+20</v>
      </c>
      <c r="AT1016">
        <f t="shared" si="796"/>
        <v>768.49286357220603</v>
      </c>
      <c r="AU1016">
        <f t="shared" si="818"/>
        <v>-664.11238770755267</v>
      </c>
      <c r="AV1016">
        <f t="shared" si="797"/>
        <v>-1.7449449192541789E-3</v>
      </c>
      <c r="AW1016">
        <f t="shared" si="798"/>
        <v>-2.018943423795945E-3</v>
      </c>
    </row>
    <row r="1017" spans="1:49" x14ac:dyDescent="0.3">
      <c r="A1017">
        <f t="shared" si="837"/>
        <v>-137659721930.50851</v>
      </c>
      <c r="B1017">
        <f t="shared" si="838"/>
        <v>-59580279853.929802</v>
      </c>
      <c r="C1017">
        <f t="shared" si="839"/>
        <v>-11812.610036450731</v>
      </c>
      <c r="D1017">
        <f t="shared" si="840"/>
        <v>27292.930368684818</v>
      </c>
      <c r="E1017">
        <f t="shared" si="819"/>
        <v>150000029298.18887</v>
      </c>
      <c r="F1017">
        <f t="shared" si="820"/>
        <v>3.5212570404471488E+22</v>
      </c>
      <c r="G1017">
        <f t="shared" si="821"/>
        <v>3.2315678023647737E+22</v>
      </c>
      <c r="H1017">
        <f t="shared" si="822"/>
        <v>1.3986495928637453E+22</v>
      </c>
      <c r="I1017">
        <f t="shared" si="823"/>
        <v>5.4111985973958028E-3</v>
      </c>
      <c r="J1017">
        <f t="shared" si="824"/>
        <v>2.3420120443130364E-3</v>
      </c>
      <c r="K1017">
        <f t="shared" si="825"/>
        <v>-253890052.3785353</v>
      </c>
      <c r="L1017">
        <f t="shared" si="826"/>
        <v>590073640.53328943</v>
      </c>
      <c r="M1017">
        <f t="shared" si="827"/>
        <v>116.99021002992423</v>
      </c>
      <c r="N1017">
        <f t="shared" si="828"/>
        <v>50.337187007478221</v>
      </c>
      <c r="O1017">
        <f t="shared" si="829"/>
        <v>-137787298118.90219</v>
      </c>
      <c r="P1017">
        <f t="shared" si="830"/>
        <v>-59285516205.948006</v>
      </c>
      <c r="Q1017">
        <f t="shared" si="831"/>
        <v>3.2345626587903124E+22</v>
      </c>
      <c r="R1017">
        <f t="shared" si="832"/>
        <v>1.3917300037437962E+22</v>
      </c>
      <c r="S1017">
        <f t="shared" si="833"/>
        <v>-11754.169091598857</v>
      </c>
      <c r="T1017">
        <f t="shared" si="834"/>
        <v>27318.2240987634</v>
      </c>
      <c r="U1017">
        <f t="shared" si="835"/>
        <v>5.4162134273113066E-3</v>
      </c>
      <c r="V1017">
        <f t="shared" si="836"/>
        <v>2.3304253244202881E-3</v>
      </c>
      <c r="X1017" s="5">
        <f t="shared" si="799"/>
        <v>-8603732620.6567822</v>
      </c>
      <c r="Y1017" s="9">
        <f t="shared" si="800"/>
        <v>-11916055970.785961</v>
      </c>
      <c r="Z1017" s="9">
        <f t="shared" si="801"/>
        <v>-8342946895.8474817</v>
      </c>
      <c r="AA1017" s="5">
        <f t="shared" si="802"/>
        <v>-11528231703.182819</v>
      </c>
      <c r="AB1017">
        <f t="shared" si="803"/>
        <v>260895251.9428525</v>
      </c>
      <c r="AC1017">
        <f t="shared" si="804"/>
        <v>285073219.68234444</v>
      </c>
      <c r="AD1017">
        <f t="shared" si="805"/>
        <v>749.01405944851592</v>
      </c>
      <c r="AE1017">
        <f t="shared" si="806"/>
        <v>-685.40025200489276</v>
      </c>
      <c r="AF1017">
        <f t="shared" si="807"/>
        <v>386436376.47921127</v>
      </c>
      <c r="AG1017">
        <f t="shared" si="793"/>
        <v>1.959745475470841E+20</v>
      </c>
      <c r="AH1017">
        <f t="shared" si="808"/>
        <v>-1.323085301195333E+20</v>
      </c>
      <c r="AI1017">
        <f t="shared" si="809"/>
        <v>-1.4456996971671839E+20</v>
      </c>
      <c r="AJ1017">
        <f t="shared" si="794"/>
        <v>-1.8008510973122811E-3</v>
      </c>
      <c r="AK1017">
        <f t="shared" si="795"/>
        <v>-1.967741523298195E-3</v>
      </c>
      <c r="AL1017">
        <f t="shared" si="810"/>
        <v>15758601.140106935</v>
      </c>
      <c r="AM1017">
        <f t="shared" si="811"/>
        <v>-15263680.185860688</v>
      </c>
      <c r="AN1017">
        <f t="shared" si="812"/>
        <v>-40.104472005617396</v>
      </c>
      <c r="AO1017">
        <f t="shared" si="813"/>
        <v>-41.399561749043137</v>
      </c>
      <c r="AP1017">
        <f t="shared" si="814"/>
        <v>268984603.78489649</v>
      </c>
      <c r="AQ1017">
        <f t="shared" si="815"/>
        <v>277670896.96069157</v>
      </c>
      <c r="AR1017">
        <f t="shared" si="816"/>
        <v>-1.364109054746625E+20</v>
      </c>
      <c r="AS1017">
        <f t="shared" si="817"/>
        <v>-1.408160093380648E+20</v>
      </c>
      <c r="AT1017">
        <f t="shared" si="796"/>
        <v>729.5648675975433</v>
      </c>
      <c r="AU1017">
        <f t="shared" si="818"/>
        <v>-706.6518604565133</v>
      </c>
      <c r="AV1017">
        <f t="shared" si="797"/>
        <v>-1.856688518778583E-3</v>
      </c>
      <c r="AW1017">
        <f t="shared" si="798"/>
        <v>-1.9166463772705158E-3</v>
      </c>
    </row>
    <row r="1018" spans="1:49" x14ac:dyDescent="0.3">
      <c r="A1018">
        <f t="shared" si="837"/>
        <v>-137913611982.88705</v>
      </c>
      <c r="B1018">
        <f t="shared" si="838"/>
        <v>-58990206213.396515</v>
      </c>
      <c r="C1018">
        <f t="shared" si="839"/>
        <v>-11695.619826420807</v>
      </c>
      <c r="D1018">
        <f t="shared" si="840"/>
        <v>27343.267555692295</v>
      </c>
      <c r="E1018">
        <f t="shared" si="819"/>
        <v>150000029330.88171</v>
      </c>
      <c r="F1018">
        <f t="shared" si="820"/>
        <v>3.5212570389122168E+22</v>
      </c>
      <c r="G1018">
        <f t="shared" si="821"/>
        <v>3.2375278799800135E+22</v>
      </c>
      <c r="H1018">
        <f t="shared" si="822"/>
        <v>1.384797588256476E+22</v>
      </c>
      <c r="I1018">
        <f t="shared" si="823"/>
        <v>5.4211786335901097E-3</v>
      </c>
      <c r="J1018">
        <f t="shared" si="824"/>
        <v>2.3188171270202211E-3</v>
      </c>
      <c r="K1018">
        <f t="shared" si="825"/>
        <v>-251360735.69904554</v>
      </c>
      <c r="L1018">
        <f t="shared" si="826"/>
        <v>591155512.86234486</v>
      </c>
      <c r="M1018">
        <f t="shared" si="827"/>
        <v>117.20470602437793</v>
      </c>
      <c r="N1018">
        <f t="shared" si="828"/>
        <v>49.835715207685695</v>
      </c>
      <c r="O1018">
        <f t="shared" si="829"/>
        <v>-138039924677.01239</v>
      </c>
      <c r="P1018">
        <f t="shared" si="830"/>
        <v>-58694898923.795036</v>
      </c>
      <c r="Q1018">
        <f t="shared" si="831"/>
        <v>3.2404930758221532E+22</v>
      </c>
      <c r="R1018">
        <f t="shared" si="832"/>
        <v>1.3778652371310139E+22</v>
      </c>
      <c r="S1018">
        <f t="shared" si="833"/>
        <v>-11637.071097178034</v>
      </c>
      <c r="T1018">
        <f t="shared" si="834"/>
        <v>27368.310780664113</v>
      </c>
      <c r="U1018">
        <f t="shared" si="835"/>
        <v>5.4261437974249043E-3</v>
      </c>
      <c r="V1018">
        <f t="shared" si="836"/>
        <v>2.3072090373928563E-3</v>
      </c>
      <c r="X1018" s="5">
        <f t="shared" si="799"/>
        <v>-8619600748.9304409</v>
      </c>
      <c r="Y1018" s="9">
        <f t="shared" si="800"/>
        <v>-11798041242.679302</v>
      </c>
      <c r="Z1018" s="9">
        <f t="shared" si="801"/>
        <v>-8343789965.7545776</v>
      </c>
      <c r="AA1018" s="5">
        <f t="shared" si="802"/>
        <v>-11426133926.814638</v>
      </c>
      <c r="AB1018">
        <f t="shared" si="803"/>
        <v>276653853.08295941</v>
      </c>
      <c r="AC1018">
        <f t="shared" si="804"/>
        <v>269809539.49648374</v>
      </c>
      <c r="AD1018">
        <f t="shared" si="805"/>
        <v>708.90958744289856</v>
      </c>
      <c r="AE1018">
        <f t="shared" si="806"/>
        <v>-726.79981375393595</v>
      </c>
      <c r="AF1018">
        <f t="shared" si="807"/>
        <v>386438277.12708831</v>
      </c>
      <c r="AG1018">
        <f t="shared" si="793"/>
        <v>1.959726197996854E+20</v>
      </c>
      <c r="AH1018">
        <f t="shared" si="808"/>
        <v>-1.402981629289134E+20</v>
      </c>
      <c r="AI1018">
        <f t="shared" si="809"/>
        <v>-1.3682723847949323E+20</v>
      </c>
      <c r="AJ1018">
        <f t="shared" si="794"/>
        <v>-1.909597970993785E-3</v>
      </c>
      <c r="AK1018">
        <f t="shared" si="795"/>
        <v>-1.8623552263439939E-3</v>
      </c>
      <c r="AL1018">
        <f t="shared" si="810"/>
        <v>14866976.074093178</v>
      </c>
      <c r="AM1018">
        <f t="shared" si="811"/>
        <v>-16133326.204286544</v>
      </c>
      <c r="AN1018">
        <f t="shared" si="812"/>
        <v>-42.388810028370472</v>
      </c>
      <c r="AO1018">
        <f t="shared" si="813"/>
        <v>-39.056571998985056</v>
      </c>
      <c r="AP1018">
        <f t="shared" si="814"/>
        <v>284310076.6273427</v>
      </c>
      <c r="AQ1018">
        <f t="shared" si="815"/>
        <v>261960101.50794125</v>
      </c>
      <c r="AR1018">
        <f t="shared" si="816"/>
        <v>-1.4418082744372126E+20</v>
      </c>
      <c r="AS1018">
        <f t="shared" si="817"/>
        <v>-1.3284659003543668E+20</v>
      </c>
      <c r="AT1018">
        <f t="shared" si="796"/>
        <v>688.28592935616564</v>
      </c>
      <c r="AU1018">
        <f t="shared" si="818"/>
        <v>-746.91325019845112</v>
      </c>
      <c r="AV1018">
        <f t="shared" si="797"/>
        <v>-1.9624449087208553E-3</v>
      </c>
      <c r="AW1018">
        <f t="shared" si="798"/>
        <v>-1.8081746295826415E-3</v>
      </c>
    </row>
    <row r="1019" spans="1:49" x14ac:dyDescent="0.3">
      <c r="A1019">
        <f t="shared" si="837"/>
        <v>-138164972718.58609</v>
      </c>
      <c r="B1019">
        <f t="shared" si="838"/>
        <v>-58399050700.534172</v>
      </c>
      <c r="C1019">
        <f t="shared" si="839"/>
        <v>-11578.415120396428</v>
      </c>
      <c r="D1019">
        <f t="shared" si="840"/>
        <v>27393.103270899981</v>
      </c>
      <c r="E1019">
        <f t="shared" si="819"/>
        <v>150000029363.50113</v>
      </c>
      <c r="F1019">
        <f t="shared" si="820"/>
        <v>3.5212570373807325E+22</v>
      </c>
      <c r="G1019">
        <f t="shared" si="821"/>
        <v>3.2434285817761291E+22</v>
      </c>
      <c r="H1019">
        <f t="shared" si="822"/>
        <v>1.3709201866706246E+22</v>
      </c>
      <c r="I1019">
        <f t="shared" si="823"/>
        <v>5.4310592461087222E-3</v>
      </c>
      <c r="J1019">
        <f t="shared" si="824"/>
        <v>2.295579682971575E-3</v>
      </c>
      <c r="K1019">
        <f t="shared" si="825"/>
        <v>-248826809.09963062</v>
      </c>
      <c r="L1019">
        <f t="shared" si="826"/>
        <v>592226543.47988319</v>
      </c>
      <c r="M1019">
        <f t="shared" si="827"/>
        <v>117.41705250053377</v>
      </c>
      <c r="N1019">
        <f t="shared" si="828"/>
        <v>49.333329428408341</v>
      </c>
      <c r="O1019">
        <f t="shared" si="829"/>
        <v>-138290019601.88638</v>
      </c>
      <c r="P1019">
        <f t="shared" si="830"/>
        <v>-58103205185.20845</v>
      </c>
      <c r="Q1019">
        <f t="shared" si="831"/>
        <v>3.2463640626536468E+22</v>
      </c>
      <c r="R1019">
        <f t="shared" si="832"/>
        <v>1.3639752006780305E+22</v>
      </c>
      <c r="S1019">
        <f t="shared" si="833"/>
        <v>-11519.759680538455</v>
      </c>
      <c r="T1019">
        <f t="shared" si="834"/>
        <v>27417.895531476075</v>
      </c>
      <c r="U1019">
        <f t="shared" si="835"/>
        <v>5.4359746528024897E-3</v>
      </c>
      <c r="V1019">
        <f t="shared" si="836"/>
        <v>2.2839504365003861E-3</v>
      </c>
      <c r="X1019" s="5">
        <f t="shared" si="799"/>
        <v>-8635310794.9116306</v>
      </c>
      <c r="Y1019" s="9">
        <f t="shared" si="800"/>
        <v>-11679810140.106834</v>
      </c>
      <c r="Z1019" s="9">
        <f t="shared" si="801"/>
        <v>-8345414195.5657587</v>
      </c>
      <c r="AA1019" s="5">
        <f t="shared" si="802"/>
        <v>-11324639582.178957</v>
      </c>
      <c r="AB1019">
        <f t="shared" si="803"/>
        <v>291520829.15705258</v>
      </c>
      <c r="AC1019">
        <f t="shared" si="804"/>
        <v>253676213.2921972</v>
      </c>
      <c r="AD1019">
        <f t="shared" si="805"/>
        <v>666.52077741452808</v>
      </c>
      <c r="AE1019">
        <f t="shared" si="806"/>
        <v>-765.85638575292103</v>
      </c>
      <c r="AF1019">
        <f t="shared" si="807"/>
        <v>386440182.98138171</v>
      </c>
      <c r="AG1019">
        <f t="shared" si="793"/>
        <v>1.9597068680019784E+20</v>
      </c>
      <c r="AH1019">
        <f t="shared" si="808"/>
        <v>-1.4783539502987756E+20</v>
      </c>
      <c r="AI1019">
        <f t="shared" si="809"/>
        <v>-1.2864371753529701E+20</v>
      </c>
      <c r="AJ1019">
        <f t="shared" si="794"/>
        <v>-2.0121872196798359E-3</v>
      </c>
      <c r="AK1019">
        <f t="shared" si="795"/>
        <v>-1.7509693417081394E-3</v>
      </c>
      <c r="AL1019">
        <f t="shared" si="810"/>
        <v>13927445.757546894</v>
      </c>
      <c r="AM1019">
        <f t="shared" si="811"/>
        <v>-16950964.060296766</v>
      </c>
      <c r="AN1019">
        <f t="shared" si="812"/>
        <v>-44.53646700242691</v>
      </c>
      <c r="AO1019">
        <f t="shared" si="813"/>
        <v>-36.587765823389368</v>
      </c>
      <c r="AP1019">
        <f t="shared" si="814"/>
        <v>298719253.55312949</v>
      </c>
      <c r="AQ1019">
        <f t="shared" si="815"/>
        <v>245404964.32606566</v>
      </c>
      <c r="AR1019">
        <f t="shared" si="816"/>
        <v>-1.5148584401242155E+20</v>
      </c>
      <c r="AS1019">
        <f t="shared" si="817"/>
        <v>-1.2444922014094524E+20</v>
      </c>
      <c r="AT1019">
        <f t="shared" si="796"/>
        <v>644.78915544198583</v>
      </c>
      <c r="AU1019">
        <f t="shared" si="818"/>
        <v>-784.7668546433689</v>
      </c>
      <c r="AV1019">
        <f t="shared" si="797"/>
        <v>-2.0618734723345791E-3</v>
      </c>
      <c r="AW1019">
        <f t="shared" si="798"/>
        <v>-1.6938780473791375E-3</v>
      </c>
    </row>
    <row r="1020" spans="1:49" x14ac:dyDescent="0.3">
      <c r="A1020">
        <f t="shared" si="837"/>
        <v>-138413799527.68573</v>
      </c>
      <c r="B1020">
        <f t="shared" si="838"/>
        <v>-57806824157.054291</v>
      </c>
      <c r="C1020">
        <f t="shared" si="839"/>
        <v>-11460.998067895895</v>
      </c>
      <c r="D1020">
        <f t="shared" si="840"/>
        <v>27442.43660032839</v>
      </c>
      <c r="E1020">
        <f t="shared" si="819"/>
        <v>150000029396.04703</v>
      </c>
      <c r="F1020">
        <f t="shared" si="820"/>
        <v>3.5212570358527002E+22</v>
      </c>
      <c r="G1020">
        <f t="shared" si="821"/>
        <v>3.2492697995352046E+22</v>
      </c>
      <c r="H1020">
        <f t="shared" si="822"/>
        <v>1.3570176426158189E+22</v>
      </c>
      <c r="I1020">
        <f t="shared" si="823"/>
        <v>5.4408402537428069E-3</v>
      </c>
      <c r="J1020">
        <f t="shared" si="824"/>
        <v>2.2723001383386115E-3</v>
      </c>
      <c r="K1020">
        <f t="shared" si="825"/>
        <v>-246288319.05215821</v>
      </c>
      <c r="L1020">
        <f t="shared" si="826"/>
        <v>593286712.74336493</v>
      </c>
      <c r="M1020">
        <f t="shared" si="827"/>
        <v>117.62724556399166</v>
      </c>
      <c r="N1020">
        <f t="shared" si="828"/>
        <v>48.830038883331909</v>
      </c>
      <c r="O1020">
        <f t="shared" si="829"/>
        <v>-138537578306.819</v>
      </c>
      <c r="P1020">
        <f t="shared" si="830"/>
        <v>-57510445841.770744</v>
      </c>
      <c r="Q1020">
        <f t="shared" si="831"/>
        <v>3.2521755116118435E+22</v>
      </c>
      <c r="R1020">
        <f t="shared" si="832"/>
        <v>1.3500601491261953E+22</v>
      </c>
      <c r="S1020">
        <f t="shared" si="833"/>
        <v>-11402.236993155473</v>
      </c>
      <c r="T1020">
        <f t="shared" si="834"/>
        <v>27466.977441822448</v>
      </c>
      <c r="U1020">
        <f t="shared" si="835"/>
        <v>5.4457058131477621E-3</v>
      </c>
      <c r="V1020">
        <f t="shared" si="836"/>
        <v>2.2606499483024032E-3</v>
      </c>
      <c r="X1020" s="5">
        <f t="shared" si="799"/>
        <v>-8650862470.4803581</v>
      </c>
      <c r="Y1020" s="9">
        <f t="shared" si="800"/>
        <v>-11561364831.410858</v>
      </c>
      <c r="Z1020" s="9">
        <f t="shared" si="801"/>
        <v>-8347864175.9298687</v>
      </c>
      <c r="AA1020" s="5">
        <f t="shared" si="802"/>
        <v>-11223696199.555431</v>
      </c>
      <c r="AB1020">
        <f t="shared" si="803"/>
        <v>305448274.91459948</v>
      </c>
      <c r="AC1020">
        <f t="shared" si="804"/>
        <v>236725249.23190042</v>
      </c>
      <c r="AD1020">
        <f t="shared" si="805"/>
        <v>621.98431041210119</v>
      </c>
      <c r="AE1020">
        <f t="shared" si="806"/>
        <v>-802.44415157631045</v>
      </c>
      <c r="AF1020">
        <f t="shared" si="807"/>
        <v>386442094.33265692</v>
      </c>
      <c r="AG1020">
        <f t="shared" si="793"/>
        <v>1.9596874825415796E+20</v>
      </c>
      <c r="AH1020">
        <f t="shared" si="808"/>
        <v>-1.5489595199191414E+20</v>
      </c>
      <c r="AI1020">
        <f t="shared" si="809"/>
        <v>-1.2004580104618477E+20</v>
      </c>
      <c r="AJ1020">
        <f t="shared" si="794"/>
        <v>-2.1082884441529079E-3</v>
      </c>
      <c r="AK1020">
        <f t="shared" si="795"/>
        <v>-1.6339431202692903E-3</v>
      </c>
      <c r="AL1020">
        <f t="shared" si="810"/>
        <v>12943039.576649394</v>
      </c>
      <c r="AM1020">
        <f t="shared" si="811"/>
        <v>-17713959.925144725</v>
      </c>
      <c r="AN1020">
        <f t="shared" si="812"/>
        <v>-46.54052655268805</v>
      </c>
      <c r="AO1020">
        <f t="shared" si="813"/>
        <v>-34.001105469222125</v>
      </c>
      <c r="AP1020">
        <f t="shared" si="814"/>
        <v>312165705.46705019</v>
      </c>
      <c r="AQ1020">
        <f t="shared" si="815"/>
        <v>228058852.39487627</v>
      </c>
      <c r="AR1020">
        <f t="shared" si="816"/>
        <v>-1.5830242989935146E+20</v>
      </c>
      <c r="AS1020">
        <f t="shared" si="817"/>
        <v>-1.1565098235295138E+20</v>
      </c>
      <c r="AT1020">
        <f t="shared" si="796"/>
        <v>599.21479521524975</v>
      </c>
      <c r="AU1020">
        <f t="shared" si="818"/>
        <v>-820.09073727521877</v>
      </c>
      <c r="AV1020">
        <f t="shared" si="797"/>
        <v>-2.1546540070688912E-3</v>
      </c>
      <c r="AW1020">
        <f t="shared" si="798"/>
        <v>-1.574125253204728E-3</v>
      </c>
    </row>
    <row r="1021" spans="1:49" x14ac:dyDescent="0.3">
      <c r="A1021">
        <f t="shared" si="837"/>
        <v>-138660087846.73788</v>
      </c>
      <c r="B1021">
        <f t="shared" si="838"/>
        <v>-57213537444.310928</v>
      </c>
      <c r="C1021">
        <f t="shared" si="839"/>
        <v>-11343.370822331903</v>
      </c>
      <c r="D1021">
        <f t="shared" si="840"/>
        <v>27491.266639211721</v>
      </c>
      <c r="E1021">
        <f t="shared" si="819"/>
        <v>150000029428.51923</v>
      </c>
      <c r="F1021">
        <f t="shared" si="820"/>
        <v>3.5212570343281277E+22</v>
      </c>
      <c r="G1021">
        <f t="shared" si="821"/>
        <v>3.2550514261302561E+22</v>
      </c>
      <c r="H1021">
        <f t="shared" si="822"/>
        <v>1.3430902110627966E+22</v>
      </c>
      <c r="I1021">
        <f t="shared" si="823"/>
        <v>5.4505214771102747E-3</v>
      </c>
      <c r="J1021">
        <f t="shared" si="824"/>
        <v>2.2489789200649639E-3</v>
      </c>
      <c r="K1021">
        <f t="shared" si="825"/>
        <v>-243745312.11218882</v>
      </c>
      <c r="L1021">
        <f t="shared" si="826"/>
        <v>594336001.20944595</v>
      </c>
      <c r="M1021">
        <f t="shared" si="827"/>
        <v>117.83528135984507</v>
      </c>
      <c r="N1021">
        <f t="shared" si="828"/>
        <v>48.325852802735476</v>
      </c>
      <c r="O1021">
        <f t="shared" si="829"/>
        <v>-138782596251.61908</v>
      </c>
      <c r="P1021">
        <f t="shared" si="830"/>
        <v>-56916631764.607445</v>
      </c>
      <c r="Q1021">
        <f t="shared" si="831"/>
        <v>3.2579273161157166E+22</v>
      </c>
      <c r="R1021">
        <f t="shared" si="832"/>
        <v>1.3361203376756311E+22</v>
      </c>
      <c r="S1021">
        <f t="shared" si="833"/>
        <v>-11284.505190379112</v>
      </c>
      <c r="T1021">
        <f t="shared" si="834"/>
        <v>27515.555611548421</v>
      </c>
      <c r="U1021">
        <f t="shared" si="835"/>
        <v>5.4553370999928276E-3</v>
      </c>
      <c r="V1021">
        <f t="shared" si="836"/>
        <v>2.2373080001266425E-3</v>
      </c>
      <c r="X1021" s="5">
        <f t="shared" si="799"/>
        <v>-8666255490.4211178</v>
      </c>
      <c r="Y1021" s="9">
        <f t="shared" si="800"/>
        <v>-11442707488.862186</v>
      </c>
      <c r="Z1021" s="9">
        <f t="shared" si="801"/>
        <v>-8351181326.5081539</v>
      </c>
      <c r="AA1021" s="5">
        <f t="shared" si="802"/>
        <v>-11123248855.504654</v>
      </c>
      <c r="AB1021">
        <f t="shared" si="803"/>
        <v>318391314.49124885</v>
      </c>
      <c r="AC1021">
        <f t="shared" si="804"/>
        <v>219011289.30675569</v>
      </c>
      <c r="AD1021">
        <f t="shared" si="805"/>
        <v>575.44378385941309</v>
      </c>
      <c r="AE1021">
        <f t="shared" si="806"/>
        <v>-836.44525704553257</v>
      </c>
      <c r="AF1021">
        <f t="shared" si="807"/>
        <v>386444011.45220608</v>
      </c>
      <c r="AG1021">
        <f t="shared" si="793"/>
        <v>1.959668038866674E+20</v>
      </c>
      <c r="AH1021">
        <f t="shared" si="808"/>
        <v>-1.6145709711390228E+20</v>
      </c>
      <c r="AI1021">
        <f t="shared" si="809"/>
        <v>-1.11061217430332E+20</v>
      </c>
      <c r="AJ1021">
        <f t="shared" si="794"/>
        <v>-2.1975921752266539E-3</v>
      </c>
      <c r="AK1021">
        <f t="shared" si="795"/>
        <v>-1.5116539734630733E-3</v>
      </c>
      <c r="AL1021">
        <f t="shared" si="810"/>
        <v>11916931.428726448</v>
      </c>
      <c r="AM1021">
        <f t="shared" si="811"/>
        <v>-18419856.191112969</v>
      </c>
      <c r="AN1021">
        <f t="shared" si="812"/>
        <v>-48.39453551765898</v>
      </c>
      <c r="AO1021">
        <f t="shared" si="813"/>
        <v>-31.30493261848331</v>
      </c>
      <c r="AP1021">
        <f t="shared" si="814"/>
        <v>324606107.35693049</v>
      </c>
      <c r="AQ1021">
        <f t="shared" si="815"/>
        <v>209977680.53066394</v>
      </c>
      <c r="AR1021">
        <f t="shared" si="816"/>
        <v>-1.6460863539270395E+20</v>
      </c>
      <c r="AS1021">
        <f t="shared" si="817"/>
        <v>-1.0648024997592447E+20</v>
      </c>
      <c r="AT1021">
        <f t="shared" si="796"/>
        <v>551.7097883669652</v>
      </c>
      <c r="AU1021">
        <f t="shared" si="818"/>
        <v>-852.77111995893381</v>
      </c>
      <c r="AV1021">
        <f t="shared" si="797"/>
        <v>-2.2404877554471751E-3</v>
      </c>
      <c r="AW1021">
        <f t="shared" si="798"/>
        <v>-1.4493024360408939E-3</v>
      </c>
    </row>
    <row r="1022" spans="1:49" x14ac:dyDescent="0.3">
      <c r="A1022">
        <f t="shared" si="837"/>
        <v>-138903833158.85007</v>
      </c>
      <c r="B1022">
        <f t="shared" si="838"/>
        <v>-56619201443.101486</v>
      </c>
      <c r="C1022">
        <f t="shared" si="839"/>
        <v>-11225.535540972058</v>
      </c>
      <c r="D1022">
        <f t="shared" si="840"/>
        <v>27539.592492014457</v>
      </c>
      <c r="E1022">
        <f t="shared" si="819"/>
        <v>150000029460.91763</v>
      </c>
      <c r="F1022">
        <f t="shared" si="820"/>
        <v>3.5212570328070189E+22</v>
      </c>
      <c r="G1022">
        <f t="shared" si="821"/>
        <v>3.260773355527189E+22</v>
      </c>
      <c r="H1022">
        <f t="shared" si="822"/>
        <v>1.3291381474387263E+22</v>
      </c>
      <c r="I1022">
        <f t="shared" si="823"/>
        <v>5.4601027386590572E-3</v>
      </c>
      <c r="J1022">
        <f t="shared" si="824"/>
        <v>2.2256164558585503E-3</v>
      </c>
      <c r="K1022">
        <f t="shared" si="825"/>
        <v>-241197834.91812205</v>
      </c>
      <c r="L1022">
        <f t="shared" si="826"/>
        <v>595374389.63433492</v>
      </c>
      <c r="M1022">
        <f t="shared" si="827"/>
        <v>118.04115607275121</v>
      </c>
      <c r="N1022">
        <f t="shared" si="828"/>
        <v>47.820780433322028</v>
      </c>
      <c r="O1022">
        <f t="shared" si="829"/>
        <v>-139025068942.69257</v>
      </c>
      <c r="P1022">
        <f t="shared" si="830"/>
        <v>-56321773844.187729</v>
      </c>
      <c r="Q1022">
        <f t="shared" si="831"/>
        <v>3.2636193706781029E+22</v>
      </c>
      <c r="R1022">
        <f t="shared" si="832"/>
        <v>1.3221560219805518E+22</v>
      </c>
      <c r="S1022">
        <f t="shared" si="833"/>
        <v>-11166.56643139454</v>
      </c>
      <c r="T1022">
        <f t="shared" si="834"/>
        <v>27563.629149737728</v>
      </c>
      <c r="U1022">
        <f t="shared" si="835"/>
        <v>5.4648683367014448E-3</v>
      </c>
      <c r="V1022">
        <f t="shared" si="836"/>
        <v>2.2139250200612051E-3</v>
      </c>
      <c r="X1022" s="5">
        <f t="shared" si="799"/>
        <v>-8681489572.4281292</v>
      </c>
      <c r="Y1022" s="9">
        <f t="shared" si="800"/>
        <v>-11323840288.620296</v>
      </c>
      <c r="Z1022" s="9">
        <f t="shared" si="801"/>
        <v>-8355403761.7061033</v>
      </c>
      <c r="AA1022" s="5">
        <f t="shared" si="802"/>
        <v>-11023240356.961016</v>
      </c>
      <c r="AB1022">
        <f t="shared" si="803"/>
        <v>330308245.91997528</v>
      </c>
      <c r="AC1022">
        <f t="shared" si="804"/>
        <v>200591433.11564273</v>
      </c>
      <c r="AD1022">
        <f t="shared" si="805"/>
        <v>527.04924834175415</v>
      </c>
      <c r="AE1022">
        <f t="shared" si="806"/>
        <v>-867.75018966401592</v>
      </c>
      <c r="AF1022">
        <f t="shared" si="807"/>
        <v>386445934.59126753</v>
      </c>
      <c r="AG1022">
        <f t="shared" si="793"/>
        <v>1.9596485344318321E+20</v>
      </c>
      <c r="AH1022">
        <f t="shared" si="808"/>
        <v>-1.674977046174509E+20</v>
      </c>
      <c r="AI1022">
        <f t="shared" si="809"/>
        <v>-1.0171893989269378E+20</v>
      </c>
      <c r="AJ1022">
        <f t="shared" si="794"/>
        <v>-2.2798108699802759E-3</v>
      </c>
      <c r="AK1022">
        <f t="shared" si="795"/>
        <v>-1.3844962555150915E-3</v>
      </c>
      <c r="AL1022">
        <f t="shared" si="810"/>
        <v>10852429.484432891</v>
      </c>
      <c r="AM1022">
        <f t="shared" si="811"/>
        <v>-19066379.383229304</v>
      </c>
      <c r="AN1022">
        <f t="shared" si="812"/>
        <v>-50.092524721378737</v>
      </c>
      <c r="AO1022">
        <f t="shared" si="813"/>
        <v>-28.507941474236578</v>
      </c>
      <c r="AP1022">
        <f t="shared" si="814"/>
        <v>336000377.80206621</v>
      </c>
      <c r="AQ1022">
        <f t="shared" si="815"/>
        <v>191219731.06727135</v>
      </c>
      <c r="AR1022">
        <f t="shared" si="816"/>
        <v>-1.7038415700368962E+20</v>
      </c>
      <c r="AS1022">
        <f t="shared" si="817"/>
        <v>-9.6966595375563031E+19</v>
      </c>
      <c r="AT1022">
        <f t="shared" si="796"/>
        <v>502.42729094596717</v>
      </c>
      <c r="AU1022">
        <f t="shared" si="818"/>
        <v>-882.70274922357896</v>
      </c>
      <c r="AV1022">
        <f t="shared" si="797"/>
        <v>-2.319098366730497E-3</v>
      </c>
      <c r="AW1022">
        <f t="shared" si="798"/>
        <v>-1.3198121052887305E-3</v>
      </c>
    </row>
    <row r="1023" spans="1:49" x14ac:dyDescent="0.3">
      <c r="A1023">
        <f t="shared" si="837"/>
        <v>-139145030993.76819</v>
      </c>
      <c r="B1023">
        <f t="shared" si="838"/>
        <v>-56023827053.467148</v>
      </c>
      <c r="C1023">
        <f t="shared" si="839"/>
        <v>-11107.494384899306</v>
      </c>
      <c r="D1023">
        <f t="shared" si="840"/>
        <v>27587.413272447779</v>
      </c>
      <c r="E1023">
        <f t="shared" si="819"/>
        <v>150000029493.24213</v>
      </c>
      <c r="F1023">
        <f t="shared" si="820"/>
        <v>3.5212570312893817E+22</v>
      </c>
      <c r="G1023">
        <f t="shared" si="821"/>
        <v>3.2664354827867506E+22</v>
      </c>
      <c r="H1023">
        <f t="shared" si="822"/>
        <v>1.3151617076225253E+22</v>
      </c>
      <c r="I1023">
        <f t="shared" si="823"/>
        <v>5.4695838626703788E-3</v>
      </c>
      <c r="J1023">
        <f t="shared" si="824"/>
        <v>2.2022131741837327E-3</v>
      </c>
      <c r="K1023">
        <f t="shared" si="825"/>
        <v>-238645934.19034126</v>
      </c>
      <c r="L1023">
        <f t="shared" si="826"/>
        <v>596401858.97414565</v>
      </c>
      <c r="M1023">
        <f t="shared" si="827"/>
        <v>118.24486592700143</v>
      </c>
      <c r="N1023">
        <f t="shared" si="828"/>
        <v>47.314831038048958</v>
      </c>
      <c r="O1023">
        <f t="shared" si="829"/>
        <v>-139264991933.12509</v>
      </c>
      <c r="P1023">
        <f t="shared" si="830"/>
        <v>-55725882990.12471</v>
      </c>
      <c r="Q1023">
        <f t="shared" si="831"/>
        <v>3.2692515709076508E+22</v>
      </c>
      <c r="R1023">
        <f t="shared" si="832"/>
        <v>1.308167458144576E+22</v>
      </c>
      <c r="S1023">
        <f t="shared" si="833"/>
        <v>-11048.422879182466</v>
      </c>
      <c r="T1023">
        <f t="shared" si="834"/>
        <v>27611.197174728964</v>
      </c>
      <c r="U1023">
        <f t="shared" si="835"/>
        <v>5.4742993484722885E-3</v>
      </c>
      <c r="V1023">
        <f t="shared" si="836"/>
        <v>2.1905014369467111E-3</v>
      </c>
      <c r="X1023" s="5">
        <f t="shared" si="799"/>
        <v>-8696564437.1105118</v>
      </c>
      <c r="Y1023" s="9">
        <f t="shared" si="800"/>
        <v>-11204765410.69343</v>
      </c>
      <c r="Z1023" s="9">
        <f t="shared" si="801"/>
        <v>-8360566167.0752277</v>
      </c>
      <c r="AA1023" s="5">
        <f t="shared" si="802"/>
        <v>-10923611432.643106</v>
      </c>
      <c r="AB1023">
        <f t="shared" si="803"/>
        <v>341160675.40440816</v>
      </c>
      <c r="AC1023">
        <f t="shared" si="804"/>
        <v>181525053.73241341</v>
      </c>
      <c r="AD1023">
        <f t="shared" si="805"/>
        <v>476.95672362037544</v>
      </c>
      <c r="AE1023">
        <f t="shared" si="806"/>
        <v>-896.25813113825245</v>
      </c>
      <c r="AF1023">
        <f t="shared" si="807"/>
        <v>386447863.98031431</v>
      </c>
      <c r="AG1023">
        <f t="shared" si="793"/>
        <v>1.9596289669023823E+20</v>
      </c>
      <c r="AH1023">
        <f t="shared" si="808"/>
        <v>-1.7299832764103859E+20</v>
      </c>
      <c r="AI1023">
        <f t="shared" si="809"/>
        <v>-9.2049092948452475E+19</v>
      </c>
      <c r="AJ1023">
        <f t="shared" si="794"/>
        <v>-2.3546798372266037E-3</v>
      </c>
      <c r="AK1023">
        <f t="shared" si="795"/>
        <v>-1.2528799911317881E-3</v>
      </c>
      <c r="AL1023">
        <f t="shared" si="810"/>
        <v>9752965.5177718885</v>
      </c>
      <c r="AM1023">
        <f t="shared" si="811"/>
        <v>-19651447.476917475</v>
      </c>
      <c r="AN1023">
        <f t="shared" si="812"/>
        <v>-51.629028183393558</v>
      </c>
      <c r="AO1023">
        <f t="shared" si="813"/>
        <v>-25.619150711927176</v>
      </c>
      <c r="AP1023">
        <f t="shared" si="814"/>
        <v>346311808.01950818</v>
      </c>
      <c r="AQ1023">
        <f t="shared" si="815"/>
        <v>171845465.91612029</v>
      </c>
      <c r="AR1023">
        <f t="shared" si="816"/>
        <v>-1.7561040280712616E+20</v>
      </c>
      <c r="AS1023">
        <f t="shared" si="817"/>
        <v>-8.7140694574318977E+19</v>
      </c>
      <c r="AT1023">
        <f t="shared" si="796"/>
        <v>451.52618137832815</v>
      </c>
      <c r="AU1023">
        <f t="shared" si="818"/>
        <v>-909.78923504247575</v>
      </c>
      <c r="AV1023">
        <f t="shared" si="797"/>
        <v>-2.3902327862682202E-3</v>
      </c>
      <c r="AW1023">
        <f t="shared" si="798"/>
        <v>-1.1860717922188508E-3</v>
      </c>
    </row>
    <row r="1024" spans="1:49" x14ac:dyDescent="0.3">
      <c r="A1024">
        <f t="shared" si="837"/>
        <v>-139383676927.95853</v>
      </c>
      <c r="B1024">
        <f t="shared" si="838"/>
        <v>-55427425194.493004</v>
      </c>
      <c r="C1024">
        <f t="shared" si="839"/>
        <v>-10989.249518972305</v>
      </c>
      <c r="D1024">
        <f t="shared" si="840"/>
        <v>27634.728103485828</v>
      </c>
      <c r="E1024">
        <f t="shared" si="819"/>
        <v>150000029525.49255</v>
      </c>
      <c r="F1024">
        <f t="shared" si="820"/>
        <v>3.5212570297752212E+22</v>
      </c>
      <c r="G1024">
        <f t="shared" si="821"/>
        <v>3.2720377040664493E+22</v>
      </c>
      <c r="H1024">
        <f t="shared" si="822"/>
        <v>1.3011611479401661E+22</v>
      </c>
      <c r="I1024">
        <f t="shared" si="823"/>
        <v>5.4789646752619707E-3</v>
      </c>
      <c r="J1024">
        <f t="shared" si="824"/>
        <v>2.1787695042534594E-3</v>
      </c>
      <c r="K1024">
        <f t="shared" si="825"/>
        <v>-236089656.73035669</v>
      </c>
      <c r="L1024">
        <f t="shared" si="826"/>
        <v>597418390.38524616</v>
      </c>
      <c r="M1024">
        <f t="shared" si="827"/>
        <v>118.44640718659025</v>
      </c>
      <c r="N1024">
        <f t="shared" si="828"/>
        <v>46.808013895958155</v>
      </c>
      <c r="O1024">
        <f t="shared" si="829"/>
        <v>-139502360822.76343</v>
      </c>
      <c r="P1024">
        <f t="shared" si="830"/>
        <v>-55128970130.975357</v>
      </c>
      <c r="Q1024">
        <f t="shared" si="831"/>
        <v>3.2748238135107269E+22</v>
      </c>
      <c r="R1024">
        <f t="shared" si="832"/>
        <v>1.2941549027160282E+22</v>
      </c>
      <c r="S1024">
        <f t="shared" si="833"/>
        <v>-10930.076700479476</v>
      </c>
      <c r="T1024">
        <f t="shared" si="834"/>
        <v>27658.258814131765</v>
      </c>
      <c r="U1024">
        <f t="shared" si="835"/>
        <v>5.4836299623421412E-3</v>
      </c>
      <c r="V1024">
        <f t="shared" si="836"/>
        <v>2.1670376803684332E-3</v>
      </c>
      <c r="X1024" s="5">
        <f t="shared" si="799"/>
        <v>-8711479807.9974079</v>
      </c>
      <c r="Y1024" s="9">
        <f t="shared" si="800"/>
        <v>-11085485038.898602</v>
      </c>
      <c r="Z1024" s="9">
        <f t="shared" si="801"/>
        <v>-8366699686.7824917</v>
      </c>
      <c r="AA1024" s="5">
        <f t="shared" si="802"/>
        <v>-10824300931.164087</v>
      </c>
      <c r="AB1024">
        <f t="shared" si="803"/>
        <v>350913640.92218006</v>
      </c>
      <c r="AC1024">
        <f t="shared" si="804"/>
        <v>161873606.25549594</v>
      </c>
      <c r="AD1024">
        <f t="shared" si="805"/>
        <v>425.32769543698191</v>
      </c>
      <c r="AE1024">
        <f t="shared" si="806"/>
        <v>-921.87728185017966</v>
      </c>
      <c r="AF1024">
        <f t="shared" si="807"/>
        <v>386449799.82841247</v>
      </c>
      <c r="AG1024">
        <f t="shared" si="793"/>
        <v>1.9596093341609047E+20</v>
      </c>
      <c r="AH1024">
        <f t="shared" si="808"/>
        <v>-1.7794126081597587E+20</v>
      </c>
      <c r="AI1024">
        <f t="shared" si="809"/>
        <v>-8.2082855241069019E+19</v>
      </c>
      <c r="AJ1024">
        <f t="shared" si="794"/>
        <v>-2.4219580892333721E-3</v>
      </c>
      <c r="AK1024">
        <f t="shared" si="795"/>
        <v>-1.1172295527571664E-3</v>
      </c>
      <c r="AL1024">
        <f t="shared" si="810"/>
        <v>8622083.838382449</v>
      </c>
      <c r="AM1024">
        <f t="shared" si="811"/>
        <v>-20173176.59803107</v>
      </c>
      <c r="AN1024">
        <f t="shared" si="812"/>
        <v>-52.999100704913488</v>
      </c>
      <c r="AO1024">
        <f t="shared" si="813"/>
        <v>-22.647874386546185</v>
      </c>
      <c r="AP1024">
        <f t="shared" si="814"/>
        <v>355507180.03289944</v>
      </c>
      <c r="AQ1024">
        <f t="shared" si="815"/>
        <v>151917331.611514</v>
      </c>
      <c r="AR1024">
        <f t="shared" si="816"/>
        <v>-1.8027055225879603E+20</v>
      </c>
      <c r="AS1024">
        <f t="shared" si="817"/>
        <v>-7.7034228295349469E+19</v>
      </c>
      <c r="AT1024">
        <f t="shared" si="796"/>
        <v>399.1705480732615</v>
      </c>
      <c r="AU1024">
        <f t="shared" si="818"/>
        <v>-933.94336101995702</v>
      </c>
      <c r="AV1024">
        <f t="shared" si="797"/>
        <v>-2.4536620696719207E-3</v>
      </c>
      <c r="AW1024">
        <f t="shared" si="798"/>
        <v>-1.048512703080842E-3</v>
      </c>
    </row>
    <row r="1025" spans="1:49" x14ac:dyDescent="0.3">
      <c r="A1025">
        <f t="shared" si="837"/>
        <v>-139619766584.68887</v>
      </c>
      <c r="B1025">
        <f t="shared" si="838"/>
        <v>-54830006804.107758</v>
      </c>
      <c r="C1025">
        <f t="shared" si="839"/>
        <v>-10870.803111785715</v>
      </c>
      <c r="D1025">
        <f t="shared" si="840"/>
        <v>27681.536117381787</v>
      </c>
      <c r="E1025">
        <f t="shared" si="819"/>
        <v>150000029557.66879</v>
      </c>
      <c r="F1025">
        <f t="shared" si="820"/>
        <v>3.5212570282645445E+22</v>
      </c>
      <c r="G1025">
        <f t="shared" si="821"/>
        <v>3.2775799166224621E+22</v>
      </c>
      <c r="H1025">
        <f t="shared" si="822"/>
        <v>1.2871367251599747E+22</v>
      </c>
      <c r="I1025">
        <f t="shared" si="823"/>
        <v>5.4882450043912626E-3</v>
      </c>
      <c r="J1025">
        <f t="shared" si="824"/>
        <v>2.1552858760213911E-3</v>
      </c>
      <c r="K1025">
        <f t="shared" si="825"/>
        <v>-233529049.41994709</v>
      </c>
      <c r="L1025">
        <f t="shared" si="826"/>
        <v>598423965.22460496</v>
      </c>
      <c r="M1025">
        <f t="shared" si="827"/>
        <v>118.6457761552839</v>
      </c>
      <c r="N1025">
        <f t="shared" si="828"/>
        <v>46.300338302005798</v>
      </c>
      <c r="O1025">
        <f t="shared" si="829"/>
        <v>-139737171258.29617</v>
      </c>
      <c r="P1025">
        <f t="shared" si="830"/>
        <v>-54531046214.040031</v>
      </c>
      <c r="Q1025">
        <f t="shared" si="831"/>
        <v>3.2803359962933123E+22</v>
      </c>
      <c r="R1025">
        <f t="shared" si="832"/>
        <v>1.2801186126832345E+22</v>
      </c>
      <c r="S1025">
        <f t="shared" si="833"/>
        <v>-10811.53006573829</v>
      </c>
      <c r="T1025">
        <f t="shared" si="834"/>
        <v>27704.81320484282</v>
      </c>
      <c r="U1025">
        <f t="shared" si="835"/>
        <v>5.4928600071890692E-3</v>
      </c>
      <c r="V1025">
        <f t="shared" si="836"/>
        <v>2.1435341806484167E-3</v>
      </c>
      <c r="X1025" s="5">
        <f t="shared" si="799"/>
        <v>-8726235411.5430546</v>
      </c>
      <c r="Y1025" s="9">
        <f t="shared" si="800"/>
        <v>-10966001360.821552</v>
      </c>
      <c r="Z1025" s="9">
        <f t="shared" si="801"/>
        <v>-8373831822.5094299</v>
      </c>
      <c r="AA1025" s="5">
        <f t="shared" si="802"/>
        <v>-10725246025.202879</v>
      </c>
      <c r="AB1025">
        <f t="shared" si="803"/>
        <v>359535724.76056248</v>
      </c>
      <c r="AC1025">
        <f t="shared" si="804"/>
        <v>141700429.65746486</v>
      </c>
      <c r="AD1025">
        <f t="shared" si="805"/>
        <v>372.32859473206844</v>
      </c>
      <c r="AE1025">
        <f t="shared" si="806"/>
        <v>-944.52515623672582</v>
      </c>
      <c r="AF1025">
        <f t="shared" si="807"/>
        <v>386451742.32265157</v>
      </c>
      <c r="AG1025">
        <f t="shared" si="793"/>
        <v>1.9595896343129863E+20</v>
      </c>
      <c r="AH1025">
        <f t="shared" si="808"/>
        <v>-1.8231059722271277E+20</v>
      </c>
      <c r="AI1025">
        <f t="shared" si="809"/>
        <v>-7.1852358968699347E+19</v>
      </c>
      <c r="AJ1025">
        <f t="shared" si="794"/>
        <v>-2.4814291169553936E-3</v>
      </c>
      <c r="AK1025">
        <f t="shared" si="795"/>
        <v>-9.7798229166597725E-4</v>
      </c>
      <c r="AL1025">
        <f t="shared" si="810"/>
        <v>7463429.8618093245</v>
      </c>
      <c r="AM1025">
        <f t="shared" si="811"/>
        <v>-20629887.083713118</v>
      </c>
      <c r="AN1025">
        <f t="shared" si="812"/>
        <v>-54.198333774538021</v>
      </c>
      <c r="AO1025">
        <f t="shared" si="813"/>
        <v>-19.60369188956599</v>
      </c>
      <c r="AP1025">
        <f t="shared" si="814"/>
        <v>363556873.58366883</v>
      </c>
      <c r="AQ1025">
        <f t="shared" si="815"/>
        <v>131499557.97010823</v>
      </c>
      <c r="AR1025">
        <f t="shared" si="816"/>
        <v>-1.8434961029700502E+20</v>
      </c>
      <c r="AS1025">
        <f t="shared" si="817"/>
        <v>-6.6679779774370996E+19</v>
      </c>
      <c r="AT1025">
        <f t="shared" si="796"/>
        <v>345.52916026895019</v>
      </c>
      <c r="AU1025">
        <f t="shared" si="818"/>
        <v>-955.0873649867184</v>
      </c>
      <c r="AV1025">
        <f t="shared" si="797"/>
        <v>-2.509182119191575E-3</v>
      </c>
      <c r="AW1025">
        <f t="shared" si="798"/>
        <v>-9.0757832822064774E-4</v>
      </c>
    </row>
    <row r="1026" spans="1:49" x14ac:dyDescent="0.3">
      <c r="A1026">
        <f t="shared" si="837"/>
        <v>-139853295634.10883</v>
      </c>
      <c r="B1026">
        <f t="shared" si="838"/>
        <v>-54231582838.883156</v>
      </c>
      <c r="C1026">
        <f t="shared" si="839"/>
        <v>-10752.157335630431</v>
      </c>
      <c r="D1026">
        <f t="shared" si="840"/>
        <v>27727.836455683791</v>
      </c>
      <c r="E1026">
        <f t="shared" si="819"/>
        <v>150000029589.77072</v>
      </c>
      <c r="F1026">
        <f t="shared" si="820"/>
        <v>3.5212570267573562E+22</v>
      </c>
      <c r="G1026">
        <f t="shared" si="821"/>
        <v>3.2830620188115147E+22</v>
      </c>
      <c r="H1026">
        <f t="shared" si="822"/>
        <v>1.2730886964879221E+22</v>
      </c>
      <c r="I1026">
        <f t="shared" si="823"/>
        <v>5.4974246798585305E-3</v>
      </c>
      <c r="J1026">
        <f t="shared" si="824"/>
        <v>2.1317627201740156E-3</v>
      </c>
      <c r="K1026">
        <f t="shared" si="825"/>
        <v>-230964159.2202999</v>
      </c>
      <c r="L1026">
        <f t="shared" si="826"/>
        <v>599418565.05013204</v>
      </c>
      <c r="M1026">
        <f t="shared" si="827"/>
        <v>118.84296917668802</v>
      </c>
      <c r="N1026">
        <f t="shared" si="828"/>
        <v>45.791813566891953</v>
      </c>
      <c r="O1026">
        <f t="shared" si="829"/>
        <v>-139969418933.33365</v>
      </c>
      <c r="P1026">
        <f t="shared" si="830"/>
        <v>-53932122205.161774</v>
      </c>
      <c r="Q1026">
        <f t="shared" si="831"/>
        <v>3.2857880181628742E+22</v>
      </c>
      <c r="R1026">
        <f t="shared" si="832"/>
        <v>1.2660588454698092E+22</v>
      </c>
      <c r="S1026">
        <f t="shared" si="833"/>
        <v>-10692.785149087958</v>
      </c>
      <c r="T1026">
        <f t="shared" si="834"/>
        <v>27750.859493061671</v>
      </c>
      <c r="U1026">
        <f t="shared" si="835"/>
        <v>5.5019893137355563E-3</v>
      </c>
      <c r="V1026">
        <f t="shared" si="836"/>
        <v>2.1199913688375906E-3</v>
      </c>
      <c r="X1026" s="5">
        <f t="shared" si="799"/>
        <v>-8740830977.1318016</v>
      </c>
      <c r="Y1026" s="9">
        <f t="shared" si="800"/>
        <v>-10846316567.77663</v>
      </c>
      <c r="Z1026" s="9">
        <f t="shared" si="801"/>
        <v>-8381986344.1060638</v>
      </c>
      <c r="AA1026" s="5">
        <f t="shared" si="802"/>
        <v>-10626382421.07744</v>
      </c>
      <c r="AB1026">
        <f t="shared" si="803"/>
        <v>366999154.62237179</v>
      </c>
      <c r="AC1026">
        <f t="shared" si="804"/>
        <v>121070542.57375175</v>
      </c>
      <c r="AD1026">
        <f t="shared" si="805"/>
        <v>318.13026095753042</v>
      </c>
      <c r="AE1026">
        <f t="shared" si="806"/>
        <v>-964.12884812629181</v>
      </c>
      <c r="AF1026">
        <f t="shared" si="807"/>
        <v>386453691.62764919</v>
      </c>
      <c r="AG1026">
        <f t="shared" si="793"/>
        <v>1.959569865692236E+20</v>
      </c>
      <c r="AH1026">
        <f t="shared" si="808"/>
        <v>-1.8609227954417923E+20</v>
      </c>
      <c r="AI1026">
        <f t="shared" si="809"/>
        <v>-6.1390586243673719E+19</v>
      </c>
      <c r="AJ1026">
        <f t="shared" si="794"/>
        <v>-2.5329015862825535E-3</v>
      </c>
      <c r="AK1026">
        <f t="shared" si="795"/>
        <v>-8.3558712731283133E-4</v>
      </c>
      <c r="AL1026">
        <f t="shared" si="810"/>
        <v>6280738.3546346631</v>
      </c>
      <c r="AM1026">
        <f t="shared" si="811"/>
        <v>-21020108.884587441</v>
      </c>
      <c r="AN1026">
        <f t="shared" si="812"/>
        <v>-55.222869742367685</v>
      </c>
      <c r="AO1026">
        <f t="shared" si="813"/>
        <v>-16.496417052634953</v>
      </c>
      <c r="AP1026">
        <f t="shared" si="814"/>
        <v>370434961.44071311</v>
      </c>
      <c r="AQ1026">
        <f t="shared" si="815"/>
        <v>110657951.01398779</v>
      </c>
      <c r="AR1026">
        <f t="shared" si="816"/>
        <v>-1.8783445555424785E+20</v>
      </c>
      <c r="AS1026">
        <f t="shared" si="817"/>
        <v>-5.6110729669309727E+19</v>
      </c>
      <c r="AT1026">
        <f t="shared" si="796"/>
        <v>290.77492382567885</v>
      </c>
      <c r="AU1026">
        <f t="shared" si="818"/>
        <v>-973.15318910127041</v>
      </c>
      <c r="AV1026">
        <f t="shared" si="797"/>
        <v>-2.5566143399244298E-3</v>
      </c>
      <c r="AW1026">
        <f t="shared" si="798"/>
        <v>-7.6372301169606264E-4</v>
      </c>
    </row>
    <row r="1027" spans="1:49" x14ac:dyDescent="0.3">
      <c r="A1027">
        <f t="shared" si="837"/>
        <v>-140084259793.32913</v>
      </c>
      <c r="B1027">
        <f t="shared" si="838"/>
        <v>-53632164273.833023</v>
      </c>
      <c r="C1027">
        <f t="shared" si="839"/>
        <v>-10633.314366453742</v>
      </c>
      <c r="D1027">
        <f t="shared" si="840"/>
        <v>27773.628269250683</v>
      </c>
      <c r="E1027">
        <f t="shared" si="819"/>
        <v>150000029621.79822</v>
      </c>
      <c r="F1027">
        <f t="shared" si="820"/>
        <v>3.5212570252536621E+22</v>
      </c>
      <c r="G1027">
        <f t="shared" si="821"/>
        <v>3.2884839100927497E+22</v>
      </c>
      <c r="H1027">
        <f t="shared" si="822"/>
        <v>1.2590173195629066E+22</v>
      </c>
      <c r="I1027">
        <f t="shared" si="823"/>
        <v>5.5065035333100292E-3</v>
      </c>
      <c r="J1027">
        <f t="shared" si="824"/>
        <v>2.1082004681227504E-3</v>
      </c>
      <c r="K1027">
        <f t="shared" si="825"/>
        <v>-228395033.17115024</v>
      </c>
      <c r="L1027">
        <f t="shared" si="826"/>
        <v>600402171.62101841</v>
      </c>
      <c r="M1027">
        <f t="shared" si="827"/>
        <v>119.03798263431491</v>
      </c>
      <c r="N1027">
        <f t="shared" si="828"/>
        <v>45.282449016889757</v>
      </c>
      <c r="O1027">
        <f t="shared" si="829"/>
        <v>-140199099588.48685</v>
      </c>
      <c r="P1027">
        <f t="shared" si="830"/>
        <v>-53332209088.525116</v>
      </c>
      <c r="Q1027">
        <f t="shared" si="831"/>
        <v>3.2911797791302256E+22</v>
      </c>
      <c r="R1027">
        <f t="shared" si="832"/>
        <v>1.2519758589299335E+22</v>
      </c>
      <c r="S1027">
        <f t="shared" si="833"/>
        <v>-10573.844128293993</v>
      </c>
      <c r="T1027">
        <f t="shared" si="834"/>
        <v>27796.396834306408</v>
      </c>
      <c r="U1027">
        <f t="shared" si="835"/>
        <v>5.5110177145516167E-3</v>
      </c>
      <c r="V1027">
        <f t="shared" si="836"/>
        <v>2.0964096767078591E-3</v>
      </c>
      <c r="X1027" s="5">
        <f t="shared" si="799"/>
        <v>-8755266237.0830708</v>
      </c>
      <c r="Y1027" s="9">
        <f t="shared" si="800"/>
        <v>-10726432854.766605</v>
      </c>
      <c r="Z1027" s="9">
        <f t="shared" si="801"/>
        <v>-8391183212.2868643</v>
      </c>
      <c r="AA1027" s="5">
        <f t="shared" si="802"/>
        <v>-10527644573.044151</v>
      </c>
      <c r="AB1027">
        <f t="shared" si="803"/>
        <v>373279892.97700644</v>
      </c>
      <c r="AC1027">
        <f t="shared" si="804"/>
        <v>100050433.68916431</v>
      </c>
      <c r="AD1027">
        <f t="shared" si="805"/>
        <v>262.90739121516276</v>
      </c>
      <c r="AE1027">
        <f t="shared" si="806"/>
        <v>-980.62526517892672</v>
      </c>
      <c r="AF1027">
        <f t="shared" si="807"/>
        <v>386455647.88512957</v>
      </c>
      <c r="AG1027">
        <f t="shared" si="793"/>
        <v>1.9595500268645381E+20</v>
      </c>
      <c r="AH1027">
        <f t="shared" si="808"/>
        <v>-1.8927414525159299E+20</v>
      </c>
      <c r="AI1027">
        <f t="shared" si="809"/>
        <v>-5.0731262719618949E+19</v>
      </c>
      <c r="AJ1027">
        <f t="shared" si="794"/>
        <v>-2.5762099530637402E-3</v>
      </c>
      <c r="AK1027">
        <f t="shared" si="795"/>
        <v>-6.9050309949120659E-4</v>
      </c>
      <c r="AL1027">
        <f t="shared" si="810"/>
        <v>5077821.3923968067</v>
      </c>
      <c r="AM1027">
        <f t="shared" si="811"/>
        <v>-21342586.290914126</v>
      </c>
      <c r="AN1027">
        <f t="shared" si="812"/>
        <v>-56.06941421691289</v>
      </c>
      <c r="AO1027">
        <f t="shared" si="813"/>
        <v>-13.336066497768178</v>
      </c>
      <c r="AP1027">
        <f t="shared" si="814"/>
        <v>376119292.80213022</v>
      </c>
      <c r="AQ1027">
        <f t="shared" si="815"/>
        <v>89459680.82523191</v>
      </c>
      <c r="AR1027">
        <f t="shared" si="816"/>
        <v>-1.9071388252391621E+20</v>
      </c>
      <c r="AS1027">
        <f t="shared" si="817"/>
        <v>-4.5361148406992036E+19</v>
      </c>
      <c r="AT1027">
        <f t="shared" si="796"/>
        <v>235.08432372207437</v>
      </c>
      <c r="AU1027">
        <f t="shared" si="818"/>
        <v>-988.08269865343175</v>
      </c>
      <c r="AV1027">
        <f t="shared" si="797"/>
        <v>-2.5958062137459671E-3</v>
      </c>
      <c r="AW1027">
        <f t="shared" si="798"/>
        <v>-6.1741048600778598E-4</v>
      </c>
    </row>
    <row r="1028" spans="1:49" x14ac:dyDescent="0.3">
      <c r="A1028">
        <f t="shared" si="837"/>
        <v>-140312654826.50027</v>
      </c>
      <c r="B1028">
        <f t="shared" si="838"/>
        <v>-53031762102.212006</v>
      </c>
      <c r="C1028">
        <f t="shared" si="839"/>
        <v>-10514.276383819428</v>
      </c>
      <c r="D1028">
        <f t="shared" si="840"/>
        <v>27818.910718267573</v>
      </c>
      <c r="E1028">
        <f t="shared" si="819"/>
        <v>150000029653.75113</v>
      </c>
      <c r="F1028">
        <f t="shared" si="820"/>
        <v>3.5212570237534703E+22</v>
      </c>
      <c r="G1028">
        <f t="shared" si="821"/>
        <v>3.2938454910295729E+22</v>
      </c>
      <c r="H1028">
        <f t="shared" si="822"/>
        <v>1.2449228524520313E+22</v>
      </c>
      <c r="I1028">
        <f t="shared" si="823"/>
        <v>5.5154813982410799E-3</v>
      </c>
      <c r="J1028">
        <f t="shared" si="824"/>
        <v>2.0845995519960334E-3</v>
      </c>
      <c r="K1028">
        <f t="shared" si="825"/>
        <v>-225821718.38991794</v>
      </c>
      <c r="L1028">
        <f t="shared" si="826"/>
        <v>601374766.89806926</v>
      </c>
      <c r="M1028">
        <f t="shared" si="827"/>
        <v>119.23081295164981</v>
      </c>
      <c r="N1028">
        <f t="shared" si="828"/>
        <v>44.77225399367444</v>
      </c>
      <c r="O1028">
        <f t="shared" si="829"/>
        <v>-140426209011.44553</v>
      </c>
      <c r="P1028">
        <f t="shared" si="830"/>
        <v>-52731317866.45472</v>
      </c>
      <c r="Q1028">
        <f t="shared" si="831"/>
        <v>3.2965111803113552E+22</v>
      </c>
      <c r="R1028">
        <f t="shared" si="832"/>
        <v>1.2378699113436285E+22</v>
      </c>
      <c r="S1028">
        <f t="shared" si="833"/>
        <v>-10454.709184718424</v>
      </c>
      <c r="T1028">
        <f t="shared" si="834"/>
        <v>27841.42439342913</v>
      </c>
      <c r="U1028">
        <f t="shared" si="835"/>
        <v>5.5199450440578616E-3</v>
      </c>
      <c r="V1028">
        <f t="shared" si="836"/>
        <v>2.0727895367441871E-3</v>
      </c>
      <c r="X1028" s="5">
        <f t="shared" si="799"/>
        <v>-8769540926.6562672</v>
      </c>
      <c r="Y1028" s="9">
        <f t="shared" si="800"/>
        <v>-10606352420.442402</v>
      </c>
      <c r="Z1028" s="9">
        <f t="shared" si="801"/>
        <v>-8401438513.6170893</v>
      </c>
      <c r="AA1028" s="5">
        <f t="shared" si="802"/>
        <v>-10428965901.632059</v>
      </c>
      <c r="AB1028">
        <f t="shared" si="803"/>
        <v>378357714.36940324</v>
      </c>
      <c r="AC1028">
        <f t="shared" si="804"/>
        <v>78707847.398250192</v>
      </c>
      <c r="AD1028">
        <f t="shared" si="805"/>
        <v>206.83797699824987</v>
      </c>
      <c r="AE1028">
        <f t="shared" si="806"/>
        <v>-993.96133167669495</v>
      </c>
      <c r="AF1028">
        <f t="shared" si="807"/>
        <v>386457611.21357816</v>
      </c>
      <c r="AG1028">
        <f t="shared" si="793"/>
        <v>1.9595301166315402E+20</v>
      </c>
      <c r="AH1028">
        <f t="shared" si="808"/>
        <v>-1.9184596567745656E+20</v>
      </c>
      <c r="AI1028">
        <f t="shared" si="809"/>
        <v>-3.9908748829603021E+19</v>
      </c>
      <c r="AJ1028">
        <f t="shared" si="794"/>
        <v>-2.6112149949293118E-3</v>
      </c>
      <c r="AK1028">
        <f t="shared" si="795"/>
        <v>-5.4319788797608571E-4</v>
      </c>
      <c r="AL1028">
        <f t="shared" si="810"/>
        <v>3858556.0691450876</v>
      </c>
      <c r="AM1028">
        <f t="shared" si="811"/>
        <v>-21596281.967523672</v>
      </c>
      <c r="AN1028">
        <f t="shared" si="812"/>
        <v>-56.735246644954401</v>
      </c>
      <c r="AO1028">
        <f t="shared" si="813"/>
        <v>-10.132827336197309</v>
      </c>
      <c r="AP1028">
        <f t="shared" si="814"/>
        <v>380591564.52098435</v>
      </c>
      <c r="AQ1028">
        <f t="shared" si="815"/>
        <v>67973065.016141891</v>
      </c>
      <c r="AR1028">
        <f t="shared" si="816"/>
        <v>-1.9297863754651854E+20</v>
      </c>
      <c r="AS1028">
        <f t="shared" si="817"/>
        <v>-3.4465686314371125E+19</v>
      </c>
      <c r="AT1028">
        <f t="shared" si="796"/>
        <v>178.63685505301331</v>
      </c>
      <c r="AU1028">
        <f t="shared" si="818"/>
        <v>-999.82786886683664</v>
      </c>
      <c r="AV1028">
        <f t="shared" si="797"/>
        <v>-2.6266317891182594E-3</v>
      </c>
      <c r="AW1028">
        <f t="shared" si="798"/>
        <v>-4.6911237667580133E-4</v>
      </c>
    </row>
    <row r="1029" spans="1:49" x14ac:dyDescent="0.3">
      <c r="A1029">
        <f t="shared" si="837"/>
        <v>-140538476544.8902</v>
      </c>
      <c r="B1029">
        <f t="shared" si="838"/>
        <v>-52430387335.313934</v>
      </c>
      <c r="C1029">
        <f t="shared" si="839"/>
        <v>-10395.045570867778</v>
      </c>
      <c r="D1029">
        <f t="shared" si="840"/>
        <v>27863.682972261246</v>
      </c>
      <c r="E1029">
        <f t="shared" si="819"/>
        <v>150000029685.62939</v>
      </c>
      <c r="F1029">
        <f t="shared" si="820"/>
        <v>3.5212570222567832E+22</v>
      </c>
      <c r="G1029">
        <f t="shared" si="821"/>
        <v>3.2991466632914645E+22</v>
      </c>
      <c r="H1029">
        <f t="shared" si="822"/>
        <v>1.2308055536458652E+22</v>
      </c>
      <c r="I1029">
        <f t="shared" si="823"/>
        <v>5.5243581099991028E-3</v>
      </c>
      <c r="J1029">
        <f t="shared" si="824"/>
        <v>2.0609604046313884E-3</v>
      </c>
      <c r="K1029">
        <f t="shared" si="825"/>
        <v>-223244262.07084343</v>
      </c>
      <c r="L1029">
        <f t="shared" si="826"/>
        <v>602336333.04403532</v>
      </c>
      <c r="M1029">
        <f t="shared" si="827"/>
        <v>119.42145659221629</v>
      </c>
      <c r="N1029">
        <f t="shared" si="828"/>
        <v>44.261237854151858</v>
      </c>
      <c r="O1029">
        <f t="shared" si="829"/>
        <v>-140650743037.05557</v>
      </c>
      <c r="P1029">
        <f t="shared" si="830"/>
        <v>-52129459559.213516</v>
      </c>
      <c r="Q1029">
        <f t="shared" si="831"/>
        <v>3.301782123929239E+22</v>
      </c>
      <c r="R1029">
        <f t="shared" si="832"/>
        <v>1.2237412614120134E+22</v>
      </c>
      <c r="S1029">
        <f t="shared" si="833"/>
        <v>-10335.382503279789</v>
      </c>
      <c r="T1029">
        <f t="shared" si="834"/>
        <v>27885.941344631265</v>
      </c>
      <c r="U1029">
        <f t="shared" si="835"/>
        <v>5.5287711385285316E-3</v>
      </c>
      <c r="V1029">
        <f t="shared" si="836"/>
        <v>2.04913138213666E-3</v>
      </c>
      <c r="X1029" s="5">
        <f t="shared" si="799"/>
        <v>-8783654784.0556374</v>
      </c>
      <c r="Y1029" s="9">
        <f t="shared" si="800"/>
        <v>-10486077467.062786</v>
      </c>
      <c r="Z1029" s="9">
        <f t="shared" si="801"/>
        <v>-8412764407.9982386</v>
      </c>
      <c r="AA1029" s="5">
        <f t="shared" si="802"/>
        <v>-10330279015.307829</v>
      </c>
      <c r="AB1029">
        <f t="shared" si="803"/>
        <v>382216270.43854833</v>
      </c>
      <c r="AC1029">
        <f t="shared" si="804"/>
        <v>57111565.430726521</v>
      </c>
      <c r="AD1029">
        <f t="shared" si="805"/>
        <v>150.10273035329547</v>
      </c>
      <c r="AE1029">
        <f t="shared" si="806"/>
        <v>-1004.0941590128923</v>
      </c>
      <c r="AF1029">
        <f t="shared" si="807"/>
        <v>386459581.70797324</v>
      </c>
      <c r="AG1029">
        <f t="shared" si="793"/>
        <v>1.9595101340333562E+20</v>
      </c>
      <c r="AH1029">
        <f t="shared" si="808"/>
        <v>-1.9379947885021407E+20</v>
      </c>
      <c r="AI1029">
        <f t="shared" si="809"/>
        <v>-2.8957928986370073E+19</v>
      </c>
      <c r="AJ1029">
        <f t="shared" si="794"/>
        <v>-2.6378042582035398E-3</v>
      </c>
      <c r="AK1029">
        <f t="shared" si="795"/>
        <v>-3.9414630442861128E-4</v>
      </c>
      <c r="AL1029">
        <f t="shared" si="810"/>
        <v>2626871.9982774607</v>
      </c>
      <c r="AM1029">
        <f t="shared" si="811"/>
        <v>-21780380.284575582</v>
      </c>
      <c r="AN1029">
        <f t="shared" si="812"/>
        <v>-57.218229040380777</v>
      </c>
      <c r="AO1029">
        <f t="shared" si="813"/>
        <v>-6.8970243201378256</v>
      </c>
      <c r="AP1029">
        <f t="shared" si="814"/>
        <v>383837379.92636395</v>
      </c>
      <c r="AQ1029">
        <f t="shared" si="815"/>
        <v>46267348.513387285</v>
      </c>
      <c r="AR1029">
        <f t="shared" si="816"/>
        <v>-1.9462144849985074E+20</v>
      </c>
      <c r="AS1029">
        <f t="shared" si="817"/>
        <v>-2.3459461888913244E+19</v>
      </c>
      <c r="AT1029">
        <f t="shared" si="796"/>
        <v>121.61444436469725</v>
      </c>
      <c r="AU1029">
        <f t="shared" si="818"/>
        <v>-1008.3509391007213</v>
      </c>
      <c r="AV1029">
        <f t="shared" si="797"/>
        <v>-2.6489920852028137E-3</v>
      </c>
      <c r="AW1029">
        <f t="shared" si="798"/>
        <v>-3.1930668148786229E-4</v>
      </c>
    </row>
    <row r="1030" spans="1:49" x14ac:dyDescent="0.3">
      <c r="A1030">
        <f t="shared" si="837"/>
        <v>-140761720806.96103</v>
      </c>
      <c r="B1030">
        <f t="shared" si="838"/>
        <v>-51828051002.269897</v>
      </c>
      <c r="C1030">
        <f t="shared" si="839"/>
        <v>-10275.624114275563</v>
      </c>
      <c r="D1030">
        <f t="shared" si="840"/>
        <v>27907.944210115398</v>
      </c>
      <c r="E1030">
        <f t="shared" si="819"/>
        <v>150000029717.43286</v>
      </c>
      <c r="F1030">
        <f t="shared" si="820"/>
        <v>3.5212570207636077E+22</v>
      </c>
      <c r="G1030">
        <f t="shared" si="821"/>
        <v>3.3043873296557982E+22</v>
      </c>
      <c r="H1030">
        <f t="shared" si="822"/>
        <v>1.21666568205371E+22</v>
      </c>
      <c r="I1030">
        <f t="shared" si="823"/>
        <v>5.5331335057866677E-3</v>
      </c>
      <c r="J1030">
        <f t="shared" si="824"/>
        <v>2.0372834595674982E-3</v>
      </c>
      <c r="K1030">
        <f t="shared" si="825"/>
        <v>-220662711.48412225</v>
      </c>
      <c r="L1030">
        <f t="shared" si="826"/>
        <v>603286852.42394042</v>
      </c>
      <c r="M1030">
        <f t="shared" si="827"/>
        <v>119.60991005964128</v>
      </c>
      <c r="N1030">
        <f t="shared" si="828"/>
        <v>43.749409970287104</v>
      </c>
      <c r="O1030">
        <f t="shared" si="829"/>
        <v>-140872697547.3952</v>
      </c>
      <c r="P1030">
        <f t="shared" si="830"/>
        <v>-51526645204.800652</v>
      </c>
      <c r="Q1030">
        <f t="shared" si="831"/>
        <v>3.3069925133156375E+22</v>
      </c>
      <c r="R1030">
        <f t="shared" si="832"/>
        <v>1.2095901682525677E+22</v>
      </c>
      <c r="S1030">
        <f t="shared" si="833"/>
        <v>-10215.866272413066</v>
      </c>
      <c r="T1030">
        <f t="shared" si="834"/>
        <v>27929.946871478725</v>
      </c>
      <c r="U1030">
        <f t="shared" si="835"/>
        <v>5.5374958360945034E-3</v>
      </c>
      <c r="V1030">
        <f t="shared" si="836"/>
        <v>2.0254356467725512E-3</v>
      </c>
      <c r="X1030" s="5">
        <f t="shared" si="799"/>
        <v>-8797607550.4350643</v>
      </c>
      <c r="Y1030" s="9">
        <f t="shared" si="800"/>
        <v>-10365610200.453979</v>
      </c>
      <c r="Z1030" s="9">
        <f t="shared" si="801"/>
        <v>-8425169088.8210192</v>
      </c>
      <c r="AA1030" s="5">
        <f t="shared" si="802"/>
        <v>-10231515934.7565</v>
      </c>
      <c r="AB1030">
        <f t="shared" si="803"/>
        <v>384843142.43682581</v>
      </c>
      <c r="AC1030">
        <f t="shared" si="804"/>
        <v>35331185.146150939</v>
      </c>
      <c r="AD1030">
        <f t="shared" si="805"/>
        <v>92.884501312914693</v>
      </c>
      <c r="AE1030">
        <f t="shared" si="806"/>
        <v>-1010.9911833330301</v>
      </c>
      <c r="AF1030">
        <f t="shared" si="807"/>
        <v>386461559.43959367</v>
      </c>
      <c r="AG1030">
        <f t="shared" si="793"/>
        <v>1.9594900783504979E+20</v>
      </c>
      <c r="AH1030">
        <f t="shared" si="808"/>
        <v>-1.9512841598520164E+20</v>
      </c>
      <c r="AI1030">
        <f t="shared" si="809"/>
        <v>-1.7914099102285619E+19</v>
      </c>
      <c r="AJ1030">
        <f t="shared" si="794"/>
        <v>-2.6558924184728683E-3</v>
      </c>
      <c r="AK1030">
        <f t="shared" si="795"/>
        <v>-2.4382876143032011E-4</v>
      </c>
      <c r="AL1030">
        <f t="shared" si="810"/>
        <v>1386738.6449776066</v>
      </c>
      <c r="AM1030">
        <f t="shared" si="811"/>
        <v>-21894289.933459915</v>
      </c>
      <c r="AN1030">
        <f t="shared" si="812"/>
        <v>-57.516812834009848</v>
      </c>
      <c r="AO1030">
        <f t="shared" si="813"/>
        <v>-3.6390865534899581</v>
      </c>
      <c r="AP1030">
        <f t="shared" si="814"/>
        <v>385846295.0510053</v>
      </c>
      <c r="AQ1030">
        <f t="shared" si="815"/>
        <v>24412480.366154216</v>
      </c>
      <c r="AR1030">
        <f t="shared" si="816"/>
        <v>-1.9563704809790295E+20</v>
      </c>
      <c r="AS1030">
        <f t="shared" si="817"/>
        <v>-1.2377948568745705E+19</v>
      </c>
      <c r="AT1030">
        <f t="shared" si="796"/>
        <v>64.200863193407713</v>
      </c>
      <c r="AU1030">
        <f t="shared" si="818"/>
        <v>-1013.6245339564775</v>
      </c>
      <c r="AV1030">
        <f t="shared" si="797"/>
        <v>-2.6628154089819375E-3</v>
      </c>
      <c r="AW1030">
        <f t="shared" si="798"/>
        <v>-1.684762293282388E-4</v>
      </c>
    </row>
    <row r="1031" spans="1:49" x14ac:dyDescent="0.3">
      <c r="A1031">
        <f t="shared" si="837"/>
        <v>-140982383518.44516</v>
      </c>
      <c r="B1031">
        <f t="shared" si="838"/>
        <v>-51224764149.845955</v>
      </c>
      <c r="C1031">
        <f t="shared" si="839"/>
        <v>-10156.01420421592</v>
      </c>
      <c r="D1031">
        <f t="shared" si="840"/>
        <v>27951.693620085684</v>
      </c>
      <c r="E1031">
        <f t="shared" si="819"/>
        <v>150000029749.16141</v>
      </c>
      <c r="F1031">
        <f t="shared" si="820"/>
        <v>3.5212570192739498E+22</v>
      </c>
      <c r="G1031">
        <f t="shared" si="821"/>
        <v>3.309567394009616E+22</v>
      </c>
      <c r="H1031">
        <f t="shared" si="822"/>
        <v>1.2025034969988467E+22</v>
      </c>
      <c r="I1031">
        <f t="shared" si="823"/>
        <v>5.5418074246644609E-3</v>
      </c>
      <c r="J1031">
        <f t="shared" si="824"/>
        <v>2.0135691510362467E-3</v>
      </c>
      <c r="K1031">
        <f t="shared" si="825"/>
        <v>-218077113.97503817</v>
      </c>
      <c r="L1031">
        <f t="shared" si="826"/>
        <v>604226307.6054045</v>
      </c>
      <c r="M1031">
        <f t="shared" si="827"/>
        <v>119.79616989771934</v>
      </c>
      <c r="N1031">
        <f t="shared" si="828"/>
        <v>43.236779728932483</v>
      </c>
      <c r="O1031">
        <f t="shared" si="829"/>
        <v>-141092068471.85068</v>
      </c>
      <c r="P1031">
        <f t="shared" si="830"/>
        <v>-50922885858.749031</v>
      </c>
      <c r="Q1031">
        <f t="shared" si="831"/>
        <v>3.3121422529128699E+22</v>
      </c>
      <c r="R1031">
        <f t="shared" si="832"/>
        <v>1.1954168913943742E+22</v>
      </c>
      <c r="S1031">
        <f t="shared" si="833"/>
        <v>-10096.162684029545</v>
      </c>
      <c r="T1031">
        <f t="shared" si="834"/>
        <v>27973.440166916876</v>
      </c>
      <c r="U1031">
        <f t="shared" si="835"/>
        <v>5.5461189767462655E-3</v>
      </c>
      <c r="V1031">
        <f t="shared" si="836"/>
        <v>2.0017027652283557E-3</v>
      </c>
      <c r="X1031" s="5">
        <f t="shared" si="799"/>
        <v>-8811398969.9028225</v>
      </c>
      <c r="Y1031" s="9">
        <f t="shared" si="800"/>
        <v>-10244952829.969191</v>
      </c>
      <c r="Z1031" s="9">
        <f t="shared" si="801"/>
        <v>-8438656755.9133511</v>
      </c>
      <c r="AA1031" s="5">
        <f t="shared" si="802"/>
        <v>-10132608319.054886</v>
      </c>
      <c r="AB1031">
        <f t="shared" si="803"/>
        <v>386229881.08180344</v>
      </c>
      <c r="AC1031">
        <f t="shared" si="804"/>
        <v>13436895.212691024</v>
      </c>
      <c r="AD1031">
        <f t="shared" si="805"/>
        <v>35.367688478904846</v>
      </c>
      <c r="AE1031">
        <f t="shared" si="806"/>
        <v>-1014.6302698865201</v>
      </c>
      <c r="AF1031">
        <f t="shared" si="807"/>
        <v>386463544.45590448</v>
      </c>
      <c r="AG1031">
        <f t="shared" si="793"/>
        <v>1.9594699491050206E+20</v>
      </c>
      <c r="AH1031">
        <f t="shared" si="808"/>
        <v>-1.9582852154701778E+20</v>
      </c>
      <c r="AI1031">
        <f t="shared" si="809"/>
        <v>-6.8128527920038615E+18</v>
      </c>
      <c r="AJ1031">
        <f t="shared" si="794"/>
        <v>-2.6654215536547946E-3</v>
      </c>
      <c r="AK1031">
        <f t="shared" si="795"/>
        <v>-9.2729723587911539E-5</v>
      </c>
      <c r="AL1031">
        <f t="shared" si="810"/>
        <v>142152.53110775416</v>
      </c>
      <c r="AM1031">
        <f t="shared" si="811"/>
        <v>-21937645.819467422</v>
      </c>
      <c r="AN1031">
        <f t="shared" si="812"/>
        <v>-57.630043822471656</v>
      </c>
      <c r="AO1031">
        <f t="shared" si="813"/>
        <v>-0.36951386890377674</v>
      </c>
      <c r="AP1031">
        <f t="shared" si="814"/>
        <v>386611852.11737561</v>
      </c>
      <c r="AQ1031">
        <f t="shared" si="815"/>
        <v>2478888.2979166079</v>
      </c>
      <c r="AR1031">
        <f t="shared" si="816"/>
        <v>-1.9602219072393485E+20</v>
      </c>
      <c r="AS1031">
        <f t="shared" si="817"/>
        <v>-1.2568603679796518E+18</v>
      </c>
      <c r="AT1031">
        <f t="shared" si="796"/>
        <v>6.5811356994330623</v>
      </c>
      <c r="AU1031">
        <f t="shared" si="818"/>
        <v>-1015.6317509012695</v>
      </c>
      <c r="AV1031">
        <f t="shared" si="797"/>
        <v>-2.6680575843736876E-3</v>
      </c>
      <c r="AW1031">
        <f t="shared" si="798"/>
        <v>-1.7107123560360034E-5</v>
      </c>
    </row>
    <row r="1032" spans="1:49" x14ac:dyDescent="0.3">
      <c r="A1032">
        <f t="shared" si="837"/>
        <v>-141200460632.4202</v>
      </c>
      <c r="B1032">
        <f t="shared" si="838"/>
        <v>-50620537842.240547</v>
      </c>
      <c r="C1032">
        <f t="shared" si="839"/>
        <v>-10036.218034318201</v>
      </c>
      <c r="D1032">
        <f t="shared" si="840"/>
        <v>27994.930399814617</v>
      </c>
      <c r="E1032">
        <f t="shared" si="819"/>
        <v>150000029780.81488</v>
      </c>
      <c r="F1032">
        <f t="shared" si="820"/>
        <v>3.5212570177878169E+22</v>
      </c>
      <c r="G1032">
        <f t="shared" si="821"/>
        <v>3.3146867613513942E+22</v>
      </c>
      <c r="H1032">
        <f t="shared" si="822"/>
        <v>1.188319258213783E+22</v>
      </c>
      <c r="I1032">
        <f t="shared" si="823"/>
        <v>5.5503797075542429E-3</v>
      </c>
      <c r="J1032">
        <f t="shared" si="824"/>
        <v>1.9898179139547605E-3</v>
      </c>
      <c r="K1032">
        <f t="shared" si="825"/>
        <v>-215487516.96309489</v>
      </c>
      <c r="L1032">
        <f t="shared" si="826"/>
        <v>605154681.35896313</v>
      </c>
      <c r="M1032">
        <f t="shared" si="827"/>
        <v>119.98023269047583</v>
      </c>
      <c r="N1032">
        <f t="shared" si="828"/>
        <v>42.723356531655391</v>
      </c>
      <c r="O1032">
        <f t="shared" si="829"/>
        <v>-141308851787.19083</v>
      </c>
      <c r="P1032">
        <f t="shared" si="830"/>
        <v>-50318192593.922546</v>
      </c>
      <c r="Q1032">
        <f t="shared" si="831"/>
        <v>3.3172312482755633E+22</v>
      </c>
      <c r="R1032">
        <f t="shared" si="832"/>
        <v>1.1812216907733613E+22</v>
      </c>
      <c r="S1032">
        <f t="shared" si="833"/>
        <v>-9976.2739334766156</v>
      </c>
      <c r="T1032">
        <f t="shared" si="834"/>
        <v>28016.42043328533</v>
      </c>
      <c r="U1032">
        <f t="shared" si="835"/>
        <v>5.554640402336844E-3</v>
      </c>
      <c r="V1032">
        <f t="shared" si="836"/>
        <v>1.9779331727618238E-3</v>
      </c>
      <c r="X1032" s="5">
        <f t="shared" si="799"/>
        <v>-8825028789.5262623</v>
      </c>
      <c r="Y1032" s="9">
        <f t="shared" si="800"/>
        <v>-10124107568.448109</v>
      </c>
      <c r="Z1032" s="9">
        <f t="shared" si="801"/>
        <v>-8453227601.3697243</v>
      </c>
      <c r="AA1032" s="5">
        <f t="shared" si="802"/>
        <v>-10033487693.008282</v>
      </c>
      <c r="AB1032">
        <f t="shared" si="803"/>
        <v>386372033.61291122</v>
      </c>
      <c r="AC1032">
        <f t="shared" si="804"/>
        <v>-8500750.6067763977</v>
      </c>
      <c r="AD1032">
        <f t="shared" si="805"/>
        <v>-22.26235534356681</v>
      </c>
      <c r="AE1032">
        <f t="shared" si="806"/>
        <v>-1014.9997837554239</v>
      </c>
      <c r="AF1032">
        <f t="shared" si="807"/>
        <v>386465536.78051972</v>
      </c>
      <c r="AG1032">
        <f t="shared" si="793"/>
        <v>1.9594497460608782E+20</v>
      </c>
      <c r="AH1032">
        <f t="shared" si="808"/>
        <v>-1.9589756681921174E+20</v>
      </c>
      <c r="AI1032">
        <f t="shared" si="809"/>
        <v>4.3100333749124291E+18</v>
      </c>
      <c r="AJ1032">
        <f t="shared" si="794"/>
        <v>-2.6663613286948651E-3</v>
      </c>
      <c r="AK1032">
        <f t="shared" si="795"/>
        <v>5.8663854293077838E-5</v>
      </c>
      <c r="AL1032">
        <f t="shared" si="810"/>
        <v>-1102875.6461789813</v>
      </c>
      <c r="AM1032">
        <f t="shared" si="811"/>
        <v>-21910310.225187667</v>
      </c>
      <c r="AN1032">
        <f t="shared" si="812"/>
        <v>-57.557565200371343</v>
      </c>
      <c r="AO1032">
        <f t="shared" si="813"/>
        <v>2.9011570202943582</v>
      </c>
      <c r="AP1032">
        <f t="shared" si="814"/>
        <v>386131600.1752007</v>
      </c>
      <c r="AQ1032">
        <f t="shared" si="815"/>
        <v>-19462748.271334976</v>
      </c>
      <c r="AR1032">
        <f t="shared" si="816"/>
        <v>-1.957756627440409E+20</v>
      </c>
      <c r="AS1032">
        <f t="shared" si="817"/>
        <v>9.8679632537512264E+18</v>
      </c>
      <c r="AT1032">
        <f t="shared" si="796"/>
        <v>-51.059057693471352</v>
      </c>
      <c r="AU1032">
        <f t="shared" si="818"/>
        <v>-1014.3662141290587</v>
      </c>
      <c r="AV1032">
        <f t="shared" si="797"/>
        <v>-2.6647020926097846E-3</v>
      </c>
      <c r="AW1032">
        <f t="shared" si="798"/>
        <v>1.3431282501362768E-4</v>
      </c>
    </row>
    <row r="1033" spans="1:49" x14ac:dyDescent="0.3">
      <c r="A1033">
        <f t="shared" si="837"/>
        <v>-141415948149.3833</v>
      </c>
      <c r="B1033">
        <f t="shared" si="838"/>
        <v>-50015383160.881584</v>
      </c>
      <c r="C1033">
        <f t="shared" si="839"/>
        <v>-9916.2378016277253</v>
      </c>
      <c r="D1033">
        <f t="shared" si="840"/>
        <v>28037.653756346273</v>
      </c>
      <c r="E1033">
        <f t="shared" si="819"/>
        <v>150000029812.39325</v>
      </c>
      <c r="F1033">
        <f t="shared" si="820"/>
        <v>3.5212570163052093E+22</v>
      </c>
      <c r="G1033">
        <f t="shared" si="821"/>
        <v>3.319745337792774E+22</v>
      </c>
      <c r="H1033">
        <f t="shared" si="822"/>
        <v>1.1741132258354833E+22</v>
      </c>
      <c r="I1033">
        <f t="shared" si="823"/>
        <v>5.5588501972417513E-3</v>
      </c>
      <c r="J1033">
        <f t="shared" si="824"/>
        <v>1.96603018391742E-3</v>
      </c>
      <c r="K1033">
        <f t="shared" si="825"/>
        <v>-212893967.94114631</v>
      </c>
      <c r="L1033">
        <f t="shared" si="826"/>
        <v>606071956.65838385</v>
      </c>
      <c r="M1033">
        <f t="shared" si="827"/>
        <v>120.1620950622293</v>
      </c>
      <c r="N1033">
        <f t="shared" si="828"/>
        <v>42.209149794565825</v>
      </c>
      <c r="O1033">
        <f t="shared" si="829"/>
        <v>-141523043517.64087</v>
      </c>
      <c r="P1033">
        <f t="shared" si="830"/>
        <v>-49712576500.313042</v>
      </c>
      <c r="Q1033">
        <f t="shared" si="831"/>
        <v>3.3222594060723767E+22</v>
      </c>
      <c r="R1033">
        <f t="shared" si="832"/>
        <v>1.1670048267275329E+22</v>
      </c>
      <c r="S1033">
        <f t="shared" si="833"/>
        <v>-9856.2022194975143</v>
      </c>
      <c r="T1033">
        <f t="shared" si="834"/>
        <v>28058.886882332583</v>
      </c>
      <c r="U1033">
        <f t="shared" si="835"/>
        <v>5.5630599565846895E-3</v>
      </c>
      <c r="V1033">
        <f t="shared" si="836"/>
        <v>1.9541273053039735E-3</v>
      </c>
      <c r="X1033" s="5">
        <f t="shared" si="799"/>
        <v>-8838496759.3364563</v>
      </c>
      <c r="Y1033" s="9">
        <f t="shared" si="800"/>
        <v>-10003076632.176317</v>
      </c>
      <c r="Z1033" s="9">
        <f t="shared" si="801"/>
        <v>-8468877808.306613</v>
      </c>
      <c r="AA1033" s="5">
        <f t="shared" si="802"/>
        <v>-9934085674.917551</v>
      </c>
      <c r="AB1033">
        <f t="shared" si="803"/>
        <v>385269157.96673226</v>
      </c>
      <c r="AC1033">
        <f t="shared" si="804"/>
        <v>-30411060.831964064</v>
      </c>
      <c r="AD1033">
        <f t="shared" si="805"/>
        <v>-79.819920543938153</v>
      </c>
      <c r="AE1033">
        <f t="shared" si="806"/>
        <v>-1012.0986267351295</v>
      </c>
      <c r="AF1033">
        <f t="shared" si="807"/>
        <v>386467536.41324174</v>
      </c>
      <c r="AG1033">
        <f t="shared" si="793"/>
        <v>1.9594294692235054E+20</v>
      </c>
      <c r="AH1033">
        <f t="shared" si="808"/>
        <v>-1.9533535693816565E+20</v>
      </c>
      <c r="AI1033">
        <f t="shared" si="809"/>
        <v>1.5418715201160522E+19</v>
      </c>
      <c r="AJ1033">
        <f t="shared" si="794"/>
        <v>-2.658709091304827E-3</v>
      </c>
      <c r="AK1033">
        <f t="shared" si="795"/>
        <v>2.0986409692609937E-4</v>
      </c>
      <c r="AL1033">
        <f t="shared" si="810"/>
        <v>-2344333.9405686543</v>
      </c>
      <c r="AM1033">
        <f t="shared" si="811"/>
        <v>-21812373.24094788</v>
      </c>
      <c r="AN1033">
        <f t="shared" si="812"/>
        <v>-57.299618666143942</v>
      </c>
      <c r="AO1033">
        <f t="shared" si="813"/>
        <v>6.1623864841014946</v>
      </c>
      <c r="AP1033">
        <f t="shared" si="814"/>
        <v>384407102.82485771</v>
      </c>
      <c r="AQ1033">
        <f t="shared" si="815"/>
        <v>-41341726.000703461</v>
      </c>
      <c r="AR1033">
        <f t="shared" si="816"/>
        <v>-1.9489828626859239E+20</v>
      </c>
      <c r="AS1033">
        <f t="shared" si="817"/>
        <v>2.0960672916061889E+19</v>
      </c>
      <c r="AT1033">
        <f t="shared" si="796"/>
        <v>-108.53397873003028</v>
      </c>
      <c r="AU1033">
        <f t="shared" si="818"/>
        <v>-1009.8320944883277</v>
      </c>
      <c r="AV1033">
        <f t="shared" si="797"/>
        <v>-2.6527601234325898E-3</v>
      </c>
      <c r="AW1033">
        <f t="shared" si="798"/>
        <v>2.8529567056025438E-4</v>
      </c>
    </row>
    <row r="1034" spans="1:49" x14ac:dyDescent="0.3">
      <c r="A1034">
        <f t="shared" si="837"/>
        <v>-141628842117.32443</v>
      </c>
      <c r="B1034">
        <f t="shared" si="838"/>
        <v>-49409311204.223198</v>
      </c>
      <c r="C1034">
        <f t="shared" si="839"/>
        <v>-9796.0757065654961</v>
      </c>
      <c r="D1034">
        <f t="shared" si="840"/>
        <v>28079.862906140839</v>
      </c>
      <c r="E1034">
        <f t="shared" si="819"/>
        <v>150000029843.89633</v>
      </c>
      <c r="F1034">
        <f t="shared" si="820"/>
        <v>3.5212570148261371E+22</v>
      </c>
      <c r="G1034">
        <f t="shared" si="821"/>
        <v>3.3247430305603054E+22</v>
      </c>
      <c r="H1034">
        <f t="shared" si="822"/>
        <v>1.1598856604006079E+22</v>
      </c>
      <c r="I1034">
        <f t="shared" si="823"/>
        <v>5.5672187383796132E-3</v>
      </c>
      <c r="J1034">
        <f t="shared" si="824"/>
        <v>1.9422063971878899E-3</v>
      </c>
      <c r="K1034">
        <f t="shared" si="825"/>
        <v>-210296514.47452554</v>
      </c>
      <c r="L1034">
        <f t="shared" si="826"/>
        <v>606978116.68097806</v>
      </c>
      <c r="M1034">
        <f t="shared" si="827"/>
        <v>120.34175367765415</v>
      </c>
      <c r="N1034">
        <f t="shared" si="828"/>
        <v>41.694168948143862</v>
      </c>
      <c r="O1034">
        <f t="shared" si="829"/>
        <v>-141734639734.95535</v>
      </c>
      <c r="P1034">
        <f t="shared" si="830"/>
        <v>-49106048684.836876</v>
      </c>
      <c r="Q1034">
        <f t="shared" si="831"/>
        <v>3.3272266340877342E+22</v>
      </c>
      <c r="R1034">
        <f t="shared" si="832"/>
        <v>1.1527665599921997E+22</v>
      </c>
      <c r="S1034">
        <f t="shared" si="833"/>
        <v>-9735.9497441909971</v>
      </c>
      <c r="T1034">
        <f t="shared" si="834"/>
        <v>28100.838735230467</v>
      </c>
      <c r="U1034">
        <f t="shared" si="835"/>
        <v>5.5713774850765811E-3</v>
      </c>
      <c r="V1034">
        <f t="shared" si="836"/>
        <v>1.9302855994511045E-3</v>
      </c>
      <c r="X1034" s="5">
        <f t="shared" si="799"/>
        <v>-8851802632.332777</v>
      </c>
      <c r="Y1034" s="9">
        <f t="shared" si="800"/>
        <v>-9881862240.8446388</v>
      </c>
      <c r="Z1034" s="9">
        <f t="shared" si="801"/>
        <v>-8485599562.5470514</v>
      </c>
      <c r="AA1034" s="5">
        <f t="shared" si="802"/>
        <v>-9834334204.042326</v>
      </c>
      <c r="AB1034">
        <f t="shared" si="803"/>
        <v>382924824.02616364</v>
      </c>
      <c r="AC1034">
        <f t="shared" si="804"/>
        <v>-52223434.072911948</v>
      </c>
      <c r="AD1034">
        <f t="shared" si="805"/>
        <v>-137.11953921008211</v>
      </c>
      <c r="AE1034">
        <f t="shared" si="806"/>
        <v>-1005.936240251028</v>
      </c>
      <c r="AF1034">
        <f t="shared" si="807"/>
        <v>386469543.33017778</v>
      </c>
      <c r="AG1034">
        <f t="shared" si="793"/>
        <v>1.9594091188386215E+20</v>
      </c>
      <c r="AH1034">
        <f t="shared" si="808"/>
        <v>-1.9414373136915474E+20</v>
      </c>
      <c r="AI1034">
        <f t="shared" si="809"/>
        <v>2.6477396396566434E+19</v>
      </c>
      <c r="AJ1034">
        <f t="shared" si="794"/>
        <v>-2.6424898784422855E-3</v>
      </c>
      <c r="AK1034">
        <f t="shared" si="795"/>
        <v>3.6038378108842293E-4</v>
      </c>
      <c r="AL1034">
        <f t="shared" si="810"/>
        <v>-3578222.0857807901</v>
      </c>
      <c r="AM1034">
        <f t="shared" si="811"/>
        <v>-21644152.460969899</v>
      </c>
      <c r="AN1034">
        <f t="shared" si="812"/>
        <v>-56.857043598233048</v>
      </c>
      <c r="AO1034">
        <f t="shared" si="813"/>
        <v>9.4036659461898271</v>
      </c>
      <c r="AP1034">
        <f t="shared" si="814"/>
        <v>381443933.00269473</v>
      </c>
      <c r="AQ1034">
        <f t="shared" si="815"/>
        <v>-63087545.467623055</v>
      </c>
      <c r="AR1034">
        <f t="shared" si="816"/>
        <v>-1.9339291635010103E+20</v>
      </c>
      <c r="AS1034">
        <f t="shared" si="817"/>
        <v>3.1985524864192897E+19</v>
      </c>
      <c r="AT1034">
        <f t="shared" si="796"/>
        <v>-165.6584298972588</v>
      </c>
      <c r="AU1034">
        <f t="shared" si="818"/>
        <v>-1002.0440954152731</v>
      </c>
      <c r="AV1034">
        <f t="shared" si="797"/>
        <v>-2.6322705369552337E-3</v>
      </c>
      <c r="AW1034">
        <f t="shared" si="798"/>
        <v>4.3535490491619568E-4</v>
      </c>
    </row>
    <row r="1035" spans="1:49" x14ac:dyDescent="0.3">
      <c r="A1035">
        <f t="shared" si="837"/>
        <v>-141839138631.79895</v>
      </c>
      <c r="B1035">
        <f t="shared" si="838"/>
        <v>-48802333087.542221</v>
      </c>
      <c r="C1035">
        <f t="shared" si="839"/>
        <v>-9675.733952887842</v>
      </c>
      <c r="D1035">
        <f t="shared" si="840"/>
        <v>28121.557075088982</v>
      </c>
      <c r="E1035">
        <f t="shared" si="819"/>
        <v>150000029875.32404</v>
      </c>
      <c r="F1035">
        <f t="shared" si="820"/>
        <v>3.521257013350604E+22</v>
      </c>
      <c r="G1035">
        <f t="shared" si="821"/>
        <v>3.3296797479971282E+22</v>
      </c>
      <c r="H1035">
        <f t="shared" si="822"/>
        <v>1.1456368228407265E+22</v>
      </c>
      <c r="I1035">
        <f t="shared" si="823"/>
        <v>5.5754851774901673E-3</v>
      </c>
      <c r="J1035">
        <f t="shared" si="824"/>
        <v>1.9183469906911025E-3</v>
      </c>
      <c r="K1035">
        <f t="shared" si="825"/>
        <v>-207695204.20017248</v>
      </c>
      <c r="L1035">
        <f t="shared" si="826"/>
        <v>607873144.80791044</v>
      </c>
      <c r="M1035">
        <f t="shared" si="827"/>
        <v>120.51920524184108</v>
      </c>
      <c r="N1035">
        <f t="shared" si="828"/>
        <v>41.178423437066513</v>
      </c>
      <c r="O1035">
        <f t="shared" si="829"/>
        <v>-141943636558.49014</v>
      </c>
      <c r="P1035">
        <f t="shared" si="830"/>
        <v>-48498620271.131264</v>
      </c>
      <c r="Q1035">
        <f t="shared" si="831"/>
        <v>3.3321328412234948E+22</v>
      </c>
      <c r="R1035">
        <f t="shared" si="832"/>
        <v>1.1385071516951909E+22</v>
      </c>
      <c r="S1035">
        <f t="shared" si="833"/>
        <v>-9615.5187129709484</v>
      </c>
      <c r="T1035">
        <f t="shared" si="834"/>
        <v>28142.275222588447</v>
      </c>
      <c r="U1035">
        <f t="shared" si="835"/>
        <v>5.5795928352704201E-3</v>
      </c>
      <c r="V1035">
        <f t="shared" si="836"/>
        <v>1.9064084924567831E-3</v>
      </c>
      <c r="X1035" s="5">
        <f t="shared" si="799"/>
        <v>-8864946164.4874344</v>
      </c>
      <c r="Y1035" s="9">
        <f t="shared" si="800"/>
        <v>-9760466617.5084438</v>
      </c>
      <c r="Z1035" s="9">
        <f t="shared" si="801"/>
        <v>-8503381077.1957054</v>
      </c>
      <c r="AA1035" s="5">
        <f t="shared" si="802"/>
        <v>-9734165767.0270367</v>
      </c>
      <c r="AB1035">
        <f t="shared" si="803"/>
        <v>379346601.94038284</v>
      </c>
      <c r="AC1035">
        <f t="shared" si="804"/>
        <v>-73867586.533881843</v>
      </c>
      <c r="AD1035">
        <f t="shared" si="805"/>
        <v>-193.97658280831516</v>
      </c>
      <c r="AE1035">
        <f t="shared" si="806"/>
        <v>-996.53257430483825</v>
      </c>
      <c r="AF1035">
        <f t="shared" si="807"/>
        <v>386471557.48393148</v>
      </c>
      <c r="AG1035">
        <f t="shared" si="793"/>
        <v>1.9593886953902653E+20</v>
      </c>
      <c r="AH1035">
        <f t="shared" si="808"/>
        <v>-1.9232655782375421E+20</v>
      </c>
      <c r="AI1035">
        <f t="shared" si="809"/>
        <v>3.7450443947939946E+19</v>
      </c>
      <c r="AJ1035">
        <f t="shared" si="794"/>
        <v>-2.6177563335205416E-3</v>
      </c>
      <c r="AK1035">
        <f t="shared" si="795"/>
        <v>5.0973790591996655E-4</v>
      </c>
      <c r="AL1035">
        <f t="shared" si="810"/>
        <v>-4800564.3861432793</v>
      </c>
      <c r="AM1035">
        <f t="shared" si="811"/>
        <v>-21406191.946291499</v>
      </c>
      <c r="AN1035">
        <f t="shared" si="812"/>
        <v>-56.231274304459291</v>
      </c>
      <c r="AO1035">
        <f t="shared" si="813"/>
        <v>12.614551751029319</v>
      </c>
      <c r="AP1035">
        <f t="shared" si="814"/>
        <v>377251654.84605306</v>
      </c>
      <c r="AQ1035">
        <f t="shared" si="815"/>
        <v>-84630138.336374104</v>
      </c>
      <c r="AR1035">
        <f t="shared" si="816"/>
        <v>-1.9126443162725112E+20</v>
      </c>
      <c r="AS1035">
        <f t="shared" si="817"/>
        <v>4.2906996164265009E+19</v>
      </c>
      <c r="AT1035">
        <f t="shared" si="796"/>
        <v>-222.24835121033701</v>
      </c>
      <c r="AU1035">
        <f t="shared" si="818"/>
        <v>-991.02740492090265</v>
      </c>
      <c r="AV1035">
        <f t="shared" si="797"/>
        <v>-2.6032997363175598E-3</v>
      </c>
      <c r="AW1035">
        <f t="shared" si="798"/>
        <v>5.8400702551061662E-4</v>
      </c>
    </row>
    <row r="1036" spans="1:49" x14ac:dyDescent="0.3">
      <c r="A1036">
        <f t="shared" si="837"/>
        <v>-142046833835.99911</v>
      </c>
      <c r="B1036">
        <f t="shared" si="838"/>
        <v>-48194459942.734314</v>
      </c>
      <c r="C1036">
        <f t="shared" si="839"/>
        <v>-9555.2147476460013</v>
      </c>
      <c r="D1036">
        <f t="shared" si="840"/>
        <v>28162.73549852605</v>
      </c>
      <c r="E1036">
        <f t="shared" si="819"/>
        <v>150000029906.67624</v>
      </c>
      <c r="F1036">
        <f t="shared" si="820"/>
        <v>3.5212570118786151E+22</v>
      </c>
      <c r="G1036">
        <f t="shared" si="821"/>
        <v>3.3345553995646645E+22</v>
      </c>
      <c r="H1036">
        <f t="shared" si="822"/>
        <v>1.1313669744775362E+22</v>
      </c>
      <c r="I1036">
        <f t="shared" si="823"/>
        <v>5.5836493629682921E-3</v>
      </c>
      <c r="J1036">
        <f t="shared" si="824"/>
        <v>1.8944524020052514E-3</v>
      </c>
      <c r="K1036">
        <f t="shared" si="825"/>
        <v>-205090084.82576036</v>
      </c>
      <c r="L1036">
        <f t="shared" si="826"/>
        <v>608757024.62450242</v>
      </c>
      <c r="M1036">
        <f t="shared" si="827"/>
        <v>120.69444650035787</v>
      </c>
      <c r="N1036">
        <f t="shared" si="828"/>
        <v>40.661922720034667</v>
      </c>
      <c r="O1036">
        <f t="shared" si="829"/>
        <v>-142150030155.27368</v>
      </c>
      <c r="P1036">
        <f t="shared" si="830"/>
        <v>-47890302399.350235</v>
      </c>
      <c r="Q1036">
        <f t="shared" si="831"/>
        <v>3.3369779375006353E+22</v>
      </c>
      <c r="R1036">
        <f t="shared" si="832"/>
        <v>1.1242268633520696E+22</v>
      </c>
      <c r="S1036">
        <f t="shared" si="833"/>
        <v>-9494.9113345259429</v>
      </c>
      <c r="T1036">
        <f t="shared" si="834"/>
        <v>28183.195584467707</v>
      </c>
      <c r="U1036">
        <f t="shared" si="835"/>
        <v>5.5877058564980497E-3</v>
      </c>
      <c r="V1036">
        <f t="shared" si="836"/>
        <v>1.8824964222238271E-3</v>
      </c>
      <c r="X1036" s="5">
        <f t="shared" si="799"/>
        <v>-8877927114.7499447</v>
      </c>
      <c r="Y1036" s="9">
        <f t="shared" si="800"/>
        <v>-9638891988.5468636</v>
      </c>
      <c r="Z1036" s="9">
        <f t="shared" si="801"/>
        <v>-8522206630.0243092</v>
      </c>
      <c r="AA1036" s="5">
        <f t="shared" si="802"/>
        <v>-9633513622.5599976</v>
      </c>
      <c r="AB1036">
        <f t="shared" si="803"/>
        <v>374546037.55423957</v>
      </c>
      <c r="AC1036">
        <f t="shared" si="804"/>
        <v>-95273778.480173349</v>
      </c>
      <c r="AD1036">
        <f t="shared" si="805"/>
        <v>-250.20785711277443</v>
      </c>
      <c r="AE1036">
        <f t="shared" si="806"/>
        <v>-983.9180225538089</v>
      </c>
      <c r="AF1036">
        <f t="shared" si="807"/>
        <v>386473578.80386984</v>
      </c>
      <c r="AG1036">
        <f t="shared" ref="AG1036:AG1099" si="841">G*(Mm*Me/AF1036^2)</f>
        <v>1.9593681995980712E+20</v>
      </c>
      <c r="AH1036">
        <f t="shared" si="808"/>
        <v>-1.8988971963893888E+20</v>
      </c>
      <c r="AI1036">
        <f t="shared" si="809"/>
        <v>4.8302502951783539E+19</v>
      </c>
      <c r="AJ1036">
        <f t="shared" ref="AJ1036:AJ1099" si="842">AH1036/Mm</f>
        <v>-2.5845885346255462E-3</v>
      </c>
      <c r="AK1036">
        <f t="shared" ref="AK1036:AK1099" si="843">AI1036/Mm</f>
        <v>6.5744525591103216E-4</v>
      </c>
      <c r="AL1036">
        <f t="shared" si="810"/>
        <v>-6007422.5269933753</v>
      </c>
      <c r="AM1036">
        <f t="shared" si="811"/>
        <v>-21099260.457863346</v>
      </c>
      <c r="AN1036">
        <f t="shared" si="812"/>
        <v>-55.424335353665001</v>
      </c>
      <c r="AO1036">
        <f t="shared" si="813"/>
        <v>15.784698818547794</v>
      </c>
      <c r="AP1036">
        <f t="shared" si="814"/>
        <v>371843792.69742161</v>
      </c>
      <c r="AQ1036">
        <f t="shared" si="815"/>
        <v>-105900093.12375449</v>
      </c>
      <c r="AR1036">
        <f t="shared" si="816"/>
        <v>-1.8851971844600778E+20</v>
      </c>
      <c r="AS1036">
        <f t="shared" si="817"/>
        <v>5.368989917586604E+19</v>
      </c>
      <c r="AT1036">
        <f t="shared" ref="AT1036:AT1099" si="844">AD1036+AJ1036*dt/2</f>
        <v>-278.12141328673033</v>
      </c>
      <c r="AU1036">
        <f t="shared" si="818"/>
        <v>-976.81761378996976</v>
      </c>
      <c r="AV1036">
        <f t="shared" ref="AV1036:AV1099" si="845">AR1036/Mm</f>
        <v>-2.5659414515585648E-3</v>
      </c>
      <c r="AW1036">
        <f t="shared" ref="AW1036:AW1099" si="846">AS1036/Mm</f>
        <v>7.3077309345128674E-4</v>
      </c>
    </row>
    <row r="1037" spans="1:49" x14ac:dyDescent="0.3">
      <c r="A1037">
        <f t="shared" si="837"/>
        <v>-142251923920.82489</v>
      </c>
      <c r="B1037">
        <f t="shared" si="838"/>
        <v>-47585702918.10981</v>
      </c>
      <c r="C1037">
        <f t="shared" si="839"/>
        <v>-9434.5203011456433</v>
      </c>
      <c r="D1037">
        <f t="shared" si="840"/>
        <v>28203.397421246085</v>
      </c>
      <c r="E1037">
        <f t="shared" si="819"/>
        <v>150000029937.95288</v>
      </c>
      <c r="F1037">
        <f t="shared" si="820"/>
        <v>3.5212570104101742E+22</v>
      </c>
      <c r="G1037">
        <f t="shared" si="821"/>
        <v>3.339369895844272E+22</v>
      </c>
      <c r="H1037">
        <f t="shared" si="822"/>
        <v>1.1170763770180674E+22</v>
      </c>
      <c r="I1037">
        <f t="shared" si="823"/>
        <v>5.5917111450841791E-3</v>
      </c>
      <c r="J1037">
        <f t="shared" si="824"/>
        <v>1.870523069353763E-3</v>
      </c>
      <c r="K1037">
        <f t="shared" si="825"/>
        <v>-202481204.12882069</v>
      </c>
      <c r="L1037">
        <f t="shared" si="826"/>
        <v>609629739.92053425</v>
      </c>
      <c r="M1037">
        <f t="shared" si="827"/>
        <v>120.86747423930893</v>
      </c>
      <c r="N1037">
        <f t="shared" si="828"/>
        <v>40.144676269599458</v>
      </c>
      <c r="O1037">
        <f t="shared" si="829"/>
        <v>-142353816740.07727</v>
      </c>
      <c r="P1037">
        <f t="shared" si="830"/>
        <v>-47281106225.96035</v>
      </c>
      <c r="Q1037">
        <f t="shared" si="831"/>
        <v>3.3417618340608934E+22</v>
      </c>
      <c r="R1037">
        <f t="shared" si="832"/>
        <v>1.1099259568613333E+22</v>
      </c>
      <c r="S1037">
        <f t="shared" si="833"/>
        <v>-9374.1298207787349</v>
      </c>
      <c r="T1037">
        <f t="shared" si="834"/>
        <v>28223.599070395107</v>
      </c>
      <c r="U1037">
        <f t="shared" si="835"/>
        <v>5.5957163999680063E-3</v>
      </c>
      <c r="V1037">
        <f t="shared" si="836"/>
        <v>1.8585498272962713E-3</v>
      </c>
      <c r="X1037" s="5">
        <f t="shared" ref="X1037:X1100" si="847">A1037/16</f>
        <v>-8890745245.0515556</v>
      </c>
      <c r="Y1037" s="9">
        <f t="shared" ref="Y1037:Y1100" si="848">B1037/5</f>
        <v>-9517140583.6219616</v>
      </c>
      <c r="Z1037" s="9">
        <f t="shared" ref="Z1037:Z1100" si="849">AB1038+X1038</f>
        <v>-8542056613.5459738</v>
      </c>
      <c r="AA1037" s="5">
        <f t="shared" ref="AA1037:AA1100" si="850">AC1038+Y1038</f>
        <v>-9532312023.5414791</v>
      </c>
      <c r="AB1037">
        <f t="shared" si="803"/>
        <v>368538615.02724618</v>
      </c>
      <c r="AC1037">
        <f t="shared" si="804"/>
        <v>-116373038.9380367</v>
      </c>
      <c r="AD1037">
        <f t="shared" si="805"/>
        <v>-305.63219246643945</v>
      </c>
      <c r="AE1037">
        <f t="shared" si="806"/>
        <v>-968.13332373526111</v>
      </c>
      <c r="AF1037">
        <f t="shared" si="807"/>
        <v>386475607.19646275</v>
      </c>
      <c r="AG1037">
        <f t="shared" si="841"/>
        <v>1.9593476324138081E+20</v>
      </c>
      <c r="AH1037">
        <f t="shared" si="808"/>
        <v>-1.86841096659336E+20</v>
      </c>
      <c r="AI1037">
        <f t="shared" si="809"/>
        <v>5.8998610539508597E+19</v>
      </c>
      <c r="AJ1037">
        <f t="shared" si="842"/>
        <v>-2.5430937343042873E-3</v>
      </c>
      <c r="AK1037">
        <f t="shared" si="843"/>
        <v>8.0302995153815971E-4</v>
      </c>
      <c r="AL1037">
        <f t="shared" si="810"/>
        <v>-7194908.2636135956</v>
      </c>
      <c r="AM1037">
        <f t="shared" si="811"/>
        <v>-20724348.965586819</v>
      </c>
      <c r="AN1037">
        <f t="shared" si="812"/>
        <v>-54.438835004914658</v>
      </c>
      <c r="AO1037">
        <f t="shared" si="813"/>
        <v>18.903893977796255</v>
      </c>
      <c r="AP1037">
        <f t="shared" si="814"/>
        <v>365237787.34860861</v>
      </c>
      <c r="AQ1037">
        <f t="shared" si="815"/>
        <v>-126828878.83437751</v>
      </c>
      <c r="AR1037">
        <f t="shared" si="816"/>
        <v>-1.8516764850977223E+20</v>
      </c>
      <c r="AS1037">
        <f t="shared" si="817"/>
        <v>6.4299494932809761E+19</v>
      </c>
      <c r="AT1037">
        <f t="shared" si="844"/>
        <v>-333.09760479692574</v>
      </c>
      <c r="AU1037">
        <f t="shared" si="818"/>
        <v>-959.46060025864904</v>
      </c>
      <c r="AV1037">
        <f t="shared" si="845"/>
        <v>-2.5203164354127157E-3</v>
      </c>
      <c r="AW1037">
        <f t="shared" si="846"/>
        <v>8.7518027674982654E-4</v>
      </c>
    </row>
    <row r="1038" spans="1:49" x14ac:dyDescent="0.3">
      <c r="A1038">
        <f t="shared" si="837"/>
        <v>-142454405124.9537</v>
      </c>
      <c r="B1038">
        <f t="shared" si="838"/>
        <v>-46976073178.189278</v>
      </c>
      <c r="C1038">
        <f t="shared" si="839"/>
        <v>-9313.6528269063347</v>
      </c>
      <c r="D1038">
        <f t="shared" si="840"/>
        <v>28243.542097515685</v>
      </c>
      <c r="E1038">
        <f t="shared" si="819"/>
        <v>150000029969.15378</v>
      </c>
      <c r="F1038">
        <f t="shared" si="820"/>
        <v>3.5212570089452892E+22</v>
      </c>
      <c r="G1038">
        <f t="shared" si="821"/>
        <v>3.3441231485388938E+22</v>
      </c>
      <c r="H1038">
        <f t="shared" si="822"/>
        <v>1.1027652925498876E+22</v>
      </c>
      <c r="I1038">
        <f t="shared" si="823"/>
        <v>5.5996703759860914E-3</v>
      </c>
      <c r="J1038">
        <f t="shared" si="824"/>
        <v>1.8465594315972666E-3</v>
      </c>
      <c r="K1038">
        <f t="shared" si="825"/>
        <v>-199868609.95586681</v>
      </c>
      <c r="L1038">
        <f t="shared" si="826"/>
        <v>610491274.69054186</v>
      </c>
      <c r="M1038">
        <f t="shared" si="827"/>
        <v>121.03828528539444</v>
      </c>
      <c r="N1038">
        <f t="shared" si="828"/>
        <v>39.626693571988781</v>
      </c>
      <c r="O1038">
        <f t="shared" si="829"/>
        <v>-142554992575.48428</v>
      </c>
      <c r="P1038">
        <f t="shared" si="830"/>
        <v>-46671042923.53611</v>
      </c>
      <c r="Q1038">
        <f t="shared" si="831"/>
        <v>3.3464844431684054E+22</v>
      </c>
      <c r="R1038">
        <f t="shared" si="832"/>
        <v>1.0956046944996159E+22</v>
      </c>
      <c r="S1038">
        <f t="shared" si="833"/>
        <v>-9253.1763868456856</v>
      </c>
      <c r="T1038">
        <f t="shared" si="834"/>
        <v>28263.484939376936</v>
      </c>
      <c r="U1038">
        <f t="shared" si="835"/>
        <v>5.6036243187682607E-3</v>
      </c>
      <c r="V1038">
        <f t="shared" si="836"/>
        <v>1.8345691468513326E-3</v>
      </c>
      <c r="X1038" s="5">
        <f t="shared" si="847"/>
        <v>-8903400320.3096066</v>
      </c>
      <c r="Y1038" s="9">
        <f t="shared" si="848"/>
        <v>-9395214635.6378555</v>
      </c>
      <c r="Z1038" s="9">
        <f t="shared" si="849"/>
        <v>-8562907597.616024</v>
      </c>
      <c r="AA1038" s="5">
        <f t="shared" si="850"/>
        <v>-9430496436.0447636</v>
      </c>
      <c r="AB1038">
        <f t="shared" si="803"/>
        <v>361343706.7636326</v>
      </c>
      <c r="AC1038">
        <f t="shared" si="804"/>
        <v>-137097387.90362352</v>
      </c>
      <c r="AD1038">
        <f t="shared" si="805"/>
        <v>-360.07102747135411</v>
      </c>
      <c r="AE1038">
        <f t="shared" si="806"/>
        <v>-949.22942975746491</v>
      </c>
      <c r="AF1038">
        <f t="shared" si="807"/>
        <v>386477642.54569596</v>
      </c>
      <c r="AG1038">
        <f t="shared" si="841"/>
        <v>1.9593269950171716E+20</v>
      </c>
      <c r="AH1038">
        <f t="shared" si="808"/>
        <v>-1.8319053968505917E+20</v>
      </c>
      <c r="AI1038">
        <f t="shared" si="809"/>
        <v>6.9504308527795249E+19</v>
      </c>
      <c r="AJ1038">
        <f t="shared" si="842"/>
        <v>-2.4934060117743182E-3</v>
      </c>
      <c r="AK1038">
        <f t="shared" si="843"/>
        <v>9.4602298254791405E-4</v>
      </c>
      <c r="AL1038">
        <f t="shared" si="810"/>
        <v>-8359195.9478079611</v>
      </c>
      <c r="AM1038">
        <f t="shared" si="811"/>
        <v>-20282667.441392463</v>
      </c>
      <c r="AN1038">
        <f t="shared" si="812"/>
        <v>-53.277956755668988</v>
      </c>
      <c r="AO1038">
        <f t="shared" si="813"/>
        <v>21.962088872139265</v>
      </c>
      <c r="AP1038">
        <f t="shared" si="814"/>
        <v>357454939.666942</v>
      </c>
      <c r="AQ1038">
        <f t="shared" si="815"/>
        <v>-147349065.74500415</v>
      </c>
      <c r="AR1038">
        <f t="shared" si="816"/>
        <v>-1.8121905013143523E+20</v>
      </c>
      <c r="AS1038">
        <f t="shared" si="817"/>
        <v>7.470160506648481E+19</v>
      </c>
      <c r="AT1038">
        <f t="shared" si="844"/>
        <v>-386.99981239851672</v>
      </c>
      <c r="AU1038">
        <f t="shared" si="818"/>
        <v>-939.01238154594739</v>
      </c>
      <c r="AV1038">
        <f t="shared" si="845"/>
        <v>-2.4665720720217126E-3</v>
      </c>
      <c r="AW1038">
        <f t="shared" si="846"/>
        <v>1.0167633737101511E-3</v>
      </c>
    </row>
    <row r="1039" spans="1:49" x14ac:dyDescent="0.3">
      <c r="A1039">
        <f t="shared" si="837"/>
        <v>-142654273734.90958</v>
      </c>
      <c r="B1039">
        <f t="shared" si="838"/>
        <v>-46365581903.498734</v>
      </c>
      <c r="C1039">
        <f t="shared" si="839"/>
        <v>-9192.6145416209401</v>
      </c>
      <c r="D1039">
        <f t="shared" si="840"/>
        <v>28283.168791087675</v>
      </c>
      <c r="E1039">
        <f t="shared" si="819"/>
        <v>150000030000.27887</v>
      </c>
      <c r="F1039">
        <f t="shared" si="820"/>
        <v>3.5212570074839639E+22</v>
      </c>
      <c r="G1039">
        <f t="shared" si="821"/>
        <v>3.3488150704746662E+22</v>
      </c>
      <c r="H1039">
        <f t="shared" si="822"/>
        <v>1.0884339835362903E+22</v>
      </c>
      <c r="I1039">
        <f t="shared" si="823"/>
        <v>5.6075269097030575E-3</v>
      </c>
      <c r="J1039">
        <f t="shared" si="824"/>
        <v>1.8225619282255363E-3</v>
      </c>
      <c r="K1039">
        <f t="shared" si="825"/>
        <v>-197252350.22151676</v>
      </c>
      <c r="L1039">
        <f t="shared" si="826"/>
        <v>611341613.13411021</v>
      </c>
      <c r="M1039">
        <f t="shared" si="827"/>
        <v>121.20687650596828</v>
      </c>
      <c r="N1039">
        <f t="shared" si="828"/>
        <v>39.107984126933033</v>
      </c>
      <c r="O1039">
        <f t="shared" si="829"/>
        <v>-142753553971.95908</v>
      </c>
      <c r="P1039">
        <f t="shared" si="830"/>
        <v>-46060123680.554985</v>
      </c>
      <c r="Q1039">
        <f t="shared" si="831"/>
        <v>3.3511456782113082E+22</v>
      </c>
      <c r="R1039">
        <f t="shared" si="832"/>
        <v>1.0812633389168708E+22</v>
      </c>
      <c r="S1039">
        <f t="shared" si="833"/>
        <v>-9132.0532509961467</v>
      </c>
      <c r="T1039">
        <f t="shared" si="834"/>
        <v>28302.852459912512</v>
      </c>
      <c r="U1039">
        <f t="shared" si="835"/>
        <v>5.6114294678689019E-3</v>
      </c>
      <c r="V1039">
        <f t="shared" si="836"/>
        <v>1.8105548206913441E-3</v>
      </c>
      <c r="X1039" s="5">
        <f t="shared" si="847"/>
        <v>-8915892108.4318485</v>
      </c>
      <c r="Y1039" s="9">
        <f t="shared" si="848"/>
        <v>-9273116380.6997471</v>
      </c>
      <c r="Z1039" s="9">
        <f t="shared" si="849"/>
        <v>-8584732404.3566217</v>
      </c>
      <c r="AA1039" s="5">
        <f t="shared" si="850"/>
        <v>-9328003754.3647099</v>
      </c>
      <c r="AB1039">
        <f t="shared" si="803"/>
        <v>352984510.81582463</v>
      </c>
      <c r="AC1039">
        <f t="shared" si="804"/>
        <v>-157380055.34501597</v>
      </c>
      <c r="AD1039">
        <f t="shared" si="805"/>
        <v>-413.3489842270231</v>
      </c>
      <c r="AE1039">
        <f t="shared" si="806"/>
        <v>-927.26734088532567</v>
      </c>
      <c r="AF1039">
        <f t="shared" si="807"/>
        <v>386479684.71355295</v>
      </c>
      <c r="AG1039">
        <f t="shared" si="841"/>
        <v>1.9593062888108825E+20</v>
      </c>
      <c r="AH1039">
        <f t="shared" si="808"/>
        <v>-1.7894983856832597E+20</v>
      </c>
      <c r="AI1039">
        <f t="shared" si="809"/>
        <v>7.978575443090586E+19</v>
      </c>
      <c r="AJ1039">
        <f t="shared" si="842"/>
        <v>-2.435685838686892E-3</v>
      </c>
      <c r="AK1039">
        <f t="shared" si="843"/>
        <v>1.0859637189452275E-3</v>
      </c>
      <c r="AL1039">
        <f t="shared" si="810"/>
        <v>-9496534.8517525773</v>
      </c>
      <c r="AM1039">
        <f t="shared" si="811"/>
        <v>-19775640.94676749</v>
      </c>
      <c r="AN1039">
        <f t="shared" si="812"/>
        <v>-51.945449036424257</v>
      </c>
      <c r="AO1039">
        <f t="shared" si="813"/>
        <v>24.949432329890509</v>
      </c>
      <c r="AP1039">
        <f t="shared" si="814"/>
        <v>348520341.78617281</v>
      </c>
      <c r="AQ1039">
        <f t="shared" si="815"/>
        <v>-167394542.6265775</v>
      </c>
      <c r="AR1039">
        <f t="shared" si="816"/>
        <v>-1.7668667318083751E+20</v>
      </c>
      <c r="AS1039">
        <f t="shared" si="817"/>
        <v>8.4862721910974808E+19</v>
      </c>
      <c r="AT1039">
        <f t="shared" si="844"/>
        <v>-439.65439128484155</v>
      </c>
      <c r="AU1039">
        <f t="shared" si="818"/>
        <v>-915.53893272071718</v>
      </c>
      <c r="AV1039">
        <f t="shared" si="845"/>
        <v>-2.4048818998344563E-3</v>
      </c>
      <c r="AW1039">
        <f t="shared" si="846"/>
        <v>1.1550663115690051E-3</v>
      </c>
    </row>
    <row r="1040" spans="1:49" x14ac:dyDescent="0.3">
      <c r="A1040">
        <f t="shared" si="837"/>
        <v>-142851526085.1311</v>
      </c>
      <c r="B1040">
        <f t="shared" si="838"/>
        <v>-45754240290.364624</v>
      </c>
      <c r="C1040">
        <f t="shared" si="839"/>
        <v>-9071.4076651149717</v>
      </c>
      <c r="D1040">
        <f t="shared" si="840"/>
        <v>28322.27677521461</v>
      </c>
      <c r="E1040">
        <f t="shared" si="819"/>
        <v>150000030031.32806</v>
      </c>
      <c r="F1040">
        <f t="shared" si="820"/>
        <v>3.5212570060262017E+22</v>
      </c>
      <c r="G1040">
        <f t="shared" si="821"/>
        <v>3.3534455756025225E+22</v>
      </c>
      <c r="H1040">
        <f t="shared" si="822"/>
        <v>1.0740827128114828E+22</v>
      </c>
      <c r="I1040">
        <f t="shared" si="823"/>
        <v>5.6152806021475595E-3</v>
      </c>
      <c r="J1040">
        <f t="shared" si="824"/>
        <v>1.7985309993494352E-3</v>
      </c>
      <c r="K1040">
        <f t="shared" si="825"/>
        <v>-194632472.90761441</v>
      </c>
      <c r="L1040">
        <f t="shared" si="826"/>
        <v>612180739.65616381</v>
      </c>
      <c r="M1040">
        <f t="shared" si="827"/>
        <v>121.3732448090956</v>
      </c>
      <c r="N1040">
        <f t="shared" si="828"/>
        <v>38.588557447491048</v>
      </c>
      <c r="O1040">
        <f t="shared" si="829"/>
        <v>-142949497287.91434</v>
      </c>
      <c r="P1040">
        <f t="shared" si="830"/>
        <v>-45448359701.192307</v>
      </c>
      <c r="Q1040">
        <f t="shared" si="831"/>
        <v>3.3557454537033282E+22</v>
      </c>
      <c r="R1040">
        <f t="shared" si="832"/>
        <v>1.0669021531315582E+22</v>
      </c>
      <c r="S1040">
        <f t="shared" si="833"/>
        <v>-9010.7626346117777</v>
      </c>
      <c r="T1040">
        <f t="shared" si="834"/>
        <v>28341.700910007585</v>
      </c>
      <c r="U1040">
        <f t="shared" si="835"/>
        <v>5.6191317041247961E-3</v>
      </c>
      <c r="V1040">
        <f t="shared" si="836"/>
        <v>1.7865072892356967E-3</v>
      </c>
      <c r="X1040" s="5">
        <f t="shared" si="847"/>
        <v>-8928220380.320694</v>
      </c>
      <c r="Y1040" s="9">
        <f t="shared" si="848"/>
        <v>-9150848058.0729256</v>
      </c>
      <c r="Z1040" s="9">
        <f t="shared" si="849"/>
        <v>-8607500195.1627617</v>
      </c>
      <c r="AA1040" s="5">
        <f t="shared" si="850"/>
        <v>-9224772511.4608898</v>
      </c>
      <c r="AB1040">
        <f t="shared" si="803"/>
        <v>343487975.96407205</v>
      </c>
      <c r="AC1040">
        <f t="shared" si="804"/>
        <v>-177155696.29178345</v>
      </c>
      <c r="AD1040">
        <f t="shared" si="805"/>
        <v>-465.29443326344733</v>
      </c>
      <c r="AE1040">
        <f t="shared" si="806"/>
        <v>-902.31790855543511</v>
      </c>
      <c r="AF1040">
        <f t="shared" si="807"/>
        <v>386481733.54056668</v>
      </c>
      <c r="AG1040">
        <f t="shared" si="841"/>
        <v>1.9592855154150706E+20</v>
      </c>
      <c r="AH1040">
        <f t="shared" si="808"/>
        <v>-1.7413268406254613E+20</v>
      </c>
      <c r="AI1040">
        <f t="shared" si="809"/>
        <v>8.9809830477105791E+19</v>
      </c>
      <c r="AJ1040">
        <f t="shared" si="842"/>
        <v>-2.37011955985499E-3</v>
      </c>
      <c r="AK1040">
        <f t="shared" si="843"/>
        <v>1.2224013948156497E-3</v>
      </c>
      <c r="AL1040">
        <f t="shared" si="810"/>
        <v>-10603261.249413434</v>
      </c>
      <c r="AM1040">
        <f t="shared" si="811"/>
        <v>-19204905.027414802</v>
      </c>
      <c r="AN1040">
        <f t="shared" si="812"/>
        <v>-50.445613085285288</v>
      </c>
      <c r="AO1040">
        <f t="shared" si="813"/>
        <v>27.856302096055778</v>
      </c>
      <c r="AP1040">
        <f t="shared" si="814"/>
        <v>338462796.08482683</v>
      </c>
      <c r="AQ1040">
        <f t="shared" si="815"/>
        <v>-186900729.70418215</v>
      </c>
      <c r="AR1040">
        <f t="shared" si="816"/>
        <v>-1.7158514784147735E+20</v>
      </c>
      <c r="AS1040">
        <f t="shared" si="817"/>
        <v>9.4750116435056394E+19</v>
      </c>
      <c r="AT1040">
        <f t="shared" si="844"/>
        <v>-490.89172450988121</v>
      </c>
      <c r="AU1040">
        <f t="shared" si="818"/>
        <v>-889.11597349142608</v>
      </c>
      <c r="AV1040">
        <f t="shared" si="845"/>
        <v>-2.3354450502446893E-3</v>
      </c>
      <c r="AW1040">
        <f t="shared" si="846"/>
        <v>1.2896436155581379E-3</v>
      </c>
    </row>
    <row r="1041" spans="1:49" x14ac:dyDescent="0.3">
      <c r="A1041">
        <f t="shared" si="837"/>
        <v>-143046158558.03873</v>
      </c>
      <c r="B1041">
        <f t="shared" si="838"/>
        <v>-45142059550.708458</v>
      </c>
      <c r="C1041">
        <f t="shared" si="839"/>
        <v>-8950.0344203058758</v>
      </c>
      <c r="D1041">
        <f t="shared" si="840"/>
        <v>28360.865332662102</v>
      </c>
      <c r="E1041">
        <f t="shared" si="819"/>
        <v>150000030062.30121</v>
      </c>
      <c r="F1041">
        <f t="shared" si="820"/>
        <v>3.52125700457201E+22</v>
      </c>
      <c r="G1041">
        <f t="shared" si="821"/>
        <v>3.3580145789997769E+22</v>
      </c>
      <c r="H1041">
        <f t="shared" si="822"/>
        <v>1.059711743575769E+22</v>
      </c>
      <c r="I1041">
        <f t="shared" si="823"/>
        <v>5.6229313111181792E-3</v>
      </c>
      <c r="J1041">
        <f t="shared" si="824"/>
        <v>1.7744670856928483E-3</v>
      </c>
      <c r="K1041">
        <f t="shared" si="825"/>
        <v>-192009026.06234926</v>
      </c>
      <c r="L1041">
        <f t="shared" si="826"/>
        <v>613008638.86725187</v>
      </c>
      <c r="M1041">
        <f t="shared" si="827"/>
        <v>121.53738714360966</v>
      </c>
      <c r="N1041">
        <f t="shared" si="828"/>
        <v>38.068423059875677</v>
      </c>
      <c r="O1041">
        <f t="shared" si="829"/>
        <v>-143142818929.77802</v>
      </c>
      <c r="P1041">
        <f t="shared" si="830"/>
        <v>-44835762205.115707</v>
      </c>
      <c r="Q1041">
        <f t="shared" si="831"/>
        <v>3.3602836852853564E+22</v>
      </c>
      <c r="R1041">
        <f t="shared" si="832"/>
        <v>1.052521400525822E+22</v>
      </c>
      <c r="S1041">
        <f t="shared" si="833"/>
        <v>-8889.3067621457994</v>
      </c>
      <c r="T1041">
        <f t="shared" si="834"/>
        <v>28380.029577187586</v>
      </c>
      <c r="U1041">
        <f t="shared" si="835"/>
        <v>5.6267308862782252E-3</v>
      </c>
      <c r="V1041">
        <f t="shared" si="836"/>
        <v>1.7624269935127628E-3</v>
      </c>
      <c r="X1041" s="5">
        <f t="shared" si="847"/>
        <v>-8940384909.8774204</v>
      </c>
      <c r="Y1041" s="9">
        <f t="shared" si="848"/>
        <v>-9028411910.1416912</v>
      </c>
      <c r="Z1041" s="9">
        <f t="shared" si="849"/>
        <v>-8631176569.5082703</v>
      </c>
      <c r="AA1041" s="5">
        <f t="shared" si="850"/>
        <v>-9120743084.1173992</v>
      </c>
      <c r="AB1041">
        <f t="shared" si="803"/>
        <v>332884714.71465862</v>
      </c>
      <c r="AC1041">
        <f t="shared" si="804"/>
        <v>-196360601.31919825</v>
      </c>
      <c r="AD1041">
        <f t="shared" si="805"/>
        <v>-515.74004634873268</v>
      </c>
      <c r="AE1041">
        <f t="shared" si="806"/>
        <v>-874.46160645937937</v>
      </c>
      <c r="AF1041">
        <f t="shared" si="807"/>
        <v>386483788.84643632</v>
      </c>
      <c r="AG1041">
        <f t="shared" si="841"/>
        <v>1.9592646766610078E+20</v>
      </c>
      <c r="AH1041">
        <f t="shared" si="808"/>
        <v>-1.6875462354773003E+20</v>
      </c>
      <c r="AI1041">
        <f t="shared" si="809"/>
        <v>9.9544250277851578E+19</v>
      </c>
      <c r="AJ1041">
        <f t="shared" si="842"/>
        <v>-2.296918790631959E-3</v>
      </c>
      <c r="AK1041">
        <f t="shared" si="843"/>
        <v>1.3548965601994224E-3</v>
      </c>
      <c r="AL1041">
        <f t="shared" si="810"/>
        <v>-11675810.216611249</v>
      </c>
      <c r="AM1041">
        <f t="shared" si="811"/>
        <v>-18572300.429959271</v>
      </c>
      <c r="AN1041">
        <f t="shared" si="812"/>
        <v>-48.783289041814101</v>
      </c>
      <c r="AO1041">
        <f t="shared" si="813"/>
        <v>30.673335822926465</v>
      </c>
      <c r="AP1041">
        <f t="shared" si="814"/>
        <v>327314722.21409231</v>
      </c>
      <c r="AQ1041">
        <f t="shared" si="815"/>
        <v>-205804786.66895956</v>
      </c>
      <c r="AR1041">
        <f t="shared" si="816"/>
        <v>-1.6593093731028156E+20</v>
      </c>
      <c r="AS1041">
        <f t="shared" si="817"/>
        <v>1.0433194365325961E+20</v>
      </c>
      <c r="AT1041">
        <f t="shared" si="844"/>
        <v>-540.54676928755782</v>
      </c>
      <c r="AU1041">
        <f t="shared" si="818"/>
        <v>-859.82872360922556</v>
      </c>
      <c r="AV1041">
        <f t="shared" si="845"/>
        <v>-2.2584856037876897E-3</v>
      </c>
      <c r="AW1041">
        <f t="shared" si="846"/>
        <v>1.420061843654003E-3</v>
      </c>
    </row>
    <row r="1042" spans="1:49" x14ac:dyDescent="0.3">
      <c r="A1042">
        <f t="shared" si="837"/>
        <v>-143238167584.10107</v>
      </c>
      <c r="B1042">
        <f t="shared" si="838"/>
        <v>-44529050911.841209</v>
      </c>
      <c r="C1042">
        <f t="shared" si="839"/>
        <v>-8828.4970331622662</v>
      </c>
      <c r="D1042">
        <f t="shared" si="840"/>
        <v>28398.933755721977</v>
      </c>
      <c r="E1042">
        <f t="shared" si="819"/>
        <v>150000030093.19821</v>
      </c>
      <c r="F1042">
        <f t="shared" si="820"/>
        <v>3.5212570031213928E+22</v>
      </c>
      <c r="G1042">
        <f t="shared" si="821"/>
        <v>3.3625219968716711E+22</v>
      </c>
      <c r="H1042">
        <f t="shared" si="822"/>
        <v>1.0453213393907175E+22</v>
      </c>
      <c r="I1042">
        <f t="shared" si="823"/>
        <v>5.6304788963021952E-3</v>
      </c>
      <c r="J1042">
        <f t="shared" si="824"/>
        <v>1.7503706285845906E-3</v>
      </c>
      <c r="K1042">
        <f t="shared" si="825"/>
        <v>-189382057.79937556</v>
      </c>
      <c r="L1042">
        <f t="shared" si="826"/>
        <v>613825295.58383095</v>
      </c>
      <c r="M1042">
        <f t="shared" si="827"/>
        <v>121.69930049916761</v>
      </c>
      <c r="N1042">
        <f t="shared" si="828"/>
        <v>37.54759050327894</v>
      </c>
      <c r="O1042">
        <f t="shared" si="829"/>
        <v>-143333515352.05923</v>
      </c>
      <c r="P1042">
        <f t="shared" si="830"/>
        <v>-44222342427.279411</v>
      </c>
      <c r="Q1042">
        <f t="shared" si="831"/>
        <v>3.3647602897269861E+22</v>
      </c>
      <c r="R1042">
        <f t="shared" si="832"/>
        <v>1.0381213448406567E+22</v>
      </c>
      <c r="S1042">
        <f t="shared" si="833"/>
        <v>-8767.6878610822023</v>
      </c>
      <c r="T1042">
        <f t="shared" si="834"/>
        <v>28417.83775851069</v>
      </c>
      <c r="U1042">
        <f t="shared" si="835"/>
        <v>5.6342268749614635E-3</v>
      </c>
      <c r="V1042">
        <f t="shared" si="836"/>
        <v>1.7383143751518028E-3</v>
      </c>
      <c r="X1042" s="5">
        <f t="shared" si="847"/>
        <v>-8952385474.0063171</v>
      </c>
      <c r="Y1042" s="9">
        <f t="shared" si="848"/>
        <v>-8905810182.3682423</v>
      </c>
      <c r="Z1042" s="9">
        <f t="shared" si="849"/>
        <v>-8655723675.2324562</v>
      </c>
      <c r="AA1042" s="5">
        <f t="shared" si="850"/>
        <v>-9015857892.1584358</v>
      </c>
      <c r="AB1042">
        <f t="shared" si="803"/>
        <v>321208904.49804735</v>
      </c>
      <c r="AC1042">
        <f t="shared" si="804"/>
        <v>-214932901.74915752</v>
      </c>
      <c r="AD1042">
        <f t="shared" si="805"/>
        <v>-564.52333539054678</v>
      </c>
      <c r="AE1042">
        <f t="shared" si="806"/>
        <v>-843.78827063645292</v>
      </c>
      <c r="AF1042">
        <f t="shared" si="807"/>
        <v>386485850.43070942</v>
      </c>
      <c r="AG1042">
        <f t="shared" si="841"/>
        <v>1.9592437745841691E+20</v>
      </c>
      <c r="AH1042">
        <f t="shared" si="808"/>
        <v>-1.6283301077580539E+20</v>
      </c>
      <c r="AI1042">
        <f t="shared" si="809"/>
        <v>1.0895766280603981E+20</v>
      </c>
      <c r="AJ1042">
        <f t="shared" si="842"/>
        <v>-2.2163197328951326E-3</v>
      </c>
      <c r="AK1042">
        <f t="shared" si="843"/>
        <v>1.4830224963391834E-3</v>
      </c>
      <c r="AL1042">
        <f t="shared" si="810"/>
        <v>-12710727.111725586</v>
      </c>
      <c r="AM1042">
        <f t="shared" si="811"/>
        <v>-17879867.157801379</v>
      </c>
      <c r="AN1042">
        <f t="shared" si="812"/>
        <v>-46.963840305234982</v>
      </c>
      <c r="AO1042">
        <f t="shared" si="813"/>
        <v>33.391461219675733</v>
      </c>
      <c r="AP1042">
        <f t="shared" si="814"/>
        <v>315112052.47582942</v>
      </c>
      <c r="AQ1042">
        <f t="shared" si="815"/>
        <v>-224045815.0720312</v>
      </c>
      <c r="AR1042">
        <f t="shared" si="816"/>
        <v>-1.5974228459377846E+20</v>
      </c>
      <c r="AS1042">
        <f t="shared" si="817"/>
        <v>1.1357734517636927E+20</v>
      </c>
      <c r="AT1042">
        <f t="shared" si="844"/>
        <v>-588.45958850581417</v>
      </c>
      <c r="AU1042">
        <f t="shared" si="818"/>
        <v>-827.77162767598975</v>
      </c>
      <c r="AV1042">
        <f t="shared" si="845"/>
        <v>-2.1742518659831011E-3</v>
      </c>
      <c r="AW1042">
        <f t="shared" si="846"/>
        <v>1.5459009823923951E-3</v>
      </c>
    </row>
    <row r="1043" spans="1:49" x14ac:dyDescent="0.3">
      <c r="A1043">
        <f t="shared" si="837"/>
        <v>-143427549641.90045</v>
      </c>
      <c r="B1043">
        <f t="shared" si="838"/>
        <v>-43915225616.257378</v>
      </c>
      <c r="C1043">
        <f t="shared" si="839"/>
        <v>-8706.7977326630989</v>
      </c>
      <c r="D1043">
        <f t="shared" si="840"/>
        <v>28436.481346225257</v>
      </c>
      <c r="E1043">
        <f t="shared" si="819"/>
        <v>150000030124.01901</v>
      </c>
      <c r="F1043">
        <f t="shared" si="820"/>
        <v>3.5212570016743533E+22</v>
      </c>
      <c r="G1043">
        <f t="shared" si="821"/>
        <v>3.3669677465529162E+22</v>
      </c>
      <c r="H1043">
        <f t="shared" si="822"/>
        <v>1.0309117641743309E+22</v>
      </c>
      <c r="I1043">
        <f t="shared" si="823"/>
        <v>5.6379232192781585E-3</v>
      </c>
      <c r="J1043">
        <f t="shared" si="824"/>
        <v>1.7262420699503194E-3</v>
      </c>
      <c r="K1043">
        <f t="shared" si="825"/>
        <v>-186751616.29692972</v>
      </c>
      <c r="L1043">
        <f t="shared" si="826"/>
        <v>614630694.82854354</v>
      </c>
      <c r="M1043">
        <f t="shared" si="827"/>
        <v>121.85898190630556</v>
      </c>
      <c r="N1043">
        <f t="shared" si="828"/>
        <v>37.026069329697144</v>
      </c>
      <c r="O1043">
        <f t="shared" si="829"/>
        <v>-143521583057.41321</v>
      </c>
      <c r="P1043">
        <f t="shared" si="830"/>
        <v>-43608111617.718147</v>
      </c>
      <c r="Q1043">
        <f t="shared" si="831"/>
        <v>3.369175184928041E+22</v>
      </c>
      <c r="R1043">
        <f t="shared" si="832"/>
        <v>1.0237022501710711E+22</v>
      </c>
      <c r="S1043">
        <f t="shared" si="833"/>
        <v>-8645.9081618948949</v>
      </c>
      <c r="T1043">
        <f t="shared" si="834"/>
        <v>28455.124760580722</v>
      </c>
      <c r="U1043">
        <f t="shared" si="835"/>
        <v>5.6416195326993313E-3</v>
      </c>
      <c r="V1043">
        <f t="shared" si="836"/>
        <v>1.7141698763748678E-3</v>
      </c>
      <c r="X1043" s="5">
        <f t="shared" si="847"/>
        <v>-8964221852.6187782</v>
      </c>
      <c r="Y1043" s="9">
        <f t="shared" si="848"/>
        <v>-8783045123.2514763</v>
      </c>
      <c r="Z1043" s="9">
        <f t="shared" si="849"/>
        <v>-8681100329.9510803</v>
      </c>
      <c r="AA1043" s="5">
        <f t="shared" si="850"/>
        <v>-8910061591.0780735</v>
      </c>
      <c r="AB1043">
        <f t="shared" si="803"/>
        <v>308498177.38632178</v>
      </c>
      <c r="AC1043">
        <f t="shared" si="804"/>
        <v>-232812768.90695891</v>
      </c>
      <c r="AD1043">
        <f t="shared" si="805"/>
        <v>-611.48717569578173</v>
      </c>
      <c r="AE1043">
        <f t="shared" si="806"/>
        <v>-810.39680941677716</v>
      </c>
      <c r="AF1043">
        <f t="shared" si="807"/>
        <v>386487918.07352465</v>
      </c>
      <c r="AG1043">
        <f t="shared" si="841"/>
        <v>1.9592228114166894E+20</v>
      </c>
      <c r="AH1043">
        <f t="shared" si="808"/>
        <v>-1.5638694979871814E+20</v>
      </c>
      <c r="AI1043">
        <f t="shared" si="809"/>
        <v>1.1801975334836275E+20</v>
      </c>
      <c r="AJ1043">
        <f t="shared" si="842"/>
        <v>-2.1285824118513425E-3</v>
      </c>
      <c r="AK1043">
        <f t="shared" si="843"/>
        <v>1.606366589742245E-3</v>
      </c>
      <c r="AL1043">
        <f t="shared" si="810"/>
        <v>-13704678.700065566</v>
      </c>
      <c r="AM1043">
        <f t="shared" si="811"/>
        <v>-17129837.885347314</v>
      </c>
      <c r="AN1043">
        <f t="shared" si="812"/>
        <v>-44.993136207674958</v>
      </c>
      <c r="AO1043">
        <f t="shared" si="813"/>
        <v>36.001925263843603</v>
      </c>
      <c r="AP1043">
        <f t="shared" si="814"/>
        <v>301894115.88880736</v>
      </c>
      <c r="AQ1043">
        <f t="shared" si="815"/>
        <v>-241565054.44866011</v>
      </c>
      <c r="AR1043">
        <f t="shared" si="816"/>
        <v>-1.5303915357304996E+20</v>
      </c>
      <c r="AS1043">
        <f t="shared" si="817"/>
        <v>1.2245654857104582E+20</v>
      </c>
      <c r="AT1043">
        <f t="shared" si="844"/>
        <v>-634.47586574377624</v>
      </c>
      <c r="AU1043">
        <f t="shared" si="818"/>
        <v>-793.04805024756092</v>
      </c>
      <c r="AV1043">
        <f t="shared" si="845"/>
        <v>-2.0830155651701369E-3</v>
      </c>
      <c r="AW1043">
        <f t="shared" si="846"/>
        <v>1.6667557992520188E-3</v>
      </c>
    </row>
    <row r="1044" spans="1:49" x14ac:dyDescent="0.3">
      <c r="A1044">
        <f t="shared" si="837"/>
        <v>-143614301258.19739</v>
      </c>
      <c r="B1044">
        <f t="shared" si="838"/>
        <v>-43300594921.428833</v>
      </c>
      <c r="C1044">
        <f t="shared" si="839"/>
        <v>-8584.9387507567935</v>
      </c>
      <c r="D1044">
        <f t="shared" si="840"/>
        <v>28473.507415554956</v>
      </c>
      <c r="E1044">
        <f t="shared" si="819"/>
        <v>150000030154.76343</v>
      </c>
      <c r="F1044">
        <f t="shared" si="820"/>
        <v>3.5212570002309008E+22</v>
      </c>
      <c r="G1044">
        <f t="shared" si="821"/>
        <v>3.3713517465092181E+22</v>
      </c>
      <c r="H1044">
        <f t="shared" si="822"/>
        <v>1.0164832821962066E+22</v>
      </c>
      <c r="I1044">
        <f t="shared" si="823"/>
        <v>5.6452641435184494E-3</v>
      </c>
      <c r="J1044">
        <f t="shared" si="824"/>
        <v>1.7020818523044315E-3</v>
      </c>
      <c r="K1044">
        <f t="shared" si="825"/>
        <v>-184117749.79694676</v>
      </c>
      <c r="L1044">
        <f t="shared" si="826"/>
        <v>615424821.83049262</v>
      </c>
      <c r="M1044">
        <f t="shared" si="827"/>
        <v>122.0164284364937</v>
      </c>
      <c r="N1044">
        <f t="shared" si="828"/>
        <v>36.503869103755797</v>
      </c>
      <c r="O1044">
        <f t="shared" si="829"/>
        <v>-143707018596.70557</v>
      </c>
      <c r="P1044">
        <f t="shared" si="830"/>
        <v>-42993081041.340843</v>
      </c>
      <c r="Q1044">
        <f t="shared" si="831"/>
        <v>3.3735282899200944E+22</v>
      </c>
      <c r="R1044">
        <f t="shared" si="832"/>
        <v>1.0092643809612484E+22</v>
      </c>
      <c r="S1044">
        <f t="shared" si="833"/>
        <v>-8523.9698980067951</v>
      </c>
      <c r="T1044">
        <f t="shared" si="834"/>
        <v>28491.889899559843</v>
      </c>
      <c r="U1044">
        <f t="shared" si="835"/>
        <v>5.648908723911745E-3</v>
      </c>
      <c r="V1044">
        <f t="shared" si="836"/>
        <v>1.6899939399886944E-3</v>
      </c>
      <c r="X1044" s="5">
        <f t="shared" si="847"/>
        <v>-8975893828.6373367</v>
      </c>
      <c r="Y1044" s="9">
        <f t="shared" si="848"/>
        <v>-8660118984.2857666</v>
      </c>
      <c r="Z1044" s="9">
        <f t="shared" si="849"/>
        <v>-8707262153.1994781</v>
      </c>
      <c r="AA1044" s="5">
        <f t="shared" si="850"/>
        <v>-8803301257.4638863</v>
      </c>
      <c r="AB1044">
        <f t="shared" si="803"/>
        <v>294793498.68625623</v>
      </c>
      <c r="AC1044">
        <f t="shared" si="804"/>
        <v>-249942606.79230621</v>
      </c>
      <c r="AD1044">
        <f t="shared" si="805"/>
        <v>-656.48031190345671</v>
      </c>
      <c r="AE1044">
        <f t="shared" si="806"/>
        <v>-774.39488415293351</v>
      </c>
      <c r="AF1044">
        <f t="shared" si="807"/>
        <v>386489991.53641373</v>
      </c>
      <c r="AG1044">
        <f t="shared" si="841"/>
        <v>1.9592017895792145E+20</v>
      </c>
      <c r="AH1044">
        <f t="shared" si="808"/>
        <v>-1.4943723326093305E+20</v>
      </c>
      <c r="AI1044">
        <f t="shared" si="809"/>
        <v>1.2670134110664121E+20</v>
      </c>
      <c r="AJ1044">
        <f t="shared" si="842"/>
        <v>-2.0339898361362877E-3</v>
      </c>
      <c r="AK1044">
        <f t="shared" si="843"/>
        <v>1.7245316606321111E-3</v>
      </c>
      <c r="AL1044">
        <f t="shared" si="810"/>
        <v>-14654463.886088537</v>
      </c>
      <c r="AM1044">
        <f t="shared" si="811"/>
        <v>-16324630.751911106</v>
      </c>
      <c r="AN1044">
        <f t="shared" si="812"/>
        <v>-42.877533058544323</v>
      </c>
      <c r="AO1044">
        <f t="shared" si="813"/>
        <v>38.496322380641622</v>
      </c>
      <c r="AP1044">
        <f t="shared" si="814"/>
        <v>287703511.3176989</v>
      </c>
      <c r="AQ1044">
        <f t="shared" si="815"/>
        <v>-258306071.5411579</v>
      </c>
      <c r="AR1044">
        <f t="shared" si="816"/>
        <v>-1.4584316452829867E+20</v>
      </c>
      <c r="AS1044">
        <f t="shared" si="817"/>
        <v>1.3094096320859908E+20</v>
      </c>
      <c r="AT1044">
        <f t="shared" si="844"/>
        <v>-678.44740213372859</v>
      </c>
      <c r="AU1044">
        <f t="shared" si="818"/>
        <v>-755.76994221810673</v>
      </c>
      <c r="AV1044">
        <f t="shared" si="845"/>
        <v>-1.9850709749326075E-3</v>
      </c>
      <c r="AW1044">
        <f t="shared" si="846"/>
        <v>1.7822371472519269E-3</v>
      </c>
    </row>
    <row r="1045" spans="1:49" x14ac:dyDescent="0.3">
      <c r="A1045">
        <f t="shared" si="837"/>
        <v>-143798419007.99432</v>
      </c>
      <c r="B1045">
        <f t="shared" si="838"/>
        <v>-42685170099.598343</v>
      </c>
      <c r="C1045">
        <f t="shared" si="839"/>
        <v>-8462.9223223203007</v>
      </c>
      <c r="D1045">
        <f t="shared" si="840"/>
        <v>28510.011284658711</v>
      </c>
      <c r="E1045">
        <f t="shared" si="819"/>
        <v>150000030185.43146</v>
      </c>
      <c r="F1045">
        <f t="shared" si="820"/>
        <v>3.521256998791034E+22</v>
      </c>
      <c r="G1045">
        <f t="shared" si="821"/>
        <v>3.3756739163387469E+22</v>
      </c>
      <c r="H1045">
        <f t="shared" si="822"/>
        <v>1.0020361580726844E+22</v>
      </c>
      <c r="I1045">
        <f t="shared" si="823"/>
        <v>5.6525015343917391E-3</v>
      </c>
      <c r="J1045">
        <f t="shared" si="824"/>
        <v>1.6778904187419363E-3</v>
      </c>
      <c r="K1045">
        <f t="shared" si="825"/>
        <v>-181480506.6041756</v>
      </c>
      <c r="L1045">
        <f t="shared" si="826"/>
        <v>616207662.02551234</v>
      </c>
      <c r="M1045">
        <f t="shared" si="827"/>
        <v>122.17163720218889</v>
      </c>
      <c r="N1045">
        <f t="shared" si="828"/>
        <v>35.980999402533918</v>
      </c>
      <c r="O1045">
        <f t="shared" si="829"/>
        <v>-143889818569.07538</v>
      </c>
      <c r="P1045">
        <f t="shared" si="830"/>
        <v>-42377261977.72403</v>
      </c>
      <c r="Q1045">
        <f t="shared" si="831"/>
        <v>3.3778195248679265E+22</v>
      </c>
      <c r="R1045">
        <f t="shared" si="832"/>
        <v>9.9480800199968775E+21</v>
      </c>
      <c r="S1045">
        <f t="shared" si="833"/>
        <v>-8401.8753057488702</v>
      </c>
      <c r="T1045">
        <f t="shared" si="834"/>
        <v>28528.132501181124</v>
      </c>
      <c r="U1045">
        <f t="shared" si="835"/>
        <v>5.6560943149161526E-3</v>
      </c>
      <c r="V1045">
        <f t="shared" si="836"/>
        <v>1.6657870093765702E-3</v>
      </c>
      <c r="X1045" s="5">
        <f t="shared" si="847"/>
        <v>-8987401187.9996452</v>
      </c>
      <c r="Y1045" s="9">
        <f t="shared" si="848"/>
        <v>-8537034019.9196682</v>
      </c>
      <c r="Z1045" s="9">
        <f t="shared" si="849"/>
        <v>-8734161708.8811569</v>
      </c>
      <c r="AA1045" s="5">
        <f t="shared" si="850"/>
        <v>-8695526566.6173649</v>
      </c>
      <c r="AB1045">
        <f t="shared" si="803"/>
        <v>280139034.80016768</v>
      </c>
      <c r="AC1045">
        <f t="shared" si="804"/>
        <v>-266267237.54421732</v>
      </c>
      <c r="AD1045">
        <f t="shared" si="805"/>
        <v>-699.35784496200108</v>
      </c>
      <c r="AE1045">
        <f t="shared" si="806"/>
        <v>-735.89856177229194</v>
      </c>
      <c r="AF1045">
        <f t="shared" si="807"/>
        <v>386492070.56315941</v>
      </c>
      <c r="AG1045">
        <f t="shared" si="841"/>
        <v>1.9591807116721865E+20</v>
      </c>
      <c r="AH1045">
        <f t="shared" si="808"/>
        <v>-1.4200627525610817E+20</v>
      </c>
      <c r="AI1045">
        <f t="shared" si="809"/>
        <v>1.3497447313388485E+20</v>
      </c>
      <c r="AJ1045">
        <f t="shared" si="842"/>
        <v>-1.932847083926884E-3</v>
      </c>
      <c r="AK1045">
        <f t="shared" si="843"/>
        <v>1.8371372415119755E-3</v>
      </c>
      <c r="AL1045">
        <f t="shared" si="810"/>
        <v>-15557024.018917687</v>
      </c>
      <c r="AM1045">
        <f t="shared" si="811"/>
        <v>-15466841.558581593</v>
      </c>
      <c r="AN1045">
        <f t="shared" si="812"/>
        <v>-40.623853621411186</v>
      </c>
      <c r="AO1045">
        <f t="shared" si="813"/>
        <v>40.866621499358224</v>
      </c>
      <c r="AP1045">
        <f t="shared" si="814"/>
        <v>272585970.07457805</v>
      </c>
      <c r="AQ1045">
        <f t="shared" si="815"/>
        <v>-274214942.01135808</v>
      </c>
      <c r="AR1045">
        <f t="shared" si="816"/>
        <v>-1.3817752433171667E+20</v>
      </c>
      <c r="AS1045">
        <f t="shared" si="817"/>
        <v>1.3900327229434485E+20</v>
      </c>
      <c r="AT1045">
        <f t="shared" si="844"/>
        <v>-720.23259346841144</v>
      </c>
      <c r="AU1045">
        <f t="shared" si="818"/>
        <v>-716.0574795639626</v>
      </c>
      <c r="AV1045">
        <f t="shared" si="845"/>
        <v>-1.8807339639542217E-3</v>
      </c>
      <c r="AW1045">
        <f t="shared" si="846"/>
        <v>1.8919732175628806E-3</v>
      </c>
    </row>
    <row r="1046" spans="1:49" x14ac:dyDescent="0.3">
      <c r="A1046">
        <f t="shared" si="837"/>
        <v>-143979899514.59851</v>
      </c>
      <c r="B1046">
        <f t="shared" si="838"/>
        <v>-42068962437.57283</v>
      </c>
      <c r="C1046">
        <f t="shared" si="839"/>
        <v>-8340.7506851181115</v>
      </c>
      <c r="D1046">
        <f t="shared" si="840"/>
        <v>28545.992284061245</v>
      </c>
      <c r="E1046">
        <f t="shared" si="819"/>
        <v>150000030216.02295</v>
      </c>
      <c r="F1046">
        <f t="shared" si="820"/>
        <v>3.5212569973547613E+22</v>
      </c>
      <c r="G1046">
        <f t="shared" si="821"/>
        <v>3.379934176773645E+22</v>
      </c>
      <c r="H1046">
        <f t="shared" si="822"/>
        <v>9.8757065676200199E+21</v>
      </c>
      <c r="I1046">
        <f t="shared" si="823"/>
        <v>5.6596352591655134E-3</v>
      </c>
      <c r="J1046">
        <f t="shared" si="824"/>
        <v>1.6536682129303449E-3</v>
      </c>
      <c r="K1046">
        <f t="shared" si="825"/>
        <v>-178839935.08529308</v>
      </c>
      <c r="L1046">
        <f t="shared" si="826"/>
        <v>616979201.05643523</v>
      </c>
      <c r="M1046">
        <f t="shared" si="827"/>
        <v>122.32460535688887</v>
      </c>
      <c r="N1046">
        <f t="shared" si="828"/>
        <v>35.457469815388741</v>
      </c>
      <c r="O1046">
        <f t="shared" si="829"/>
        <v>-144069979621.99777</v>
      </c>
      <c r="P1046">
        <f t="shared" si="830"/>
        <v>-41760665720.904968</v>
      </c>
      <c r="Q1046">
        <f t="shared" si="831"/>
        <v>3.38204881107102E+22</v>
      </c>
      <c r="R1046">
        <f t="shared" si="832"/>
        <v>9.8033337841435919E+21</v>
      </c>
      <c r="S1046">
        <f t="shared" si="833"/>
        <v>-8279.6266243191239</v>
      </c>
      <c r="T1046">
        <f t="shared" si="834"/>
        <v>28563.851900760892</v>
      </c>
      <c r="U1046">
        <f t="shared" si="835"/>
        <v>5.6631761739300403E-3</v>
      </c>
      <c r="V1046">
        <f t="shared" si="836"/>
        <v>1.6415495284902196E-3</v>
      </c>
      <c r="X1046" s="5">
        <f t="shared" si="847"/>
        <v>-8998743719.6624069</v>
      </c>
      <c r="Y1046" s="9">
        <f t="shared" si="848"/>
        <v>-8413792487.5145664</v>
      </c>
      <c r="Z1046" s="9">
        <f t="shared" si="849"/>
        <v>-8761748657.5619774</v>
      </c>
      <c r="AA1046" s="5">
        <f t="shared" si="850"/>
        <v>-8586689961.7993469</v>
      </c>
      <c r="AB1046">
        <f t="shared" si="803"/>
        <v>264582010.78125</v>
      </c>
      <c r="AC1046">
        <f t="shared" si="804"/>
        <v>-281734079.10279894</v>
      </c>
      <c r="AD1046">
        <f t="shared" si="805"/>
        <v>-739.98169858341225</v>
      </c>
      <c r="AE1046">
        <f t="shared" si="806"/>
        <v>-695.03194027293375</v>
      </c>
      <c r="AF1046">
        <f t="shared" si="807"/>
        <v>386494154.88070667</v>
      </c>
      <c r="AG1046">
        <f t="shared" si="841"/>
        <v>1.9591595804665885E+20</v>
      </c>
      <c r="AH1046">
        <f t="shared" si="808"/>
        <v>-1.3411803896521903E+20</v>
      </c>
      <c r="AI1046">
        <f t="shared" si="809"/>
        <v>1.4281251430271851E+20</v>
      </c>
      <c r="AJ1046">
        <f t="shared" si="842"/>
        <v>-1.825480318023942E-3</v>
      </c>
      <c r="AK1046">
        <f t="shared" si="843"/>
        <v>1.9438208017247651E-3</v>
      </c>
      <c r="AL1046">
        <f t="shared" si="810"/>
        <v>-16409452.737990329</v>
      </c>
      <c r="AM1046">
        <f t="shared" si="811"/>
        <v>-14559235.393269015</v>
      </c>
      <c r="AN1046">
        <f t="shared" si="812"/>
        <v>-38.239365089768775</v>
      </c>
      <c r="AO1046">
        <f t="shared" si="813"/>
        <v>43.105191899786682</v>
      </c>
      <c r="AP1046">
        <f t="shared" si="814"/>
        <v>256590208.43654916</v>
      </c>
      <c r="AQ1046">
        <f t="shared" si="815"/>
        <v>-289240424.05774665</v>
      </c>
      <c r="AR1046">
        <f t="shared" si="816"/>
        <v>-1.300669515345052E+20</v>
      </c>
      <c r="AS1046">
        <f t="shared" si="817"/>
        <v>1.4661752078135776E+20</v>
      </c>
      <c r="AT1046">
        <f t="shared" si="844"/>
        <v>-759.69688601807081</v>
      </c>
      <c r="AU1046">
        <f t="shared" si="818"/>
        <v>-674.03867561430627</v>
      </c>
      <c r="AV1046">
        <f t="shared" si="845"/>
        <v>-1.7703409763781841E-3</v>
      </c>
      <c r="AW1046">
        <f t="shared" si="846"/>
        <v>1.9956107361012352E-3</v>
      </c>
    </row>
    <row r="1047" spans="1:49" x14ac:dyDescent="0.3">
      <c r="A1047">
        <f t="shared" si="837"/>
        <v>-144158739449.68381</v>
      </c>
      <c r="B1047">
        <f t="shared" si="838"/>
        <v>-41451983236.516396</v>
      </c>
      <c r="C1047">
        <f t="shared" si="839"/>
        <v>-8218.4260797612224</v>
      </c>
      <c r="D1047">
        <f t="shared" si="840"/>
        <v>28581.449753876634</v>
      </c>
      <c r="E1047">
        <f t="shared" si="819"/>
        <v>150000030246.53781</v>
      </c>
      <c r="F1047">
        <f t="shared" si="820"/>
        <v>3.5212569959220856E+22</v>
      </c>
      <c r="G1047">
        <f t="shared" si="821"/>
        <v>3.3841324496814543E+22</v>
      </c>
      <c r="H1047">
        <f t="shared" si="822"/>
        <v>9.7308704355942893E+21</v>
      </c>
      <c r="I1047">
        <f t="shared" si="823"/>
        <v>5.666665187008463E-3</v>
      </c>
      <c r="J1047">
        <f t="shared" si="824"/>
        <v>1.6294156791015219E-3</v>
      </c>
      <c r="K1047">
        <f t="shared" si="825"/>
        <v>-176196083.66801706</v>
      </c>
      <c r="L1047">
        <f t="shared" si="826"/>
        <v>617739424.77335608</v>
      </c>
      <c r="M1047">
        <f t="shared" si="827"/>
        <v>122.47533009518348</v>
      </c>
      <c r="N1047">
        <f t="shared" si="828"/>
        <v>34.933289943779627</v>
      </c>
      <c r="O1047">
        <f t="shared" si="829"/>
        <v>-144247498451.34521</v>
      </c>
      <c r="P1047">
        <f t="shared" si="830"/>
        <v>-41143303579.17453</v>
      </c>
      <c r="Q1047">
        <f t="shared" si="831"/>
        <v>3.3862160709649806E+22</v>
      </c>
      <c r="R1047">
        <f t="shared" si="832"/>
        <v>9.6584077566783311E+21</v>
      </c>
      <c r="S1047">
        <f t="shared" si="833"/>
        <v>-8157.226095741531</v>
      </c>
      <c r="T1047">
        <f t="shared" si="834"/>
        <v>28599.047443210929</v>
      </c>
      <c r="U1047">
        <f t="shared" si="835"/>
        <v>5.6701541710733093E-3</v>
      </c>
      <c r="V1047">
        <f t="shared" si="836"/>
        <v>1.6172819418416495E-3</v>
      </c>
      <c r="X1047" s="5">
        <f t="shared" si="847"/>
        <v>-9009921215.605238</v>
      </c>
      <c r="Y1047" s="9">
        <f t="shared" si="848"/>
        <v>-8290396647.3032789</v>
      </c>
      <c r="Z1047" s="9">
        <f t="shared" si="849"/>
        <v>-8789969918.1183872</v>
      </c>
      <c r="AA1047" s="5">
        <f t="shared" si="850"/>
        <v>-8476746814.5556622</v>
      </c>
      <c r="AB1047">
        <f t="shared" si="803"/>
        <v>248172558.04325968</v>
      </c>
      <c r="AC1047">
        <f t="shared" si="804"/>
        <v>-296293314.49606794</v>
      </c>
      <c r="AD1047">
        <f t="shared" si="805"/>
        <v>-778.22106367318099</v>
      </c>
      <c r="AE1047">
        <f t="shared" si="806"/>
        <v>-651.92674837314712</v>
      </c>
      <c r="AF1047">
        <f t="shared" si="807"/>
        <v>386496244.20012277</v>
      </c>
      <c r="AG1047">
        <f t="shared" si="841"/>
        <v>1.9591383988942016E+20</v>
      </c>
      <c r="AH1047">
        <f t="shared" si="808"/>
        <v>-1.2579795931020734E+20</v>
      </c>
      <c r="AI1047">
        <f t="shared" si="809"/>
        <v>1.5019023301668045E+20</v>
      </c>
      <c r="AJ1047">
        <f t="shared" si="842"/>
        <v>-1.7122357330911573E-3</v>
      </c>
      <c r="AK1047">
        <f t="shared" si="843"/>
        <v>2.044238914069422E-3</v>
      </c>
      <c r="AL1047">
        <f t="shared" si="810"/>
        <v>-17209005.327156216</v>
      </c>
      <c r="AM1047">
        <f t="shared" si="811"/>
        <v>-13604737.710985862</v>
      </c>
      <c r="AN1047">
        <f t="shared" si="812"/>
        <v>-35.731755632925804</v>
      </c>
      <c r="AO1047">
        <f t="shared" si="813"/>
        <v>45.204827765520506</v>
      </c>
      <c r="AP1047">
        <f t="shared" si="814"/>
        <v>239767770.55558932</v>
      </c>
      <c r="AQ1047">
        <f t="shared" si="815"/>
        <v>-303334123.37849796</v>
      </c>
      <c r="AR1047">
        <f t="shared" si="816"/>
        <v>-1.2153759659032681E+20</v>
      </c>
      <c r="AS1047">
        <f t="shared" si="817"/>
        <v>1.5375919888577741E+20</v>
      </c>
      <c r="AT1047">
        <f t="shared" si="844"/>
        <v>-796.7132095905655</v>
      </c>
      <c r="AU1047">
        <f t="shared" si="818"/>
        <v>-629.84896810119733</v>
      </c>
      <c r="AV1047">
        <f t="shared" si="845"/>
        <v>-1.6542479459687872E-3</v>
      </c>
      <c r="AW1047">
        <f t="shared" si="846"/>
        <v>2.092816100255579E-3</v>
      </c>
    </row>
    <row r="1048" spans="1:49" x14ac:dyDescent="0.3">
      <c r="A1048">
        <f t="shared" si="837"/>
        <v>-144334935533.35184</v>
      </c>
      <c r="B1048">
        <f t="shared" si="838"/>
        <v>-40834243811.743042</v>
      </c>
      <c r="C1048">
        <f t="shared" si="839"/>
        <v>-8095.950749666039</v>
      </c>
      <c r="D1048">
        <f t="shared" si="840"/>
        <v>28616.383043820413</v>
      </c>
      <c r="E1048">
        <f t="shared" si="819"/>
        <v>150000030276.97598</v>
      </c>
      <c r="F1048">
        <f t="shared" si="820"/>
        <v>3.5212569944930111E+22</v>
      </c>
      <c r="G1048">
        <f t="shared" si="821"/>
        <v>3.3882686580665614E+22</v>
      </c>
      <c r="H1048">
        <f t="shared" si="822"/>
        <v>9.5858558409240289E+21</v>
      </c>
      <c r="I1048">
        <f t="shared" si="823"/>
        <v>5.6735911889929025E-3</v>
      </c>
      <c r="J1048">
        <f t="shared" si="824"/>
        <v>1.6051332620435413E-3</v>
      </c>
      <c r="K1048">
        <f t="shared" si="825"/>
        <v>-173549000.84021819</v>
      </c>
      <c r="L1048">
        <f t="shared" si="826"/>
        <v>618488319.23389041</v>
      </c>
      <c r="M1048">
        <f t="shared" si="827"/>
        <v>122.62380865280664</v>
      </c>
      <c r="N1048">
        <f t="shared" si="828"/>
        <v>34.408469401092006</v>
      </c>
      <c r="O1048">
        <f t="shared" si="829"/>
        <v>-144422371801.44824</v>
      </c>
      <c r="P1048">
        <f t="shared" si="830"/>
        <v>-40525186874.869781</v>
      </c>
      <c r="Q1048">
        <f t="shared" si="831"/>
        <v>3.3903212281229694E+22</v>
      </c>
      <c r="R1048">
        <f t="shared" si="832"/>
        <v>9.5133045955241412E+21</v>
      </c>
      <c r="S1048">
        <f t="shared" si="833"/>
        <v>-8034.6759648249154</v>
      </c>
      <c r="T1048">
        <f t="shared" si="834"/>
        <v>28633.718483050485</v>
      </c>
      <c r="U1048">
        <f t="shared" si="835"/>
        <v>5.6770281783706782E-3</v>
      </c>
      <c r="V1048">
        <f t="shared" si="836"/>
        <v>1.5929846944950001E-3</v>
      </c>
      <c r="X1048" s="5">
        <f t="shared" si="847"/>
        <v>-9020933470.8344898</v>
      </c>
      <c r="Y1048" s="9">
        <f t="shared" si="848"/>
        <v>-8166848762.348608</v>
      </c>
      <c r="Z1048" s="9">
        <f t="shared" si="849"/>
        <v>-8818769838.2180347</v>
      </c>
      <c r="AA1048" s="5">
        <f t="shared" si="850"/>
        <v>-8365655575.6070538</v>
      </c>
      <c r="AB1048">
        <f t="shared" ref="AB1048:AB1111" si="851">AB1047+AL1047</f>
        <v>230963552.71610346</v>
      </c>
      <c r="AC1048">
        <f t="shared" ref="AC1048:AC1111" si="852">AC1047+AM1047</f>
        <v>-309898052.20705378</v>
      </c>
      <c r="AD1048">
        <f t="shared" ref="AD1048:AD1111" si="853">AD1047+AN1047</f>
        <v>-813.95281930610679</v>
      </c>
      <c r="AE1048">
        <f t="shared" ref="AE1048:AE1111" si="854">AE1047+AO1047</f>
        <v>-606.72192060762666</v>
      </c>
      <c r="AF1048">
        <f t="shared" ref="AF1048:AF1111" si="855">SQRT((xs-AB1048)^2+(ys-AC1048)^2)</f>
        <v>386498338.21760488</v>
      </c>
      <c r="AG1048">
        <f t="shared" si="841"/>
        <v>1.9591171700373707E+20</v>
      </c>
      <c r="AH1048">
        <f t="shared" ref="AH1048:AH1111" si="856">(xs-AB1048)/AF1048*AG1048</f>
        <v>-1.1707286087325773E+20</v>
      </c>
      <c r="AI1048">
        <f t="shared" ref="AI1048:AI1111" si="857">(ys-AC1048)/AF1048*AG1048</f>
        <v>1.5708388238868814E+20</v>
      </c>
      <c r="AJ1048">
        <f t="shared" si="842"/>
        <v>-1.5934784384545764E-3</v>
      </c>
      <c r="AK1048">
        <f t="shared" si="843"/>
        <v>2.1380683597208129E-3</v>
      </c>
      <c r="AL1048">
        <f t="shared" ref="AL1048:AL1111" si="858">AT1048*dt</f>
        <v>-17953107.547134589</v>
      </c>
      <c r="AM1048">
        <f t="shared" ref="AM1048:AM1111" si="859">AU1048*dt</f>
        <v>-12606424.898169063</v>
      </c>
      <c r="AN1048">
        <f t="shared" ref="AN1048:AN1111" si="860">AV1048*dt</f>
        <v>-33.109109587847868</v>
      </c>
      <c r="AO1048">
        <f t="shared" ref="AO1048:AO1111" si="861">AW1048*dt</f>
        <v>47.1587713651492</v>
      </c>
      <c r="AP1048">
        <f t="shared" ref="AP1048:AP1111" si="862">AB1048+AD1048*dt/2</f>
        <v>222172862.2675975</v>
      </c>
      <c r="AQ1048">
        <f t="shared" ref="AQ1048:AQ1111" si="863">AC1048+AE1048*dt/2</f>
        <v>-316450648.94961613</v>
      </c>
      <c r="AR1048">
        <f t="shared" ref="AR1048:AR1111" si="864">(xs-AP1048)/AF1048*AG1048</f>
        <v>-1.1261695747311031E+20</v>
      </c>
      <c r="AS1048">
        <f t="shared" ref="AS1048:AS1111" si="865">(ys-AQ1048)/AF1048*AG1048</f>
        <v>1.6040532093507001E+20</v>
      </c>
      <c r="AT1048">
        <f t="shared" si="844"/>
        <v>-831.16238644141617</v>
      </c>
      <c r="AU1048">
        <f t="shared" ref="AU1048:AU1111" si="866">AE1048+AK1048*dt/2</f>
        <v>-583.63078232264183</v>
      </c>
      <c r="AV1048">
        <f t="shared" si="845"/>
        <v>-1.5328291475855493E-3</v>
      </c>
      <c r="AW1048">
        <f t="shared" si="846"/>
        <v>2.1832764520902407E-3</v>
      </c>
    </row>
    <row r="1049" spans="1:49" x14ac:dyDescent="0.3">
      <c r="A1049">
        <f t="shared" si="837"/>
        <v>-144508484534.19205</v>
      </c>
      <c r="B1049">
        <f t="shared" si="838"/>
        <v>-40215755492.509155</v>
      </c>
      <c r="C1049">
        <f t="shared" si="839"/>
        <v>-7973.3269410132325</v>
      </c>
      <c r="D1049">
        <f t="shared" si="840"/>
        <v>28650.791513221506</v>
      </c>
      <c r="E1049">
        <f t="shared" si="819"/>
        <v>150000030307.33728</v>
      </c>
      <c r="F1049">
        <f t="shared" si="820"/>
        <v>3.5212569930675459E+22</v>
      </c>
      <c r="G1049">
        <f t="shared" si="821"/>
        <v>3.3923427260716124E+22</v>
      </c>
      <c r="H1049">
        <f t="shared" si="822"/>
        <v>9.4406654431566171E+21</v>
      </c>
      <c r="I1049">
        <f t="shared" si="823"/>
        <v>5.6804131380971401E-3</v>
      </c>
      <c r="J1049">
        <f t="shared" si="824"/>
        <v>1.5808214070925346E-3</v>
      </c>
      <c r="K1049">
        <f t="shared" si="825"/>
        <v>-170898735.14903054</v>
      </c>
      <c r="L1049">
        <f t="shared" si="826"/>
        <v>619225870.70343113</v>
      </c>
      <c r="M1049">
        <f t="shared" si="827"/>
        <v>122.77003830668706</v>
      </c>
      <c r="N1049">
        <f t="shared" si="828"/>
        <v>33.883017812461176</v>
      </c>
      <c r="O1049">
        <f t="shared" si="829"/>
        <v>-144594596465.155</v>
      </c>
      <c r="P1049">
        <f t="shared" si="830"/>
        <v>-39906326944.166367</v>
      </c>
      <c r="Q1049">
        <f t="shared" si="831"/>
        <v>3.3943642072571068E+22</v>
      </c>
      <c r="R1049">
        <f t="shared" si="832"/>
        <v>9.3680269618526919E+21</v>
      </c>
      <c r="S1049">
        <f t="shared" si="833"/>
        <v>-7911.9784791217835</v>
      </c>
      <c r="T1049">
        <f t="shared" si="834"/>
        <v>28667.864384418106</v>
      </c>
      <c r="U1049">
        <f t="shared" si="835"/>
        <v>5.6837980697540301E-3</v>
      </c>
      <c r="V1049">
        <f t="shared" si="836"/>
        <v>1.5686582320583878E-3</v>
      </c>
      <c r="X1049" s="5">
        <f t="shared" si="847"/>
        <v>-9031780283.3870029</v>
      </c>
      <c r="Y1049" s="9">
        <f t="shared" si="848"/>
        <v>-8043151098.5018311</v>
      </c>
      <c r="Z1049" s="9">
        <f t="shared" si="849"/>
        <v>-8848090373.0827732</v>
      </c>
      <c r="AA1049" s="5">
        <f t="shared" si="850"/>
        <v>-8253377915.8178778</v>
      </c>
      <c r="AB1049">
        <f t="shared" si="851"/>
        <v>213010445.16896889</v>
      </c>
      <c r="AC1049">
        <f t="shared" si="852"/>
        <v>-322504477.10522282</v>
      </c>
      <c r="AD1049">
        <f t="shared" si="853"/>
        <v>-847.0619288939547</v>
      </c>
      <c r="AE1049">
        <f t="shared" si="854"/>
        <v>-559.56314924247749</v>
      </c>
      <c r="AF1049">
        <f t="shared" si="855"/>
        <v>386500436.61553019</v>
      </c>
      <c r="AG1049">
        <f t="shared" si="841"/>
        <v>1.9590958971183471E+20</v>
      </c>
      <c r="AH1049">
        <f t="shared" si="856"/>
        <v>-1.0797087134703421E+20</v>
      </c>
      <c r="AI1049">
        <f t="shared" si="857"/>
        <v>1.6347127662565556E+20</v>
      </c>
      <c r="AJ1049">
        <f t="shared" si="842"/>
        <v>-1.469591280073965E-3</v>
      </c>
      <c r="AK1049">
        <f t="shared" si="843"/>
        <v>2.2250071679005791E-3</v>
      </c>
      <c r="AL1049">
        <f t="shared" si="858"/>
        <v>-18639363.917925075</v>
      </c>
      <c r="AM1049">
        <f t="shared" si="859"/>
        <v>-11567514.351509668</v>
      </c>
      <c r="AN1049">
        <f t="shared" si="860"/>
        <v>-30.379881377131316</v>
      </c>
      <c r="AO1049">
        <f t="shared" si="861"/>
        <v>48.96073478683202</v>
      </c>
      <c r="AP1049">
        <f t="shared" si="862"/>
        <v>203862176.33691418</v>
      </c>
      <c r="AQ1049">
        <f t="shared" si="863"/>
        <v>-328547759.11704159</v>
      </c>
      <c r="AR1049">
        <f t="shared" si="864"/>
        <v>-1.0333379096193694E+20</v>
      </c>
      <c r="AS1049">
        <f t="shared" si="865"/>
        <v>1.6653449929576615E+20</v>
      </c>
      <c r="AT1049">
        <f t="shared" si="844"/>
        <v>-862.93351471875349</v>
      </c>
      <c r="AU1049">
        <f t="shared" si="866"/>
        <v>-535.53307182915125</v>
      </c>
      <c r="AV1049">
        <f t="shared" si="845"/>
        <v>-1.4064759896820053E-3</v>
      </c>
      <c r="AW1049">
        <f t="shared" si="846"/>
        <v>2.2667006845755564E-3</v>
      </c>
    </row>
    <row r="1050" spans="1:49" x14ac:dyDescent="0.3">
      <c r="A1050">
        <f t="shared" si="837"/>
        <v>-144679383269.34106</v>
      </c>
      <c r="B1050">
        <f t="shared" si="838"/>
        <v>-39596529621.805725</v>
      </c>
      <c r="C1050">
        <f t="shared" si="839"/>
        <v>-7850.5569027065458</v>
      </c>
      <c r="D1050">
        <f t="shared" si="840"/>
        <v>28684.674531033968</v>
      </c>
      <c r="E1050">
        <f t="shared" si="819"/>
        <v>150000030337.62167</v>
      </c>
      <c r="F1050">
        <f t="shared" si="820"/>
        <v>3.5212569916456907E+22</v>
      </c>
      <c r="G1050">
        <f t="shared" si="821"/>
        <v>3.3963545789788896E+22</v>
      </c>
      <c r="H1050">
        <f t="shared" si="822"/>
        <v>9.2953019050635894E+21</v>
      </c>
      <c r="I1050">
        <f t="shared" si="823"/>
        <v>5.6871309092077858E-3</v>
      </c>
      <c r="J1050">
        <f t="shared" si="824"/>
        <v>1.5564805601245126E-3</v>
      </c>
      <c r="K1050">
        <f t="shared" si="825"/>
        <v>-168245335.19996139</v>
      </c>
      <c r="L1050">
        <f t="shared" si="826"/>
        <v>619952065.65539956</v>
      </c>
      <c r="M1050">
        <f t="shared" si="827"/>
        <v>122.91401637499757</v>
      </c>
      <c r="N1050">
        <f t="shared" si="828"/>
        <v>33.356944814595579</v>
      </c>
      <c r="O1050">
        <f t="shared" si="829"/>
        <v>-144764169283.89029</v>
      </c>
      <c r="P1050">
        <f t="shared" si="830"/>
        <v>-39286735136.87056</v>
      </c>
      <c r="Q1050">
        <f t="shared" si="831"/>
        <v>3.3983449342198407E+22</v>
      </c>
      <c r="R1050">
        <f t="shared" si="832"/>
        <v>9.2225775200354068E+21</v>
      </c>
      <c r="S1050">
        <f t="shared" si="833"/>
        <v>-7789.1358888871018</v>
      </c>
      <c r="T1050">
        <f t="shared" si="834"/>
        <v>28701.484521083312</v>
      </c>
      <c r="U1050">
        <f t="shared" si="835"/>
        <v>5.6904637210647025E-3</v>
      </c>
      <c r="V1050">
        <f t="shared" si="836"/>
        <v>1.5443030006757211E-3</v>
      </c>
      <c r="X1050" s="5">
        <f t="shared" si="847"/>
        <v>-9042461454.3338165</v>
      </c>
      <c r="Y1050" s="9">
        <f t="shared" si="848"/>
        <v>-7919305924.361145</v>
      </c>
      <c r="Z1050" s="9">
        <f t="shared" si="849"/>
        <v>-8877871271.9573154</v>
      </c>
      <c r="AA1050" s="5">
        <f t="shared" si="850"/>
        <v>-8139878856.7901134</v>
      </c>
      <c r="AB1050">
        <f t="shared" si="851"/>
        <v>194371081.2510438</v>
      </c>
      <c r="AC1050">
        <f t="shared" si="852"/>
        <v>-334071991.45673251</v>
      </c>
      <c r="AD1050">
        <f t="shared" si="853"/>
        <v>-877.44181027108607</v>
      </c>
      <c r="AE1050">
        <f t="shared" si="854"/>
        <v>-510.60241445564549</v>
      </c>
      <c r="AF1050">
        <f t="shared" si="855"/>
        <v>386502539.06354487</v>
      </c>
      <c r="AG1050">
        <f t="shared" si="841"/>
        <v>1.959074583488239E+20</v>
      </c>
      <c r="AH1050">
        <f t="shared" si="856"/>
        <v>-9.8521330795563565E+19</v>
      </c>
      <c r="AI1050">
        <f t="shared" si="857"/>
        <v>1.6933186237376391E+20</v>
      </c>
      <c r="AJ1050">
        <f t="shared" si="842"/>
        <v>-1.3409736054929026E-3</v>
      </c>
      <c r="AK1050">
        <f t="shared" si="843"/>
        <v>2.3047755869574508E-3</v>
      </c>
      <c r="AL1050">
        <f t="shared" si="858"/>
        <v>-19265565.424544841</v>
      </c>
      <c r="AM1050">
        <f t="shared" si="859"/>
        <v>-10491354.103316508</v>
      </c>
      <c r="AN1050">
        <f t="shared" si="860"/>
        <v>-27.552868237382452</v>
      </c>
      <c r="AO1050">
        <f t="shared" si="861"/>
        <v>50.604920156409648</v>
      </c>
      <c r="AP1050">
        <f t="shared" si="862"/>
        <v>184894709.70011607</v>
      </c>
      <c r="AQ1050">
        <f t="shared" si="863"/>
        <v>-339586497.53285348</v>
      </c>
      <c r="AR1050">
        <f t="shared" si="864"/>
        <v>-9.3718019879652262E+19</v>
      </c>
      <c r="AS1050">
        <f t="shared" si="865"/>
        <v>1.7212701314312117E+20</v>
      </c>
      <c r="AT1050">
        <f t="shared" si="844"/>
        <v>-891.92432521040939</v>
      </c>
      <c r="AU1050">
        <f t="shared" si="866"/>
        <v>-485.71083811650504</v>
      </c>
      <c r="AV1050">
        <f t="shared" si="845"/>
        <v>-1.2755957517306691E-3</v>
      </c>
      <c r="AW1050">
        <f t="shared" si="846"/>
        <v>2.3428203776115577E-3</v>
      </c>
    </row>
    <row r="1051" spans="1:49" x14ac:dyDescent="0.3">
      <c r="A1051">
        <f t="shared" si="837"/>
        <v>-144847628604.54102</v>
      </c>
      <c r="B1051">
        <f t="shared" si="838"/>
        <v>-38976577556.150322</v>
      </c>
      <c r="C1051">
        <f t="shared" si="839"/>
        <v>-7727.6428863315487</v>
      </c>
      <c r="D1051">
        <f t="shared" si="840"/>
        <v>28718.031475848566</v>
      </c>
      <c r="E1051">
        <f t="shared" si="819"/>
        <v>150000030367.82907</v>
      </c>
      <c r="F1051">
        <f t="shared" si="820"/>
        <v>3.5212569902274513E+22</v>
      </c>
      <c r="G1051">
        <f t="shared" si="821"/>
        <v>3.4003041432116987E+22</v>
      </c>
      <c r="H1051">
        <f t="shared" si="822"/>
        <v>9.1497678925918644E+21</v>
      </c>
      <c r="I1051">
        <f t="shared" si="823"/>
        <v>5.6937443791220677E-3</v>
      </c>
      <c r="J1051">
        <f t="shared" si="824"/>
        <v>1.5321111675471975E-3</v>
      </c>
      <c r="K1051">
        <f t="shared" si="825"/>
        <v>-165588849.65599984</v>
      </c>
      <c r="L1051">
        <f t="shared" si="826"/>
        <v>620666890.77149439</v>
      </c>
      <c r="M1051">
        <f t="shared" si="827"/>
        <v>123.05574021720521</v>
      </c>
      <c r="N1051">
        <f t="shared" si="828"/>
        <v>32.83026005560027</v>
      </c>
      <c r="O1051">
        <f t="shared" si="829"/>
        <v>-144931087147.71341</v>
      </c>
      <c r="P1051">
        <f t="shared" si="830"/>
        <v>-38666422816.211159</v>
      </c>
      <c r="Q1051">
        <f t="shared" si="831"/>
        <v>3.4022633360053221E+22</v>
      </c>
      <c r="R1051">
        <f t="shared" si="832"/>
        <v>9.0769589375946677E+21</v>
      </c>
      <c r="S1051">
        <f t="shared" si="833"/>
        <v>-7666.1504470370301</v>
      </c>
      <c r="T1051">
        <f t="shared" si="834"/>
        <v>28734.578276458076</v>
      </c>
      <c r="U1051">
        <f t="shared" si="835"/>
        <v>5.697025010055797E-3</v>
      </c>
      <c r="V1051">
        <f t="shared" si="836"/>
        <v>1.5199194470185309E-3</v>
      </c>
      <c r="X1051" s="5">
        <f t="shared" si="847"/>
        <v>-9052976787.7838135</v>
      </c>
      <c r="Y1051" s="9">
        <f t="shared" si="848"/>
        <v>-7795315511.2300644</v>
      </c>
      <c r="Z1051" s="9">
        <f t="shared" si="849"/>
        <v>-8908050271.6821423</v>
      </c>
      <c r="AA1051" s="5">
        <f t="shared" si="850"/>
        <v>-8025126890.6627121</v>
      </c>
      <c r="AB1051">
        <f t="shared" si="851"/>
        <v>175105515.82649896</v>
      </c>
      <c r="AC1051">
        <f t="shared" si="852"/>
        <v>-344563345.560049</v>
      </c>
      <c r="AD1051">
        <f t="shared" si="853"/>
        <v>-904.9946785084685</v>
      </c>
      <c r="AE1051">
        <f t="shared" si="854"/>
        <v>-459.99749429923583</v>
      </c>
      <c r="AF1051">
        <f t="shared" si="855"/>
        <v>386504645.21968943</v>
      </c>
      <c r="AG1051">
        <f t="shared" si="841"/>
        <v>1.9590532326155882E+20</v>
      </c>
      <c r="AH1051">
        <f t="shared" si="856"/>
        <v>-8.8754697018903396E+19</v>
      </c>
      <c r="AI1051">
        <f t="shared" si="857"/>
        <v>1.7464678479519321E+20</v>
      </c>
      <c r="AJ1051">
        <f t="shared" si="842"/>
        <v>-1.2080399757574982E-3</v>
      </c>
      <c r="AK1051">
        <f t="shared" si="843"/>
        <v>2.3771169837374876E-3</v>
      </c>
      <c r="AL1051">
        <f t="shared" si="858"/>
        <v>-19829696.621327631</v>
      </c>
      <c r="AM1051">
        <f t="shared" si="859"/>
        <v>-9381412.0268972125</v>
      </c>
      <c r="AN1051">
        <f t="shared" si="860"/>
        <v>-24.63718184609279</v>
      </c>
      <c r="AO1051">
        <f t="shared" si="861"/>
        <v>52.086038274119396</v>
      </c>
      <c r="AP1051">
        <f t="shared" si="862"/>
        <v>165331573.2986075</v>
      </c>
      <c r="AQ1051">
        <f t="shared" si="863"/>
        <v>-349531318.49848074</v>
      </c>
      <c r="AR1051">
        <f t="shared" si="864"/>
        <v>-8.3800636584835072E+19</v>
      </c>
      <c r="AS1051">
        <f t="shared" si="865"/>
        <v>1.7716487185183113E+20</v>
      </c>
      <c r="AT1051">
        <f t="shared" si="844"/>
        <v>-918.04151024664952</v>
      </c>
      <c r="AU1051">
        <f t="shared" si="866"/>
        <v>-434.32463087487093</v>
      </c>
      <c r="AV1051">
        <f t="shared" si="845"/>
        <v>-1.1406102706524441E-3</v>
      </c>
      <c r="AW1051">
        <f t="shared" si="846"/>
        <v>2.4113906608388609E-3</v>
      </c>
    </row>
    <row r="1052" spans="1:49" x14ac:dyDescent="0.3">
      <c r="A1052">
        <f t="shared" si="837"/>
        <v>-145013217454.19702</v>
      </c>
      <c r="B1052">
        <f t="shared" si="838"/>
        <v>-38355910665.37883</v>
      </c>
      <c r="C1052">
        <f t="shared" si="839"/>
        <v>-7604.5871461143433</v>
      </c>
      <c r="D1052">
        <f t="shared" si="840"/>
        <v>28750.861735904167</v>
      </c>
      <c r="E1052">
        <f t="shared" si="819"/>
        <v>150000030397.95944</v>
      </c>
      <c r="F1052">
        <f t="shared" si="820"/>
        <v>3.5212569888128275E+22</v>
      </c>
      <c r="G1052">
        <f t="shared" si="821"/>
        <v>3.4041913463357007E+22</v>
      </c>
      <c r="H1052">
        <f t="shared" si="822"/>
        <v>9.0040660748148104E+21</v>
      </c>
      <c r="I1052">
        <f t="shared" si="823"/>
        <v>5.7002534265500676E-3</v>
      </c>
      <c r="J1052">
        <f t="shared" si="824"/>
        <v>1.5077136762918302E-3</v>
      </c>
      <c r="K1052">
        <f t="shared" si="825"/>
        <v>-162929327.23672423</v>
      </c>
      <c r="L1052">
        <f t="shared" si="826"/>
        <v>621370332.9419353</v>
      </c>
      <c r="M1052">
        <f t="shared" si="827"/>
        <v>123.19520723411875</v>
      </c>
      <c r="N1052">
        <f t="shared" si="828"/>
        <v>32.302973194799804</v>
      </c>
      <c r="O1052">
        <f t="shared" si="829"/>
        <v>-145095346995.37506</v>
      </c>
      <c r="P1052">
        <f t="shared" si="830"/>
        <v>-38045401358.631065</v>
      </c>
      <c r="Q1052">
        <f t="shared" si="831"/>
        <v>3.4061193407507278E+22</v>
      </c>
      <c r="R1052">
        <f t="shared" si="832"/>
        <v>8.9311738851548348E+21</v>
      </c>
      <c r="S1052">
        <f t="shared" si="833"/>
        <v>-7543.0244091076029</v>
      </c>
      <c r="T1052">
        <f t="shared" si="834"/>
        <v>28767.145043608118</v>
      </c>
      <c r="U1052">
        <f t="shared" si="835"/>
        <v>5.7034818163943868E-3</v>
      </c>
      <c r="V1052">
        <f t="shared" si="836"/>
        <v>1.4955080182777686E-3</v>
      </c>
      <c r="X1052" s="5">
        <f t="shared" si="847"/>
        <v>-9063326090.8873138</v>
      </c>
      <c r="Y1052" s="9">
        <f t="shared" si="848"/>
        <v>-7671182133.0757656</v>
      </c>
      <c r="Z1052" s="9">
        <f t="shared" si="849"/>
        <v>-8938563296.7464008</v>
      </c>
      <c r="AA1052" s="5">
        <f t="shared" si="850"/>
        <v>-7909094088.7311134</v>
      </c>
      <c r="AB1052">
        <f t="shared" si="851"/>
        <v>155275819.20517132</v>
      </c>
      <c r="AC1052">
        <f t="shared" si="852"/>
        <v>-353944757.58694619</v>
      </c>
      <c r="AD1052">
        <f t="shared" si="853"/>
        <v>-929.63186035456124</v>
      </c>
      <c r="AE1052">
        <f t="shared" si="854"/>
        <v>-407.91145602511642</v>
      </c>
      <c r="AF1052">
        <f t="shared" si="855"/>
        <v>386506754.73155594</v>
      </c>
      <c r="AG1052">
        <f t="shared" si="841"/>
        <v>1.9590318480746299E+20</v>
      </c>
      <c r="AH1052">
        <f t="shared" si="856"/>
        <v>-7.8702447327235178E+19</v>
      </c>
      <c r="AI1052">
        <f t="shared" si="857"/>
        <v>1.7939894816417061E+20</v>
      </c>
      <c r="AJ1052">
        <f t="shared" si="842"/>
        <v>-1.0712188284637972E-3</v>
      </c>
      <c r="AK1052">
        <f t="shared" si="843"/>
        <v>2.4417986683567526E-3</v>
      </c>
      <c r="AL1052">
        <f t="shared" si="858"/>
        <v>-20329942.111962557</v>
      </c>
      <c r="AM1052">
        <f t="shared" si="859"/>
        <v>-8241264.6567882514</v>
      </c>
      <c r="AN1052">
        <f t="shared" si="860"/>
        <v>-21.642218938634613</v>
      </c>
      <c r="AO1052">
        <f t="shared" si="861"/>
        <v>53.399325610095509</v>
      </c>
      <c r="AP1052">
        <f t="shared" si="862"/>
        <v>145235795.11334205</v>
      </c>
      <c r="AQ1052">
        <f t="shared" si="863"/>
        <v>-358350201.31201744</v>
      </c>
      <c r="AR1052">
        <f t="shared" si="864"/>
        <v>-7.3613603028772454E+19</v>
      </c>
      <c r="AS1052">
        <f t="shared" si="865"/>
        <v>1.8163187280433876E+20</v>
      </c>
      <c r="AT1052">
        <f t="shared" si="844"/>
        <v>-941.20102370197026</v>
      </c>
      <c r="AU1052">
        <f t="shared" si="866"/>
        <v>-381.54003040686348</v>
      </c>
      <c r="AV1052">
        <f t="shared" si="845"/>
        <v>-1.0019545804923432E-3</v>
      </c>
      <c r="AW1052">
        <f t="shared" si="846"/>
        <v>2.4721910004673847E-3</v>
      </c>
    </row>
    <row r="1053" spans="1:49" x14ac:dyDescent="0.3">
      <c r="A1053">
        <f t="shared" si="837"/>
        <v>-145176146781.43375</v>
      </c>
      <c r="B1053">
        <f t="shared" si="838"/>
        <v>-37734540332.436897</v>
      </c>
      <c r="C1053">
        <f t="shared" si="839"/>
        <v>-7481.3919388802242</v>
      </c>
      <c r="D1053">
        <f t="shared" si="840"/>
        <v>28783.164709098968</v>
      </c>
      <c r="E1053">
        <f t="shared" si="819"/>
        <v>150000030428.0126</v>
      </c>
      <c r="F1053">
        <f t="shared" si="820"/>
        <v>3.5212569874018293E+22</v>
      </c>
      <c r="G1053">
        <f t="shared" si="821"/>
        <v>3.4080161170602655E+22</v>
      </c>
      <c r="H1053">
        <f t="shared" si="822"/>
        <v>8.8581991238833401E+21</v>
      </c>
      <c r="I1053">
        <f t="shared" si="823"/>
        <v>5.7066579321169882E-3</v>
      </c>
      <c r="J1053">
        <f t="shared" si="824"/>
        <v>1.4832885338049797E-3</v>
      </c>
      <c r="K1053">
        <f t="shared" si="825"/>
        <v>-160266816.7174086</v>
      </c>
      <c r="L1053">
        <f t="shared" si="826"/>
        <v>622062379.2657038</v>
      </c>
      <c r="M1053">
        <f t="shared" si="827"/>
        <v>123.33241486793732</v>
      </c>
      <c r="N1053">
        <f t="shared" si="828"/>
        <v>31.775093902561299</v>
      </c>
      <c r="O1053">
        <f t="shared" si="829"/>
        <v>-145256945814.37366</v>
      </c>
      <c r="P1053">
        <f t="shared" si="830"/>
        <v>-37423682153.578629</v>
      </c>
      <c r="Q1053">
        <f t="shared" si="831"/>
        <v>3.4099128777376008E+22</v>
      </c>
      <c r="R1053">
        <f t="shared" si="832"/>
        <v>8.7852250363933376E+21</v>
      </c>
      <c r="S1053">
        <f t="shared" si="833"/>
        <v>-7419.7600332133607</v>
      </c>
      <c r="T1053">
        <f t="shared" si="834"/>
        <v>28799.184225264064</v>
      </c>
      <c r="U1053">
        <f t="shared" si="835"/>
        <v>5.709834021663765E-3</v>
      </c>
      <c r="V1053">
        <f t="shared" si="836"/>
        <v>1.4710691621556157E-3</v>
      </c>
      <c r="X1053" s="5">
        <f t="shared" si="847"/>
        <v>-9073509173.8396091</v>
      </c>
      <c r="Y1053" s="9">
        <f t="shared" si="848"/>
        <v>-7546908066.4873791</v>
      </c>
      <c r="Z1053" s="9">
        <f t="shared" si="849"/>
        <v>-8969344665.175705</v>
      </c>
      <c r="AA1053" s="5">
        <f t="shared" si="850"/>
        <v>-7791756198.5378752</v>
      </c>
      <c r="AB1053">
        <f t="shared" si="851"/>
        <v>134945877.09320876</v>
      </c>
      <c r="AC1053">
        <f t="shared" si="852"/>
        <v>-362186022.24373442</v>
      </c>
      <c r="AD1053">
        <f t="shared" si="853"/>
        <v>-951.27407929319588</v>
      </c>
      <c r="AE1053">
        <f t="shared" si="854"/>
        <v>-354.51213041502092</v>
      </c>
      <c r="AF1053">
        <f t="shared" si="855"/>
        <v>386508867.23747265</v>
      </c>
      <c r="AG1053">
        <f t="shared" si="841"/>
        <v>1.9590104335332767E+20</v>
      </c>
      <c r="AH1053">
        <f t="shared" si="856"/>
        <v>-6.8396977041530864E+19</v>
      </c>
      <c r="AI1053">
        <f t="shared" si="857"/>
        <v>1.8357307078790906E+20</v>
      </c>
      <c r="AJ1053">
        <f t="shared" si="842"/>
        <v>-9.3095109625059014E-4</v>
      </c>
      <c r="AK1053">
        <f t="shared" si="843"/>
        <v>2.4986126417300808E-3</v>
      </c>
      <c r="AL1053">
        <f t="shared" si="858"/>
        <v>-20764692.384466369</v>
      </c>
      <c r="AM1053">
        <f t="shared" si="859"/>
        <v>-7074585.6599016581</v>
      </c>
      <c r="AN1053">
        <f t="shared" si="860"/>
        <v>-18.577631010236299</v>
      </c>
      <c r="AO1053">
        <f t="shared" si="861"/>
        <v>54.540559604141251</v>
      </c>
      <c r="AP1053">
        <f t="shared" si="862"/>
        <v>124672117.03684224</v>
      </c>
      <c r="AQ1053">
        <f t="shared" si="863"/>
        <v>-366014753.25221664</v>
      </c>
      <c r="AR1053">
        <f t="shared" si="864"/>
        <v>-6.3189747700095418E+19</v>
      </c>
      <c r="AS1053">
        <f t="shared" si="865"/>
        <v>1.8551365343130822E+20</v>
      </c>
      <c r="AT1053">
        <f t="shared" si="844"/>
        <v>-961.32835113270221</v>
      </c>
      <c r="AU1053">
        <f t="shared" si="866"/>
        <v>-327.52711388433602</v>
      </c>
      <c r="AV1053">
        <f t="shared" si="845"/>
        <v>-8.6007550973316201E-4</v>
      </c>
      <c r="AW1053">
        <f t="shared" si="846"/>
        <v>2.5250259075991319E-3</v>
      </c>
    </row>
    <row r="1054" spans="1:49" x14ac:dyDescent="0.3">
      <c r="A1054">
        <f t="shared" si="837"/>
        <v>-145336413598.15115</v>
      </c>
      <c r="B1054">
        <f t="shared" si="838"/>
        <v>-37112477953.171196</v>
      </c>
      <c r="C1054">
        <f t="shared" si="839"/>
        <v>-7358.0595240122866</v>
      </c>
      <c r="D1054">
        <f t="shared" si="840"/>
        <v>28814.939803001529</v>
      </c>
      <c r="E1054">
        <f t="shared" si="819"/>
        <v>150000030457.98849</v>
      </c>
      <c r="F1054">
        <f t="shared" si="820"/>
        <v>3.5212569859944587E+22</v>
      </c>
      <c r="G1054">
        <f t="shared" si="821"/>
        <v>3.4117783852397533E+22</v>
      </c>
      <c r="H1054">
        <f t="shared" si="822"/>
        <v>8.7121697149768601E+21</v>
      </c>
      <c r="I1054">
        <f t="shared" si="823"/>
        <v>5.7129577783652935E-3</v>
      </c>
      <c r="J1054">
        <f t="shared" si="824"/>
        <v>1.4588361880403314E-3</v>
      </c>
      <c r="K1054">
        <f t="shared" si="825"/>
        <v>-157601366.92812833</v>
      </c>
      <c r="L1054">
        <f t="shared" si="826"/>
        <v>622743017.0507791</v>
      </c>
      <c r="M1054">
        <f t="shared" si="827"/>
        <v>123.46736060229652</v>
      </c>
      <c r="N1054">
        <f t="shared" si="828"/>
        <v>31.246631860116857</v>
      </c>
      <c r="O1054">
        <f t="shared" si="829"/>
        <v>-145415880641.0105</v>
      </c>
      <c r="P1054">
        <f t="shared" si="830"/>
        <v>-36801276603.298782</v>
      </c>
      <c r="Q1054">
        <f t="shared" si="831"/>
        <v>3.4136438773931246E+22</v>
      </c>
      <c r="R1054">
        <f t="shared" si="832"/>
        <v>8.6391150679915684E+21</v>
      </c>
      <c r="S1054">
        <f t="shared" si="833"/>
        <v>-7296.3595800059411</v>
      </c>
      <c r="T1054">
        <f t="shared" si="834"/>
        <v>28830.695233832364</v>
      </c>
      <c r="U1054">
        <f t="shared" si="835"/>
        <v>5.7160815093655797E-3</v>
      </c>
      <c r="V1054">
        <f t="shared" si="836"/>
        <v>1.4466033268572618E-3</v>
      </c>
      <c r="X1054" s="5">
        <f t="shared" si="847"/>
        <v>-9083525849.8844471</v>
      </c>
      <c r="Y1054" s="9">
        <f t="shared" si="848"/>
        <v>-7422495590.6342392</v>
      </c>
      <c r="Z1054" s="9">
        <f t="shared" si="849"/>
        <v>-9000327299.5910778</v>
      </c>
      <c r="AA1054" s="5">
        <f t="shared" si="850"/>
        <v>-7673092729.1224947</v>
      </c>
      <c r="AB1054">
        <f t="shared" si="851"/>
        <v>114181184.7087424</v>
      </c>
      <c r="AC1054">
        <f t="shared" si="852"/>
        <v>-369260607.9036361</v>
      </c>
      <c r="AD1054">
        <f t="shared" si="853"/>
        <v>-969.85171030343213</v>
      </c>
      <c r="AE1054">
        <f t="shared" si="854"/>
        <v>-299.97157081087965</v>
      </c>
      <c r="AF1054">
        <f t="shared" si="855"/>
        <v>386510982.36771333</v>
      </c>
      <c r="AG1054">
        <f t="shared" si="841"/>
        <v>1.9589889927408475E+20</v>
      </c>
      <c r="AH1054">
        <f t="shared" si="856"/>
        <v>-5.7871495048421343E+19</v>
      </c>
      <c r="AI1054">
        <f t="shared" si="857"/>
        <v>1.8715573407635299E+20</v>
      </c>
      <c r="AJ1054">
        <f t="shared" si="842"/>
        <v>-7.8768878519696933E-4</v>
      </c>
      <c r="AK1054">
        <f t="shared" si="843"/>
        <v>2.5473762634592757E-3</v>
      </c>
      <c r="AL1054">
        <f t="shared" si="858"/>
        <v>-21132548.982364886</v>
      </c>
      <c r="AM1054">
        <f t="shared" si="859"/>
        <v>-5885133.9947752208</v>
      </c>
      <c r="AN1054">
        <f t="shared" si="860"/>
        <v>-15.453293200724966</v>
      </c>
      <c r="AO1054">
        <f t="shared" si="861"/>
        <v>55.506072220739568</v>
      </c>
      <c r="AP1054">
        <f t="shared" si="862"/>
        <v>103706786.23746532</v>
      </c>
      <c r="AQ1054">
        <f t="shared" si="863"/>
        <v>-372500300.8683936</v>
      </c>
      <c r="AR1054">
        <f t="shared" si="864"/>
        <v>-5.2562659789688119E+19</v>
      </c>
      <c r="AS1054">
        <f t="shared" si="865"/>
        <v>1.887977373174878E+20</v>
      </c>
      <c r="AT1054">
        <f t="shared" si="844"/>
        <v>-978.35874918355944</v>
      </c>
      <c r="AU1054">
        <f t="shared" si="866"/>
        <v>-272.4599071655195</v>
      </c>
      <c r="AV1054">
        <f t="shared" si="845"/>
        <v>-7.15430240774304E-4</v>
      </c>
      <c r="AW1054">
        <f t="shared" si="846"/>
        <v>2.56972556577498E-3</v>
      </c>
    </row>
    <row r="1055" spans="1:49" x14ac:dyDescent="0.3">
      <c r="A1055">
        <f t="shared" si="837"/>
        <v>-145494014965.07928</v>
      </c>
      <c r="B1055">
        <f t="shared" si="838"/>
        <v>-36489734936.120415</v>
      </c>
      <c r="C1055">
        <f t="shared" si="839"/>
        <v>-7234.5921634099905</v>
      </c>
      <c r="D1055">
        <f t="shared" si="840"/>
        <v>28846.186434861647</v>
      </c>
      <c r="E1055">
        <f t="shared" si="819"/>
        <v>150000030487.88702</v>
      </c>
      <c r="F1055">
        <f t="shared" si="820"/>
        <v>3.5212569845907203E+22</v>
      </c>
      <c r="G1055">
        <f t="shared" si="821"/>
        <v>3.4154780818748157E+22</v>
      </c>
      <c r="H1055">
        <f t="shared" si="822"/>
        <v>8.5659805262542254E+21</v>
      </c>
      <c r="I1055">
        <f t="shared" si="823"/>
        <v>5.7191528497568915E-3</v>
      </c>
      <c r="J1055">
        <f t="shared" si="824"/>
        <v>1.4343570874504731E-3</v>
      </c>
      <c r="K1055">
        <f t="shared" si="825"/>
        <v>-154933026.75286451</v>
      </c>
      <c r="L1055">
        <f t="shared" si="826"/>
        <v>623412233.81437206</v>
      </c>
      <c r="M1055">
        <f t="shared" si="827"/>
        <v>123.60004196231486</v>
      </c>
      <c r="N1055">
        <f t="shared" si="828"/>
        <v>30.717596759386115</v>
      </c>
      <c r="O1055">
        <f t="shared" si="829"/>
        <v>-145572148560.44412</v>
      </c>
      <c r="P1055">
        <f t="shared" si="830"/>
        <v>-36178196122.623909</v>
      </c>
      <c r="Q1055">
        <f t="shared" si="831"/>
        <v>3.4173122712914094E+22</v>
      </c>
      <c r="R1055">
        <f t="shared" si="832"/>
        <v>8.4928466595858277E+21</v>
      </c>
      <c r="S1055">
        <f t="shared" si="833"/>
        <v>-7172.8253126326163</v>
      </c>
      <c r="T1055">
        <f t="shared" si="834"/>
        <v>28861.677491406113</v>
      </c>
      <c r="U1055">
        <f t="shared" si="835"/>
        <v>5.7222241649219846E-3</v>
      </c>
      <c r="V1055">
        <f t="shared" si="836"/>
        <v>1.4221109610826905E-3</v>
      </c>
      <c r="X1055" s="5">
        <f t="shared" si="847"/>
        <v>-9093375935.3174553</v>
      </c>
      <c r="Y1055" s="9">
        <f t="shared" si="848"/>
        <v>-7297946987.2240829</v>
      </c>
      <c r="Z1055" s="9">
        <f t="shared" si="849"/>
        <v>-9031442942.7586346</v>
      </c>
      <c r="AA1055" s="5">
        <f t="shared" si="850"/>
        <v>-7553087024.1567326</v>
      </c>
      <c r="AB1055">
        <f t="shared" si="851"/>
        <v>93048635.726377517</v>
      </c>
      <c r="AC1055">
        <f t="shared" si="852"/>
        <v>-375145741.89841133</v>
      </c>
      <c r="AD1055">
        <f t="shared" si="853"/>
        <v>-985.30500350415707</v>
      </c>
      <c r="AE1055">
        <f t="shared" si="854"/>
        <v>-244.4654985901401</v>
      </c>
      <c r="AF1055">
        <f t="shared" si="855"/>
        <v>386513099.74572605</v>
      </c>
      <c r="AG1055">
        <f t="shared" si="841"/>
        <v>1.9589675295156083E+20</v>
      </c>
      <c r="AH1055">
        <f t="shared" si="856"/>
        <v>-4.7159916746318537E+19</v>
      </c>
      <c r="AI1055">
        <f t="shared" si="857"/>
        <v>1.9013542560355543E+20</v>
      </c>
      <c r="AJ1055">
        <f t="shared" si="842"/>
        <v>-6.4189351771224356E-4</v>
      </c>
      <c r="AK1055">
        <f t="shared" si="843"/>
        <v>2.5879328379414101E-3</v>
      </c>
      <c r="AL1055">
        <f t="shared" si="858"/>
        <v>-21432328.995501705</v>
      </c>
      <c r="AM1055">
        <f t="shared" si="859"/>
        <v>-4676741.7971120542</v>
      </c>
      <c r="AN1055">
        <f t="shared" si="860"/>
        <v>-12.279272462436232</v>
      </c>
      <c r="AO1055">
        <f t="shared" si="861"/>
        <v>56.292761715905733</v>
      </c>
      <c r="AP1055">
        <f t="shared" si="862"/>
        <v>82407341.688532621</v>
      </c>
      <c r="AQ1055">
        <f t="shared" si="863"/>
        <v>-377785969.28318483</v>
      </c>
      <c r="AR1055">
        <f t="shared" si="864"/>
        <v>-4.1766580917369913E+19</v>
      </c>
      <c r="AS1055">
        <f t="shared" si="865"/>
        <v>1.9147357422535161E+20</v>
      </c>
      <c r="AT1055">
        <f t="shared" si="844"/>
        <v>-992.23745349544924</v>
      </c>
      <c r="AU1055">
        <f t="shared" si="866"/>
        <v>-216.51582394037288</v>
      </c>
      <c r="AV1055">
        <f t="shared" si="845"/>
        <v>-5.6848483622389966E-4</v>
      </c>
      <c r="AW1055">
        <f t="shared" si="846"/>
        <v>2.6061463757363766E-3</v>
      </c>
    </row>
    <row r="1056" spans="1:49" x14ac:dyDescent="0.3">
      <c r="A1056">
        <f t="shared" si="837"/>
        <v>-145648947991.83215</v>
      </c>
      <c r="B1056">
        <f t="shared" si="838"/>
        <v>-35866322702.306046</v>
      </c>
      <c r="C1056">
        <f t="shared" si="839"/>
        <v>-7110.9921214476753</v>
      </c>
      <c r="D1056">
        <f t="shared" si="840"/>
        <v>28876.904031621034</v>
      </c>
      <c r="E1056">
        <f t="shared" si="819"/>
        <v>150000030517.70816</v>
      </c>
      <c r="F1056">
        <f t="shared" si="820"/>
        <v>3.5212569831906155E+22</v>
      </c>
      <c r="G1056">
        <f t="shared" si="821"/>
        <v>3.419115139113652E+22</v>
      </c>
      <c r="H1056">
        <f t="shared" si="822"/>
        <v>8.4196342388046147E+21</v>
      </c>
      <c r="I1056">
        <f t="shared" si="823"/>
        <v>5.7252430326752372E-3</v>
      </c>
      <c r="J1056">
        <f t="shared" si="824"/>
        <v>1.4098516809786694E-3</v>
      </c>
      <c r="K1056">
        <f t="shared" si="825"/>
        <v>-152261845.1286073</v>
      </c>
      <c r="L1056">
        <f t="shared" si="826"/>
        <v>624070017.28315306</v>
      </c>
      <c r="M1056">
        <f t="shared" si="827"/>
        <v>123.73045651463906</v>
      </c>
      <c r="N1056">
        <f t="shared" si="828"/>
        <v>30.187998302798476</v>
      </c>
      <c r="O1056">
        <f t="shared" si="829"/>
        <v>-145725746706.74377</v>
      </c>
      <c r="P1056">
        <f t="shared" si="830"/>
        <v>-35554452138.764542</v>
      </c>
      <c r="Q1056">
        <f t="shared" si="831"/>
        <v>3.4209179921547432E+22</v>
      </c>
      <c r="R1056">
        <f t="shared" si="832"/>
        <v>8.3464224937181719E+21</v>
      </c>
      <c r="S1056">
        <f t="shared" si="833"/>
        <v>-7049.1594966947832</v>
      </c>
      <c r="T1056">
        <f t="shared" si="834"/>
        <v>28892.130429775603</v>
      </c>
      <c r="U1056">
        <f t="shared" si="835"/>
        <v>5.7282618756777344E-3</v>
      </c>
      <c r="V1056">
        <f t="shared" si="836"/>
        <v>1.397592514018448E-3</v>
      </c>
      <c r="X1056" s="5">
        <f t="shared" si="847"/>
        <v>-9103059249.4895096</v>
      </c>
      <c r="Y1056" s="9">
        <f t="shared" si="848"/>
        <v>-7173264540.4612093</v>
      </c>
      <c r="Z1056" s="9">
        <f t="shared" si="849"/>
        <v>-9062622376.9352589</v>
      </c>
      <c r="AA1056" s="5">
        <f t="shared" si="850"/>
        <v>-7431726322.7307739</v>
      </c>
      <c r="AB1056">
        <f t="shared" si="851"/>
        <v>71616306.73087582</v>
      </c>
      <c r="AC1056">
        <f t="shared" si="852"/>
        <v>-379822483.69552338</v>
      </c>
      <c r="AD1056">
        <f t="shared" si="853"/>
        <v>-997.58427596659328</v>
      </c>
      <c r="AE1056">
        <f t="shared" si="854"/>
        <v>-188.17273687423437</v>
      </c>
      <c r="AF1056">
        <f t="shared" si="855"/>
        <v>386515218.98937821</v>
      </c>
      <c r="AG1056">
        <f t="shared" si="841"/>
        <v>1.9589460477321416E+20</v>
      </c>
      <c r="AH1056">
        <f t="shared" si="856"/>
        <v>-3.6296754728169529E+19</v>
      </c>
      <c r="AI1056">
        <f t="shared" si="857"/>
        <v>1.9250257602291168E+20</v>
      </c>
      <c r="AJ1056">
        <f t="shared" si="842"/>
        <v>-4.9403504461915785E-4</v>
      </c>
      <c r="AK1056">
        <f t="shared" si="843"/>
        <v>2.620152116821991E-3</v>
      </c>
      <c r="AL1056">
        <f t="shared" si="858"/>
        <v>-21663068.856087174</v>
      </c>
      <c r="AM1056">
        <f t="shared" si="859"/>
        <v>-3453302.0306712287</v>
      </c>
      <c r="AN1056">
        <f t="shared" si="860"/>
        <v>-9.06579511397738</v>
      </c>
      <c r="AO1056">
        <f t="shared" si="861"/>
        <v>56.898102578258786</v>
      </c>
      <c r="AP1056">
        <f t="shared" si="862"/>
        <v>60842396.550436616</v>
      </c>
      <c r="AQ1056">
        <f t="shared" si="863"/>
        <v>-381854749.25376511</v>
      </c>
      <c r="AR1056">
        <f t="shared" si="864"/>
        <v>-3.0836294769625842E+19</v>
      </c>
      <c r="AS1056">
        <f t="shared" si="865"/>
        <v>1.935325739085497E+20</v>
      </c>
      <c r="AT1056">
        <f t="shared" si="844"/>
        <v>-1002.9198544484802</v>
      </c>
      <c r="AU1056">
        <f t="shared" si="866"/>
        <v>-159.87509401255687</v>
      </c>
      <c r="AV1056">
        <f t="shared" si="845"/>
        <v>-4.1971273675821204E-4</v>
      </c>
      <c r="AW1056">
        <f t="shared" si="846"/>
        <v>2.634171415660129E-3</v>
      </c>
    </row>
    <row r="1057" spans="1:49" x14ac:dyDescent="0.3">
      <c r="A1057">
        <f t="shared" si="837"/>
        <v>-145801209836.96075</v>
      </c>
      <c r="B1057">
        <f t="shared" si="838"/>
        <v>-35242252685.022896</v>
      </c>
      <c r="C1057">
        <f t="shared" si="839"/>
        <v>-6987.2616649330366</v>
      </c>
      <c r="D1057">
        <f t="shared" si="840"/>
        <v>28907.092029923831</v>
      </c>
      <c r="E1057">
        <f t="shared" si="819"/>
        <v>150000030547.45175</v>
      </c>
      <c r="F1057">
        <f t="shared" si="820"/>
        <v>3.5212569817941514E+22</v>
      </c>
      <c r="G1057">
        <f t="shared" si="821"/>
        <v>3.4226894902532671E+22</v>
      </c>
      <c r="H1057">
        <f t="shared" si="822"/>
        <v>8.2731335365983868E+21</v>
      </c>
      <c r="I1057">
        <f t="shared" si="823"/>
        <v>5.7312282154274394E-3</v>
      </c>
      <c r="J1057">
        <f t="shared" si="824"/>
        <v>1.385320418050634E-3</v>
      </c>
      <c r="K1057">
        <f t="shared" si="825"/>
        <v>-149587871.04445869</v>
      </c>
      <c r="L1057">
        <f t="shared" si="826"/>
        <v>624716355.39347768</v>
      </c>
      <c r="M1057">
        <f t="shared" si="827"/>
        <v>123.85860186748904</v>
      </c>
      <c r="N1057">
        <f t="shared" si="828"/>
        <v>29.657846203115234</v>
      </c>
      <c r="O1057">
        <f t="shared" si="829"/>
        <v>-145876672262.94202</v>
      </c>
      <c r="P1057">
        <f t="shared" si="830"/>
        <v>-34930056091.099716</v>
      </c>
      <c r="Q1057">
        <f t="shared" si="831"/>
        <v>3.4244609738548361E+22</v>
      </c>
      <c r="R1057">
        <f t="shared" si="832"/>
        <v>8.1998452557872313E+21</v>
      </c>
      <c r="S1057">
        <f t="shared" si="833"/>
        <v>-6925.3644002064202</v>
      </c>
      <c r="T1057">
        <f t="shared" si="834"/>
        <v>28922.053490438779</v>
      </c>
      <c r="U1057">
        <f t="shared" si="835"/>
        <v>5.7341945309022707E-3</v>
      </c>
      <c r="V1057">
        <f t="shared" si="836"/>
        <v>1.373048435329409E-3</v>
      </c>
      <c r="X1057" s="5">
        <f t="shared" si="847"/>
        <v>-9112575614.8100471</v>
      </c>
      <c r="Y1057" s="9">
        <f t="shared" si="848"/>
        <v>-7048450537.0045795</v>
      </c>
      <c r="Z1057" s="9">
        <f t="shared" si="849"/>
        <v>-9093795646.3033791</v>
      </c>
      <c r="AA1057" s="5">
        <f t="shared" si="850"/>
        <v>-7309001807.5953989</v>
      </c>
      <c r="AB1057">
        <f t="shared" si="851"/>
        <v>49953237.874788642</v>
      </c>
      <c r="AC1057">
        <f t="shared" si="852"/>
        <v>-383275785.72619462</v>
      </c>
      <c r="AD1057">
        <f t="shared" si="853"/>
        <v>-1006.6500710805707</v>
      </c>
      <c r="AE1057">
        <f t="shared" si="854"/>
        <v>-131.2746342959756</v>
      </c>
      <c r="AF1057">
        <f t="shared" si="855"/>
        <v>386517339.71221405</v>
      </c>
      <c r="AG1057">
        <f t="shared" si="841"/>
        <v>1.958924551308599E+20</v>
      </c>
      <c r="AH1057">
        <f t="shared" si="856"/>
        <v>-2.5317007553436246E+19</v>
      </c>
      <c r="AI1057">
        <f t="shared" si="857"/>
        <v>1.9424958971831887E+20</v>
      </c>
      <c r="AJ1057">
        <f t="shared" si="842"/>
        <v>-3.4458973122956639E-4</v>
      </c>
      <c r="AK1057">
        <f t="shared" si="843"/>
        <v>2.6439307161878161E-3</v>
      </c>
      <c r="AL1057">
        <f t="shared" si="858"/>
        <v>-21824027.427841563</v>
      </c>
      <c r="AM1057">
        <f t="shared" si="859"/>
        <v>-2218755.9433207791</v>
      </c>
      <c r="AN1057">
        <f t="shared" si="860"/>
        <v>-5.8232138844853916</v>
      </c>
      <c r="AO1057">
        <f t="shared" si="861"/>
        <v>57.320153612582629</v>
      </c>
      <c r="AP1057">
        <f t="shared" si="862"/>
        <v>39081417.10711848</v>
      </c>
      <c r="AQ1057">
        <f t="shared" si="863"/>
        <v>-384693551.77659118</v>
      </c>
      <c r="AR1057">
        <f t="shared" si="864"/>
        <v>-1.9807015004312117E+19</v>
      </c>
      <c r="AS1057">
        <f t="shared" si="865"/>
        <v>1.9496813360724286E+20</v>
      </c>
      <c r="AT1057">
        <f t="shared" si="844"/>
        <v>-1010.3716401778501</v>
      </c>
      <c r="AU1057">
        <f t="shared" si="866"/>
        <v>-102.72018256114718</v>
      </c>
      <c r="AV1057">
        <f t="shared" si="845"/>
        <v>-2.695932353928422E-4</v>
      </c>
      <c r="AW1057">
        <f t="shared" si="846"/>
        <v>2.6537108153973439E-3</v>
      </c>
    </row>
    <row r="1058" spans="1:49" x14ac:dyDescent="0.3">
      <c r="A1058">
        <f t="shared" si="837"/>
        <v>-145950797708.00522</v>
      </c>
      <c r="B1058">
        <f t="shared" si="838"/>
        <v>-34617536329.629417</v>
      </c>
      <c r="C1058">
        <f t="shared" si="839"/>
        <v>-6863.4030630655479</v>
      </c>
      <c r="D1058">
        <f t="shared" si="840"/>
        <v>28936.749876126945</v>
      </c>
      <c r="E1058">
        <f t="shared" si="819"/>
        <v>150000030577.1178</v>
      </c>
      <c r="F1058">
        <f t="shared" si="820"/>
        <v>3.5212569804013274E+22</v>
      </c>
      <c r="G1058">
        <f t="shared" si="821"/>
        <v>3.426201069740678E+22</v>
      </c>
      <c r="H1058">
        <f t="shared" si="822"/>
        <v>8.1264811064378083E+21</v>
      </c>
      <c r="I1058">
        <f t="shared" si="823"/>
        <v>5.7371082882462787E-3</v>
      </c>
      <c r="J1058">
        <f t="shared" si="824"/>
        <v>1.3607637485662772E-3</v>
      </c>
      <c r="K1058">
        <f t="shared" si="825"/>
        <v>-146911153.54073375</v>
      </c>
      <c r="L1058">
        <f t="shared" si="826"/>
        <v>625351236.29160762</v>
      </c>
      <c r="M1058">
        <f t="shared" si="827"/>
        <v>123.9844756707012</v>
      </c>
      <c r="N1058">
        <f t="shared" si="828"/>
        <v>29.127150183251317</v>
      </c>
      <c r="O1058">
        <f t="shared" si="829"/>
        <v>-146024922461.08633</v>
      </c>
      <c r="P1058">
        <f t="shared" si="830"/>
        <v>-34305019430.967247</v>
      </c>
      <c r="Q1058">
        <f t="shared" si="831"/>
        <v>3.4279411514140164E+22</v>
      </c>
      <c r="R1058">
        <f t="shared" si="832"/>
        <v>8.053117633998929E+21</v>
      </c>
      <c r="S1058">
        <f t="shared" si="833"/>
        <v>-6801.4422935524881</v>
      </c>
      <c r="T1058">
        <f t="shared" si="834"/>
        <v>28951.446124611462</v>
      </c>
      <c r="U1058">
        <f t="shared" si="835"/>
        <v>5.7400220217917221E-3</v>
      </c>
      <c r="V1058">
        <f t="shared" si="836"/>
        <v>1.3484791751505239E-3</v>
      </c>
      <c r="X1058" s="5">
        <f t="shared" si="847"/>
        <v>-9121924856.7503262</v>
      </c>
      <c r="Y1058" s="9">
        <f t="shared" si="848"/>
        <v>-6923507265.9258833</v>
      </c>
      <c r="Z1058" s="9">
        <f t="shared" si="849"/>
        <v>-9124892281.7780418</v>
      </c>
      <c r="AA1058" s="5">
        <f t="shared" si="850"/>
        <v>-7184908640.7057638</v>
      </c>
      <c r="AB1058">
        <f t="shared" si="851"/>
        <v>28129210.446947079</v>
      </c>
      <c r="AC1058">
        <f t="shared" si="852"/>
        <v>-385494541.66951537</v>
      </c>
      <c r="AD1058">
        <f t="shared" si="853"/>
        <v>-1012.4732849650561</v>
      </c>
      <c r="AE1058">
        <f t="shared" si="854"/>
        <v>-73.954480683392973</v>
      </c>
      <c r="AF1058">
        <f t="shared" si="855"/>
        <v>386519461.52471852</v>
      </c>
      <c r="AG1058">
        <f t="shared" si="841"/>
        <v>1.9589030441938816E+20</v>
      </c>
      <c r="AH1058">
        <f t="shared" si="856"/>
        <v>-1.4256046967966472E+19</v>
      </c>
      <c r="AI1058">
        <f t="shared" si="857"/>
        <v>1.9537086909354652E+20</v>
      </c>
      <c r="AJ1058">
        <f t="shared" si="842"/>
        <v>-1.9403902229435784E-4</v>
      </c>
      <c r="AK1058">
        <f t="shared" si="843"/>
        <v>2.6591924471695456E-3</v>
      </c>
      <c r="AL1058">
        <f t="shared" si="858"/>
        <v>-21914688.378366038</v>
      </c>
      <c r="AM1058">
        <f t="shared" si="859"/>
        <v>-977080.3686855766</v>
      </c>
      <c r="AN1058">
        <f t="shared" si="860"/>
        <v>-2.5619745546381409</v>
      </c>
      <c r="AO1058">
        <f t="shared" si="861"/>
        <v>57.557564140141153</v>
      </c>
      <c r="AP1058">
        <f t="shared" si="862"/>
        <v>17194498.969324473</v>
      </c>
      <c r="AQ1058">
        <f t="shared" si="863"/>
        <v>-386293250.06089604</v>
      </c>
      <c r="AR1058">
        <f t="shared" si="864"/>
        <v>-8.7142717837622333E+18</v>
      </c>
      <c r="AS1058">
        <f t="shared" si="865"/>
        <v>1.9577565913778569E+20</v>
      </c>
      <c r="AT1058">
        <f t="shared" si="844"/>
        <v>-1014.5689064058352</v>
      </c>
      <c r="AU1058">
        <f t="shared" si="866"/>
        <v>-45.23520225396188</v>
      </c>
      <c r="AV1058">
        <f t="shared" si="845"/>
        <v>-1.1860993308509912E-4</v>
      </c>
      <c r="AW1058">
        <f t="shared" si="846"/>
        <v>2.6647020435250535E-3</v>
      </c>
    </row>
    <row r="1059" spans="1:49" x14ac:dyDescent="0.3">
      <c r="A1059">
        <f t="shared" si="837"/>
        <v>-146097708861.54596</v>
      </c>
      <c r="B1059">
        <f t="shared" si="838"/>
        <v>-33992185093.337811</v>
      </c>
      <c r="C1059">
        <f t="shared" si="839"/>
        <v>-6739.4185873948463</v>
      </c>
      <c r="D1059">
        <f t="shared" si="840"/>
        <v>28965.877026310198</v>
      </c>
      <c r="E1059">
        <f t="shared" si="819"/>
        <v>150000030606.70615</v>
      </c>
      <c r="F1059">
        <f t="shared" si="820"/>
        <v>3.5212569790121521E+22</v>
      </c>
      <c r="G1059">
        <f t="shared" si="821"/>
        <v>3.4296498131741352E+22</v>
      </c>
      <c r="H1059">
        <f t="shared" si="822"/>
        <v>7.9796796379078412E+21</v>
      </c>
      <c r="I1059">
        <f t="shared" si="823"/>
        <v>5.7428831432922555E-3</v>
      </c>
      <c r="J1059">
        <f t="shared" si="824"/>
        <v>1.336182122891467E-3</v>
      </c>
      <c r="K1059">
        <f t="shared" si="825"/>
        <v>-144231741.70806146</v>
      </c>
      <c r="L1059">
        <f t="shared" si="826"/>
        <v>625974648.33392835</v>
      </c>
      <c r="M1059">
        <f t="shared" si="827"/>
        <v>124.10807561577208</v>
      </c>
      <c r="N1059">
        <f t="shared" si="828"/>
        <v>28.595919976097125</v>
      </c>
      <c r="O1059">
        <f t="shared" si="829"/>
        <v>-146170494582.28983</v>
      </c>
      <c r="P1059">
        <f t="shared" si="830"/>
        <v>-33679353621.453659</v>
      </c>
      <c r="Q1059">
        <f t="shared" si="831"/>
        <v>3.4313584610064393E+22</v>
      </c>
      <c r="R1059">
        <f t="shared" si="832"/>
        <v>7.9062423193172239E+21</v>
      </c>
      <c r="S1059">
        <f t="shared" si="833"/>
        <v>-6677.39544944729</v>
      </c>
      <c r="T1059">
        <f t="shared" si="834"/>
        <v>28980.307793237425</v>
      </c>
      <c r="U1059">
        <f t="shared" si="835"/>
        <v>5.7457442414709297E-3</v>
      </c>
      <c r="V1059">
        <f t="shared" si="836"/>
        <v>1.3238851840785707E-3</v>
      </c>
      <c r="X1059" s="5">
        <f t="shared" si="847"/>
        <v>-9131106803.8466225</v>
      </c>
      <c r="Y1059" s="9">
        <f t="shared" si="848"/>
        <v>-6798437018.6675625</v>
      </c>
      <c r="Z1059" s="9">
        <f t="shared" si="849"/>
        <v>-9155841527.4619808</v>
      </c>
      <c r="AA1059" s="5">
        <f t="shared" si="850"/>
        <v>-7059445985.9532909</v>
      </c>
      <c r="AB1059">
        <f t="shared" si="851"/>
        <v>6214522.0685810409</v>
      </c>
      <c r="AC1059">
        <f t="shared" si="852"/>
        <v>-386471622.03820097</v>
      </c>
      <c r="AD1059">
        <f t="shared" si="853"/>
        <v>-1015.0352595196943</v>
      </c>
      <c r="AE1059">
        <f t="shared" si="854"/>
        <v>-16.39691654325182</v>
      </c>
      <c r="AF1059">
        <f t="shared" si="855"/>
        <v>386521584.03558654</v>
      </c>
      <c r="AG1059">
        <f t="shared" si="841"/>
        <v>1.9588815303547768E+20</v>
      </c>
      <c r="AH1059">
        <f t="shared" si="856"/>
        <v>-3.1495039353364449E+18</v>
      </c>
      <c r="AI1059">
        <f t="shared" si="857"/>
        <v>1.9586283242262174E+20</v>
      </c>
      <c r="AJ1059">
        <f t="shared" si="842"/>
        <v>-4.2867890776322917E-5</v>
      </c>
      <c r="AK1059">
        <f t="shared" si="843"/>
        <v>2.6658885589032491E-3</v>
      </c>
      <c r="AL1059">
        <f t="shared" si="858"/>
        <v>-21934761.827185694</v>
      </c>
      <c r="AM1059">
        <f t="shared" si="859"/>
        <v>267725.0856867106</v>
      </c>
      <c r="AN1059">
        <f t="shared" si="860"/>
        <v>0.70741769804956067</v>
      </c>
      <c r="AO1059">
        <f t="shared" si="861"/>
        <v>57.609578296085139</v>
      </c>
      <c r="AP1059">
        <f t="shared" si="862"/>
        <v>-4747858.7342316564</v>
      </c>
      <c r="AQ1059">
        <f t="shared" si="863"/>
        <v>-386648708.73686808</v>
      </c>
      <c r="AR1059">
        <f t="shared" si="864"/>
        <v>2.4062026979491308E+18</v>
      </c>
      <c r="AS1059">
        <f t="shared" si="865"/>
        <v>1.9595257950987849E+20</v>
      </c>
      <c r="AT1059">
        <f t="shared" si="844"/>
        <v>-1015.4982327400785</v>
      </c>
      <c r="AU1059">
        <f t="shared" si="866"/>
        <v>12.39467989290327</v>
      </c>
      <c r="AV1059">
        <f t="shared" si="845"/>
        <v>3.2750819354146329E-5</v>
      </c>
      <c r="AW1059">
        <f t="shared" si="846"/>
        <v>2.667110106300238E-3</v>
      </c>
    </row>
    <row r="1060" spans="1:49" x14ac:dyDescent="0.3">
      <c r="A1060">
        <f t="shared" si="837"/>
        <v>-146241940603.25403</v>
      </c>
      <c r="B1060">
        <f t="shared" si="838"/>
        <v>-33366210445.003883</v>
      </c>
      <c r="C1060">
        <f t="shared" si="839"/>
        <v>-6615.3105117790747</v>
      </c>
      <c r="D1060">
        <f t="shared" si="840"/>
        <v>28994.472946286296</v>
      </c>
      <c r="E1060">
        <f t="shared" si="819"/>
        <v>150000030636.21674</v>
      </c>
      <c r="F1060">
        <f t="shared" si="820"/>
        <v>3.5212569776266276E+22</v>
      </c>
      <c r="G1060">
        <f t="shared" si="821"/>
        <v>3.4330356573042842E+22</v>
      </c>
      <c r="H1060">
        <f t="shared" si="822"/>
        <v>7.8327318233267611E+21</v>
      </c>
      <c r="I1060">
        <f t="shared" si="823"/>
        <v>5.7485526746555325E-3</v>
      </c>
      <c r="J1060">
        <f t="shared" si="824"/>
        <v>1.3115759918497589E-3</v>
      </c>
      <c r="K1060">
        <f t="shared" si="825"/>
        <v>-141549684.68648437</v>
      </c>
      <c r="L1060">
        <f t="shared" si="826"/>
        <v>626586580.08716273</v>
      </c>
      <c r="M1060">
        <f t="shared" si="827"/>
        <v>124.22939943590036</v>
      </c>
      <c r="N1060">
        <f t="shared" si="828"/>
        <v>28.064165324339896</v>
      </c>
      <c r="O1060">
        <f t="shared" si="829"/>
        <v>-146313385956.78125</v>
      </c>
      <c r="P1060">
        <f t="shared" si="830"/>
        <v>-33053070137.18399</v>
      </c>
      <c r="Q1060">
        <f t="shared" si="831"/>
        <v>3.4347128399592457E+22</v>
      </c>
      <c r="R1060">
        <f t="shared" si="832"/>
        <v>7.7592220054147155E+21</v>
      </c>
      <c r="S1060">
        <f t="shared" si="833"/>
        <v>-6553.226142892795</v>
      </c>
      <c r="T1060">
        <f t="shared" si="834"/>
        <v>29008.637966998274</v>
      </c>
      <c r="U1060">
        <f t="shared" si="835"/>
        <v>5.7513610849953874E-3</v>
      </c>
      <c r="V1060">
        <f t="shared" si="836"/>
        <v>1.299266913163884E-3</v>
      </c>
      <c r="X1060" s="5">
        <f t="shared" si="847"/>
        <v>-9140121287.7033768</v>
      </c>
      <c r="Y1060" s="9">
        <f t="shared" si="848"/>
        <v>-6673242089.0007763</v>
      </c>
      <c r="Z1060" s="9">
        <f t="shared" si="849"/>
        <v>-9186572568.0191307</v>
      </c>
      <c r="AA1060" s="5">
        <f t="shared" si="850"/>
        <v>-6932617019.0134983</v>
      </c>
      <c r="AB1060">
        <f t="shared" si="851"/>
        <v>-15720239.758604653</v>
      </c>
      <c r="AC1060">
        <f t="shared" si="852"/>
        <v>-386203896.95251429</v>
      </c>
      <c r="AD1060">
        <f t="shared" si="853"/>
        <v>-1014.3278418216447</v>
      </c>
      <c r="AE1060">
        <f t="shared" si="854"/>
        <v>41.21266175283332</v>
      </c>
      <c r="AF1060">
        <f t="shared" si="855"/>
        <v>386523706.85299015</v>
      </c>
      <c r="AG1060">
        <f t="shared" si="841"/>
        <v>1.9588600137631082E+20</v>
      </c>
      <c r="AH1060">
        <f t="shared" si="856"/>
        <v>7.966846153012736E+18</v>
      </c>
      <c r="AI1060">
        <f t="shared" si="857"/>
        <v>1.9572392520480034E+20</v>
      </c>
      <c r="AJ1060">
        <f t="shared" si="842"/>
        <v>1.0843672455441317E-4</v>
      </c>
      <c r="AK1060">
        <f t="shared" si="843"/>
        <v>2.6639978930828954E-3</v>
      </c>
      <c r="AL1060">
        <f t="shared" si="858"/>
        <v>-21884185.264243472</v>
      </c>
      <c r="AM1060">
        <f t="shared" si="859"/>
        <v>1511650.9223595776</v>
      </c>
      <c r="AN1060">
        <f t="shared" si="860"/>
        <v>3.9744321411863486</v>
      </c>
      <c r="AO1060">
        <f t="shared" si="861"/>
        <v>57.47603741042488</v>
      </c>
      <c r="AP1060">
        <f t="shared" si="862"/>
        <v>-26674980.450278416</v>
      </c>
      <c r="AQ1060">
        <f t="shared" si="863"/>
        <v>-385758800.20558369</v>
      </c>
      <c r="AR1060">
        <f t="shared" si="864"/>
        <v>1.3518589324674122E+19</v>
      </c>
      <c r="AS1060">
        <f t="shared" si="865"/>
        <v>1.9549835502518131E+20</v>
      </c>
      <c r="AT1060">
        <f t="shared" si="844"/>
        <v>-1013.156725196457</v>
      </c>
      <c r="AU1060">
        <f t="shared" si="866"/>
        <v>69.98383899812859</v>
      </c>
      <c r="AV1060">
        <f t="shared" si="845"/>
        <v>1.8400148801788651E-4</v>
      </c>
      <c r="AW1060">
        <f t="shared" si="846"/>
        <v>2.6609276578900406E-3</v>
      </c>
    </row>
    <row r="1061" spans="1:49" x14ac:dyDescent="0.3">
      <c r="A1061">
        <f t="shared" si="837"/>
        <v>-146383490287.94052</v>
      </c>
      <c r="B1061">
        <f t="shared" si="838"/>
        <v>-32739623864.916721</v>
      </c>
      <c r="C1061">
        <f t="shared" si="839"/>
        <v>-6491.081112343174</v>
      </c>
      <c r="D1061">
        <f t="shared" si="840"/>
        <v>29022.537111610636</v>
      </c>
      <c r="E1061">
        <f t="shared" si="819"/>
        <v>150000030665.64954</v>
      </c>
      <c r="F1061">
        <f t="shared" si="820"/>
        <v>3.5212569762447554E+22</v>
      </c>
      <c r="G1061">
        <f t="shared" si="821"/>
        <v>3.4363585400353352E+22</v>
      </c>
      <c r="H1061">
        <f t="shared" si="822"/>
        <v>7.6856403576967943E+21</v>
      </c>
      <c r="I1061">
        <f t="shared" si="823"/>
        <v>5.7541167783578956E-3</v>
      </c>
      <c r="J1061">
        <f t="shared" si="824"/>
        <v>1.2869458067141315E-3</v>
      </c>
      <c r="K1061">
        <f t="shared" si="825"/>
        <v>-138865031.66455722</v>
      </c>
      <c r="L1061">
        <f t="shared" si="826"/>
        <v>627187020.32858002</v>
      </c>
      <c r="M1061">
        <f t="shared" si="827"/>
        <v>124.34844490602836</v>
      </c>
      <c r="N1061">
        <f t="shared" si="828"/>
        <v>27.531895980285057</v>
      </c>
      <c r="O1061">
        <f t="shared" si="829"/>
        <v>-146453593963.95383</v>
      </c>
      <c r="P1061">
        <f t="shared" si="830"/>
        <v>-32426180464.111328</v>
      </c>
      <c r="Q1061">
        <f t="shared" si="831"/>
        <v>3.4380042267537099E+22</v>
      </c>
      <c r="R1061">
        <f t="shared" si="832"/>
        <v>7.6120593886232581E+21</v>
      </c>
      <c r="S1061">
        <f t="shared" si="833"/>
        <v>-6428.9366511369089</v>
      </c>
      <c r="T1061">
        <f t="shared" si="834"/>
        <v>29036.436126323148</v>
      </c>
      <c r="U1061">
        <f t="shared" si="835"/>
        <v>5.7568724493531646E-3</v>
      </c>
      <c r="V1061">
        <f t="shared" si="836"/>
        <v>1.2746248139020859E-3</v>
      </c>
      <c r="X1061" s="5">
        <f t="shared" si="847"/>
        <v>-9148968142.9962826</v>
      </c>
      <c r="Y1061" s="9">
        <f t="shared" si="848"/>
        <v>-6547924772.9833441</v>
      </c>
      <c r="Z1061" s="9">
        <f t="shared" si="849"/>
        <v>-9217014756.2341404</v>
      </c>
      <c r="AA1061" s="5">
        <f t="shared" si="850"/>
        <v>-6804428924.2790489</v>
      </c>
      <c r="AB1061">
        <f t="shared" si="851"/>
        <v>-37604425.022848129</v>
      </c>
      <c r="AC1061">
        <f t="shared" si="852"/>
        <v>-384692246.03015471</v>
      </c>
      <c r="AD1061">
        <f t="shared" si="853"/>
        <v>-1010.3534096804584</v>
      </c>
      <c r="AE1061">
        <f t="shared" si="854"/>
        <v>98.688699163258207</v>
      </c>
      <c r="AF1061">
        <f t="shared" si="855"/>
        <v>386525829.58584297</v>
      </c>
      <c r="AG1061">
        <f t="shared" si="841"/>
        <v>1.9588384983829227E+20</v>
      </c>
      <c r="AH1061">
        <f t="shared" si="856"/>
        <v>1.9057198718966792E+19</v>
      </c>
      <c r="AI1061">
        <f t="shared" si="857"/>
        <v>1.9495462498862763E+20</v>
      </c>
      <c r="AJ1061">
        <f t="shared" si="842"/>
        <v>2.5938748766798409E-4</v>
      </c>
      <c r="AK1061">
        <f t="shared" si="843"/>
        <v>2.6535269496206289E-3</v>
      </c>
      <c r="AL1061">
        <f t="shared" si="858"/>
        <v>-21763123.735974714</v>
      </c>
      <c r="AM1061">
        <f t="shared" si="859"/>
        <v>2750690.6687338776</v>
      </c>
      <c r="AN1061">
        <f t="shared" si="860"/>
        <v>7.2285464076856911</v>
      </c>
      <c r="AO1061">
        <f t="shared" si="861"/>
        <v>57.157380465217969</v>
      </c>
      <c r="AP1061">
        <f t="shared" si="862"/>
        <v>-48516241.847397082</v>
      </c>
      <c r="AQ1061">
        <f t="shared" si="863"/>
        <v>-383626408.07919151</v>
      </c>
      <c r="AR1061">
        <f t="shared" si="864"/>
        <v>2.4587097433919803E+19</v>
      </c>
      <c r="AS1061">
        <f t="shared" si="865"/>
        <v>1.9441447883238723E+20</v>
      </c>
      <c r="AT1061">
        <f t="shared" si="844"/>
        <v>-1007.5520248136442</v>
      </c>
      <c r="AU1061">
        <f t="shared" si="866"/>
        <v>127.34679021916099</v>
      </c>
      <c r="AV1061">
        <f t="shared" si="845"/>
        <v>3.3465492628174498E-4</v>
      </c>
      <c r="AW1061">
        <f t="shared" si="846"/>
        <v>2.6461750215378689E-3</v>
      </c>
    </row>
    <row r="1062" spans="1:49" x14ac:dyDescent="0.3">
      <c r="A1062">
        <f t="shared" si="837"/>
        <v>-146522355319.60507</v>
      </c>
      <c r="B1062">
        <f t="shared" si="838"/>
        <v>-32112436844.588142</v>
      </c>
      <c r="C1062">
        <f t="shared" si="839"/>
        <v>-6366.7326674371452</v>
      </c>
      <c r="D1062">
        <f t="shared" si="840"/>
        <v>29050.069007590922</v>
      </c>
      <c r="E1062">
        <f t="shared" si="819"/>
        <v>150000030695.00439</v>
      </c>
      <c r="F1062">
        <f t="shared" si="820"/>
        <v>3.5212569748665423E+22</v>
      </c>
      <c r="G1062">
        <f t="shared" si="821"/>
        <v>3.4396184004262086E+22</v>
      </c>
      <c r="H1062">
        <f t="shared" si="822"/>
        <v>7.5384079386547239E+21</v>
      </c>
      <c r="I1062">
        <f t="shared" si="823"/>
        <v>5.7595753523546692E-3</v>
      </c>
      <c r="J1062">
        <f t="shared" si="824"/>
        <v>1.2622920191987146E-3</v>
      </c>
      <c r="K1062">
        <f t="shared" si="825"/>
        <v>-136177831.87844503</v>
      </c>
      <c r="L1062">
        <f t="shared" si="826"/>
        <v>627775958.04620254</v>
      </c>
      <c r="M1062">
        <f t="shared" si="827"/>
        <v>124.46520984288328</v>
      </c>
      <c r="N1062">
        <f t="shared" si="828"/>
        <v>26.99912170567746</v>
      </c>
      <c r="O1062">
        <f t="shared" si="829"/>
        <v>-146591116032.41339</v>
      </c>
      <c r="P1062">
        <f t="shared" si="830"/>
        <v>-31798696099.30616</v>
      </c>
      <c r="Q1062">
        <f t="shared" si="831"/>
        <v>3.4412325610263843E+22</v>
      </c>
      <c r="R1062">
        <f t="shared" si="832"/>
        <v>7.464757167884528E+21</v>
      </c>
      <c r="S1062">
        <f t="shared" si="833"/>
        <v>-6304.5292536317147</v>
      </c>
      <c r="T1062">
        <f t="shared" si="834"/>
        <v>29063.701761398268</v>
      </c>
      <c r="U1062">
        <f t="shared" si="835"/>
        <v>5.7622782334668188E-3</v>
      </c>
      <c r="V1062">
        <f t="shared" si="836"/>
        <v>1.2499593382258084E-3</v>
      </c>
      <c r="X1062" s="5">
        <f t="shared" si="847"/>
        <v>-9157647207.475317</v>
      </c>
      <c r="Y1062" s="9">
        <f t="shared" si="848"/>
        <v>-6422487368.9176283</v>
      </c>
      <c r="Z1062" s="9">
        <f t="shared" si="849"/>
        <v>-9247097840.0249939</v>
      </c>
      <c r="AA1062" s="5">
        <f t="shared" si="850"/>
        <v>-6674892878.8889418</v>
      </c>
      <c r="AB1062">
        <f t="shared" si="851"/>
        <v>-59367548.758822843</v>
      </c>
      <c r="AC1062">
        <f t="shared" si="852"/>
        <v>-381941555.36142081</v>
      </c>
      <c r="AD1062">
        <f t="shared" si="853"/>
        <v>-1003.1248632727727</v>
      </c>
      <c r="AE1062">
        <f t="shared" si="854"/>
        <v>155.84607962847616</v>
      </c>
      <c r="AF1062">
        <f t="shared" si="855"/>
        <v>386527951.84505415</v>
      </c>
      <c r="AG1062">
        <f t="shared" si="841"/>
        <v>1.9588169881577816E+20</v>
      </c>
      <c r="AH1062">
        <f t="shared" si="856"/>
        <v>3.008583531901578E+19</v>
      </c>
      <c r="AI1062">
        <f t="shared" si="857"/>
        <v>1.9355743965064295E+20</v>
      </c>
      <c r="AJ1062">
        <f t="shared" si="842"/>
        <v>4.0949823491242382E-4</v>
      </c>
      <c r="AK1062">
        <f t="shared" si="843"/>
        <v>2.6345098632182245E-3</v>
      </c>
      <c r="AL1062">
        <f t="shared" si="858"/>
        <v>-21571969.298451521</v>
      </c>
      <c r="AM1062">
        <f t="shared" si="859"/>
        <v>3980853.7808666322</v>
      </c>
      <c r="AN1062">
        <f t="shared" si="860"/>
        <v>10.459280384907339</v>
      </c>
      <c r="AO1062">
        <f t="shared" si="861"/>
        <v>56.654642626821143</v>
      </c>
      <c r="AP1062">
        <f t="shared" si="862"/>
        <v>-70201297.282168791</v>
      </c>
      <c r="AQ1062">
        <f t="shared" si="863"/>
        <v>-380258417.70143324</v>
      </c>
      <c r="AR1062">
        <f t="shared" si="864"/>
        <v>3.5576080086997328E+19</v>
      </c>
      <c r="AS1062">
        <f t="shared" si="865"/>
        <v>1.9270447193484024E+20</v>
      </c>
      <c r="AT1062">
        <f t="shared" si="844"/>
        <v>-998.70228233571856</v>
      </c>
      <c r="AU1062">
        <f t="shared" si="866"/>
        <v>184.29878615123297</v>
      </c>
      <c r="AV1062">
        <f t="shared" si="845"/>
        <v>4.8422594374571018E-4</v>
      </c>
      <c r="AW1062">
        <f t="shared" si="846"/>
        <v>2.6229001216120898E-3</v>
      </c>
    </row>
    <row r="1063" spans="1:49" x14ac:dyDescent="0.3">
      <c r="A1063">
        <f t="shared" si="837"/>
        <v>-146658533151.48352</v>
      </c>
      <c r="B1063">
        <f t="shared" si="838"/>
        <v>-31484660886.541939</v>
      </c>
      <c r="C1063">
        <f t="shared" si="839"/>
        <v>-6242.2674575942619</v>
      </c>
      <c r="D1063">
        <f t="shared" si="840"/>
        <v>29077.0681292966</v>
      </c>
      <c r="E1063">
        <f t="shared" si="819"/>
        <v>150000030724.28131</v>
      </c>
      <c r="F1063">
        <f t="shared" si="820"/>
        <v>3.5212569734919884E+22</v>
      </c>
      <c r="G1063">
        <f t="shared" si="821"/>
        <v>3.4428151786916349E+22</v>
      </c>
      <c r="H1063">
        <f t="shared" si="822"/>
        <v>7.3910372664223623E+21</v>
      </c>
      <c r="I1063">
        <f t="shared" si="823"/>
        <v>5.7649282965365617E-3</v>
      </c>
      <c r="J1063">
        <f t="shared" si="824"/>
        <v>1.2376150814504959E-3</v>
      </c>
      <c r="K1063">
        <f t="shared" si="825"/>
        <v>-133488134.61102</v>
      </c>
      <c r="L1063">
        <f t="shared" si="826"/>
        <v>628353382.4390074</v>
      </c>
      <c r="M1063">
        <f t="shared" si="827"/>
        <v>124.57969210501675</v>
      </c>
      <c r="N1063">
        <f t="shared" si="828"/>
        <v>26.465852271522209</v>
      </c>
      <c r="O1063">
        <f t="shared" si="829"/>
        <v>-146725949640.02554</v>
      </c>
      <c r="P1063">
        <f t="shared" si="830"/>
        <v>-31170628550.745537</v>
      </c>
      <c r="Q1063">
        <f t="shared" si="831"/>
        <v>3.4443977835701854E+22</v>
      </c>
      <c r="R1063">
        <f t="shared" si="832"/>
        <v>7.3173180447004924E+21</v>
      </c>
      <c r="S1063">
        <f t="shared" si="833"/>
        <v>-6180.0062319916669</v>
      </c>
      <c r="T1063">
        <f t="shared" si="834"/>
        <v>29090.434372176267</v>
      </c>
      <c r="U1063">
        <f t="shared" si="835"/>
        <v>5.7675783381952199E-3</v>
      </c>
      <c r="V1063">
        <f t="shared" si="836"/>
        <v>1.2252709384963985E-3</v>
      </c>
      <c r="X1063" s="5">
        <f t="shared" si="847"/>
        <v>-9166158321.96772</v>
      </c>
      <c r="Y1063" s="9">
        <f t="shared" si="848"/>
        <v>-6296932177.3083878</v>
      </c>
      <c r="Z1063" s="9">
        <f t="shared" si="849"/>
        <v>-9276752188.1776295</v>
      </c>
      <c r="AA1063" s="5">
        <f t="shared" si="850"/>
        <v>-6544024023.9063158</v>
      </c>
      <c r="AB1063">
        <f t="shared" si="851"/>
        <v>-80939518.057274371</v>
      </c>
      <c r="AC1063">
        <f t="shared" si="852"/>
        <v>-377960701.58055419</v>
      </c>
      <c r="AD1063">
        <f t="shared" si="853"/>
        <v>-992.66558288786541</v>
      </c>
      <c r="AE1063">
        <f t="shared" si="854"/>
        <v>212.50072225529732</v>
      </c>
      <c r="AF1063">
        <f t="shared" si="855"/>
        <v>386530073.24477172</v>
      </c>
      <c r="AG1063">
        <f t="shared" si="841"/>
        <v>1.9587954869981571E+20</v>
      </c>
      <c r="AH1063">
        <f t="shared" si="856"/>
        <v>4.1017238674206925E+19</v>
      </c>
      <c r="AI1063">
        <f t="shared" si="857"/>
        <v>1.9153689913535359E+20</v>
      </c>
      <c r="AJ1063">
        <f t="shared" si="842"/>
        <v>5.5828554068608851E-4</v>
      </c>
      <c r="AK1063">
        <f t="shared" si="843"/>
        <v>2.6070082909398881E-3</v>
      </c>
      <c r="AL1063">
        <f t="shared" si="858"/>
        <v>-21311339.739446644</v>
      </c>
      <c r="AM1063">
        <f t="shared" si="859"/>
        <v>5198178.4948248789</v>
      </c>
      <c r="AN1063">
        <f t="shared" si="860"/>
        <v>13.656229963624174</v>
      </c>
      <c r="AO1063">
        <f t="shared" si="861"/>
        <v>55.969451858251595</v>
      </c>
      <c r="AP1063">
        <f t="shared" si="862"/>
        <v>-91660306.35246332</v>
      </c>
      <c r="AQ1063">
        <f t="shared" si="863"/>
        <v>-375665693.78019696</v>
      </c>
      <c r="AR1063">
        <f t="shared" si="864"/>
        <v>4.6450148862382785E+19</v>
      </c>
      <c r="AS1063">
        <f t="shared" si="865"/>
        <v>1.9037387166785857E+20</v>
      </c>
      <c r="AT1063">
        <f t="shared" si="844"/>
        <v>-986.63609904845566</v>
      </c>
      <c r="AU1063">
        <f t="shared" si="866"/>
        <v>240.6564117974481</v>
      </c>
      <c r="AV1063">
        <f t="shared" si="845"/>
        <v>6.3223286868630435E-4</v>
      </c>
      <c r="AW1063">
        <f t="shared" si="846"/>
        <v>2.5911783267709072E-3</v>
      </c>
    </row>
    <row r="1064" spans="1:49" x14ac:dyDescent="0.3">
      <c r="A1064">
        <f t="shared" si="837"/>
        <v>-146792021286.09454</v>
      </c>
      <c r="B1064">
        <f t="shared" si="838"/>
        <v>-30856307504.102932</v>
      </c>
      <c r="C1064">
        <f t="shared" si="839"/>
        <v>-6117.6877654892451</v>
      </c>
      <c r="D1064">
        <f t="shared" si="840"/>
        <v>29103.533981568122</v>
      </c>
      <c r="E1064">
        <f t="shared" si="819"/>
        <v>150000030753.48016</v>
      </c>
      <c r="F1064">
        <f t="shared" si="820"/>
        <v>3.5212569721210998E+22</v>
      </c>
      <c r="G1064">
        <f t="shared" si="821"/>
        <v>3.4459488162032717E+22</v>
      </c>
      <c r="H1064">
        <f t="shared" si="822"/>
        <v>7.2435310437570823E+21</v>
      </c>
      <c r="I1064">
        <f t="shared" si="823"/>
        <v>5.7701755127315332E-3</v>
      </c>
      <c r="J1064">
        <f t="shared" si="824"/>
        <v>1.2129154460410385E-3</v>
      </c>
      <c r="K1064">
        <f t="shared" si="825"/>
        <v>-130795989.19095768</v>
      </c>
      <c r="L1064">
        <f t="shared" si="826"/>
        <v>628919282.91712391</v>
      </c>
      <c r="M1064">
        <f t="shared" si="827"/>
        <v>124.69188959284443</v>
      </c>
      <c r="N1064">
        <f t="shared" si="828"/>
        <v>25.932097457905595</v>
      </c>
      <c r="O1064">
        <f t="shared" si="829"/>
        <v>-146858092313.96182</v>
      </c>
      <c r="P1064">
        <f t="shared" si="830"/>
        <v>-30541989337.101997</v>
      </c>
      <c r="Q1064">
        <f t="shared" si="831"/>
        <v>3.4474998363354955E+22</v>
      </c>
      <c r="R1064">
        <f t="shared" si="832"/>
        <v>7.1697447230838984E+21</v>
      </c>
      <c r="S1064">
        <f t="shared" si="833"/>
        <v>-6055.3698699517445</v>
      </c>
      <c r="T1064">
        <f t="shared" si="834"/>
        <v>29116.633468385364</v>
      </c>
      <c r="U1064">
        <f t="shared" si="835"/>
        <v>5.7727726663353903E-3</v>
      </c>
      <c r="V1064">
        <f t="shared" si="836"/>
        <v>1.2005600674956293E-3</v>
      </c>
      <c r="X1064" s="5">
        <f t="shared" si="847"/>
        <v>-9174501330.380909</v>
      </c>
      <c r="Y1064" s="9">
        <f t="shared" si="848"/>
        <v>-6171261500.8205862</v>
      </c>
      <c r="Z1064" s="9">
        <f t="shared" si="849"/>
        <v>-9305909014.0756855</v>
      </c>
      <c r="AA1064" s="5">
        <f t="shared" si="850"/>
        <v>-6411841422.738698</v>
      </c>
      <c r="AB1064">
        <f t="shared" si="851"/>
        <v>-102250857.79672101</v>
      </c>
      <c r="AC1064">
        <f t="shared" si="852"/>
        <v>-372762523.0857293</v>
      </c>
      <c r="AD1064">
        <f t="shared" si="853"/>
        <v>-979.00935292424128</v>
      </c>
      <c r="AE1064">
        <f t="shared" si="854"/>
        <v>268.47017411354892</v>
      </c>
      <c r="AF1064">
        <f t="shared" si="855"/>
        <v>386532193.4036079</v>
      </c>
      <c r="AG1064">
        <f t="shared" si="841"/>
        <v>1.9587739987690193E+20</v>
      </c>
      <c r="AH1064">
        <f t="shared" si="856"/>
        <v>5.1816207038390534E+19</v>
      </c>
      <c r="AI1064">
        <f t="shared" si="857"/>
        <v>1.8889954068416997E+20</v>
      </c>
      <c r="AJ1064">
        <f t="shared" si="842"/>
        <v>7.0527027410358697E-4</v>
      </c>
      <c r="AK1064">
        <f t="shared" si="843"/>
        <v>2.5711112111633312E-3</v>
      </c>
      <c r="AL1064">
        <f t="shared" si="858"/>
        <v>-20982076.573620729</v>
      </c>
      <c r="AM1064">
        <f t="shared" si="859"/>
        <v>6398744.5841928385</v>
      </c>
      <c r="AN1064">
        <f t="shared" si="860"/>
        <v>16.809100538157686</v>
      </c>
      <c r="AO1064">
        <f t="shared" si="861"/>
        <v>55.104023622887226</v>
      </c>
      <c r="AP1064">
        <f t="shared" si="862"/>
        <v>-112824158.80830282</v>
      </c>
      <c r="AQ1064">
        <f t="shared" si="863"/>
        <v>-369863045.20530295</v>
      </c>
      <c r="AR1064">
        <f t="shared" si="864"/>
        <v>5.7174287802705797E+19</v>
      </c>
      <c r="AS1064">
        <f t="shared" si="865"/>
        <v>1.8743021368395946E+20</v>
      </c>
      <c r="AT1064">
        <f t="shared" si="844"/>
        <v>-971.3924339639226</v>
      </c>
      <c r="AU1064">
        <f t="shared" si="866"/>
        <v>296.2381751941129</v>
      </c>
      <c r="AV1064">
        <f t="shared" si="845"/>
        <v>7.7819909898878172E-4</v>
      </c>
      <c r="AW1064">
        <f t="shared" si="846"/>
        <v>2.5511122047632974E-3</v>
      </c>
    </row>
    <row r="1065" spans="1:49" x14ac:dyDescent="0.3">
      <c r="A1065">
        <f t="shared" si="837"/>
        <v>-146922817275.28549</v>
      </c>
      <c r="B1065">
        <f t="shared" si="838"/>
        <v>-30227388221.185806</v>
      </c>
      <c r="C1065">
        <f t="shared" si="839"/>
        <v>-5992.9958758964003</v>
      </c>
      <c r="D1065">
        <f t="shared" si="840"/>
        <v>29129.466079026028</v>
      </c>
      <c r="E1065">
        <f t="shared" si="819"/>
        <v>150000030782.60089</v>
      </c>
      <c r="F1065">
        <f t="shared" si="820"/>
        <v>3.5212569707538792E+22</v>
      </c>
      <c r="G1065">
        <f t="shared" si="821"/>
        <v>3.4490192554907618E+22</v>
      </c>
      <c r="H1065">
        <f t="shared" si="822"/>
        <v>7.0958919759022103E+21</v>
      </c>
      <c r="I1065">
        <f t="shared" si="823"/>
        <v>5.7753169047065666E-3</v>
      </c>
      <c r="J1065">
        <f t="shared" si="824"/>
        <v>1.1881935659581731E-3</v>
      </c>
      <c r="K1065">
        <f t="shared" si="825"/>
        <v>-128101444.99183229</v>
      </c>
      <c r="L1065">
        <f t="shared" si="826"/>
        <v>629473649.10202897</v>
      </c>
      <c r="M1065">
        <f t="shared" si="827"/>
        <v>124.80180024868443</v>
      </c>
      <c r="N1065">
        <f t="shared" si="828"/>
        <v>25.397867053815634</v>
      </c>
      <c r="O1065">
        <f t="shared" si="829"/>
        <v>-146987541630.74518</v>
      </c>
      <c r="P1065">
        <f t="shared" si="830"/>
        <v>-29912789987.532326</v>
      </c>
      <c r="Q1065">
        <f t="shared" si="831"/>
        <v>3.4505386624312196E+22</v>
      </c>
      <c r="R1065">
        <f t="shared" si="832"/>
        <v>7.0220399095086559E+21</v>
      </c>
      <c r="S1065">
        <f t="shared" si="833"/>
        <v>-5930.622453325569</v>
      </c>
      <c r="T1065">
        <f t="shared" si="834"/>
        <v>29142.298569538376</v>
      </c>
      <c r="U1065">
        <f t="shared" si="835"/>
        <v>5.7778611226242792E-3</v>
      </c>
      <c r="V1065">
        <f t="shared" si="836"/>
        <v>1.1758271784173904E-3</v>
      </c>
      <c r="X1065" s="5">
        <f t="shared" si="847"/>
        <v>-9182676079.7053432</v>
      </c>
      <c r="Y1065" s="9">
        <f t="shared" si="848"/>
        <v>-6045477644.2371616</v>
      </c>
      <c r="Z1065" s="9">
        <f t="shared" si="849"/>
        <v>-9334500596.7050514</v>
      </c>
      <c r="AA1065" s="5">
        <f t="shared" si="850"/>
        <v>-6278368006.9356327</v>
      </c>
      <c r="AB1065">
        <f t="shared" si="851"/>
        <v>-123232934.37034175</v>
      </c>
      <c r="AC1065">
        <f t="shared" si="852"/>
        <v>-366363778.50153649</v>
      </c>
      <c r="AD1065">
        <f t="shared" si="853"/>
        <v>-962.20025238608355</v>
      </c>
      <c r="AE1065">
        <f t="shared" si="854"/>
        <v>323.57419773643613</v>
      </c>
      <c r="AF1065">
        <f t="shared" si="855"/>
        <v>386534311.94584501</v>
      </c>
      <c r="AG1065">
        <f t="shared" si="841"/>
        <v>1.9587525272776209E+20</v>
      </c>
      <c r="AH1065">
        <f t="shared" si="856"/>
        <v>6.2447967536595509E+19</v>
      </c>
      <c r="AI1065">
        <f t="shared" si="857"/>
        <v>1.8565388760193791E+20</v>
      </c>
      <c r="AJ1065">
        <f t="shared" si="842"/>
        <v>8.4997914164414731E-4</v>
      </c>
      <c r="AK1065">
        <f t="shared" si="843"/>
        <v>2.526934634571089E-3</v>
      </c>
      <c r="AL1065">
        <f t="shared" si="858"/>
        <v>-20585242.317376658</v>
      </c>
      <c r="AM1065">
        <f t="shared" si="859"/>
        <v>7578685.9826597646</v>
      </c>
      <c r="AN1065">
        <f t="shared" si="860"/>
        <v>19.907740149852405</v>
      </c>
      <c r="AO1065">
        <f t="shared" si="861"/>
        <v>54.061153696874229</v>
      </c>
      <c r="AP1065">
        <f t="shared" si="862"/>
        <v>-133624697.09611145</v>
      </c>
      <c r="AQ1065">
        <f t="shared" si="863"/>
        <v>-362869177.16598296</v>
      </c>
      <c r="AR1065">
        <f t="shared" si="864"/>
        <v>6.7713966148595204E+19</v>
      </c>
      <c r="AS1065">
        <f t="shared" si="865"/>
        <v>1.8388300750506249E+20</v>
      </c>
      <c r="AT1065">
        <f t="shared" si="844"/>
        <v>-953.02047765632676</v>
      </c>
      <c r="AU1065">
        <f t="shared" si="866"/>
        <v>350.8650917898039</v>
      </c>
      <c r="AV1065">
        <f t="shared" si="845"/>
        <v>9.2165463656724103E-4</v>
      </c>
      <c r="AW1065">
        <f t="shared" si="846"/>
        <v>2.502831189670103E-3</v>
      </c>
    </row>
    <row r="1066" spans="1:49" x14ac:dyDescent="0.3">
      <c r="A1066">
        <f t="shared" si="837"/>
        <v>-147050918720.27731</v>
      </c>
      <c r="B1066">
        <f t="shared" si="838"/>
        <v>-29597914572.083778</v>
      </c>
      <c r="C1066">
        <f t="shared" si="839"/>
        <v>-5868.1940756477161</v>
      </c>
      <c r="D1066">
        <f t="shared" si="840"/>
        <v>29154.863946079844</v>
      </c>
      <c r="E1066">
        <f t="shared" si="819"/>
        <v>150000030811.64343</v>
      </c>
      <c r="F1066">
        <f t="shared" si="820"/>
        <v>3.5212569693903294E+22</v>
      </c>
      <c r="G1066">
        <f t="shared" si="821"/>
        <v>3.452026440242797E+22</v>
      </c>
      <c r="H1066">
        <f t="shared" si="822"/>
        <v>6.9481227705374306E+21</v>
      </c>
      <c r="I1066">
        <f t="shared" si="823"/>
        <v>5.7803523781694522E-3</v>
      </c>
      <c r="J1066">
        <f t="shared" si="824"/>
        <v>1.1634498945976943E-3</v>
      </c>
      <c r="K1066">
        <f t="shared" si="825"/>
        <v>-125404551.43121129</v>
      </c>
      <c r="L1066">
        <f t="shared" si="826"/>
        <v>630016470.82673633</v>
      </c>
      <c r="M1066">
        <f t="shared" si="827"/>
        <v>124.90942205679491</v>
      </c>
      <c r="N1066">
        <f t="shared" si="828"/>
        <v>24.863170856962594</v>
      </c>
      <c r="O1066">
        <f t="shared" si="829"/>
        <v>-147114295216.29431</v>
      </c>
      <c r="P1066">
        <f t="shared" si="830"/>
        <v>-29283042041.466118</v>
      </c>
      <c r="Q1066">
        <f t="shared" si="831"/>
        <v>3.4535142061258295E+22</v>
      </c>
      <c r="R1066">
        <f t="shared" si="832"/>
        <v>6.8742063128602131E+21</v>
      </c>
      <c r="S1066">
        <f t="shared" si="833"/>
        <v>-5805.7662699634857</v>
      </c>
      <c r="T1066">
        <f t="shared" si="834"/>
        <v>29167.429204941498</v>
      </c>
      <c r="U1066">
        <f t="shared" si="835"/>
        <v>5.7828436137405048E-3</v>
      </c>
      <c r="V1066">
        <f t="shared" si="836"/>
        <v>1.1510727248593793E-3</v>
      </c>
      <c r="X1066" s="5">
        <f t="shared" si="847"/>
        <v>-9190682420.0173321</v>
      </c>
      <c r="Y1066" s="9">
        <f t="shared" si="848"/>
        <v>-5919582914.4167557</v>
      </c>
      <c r="Z1066" s="9">
        <f t="shared" si="849"/>
        <v>-9362460498.2217445</v>
      </c>
      <c r="AA1066" s="5">
        <f t="shared" si="850"/>
        <v>-6143630509.5392284</v>
      </c>
      <c r="AB1066">
        <f t="shared" si="851"/>
        <v>-143818176.68771839</v>
      </c>
      <c r="AC1066">
        <f t="shared" si="852"/>
        <v>-358785092.51887673</v>
      </c>
      <c r="AD1066">
        <f t="shared" si="853"/>
        <v>-942.29251223623112</v>
      </c>
      <c r="AE1066">
        <f t="shared" si="854"/>
        <v>377.63535143331035</v>
      </c>
      <c r="AF1066">
        <f t="shared" si="855"/>
        <v>386536428.50261694</v>
      </c>
      <c r="AG1066">
        <f t="shared" si="841"/>
        <v>1.9587310762615207E+20</v>
      </c>
      <c r="AH1066">
        <f t="shared" si="856"/>
        <v>7.2878288108774457E+19</v>
      </c>
      <c r="AI1066">
        <f t="shared" si="857"/>
        <v>1.8181042163050119E+20</v>
      </c>
      <c r="AJ1066">
        <f t="shared" si="842"/>
        <v>9.9194621081767327E-4</v>
      </c>
      <c r="AK1066">
        <f t="shared" si="843"/>
        <v>2.4746212281271428E-3</v>
      </c>
      <c r="AL1066">
        <f t="shared" si="858"/>
        <v>-20122117.052243046</v>
      </c>
      <c r="AM1066">
        <f t="shared" si="859"/>
        <v>8734203.2310570031</v>
      </c>
      <c r="AN1066">
        <f t="shared" si="860"/>
        <v>22.942172167233341</v>
      </c>
      <c r="AO1066">
        <f t="shared" si="861"/>
        <v>52.844209113696273</v>
      </c>
      <c r="AP1066">
        <f t="shared" si="862"/>
        <v>-153994935.8198697</v>
      </c>
      <c r="AQ1066">
        <f t="shared" si="863"/>
        <v>-354706630.72339696</v>
      </c>
      <c r="AR1066">
        <f t="shared" si="864"/>
        <v>7.803524949660341E+19</v>
      </c>
      <c r="AS1066">
        <f t="shared" si="865"/>
        <v>1.7974370572144748E+20</v>
      </c>
      <c r="AT1066">
        <f t="shared" si="844"/>
        <v>-931.57949315940027</v>
      </c>
      <c r="AU1066">
        <f t="shared" si="866"/>
        <v>404.36126069708348</v>
      </c>
      <c r="AV1066">
        <f t="shared" si="845"/>
        <v>1.062137600334877E-3</v>
      </c>
      <c r="AW1066">
        <f t="shared" si="846"/>
        <v>2.4464911626711238E-3</v>
      </c>
    </row>
    <row r="1067" spans="1:49" x14ac:dyDescent="0.3">
      <c r="A1067">
        <f t="shared" si="837"/>
        <v>-147176323271.70853</v>
      </c>
      <c r="B1067">
        <f t="shared" si="838"/>
        <v>-28967898101.257042</v>
      </c>
      <c r="C1067">
        <f t="shared" si="839"/>
        <v>-5743.2846535909212</v>
      </c>
      <c r="D1067">
        <f t="shared" si="840"/>
        <v>29179.727116936807</v>
      </c>
      <c r="E1067">
        <f t="shared" ref="E1067:E1130" si="867">SQRT((xs-A1067)^2+(ys-B1067)^2)</f>
        <v>150000030840.60773</v>
      </c>
      <c r="F1067">
        <f t="shared" ref="F1067:F1130" si="868">G*Ms*Me/E1067^2</f>
        <v>3.5212569680304534E+22</v>
      </c>
      <c r="G1067">
        <f t="shared" ref="G1067:G1130" si="869">(xs-A1067)/E1067*F1067</f>
        <v>3.4549703153081471E+22</v>
      </c>
      <c r="H1067">
        <f t="shared" ref="H1067:H1130" si="870">(ys-B1067)/E1067*F1067</f>
        <v>6.8002261377291219E+21</v>
      </c>
      <c r="I1067">
        <f t="shared" ref="I1067:I1130" si="871">G1067/Me</f>
        <v>5.7852818407705068E-3</v>
      </c>
      <c r="J1067">
        <f t="shared" ref="J1067:J1130" si="872">H1067/Me</f>
        <v>1.1386848857550438E-3</v>
      </c>
      <c r="K1067">
        <f t="shared" ref="K1067:K1130" si="873">S1067*dt</f>
        <v>-122705357.96974896</v>
      </c>
      <c r="L1067">
        <f t="shared" ref="L1067:L1130" si="874">T1067*dt</f>
        <v>630547738.13598394</v>
      </c>
      <c r="M1067">
        <f t="shared" ref="M1067:M1130" si="875">U1067*dt</f>
        <v>125.01475304341122</v>
      </c>
      <c r="N1067">
        <f t="shared" ref="N1067:N1130" si="876">V1067*dt</f>
        <v>24.32801867359926</v>
      </c>
      <c r="O1067">
        <f t="shared" ref="O1067:O1130" si="877">A1067+C1067*dt/2</f>
        <v>-147238350745.96732</v>
      </c>
      <c r="P1067">
        <f t="shared" ref="P1067:P1130" si="878">B1067+D1067*dt/2</f>
        <v>-28652757048.394123</v>
      </c>
      <c r="Q1067">
        <f t="shared" ref="Q1067:Q1130" si="879">(xs-O1067)/E1067*F1067</f>
        <v>3.4564264128483879E+22</v>
      </c>
      <c r="R1067">
        <f t="shared" ref="R1067:R1130" si="880">(ys-P1067)/E1067*F1067</f>
        <v>6.7262466443858705E+21</v>
      </c>
      <c r="S1067">
        <f t="shared" ref="S1067:S1130" si="881">C1067+I1067*dt/2</f>
        <v>-5680.8036097105996</v>
      </c>
      <c r="T1067">
        <f t="shared" ref="T1067:T1130" si="882">D1067+J1067*dt/2</f>
        <v>29192.02491370296</v>
      </c>
      <c r="U1067">
        <f t="shared" ref="U1067:U1130" si="883">Q1067/Me</f>
        <v>5.787720048306075E-3</v>
      </c>
      <c r="V1067">
        <f t="shared" ref="V1067:V1130" si="884">R1067/Me</f>
        <v>1.1262971608147806E-3</v>
      </c>
      <c r="X1067" s="5">
        <f t="shared" si="847"/>
        <v>-9198520204.4817829</v>
      </c>
      <c r="Y1067" s="9">
        <f t="shared" si="848"/>
        <v>-5793579620.2514086</v>
      </c>
      <c r="Z1067" s="9">
        <f t="shared" si="849"/>
        <v>-9389723777.3827915</v>
      </c>
      <c r="AA1067" s="5">
        <f t="shared" si="850"/>
        <v>-6007659386.2032471</v>
      </c>
      <c r="AB1067">
        <f t="shared" si="851"/>
        <v>-163940293.73996145</v>
      </c>
      <c r="AC1067">
        <f t="shared" si="852"/>
        <v>-350050889.28781974</v>
      </c>
      <c r="AD1067">
        <f t="shared" si="853"/>
        <v>-919.35034006899775</v>
      </c>
      <c r="AE1067">
        <f t="shared" si="854"/>
        <v>430.4795605470066</v>
      </c>
      <c r="AF1067">
        <f t="shared" si="855"/>
        <v>386538542.71306282</v>
      </c>
      <c r="AG1067">
        <f t="shared" si="841"/>
        <v>1.9587096493769058E+20</v>
      </c>
      <c r="AH1067">
        <f t="shared" si="856"/>
        <v>8.3073587698734563E+19</v>
      </c>
      <c r="AI1067">
        <f t="shared" si="857"/>
        <v>1.7738154901928965E+20</v>
      </c>
      <c r="AJ1067">
        <f t="shared" si="842"/>
        <v>1.1307144099460265E-3</v>
      </c>
      <c r="AK1067">
        <f t="shared" si="843"/>
        <v>2.4143398532637762E-3</v>
      </c>
      <c r="AL1067">
        <f t="shared" si="858"/>
        <v>-19594194.28793814</v>
      </c>
      <c r="AM1067">
        <f t="shared" si="859"/>
        <v>9861575.7087847162</v>
      </c>
      <c r="AN1067">
        <f t="shared" si="860"/>
        <v>25.902627397707445</v>
      </c>
      <c r="AO1067">
        <f t="shared" si="861"/>
        <v>51.457117270365828</v>
      </c>
      <c r="AP1067">
        <f t="shared" si="862"/>
        <v>-173869277.41270661</v>
      </c>
      <c r="AQ1067">
        <f t="shared" si="863"/>
        <v>-345401710.03391206</v>
      </c>
      <c r="AR1067">
        <f t="shared" si="864"/>
        <v>8.8104909023591023E+19</v>
      </c>
      <c r="AS1067">
        <f t="shared" si="865"/>
        <v>1.7502566693767489E+20</v>
      </c>
      <c r="AT1067">
        <f t="shared" si="844"/>
        <v>-907.13862444158065</v>
      </c>
      <c r="AU1067">
        <f t="shared" si="866"/>
        <v>456.55443096225537</v>
      </c>
      <c r="AV1067">
        <f t="shared" si="845"/>
        <v>1.1991957128568262E-3</v>
      </c>
      <c r="AW1067">
        <f t="shared" si="846"/>
        <v>2.3822739477021215E-3</v>
      </c>
    </row>
    <row r="1068" spans="1:49" x14ac:dyDescent="0.3">
      <c r="A1068">
        <f t="shared" ref="A1068:A1131" si="885">A1067+K1067</f>
        <v>-147299028629.67828</v>
      </c>
      <c r="B1068">
        <f t="shared" ref="B1068:B1131" si="886">B1067+L1067</f>
        <v>-28337350363.121059</v>
      </c>
      <c r="C1068">
        <f t="shared" ref="C1068:C1131" si="887">C1067+M1067</f>
        <v>-5618.2699005475097</v>
      </c>
      <c r="D1068">
        <f t="shared" si="840"/>
        <v>29204.055135610408</v>
      </c>
      <c r="E1068">
        <f t="shared" si="867"/>
        <v>150000030869.49368</v>
      </c>
      <c r="F1068">
        <f t="shared" si="868"/>
        <v>3.5212569666742554E+22</v>
      </c>
      <c r="G1068">
        <f t="shared" si="869"/>
        <v>3.4578508266966734E+22</v>
      </c>
      <c r="H1068">
        <f t="shared" si="870"/>
        <v>6.6522047898806596E+21</v>
      </c>
      <c r="I1068">
        <f t="shared" si="871"/>
        <v>5.7901052021042754E-3</v>
      </c>
      <c r="J1068">
        <f t="shared" si="872"/>
        <v>1.1138989936169891E-3</v>
      </c>
      <c r="K1068">
        <f t="shared" si="873"/>
        <v>-120003914.11027932</v>
      </c>
      <c r="L1068">
        <f t="shared" si="874"/>
        <v>631067441.28641582</v>
      </c>
      <c r="M1068">
        <f t="shared" si="875"/>
        <v>125.11779127678207</v>
      </c>
      <c r="N1068">
        <f t="shared" si="876"/>
        <v>23.792420318341179</v>
      </c>
      <c r="O1068">
        <f t="shared" si="877"/>
        <v>-147359705944.60419</v>
      </c>
      <c r="P1068">
        <f t="shared" si="878"/>
        <v>-28021946567.656467</v>
      </c>
      <c r="Q1068">
        <f t="shared" si="879"/>
        <v>3.4592752291895489E+22</v>
      </c>
      <c r="R1068">
        <f t="shared" si="880"/>
        <v>6.5781636176450704E+21</v>
      </c>
      <c r="S1068">
        <f t="shared" si="881"/>
        <v>-5555.7367643647831</v>
      </c>
      <c r="T1068">
        <f t="shared" si="882"/>
        <v>29216.085244741473</v>
      </c>
      <c r="U1068">
        <f t="shared" si="883"/>
        <v>5.7924903368880591E-3</v>
      </c>
      <c r="V1068">
        <f t="shared" si="884"/>
        <v>1.1015009406639435E-3</v>
      </c>
      <c r="X1068" s="5">
        <f t="shared" si="847"/>
        <v>-9206189289.3548927</v>
      </c>
      <c r="Y1068" s="9">
        <f t="shared" si="848"/>
        <v>-5667470072.6242123</v>
      </c>
      <c r="Z1068" s="9">
        <f t="shared" si="849"/>
        <v>-9416227198.153204</v>
      </c>
      <c r="AA1068" s="5">
        <f t="shared" si="850"/>
        <v>-5870488724.3356943</v>
      </c>
      <c r="AB1068">
        <f t="shared" si="851"/>
        <v>-183534488.02789959</v>
      </c>
      <c r="AC1068">
        <f t="shared" si="852"/>
        <v>-340189313.57903504</v>
      </c>
      <c r="AD1068">
        <f t="shared" si="853"/>
        <v>-893.44771267129033</v>
      </c>
      <c r="AE1068">
        <f t="shared" si="854"/>
        <v>481.93667781737241</v>
      </c>
      <c r="AF1068">
        <f t="shared" si="855"/>
        <v>386540654.2254492</v>
      </c>
      <c r="AG1068">
        <f t="shared" si="841"/>
        <v>1.9586882501872242E+20</v>
      </c>
      <c r="AH1068">
        <f t="shared" si="856"/>
        <v>9.3001044333801079E+19</v>
      </c>
      <c r="AI1068">
        <f t="shared" si="857"/>
        <v>1.7238156040318602E+20</v>
      </c>
      <c r="AJ1068">
        <f t="shared" si="842"/>
        <v>1.2658369992350766E-3</v>
      </c>
      <c r="AK1068">
        <f t="shared" si="843"/>
        <v>2.3462850197793115E-3</v>
      </c>
      <c r="AL1068">
        <f t="shared" si="858"/>
        <v>-19003176.138518315</v>
      </c>
      <c r="AM1068">
        <f t="shared" si="859"/>
        <v>10957173.610269362</v>
      </c>
      <c r="AN1068">
        <f t="shared" si="860"/>
        <v>28.779575527523743</v>
      </c>
      <c r="AO1068">
        <f t="shared" si="861"/>
        <v>49.904353230606354</v>
      </c>
      <c r="AP1068">
        <f t="shared" si="862"/>
        <v>-193183723.32474953</v>
      </c>
      <c r="AQ1068">
        <f t="shared" si="863"/>
        <v>-334984397.45860744</v>
      </c>
      <c r="AR1068">
        <f t="shared" si="864"/>
        <v>9.7890528426257859E+19</v>
      </c>
      <c r="AS1068">
        <f t="shared" si="865"/>
        <v>1.697441125857708E+20</v>
      </c>
      <c r="AT1068">
        <f t="shared" si="844"/>
        <v>-879.77667307955153</v>
      </c>
      <c r="AU1068">
        <f t="shared" si="866"/>
        <v>507.27655603098896</v>
      </c>
      <c r="AV1068">
        <f t="shared" si="845"/>
        <v>1.332387755903877E-3</v>
      </c>
      <c r="AW1068">
        <f t="shared" si="846"/>
        <v>2.3103867236391831E-3</v>
      </c>
    </row>
    <row r="1069" spans="1:49" x14ac:dyDescent="0.3">
      <c r="A1069">
        <f t="shared" si="885"/>
        <v>-147419032543.78857</v>
      </c>
      <c r="B1069">
        <f t="shared" si="886"/>
        <v>-27706282921.834644</v>
      </c>
      <c r="C1069">
        <f t="shared" si="887"/>
        <v>-5493.152109270728</v>
      </c>
      <c r="D1069">
        <f t="shared" ref="D1069:D1132" si="888">D1068+N1068</f>
        <v>29227.847555928751</v>
      </c>
      <c r="E1069">
        <f t="shared" si="867"/>
        <v>150000030898.3013</v>
      </c>
      <c r="F1069">
        <f t="shared" si="868"/>
        <v>3.5212569653217354E+22</v>
      </c>
      <c r="G1069">
        <f t="shared" si="869"/>
        <v>3.4606679215803132E+22</v>
      </c>
      <c r="H1069">
        <f t="shared" si="870"/>
        <v>6.5040614416826583E+21</v>
      </c>
      <c r="I1069">
        <f t="shared" si="871"/>
        <v>5.7948223737111738E-3</v>
      </c>
      <c r="J1069">
        <f t="shared" si="872"/>
        <v>1.0890926727532917E-3</v>
      </c>
      <c r="K1069">
        <f t="shared" si="873"/>
        <v>-117300269.39690839</v>
      </c>
      <c r="L1069">
        <f t="shared" si="874"/>
        <v>631575570.74676085</v>
      </c>
      <c r="M1069">
        <f t="shared" si="875"/>
        <v>125.21853486720481</v>
      </c>
      <c r="N1069">
        <f t="shared" si="876"/>
        <v>23.256385613986499</v>
      </c>
      <c r="O1069">
        <f t="shared" si="877"/>
        <v>-147478358586.5687</v>
      </c>
      <c r="P1069">
        <f t="shared" si="878"/>
        <v>-27390622168.230614</v>
      </c>
      <c r="Q1069">
        <f t="shared" si="879"/>
        <v>3.4620606029025333E+22</v>
      </c>
      <c r="R1069">
        <f t="shared" si="880"/>
        <v>6.4299599484596005E+21</v>
      </c>
      <c r="S1069">
        <f t="shared" si="881"/>
        <v>-5430.5680276346475</v>
      </c>
      <c r="T1069">
        <f t="shared" si="882"/>
        <v>29239.609756794485</v>
      </c>
      <c r="U1069">
        <f t="shared" si="883"/>
        <v>5.7971543920002228E-3</v>
      </c>
      <c r="V1069">
        <f t="shared" si="884"/>
        <v>1.0766845191660416E-3</v>
      </c>
      <c r="X1069" s="5">
        <f t="shared" si="847"/>
        <v>-9213689533.9867859</v>
      </c>
      <c r="Y1069" s="9">
        <f t="shared" si="848"/>
        <v>-5541256584.3669291</v>
      </c>
      <c r="Z1069" s="9">
        <f t="shared" si="849"/>
        <v>-9441909432.8177357</v>
      </c>
      <c r="AA1069" s="5">
        <f t="shared" si="850"/>
        <v>-5732156140.5584221</v>
      </c>
      <c r="AB1069">
        <f t="shared" si="851"/>
        <v>-202537664.1664179</v>
      </c>
      <c r="AC1069">
        <f t="shared" si="852"/>
        <v>-329232139.96876568</v>
      </c>
      <c r="AD1069">
        <f t="shared" si="853"/>
        <v>-864.66813714376656</v>
      </c>
      <c r="AE1069">
        <f t="shared" si="854"/>
        <v>531.84103104797873</v>
      </c>
      <c r="AF1069">
        <f t="shared" si="855"/>
        <v>386542762.69825774</v>
      </c>
      <c r="AG1069">
        <f t="shared" si="841"/>
        <v>1.9586668821521659E+20</v>
      </c>
      <c r="AH1069">
        <f t="shared" si="856"/>
        <v>1.0262870074763095E+20</v>
      </c>
      <c r="AI1069">
        <f t="shared" si="857"/>
        <v>1.6682658461783025E+20</v>
      </c>
      <c r="AJ1069">
        <f t="shared" si="842"/>
        <v>1.3968790084065734E-3</v>
      </c>
      <c r="AK1069">
        <f t="shared" si="843"/>
        <v>2.2706762572183236E-3</v>
      </c>
      <c r="AL1069">
        <f t="shared" si="858"/>
        <v>-18350967.827224273</v>
      </c>
      <c r="AM1069">
        <f t="shared" si="859"/>
        <v>12017469.627920231</v>
      </c>
      <c r="AN1069">
        <f t="shared" si="860"/>
        <v>31.563755788892408</v>
      </c>
      <c r="AO1069">
        <f t="shared" si="861"/>
        <v>48.190925266188479</v>
      </c>
      <c r="AP1069">
        <f t="shared" si="862"/>
        <v>-211876080.04757059</v>
      </c>
      <c r="AQ1069">
        <f t="shared" si="863"/>
        <v>-323488256.83344752</v>
      </c>
      <c r="AR1069">
        <f t="shared" si="864"/>
        <v>1.07360608231941E+20</v>
      </c>
      <c r="AS1069">
        <f t="shared" si="865"/>
        <v>1.6391607774568831E+20</v>
      </c>
      <c r="AT1069">
        <f t="shared" si="844"/>
        <v>-849.58184385297557</v>
      </c>
      <c r="AU1069">
        <f t="shared" si="866"/>
        <v>556.36433462593664</v>
      </c>
      <c r="AV1069">
        <f t="shared" si="845"/>
        <v>1.4612849902265004E-3</v>
      </c>
      <c r="AW1069">
        <f t="shared" si="846"/>
        <v>2.2310613549161333E-3</v>
      </c>
    </row>
    <row r="1070" spans="1:49" x14ac:dyDescent="0.3">
      <c r="A1070">
        <f t="shared" si="885"/>
        <v>-147536332813.18549</v>
      </c>
      <c r="B1070">
        <f t="shared" si="886"/>
        <v>-27074707351.087883</v>
      </c>
      <c r="C1070">
        <f t="shared" si="887"/>
        <v>-5367.9335744035234</v>
      </c>
      <c r="D1070">
        <f t="shared" si="888"/>
        <v>29251.103941542737</v>
      </c>
      <c r="E1070">
        <f t="shared" si="867"/>
        <v>150000030927.03043</v>
      </c>
      <c r="F1070">
        <f t="shared" si="868"/>
        <v>3.521256963972901E+22</v>
      </c>
      <c r="G1070">
        <f t="shared" si="869"/>
        <v>3.4634215482940629E+22</v>
      </c>
      <c r="H1070">
        <f t="shared" si="870"/>
        <v>6.3557988100632121E+21</v>
      </c>
      <c r="I1070">
        <f t="shared" si="871"/>
        <v>5.7994332690791406E-3</v>
      </c>
      <c r="J1070">
        <f t="shared" si="872"/>
        <v>1.0642663781083744E-3</v>
      </c>
      <c r="K1070">
        <f t="shared" si="873"/>
        <v>-114594473.41410531</v>
      </c>
      <c r="L1070">
        <f t="shared" si="874"/>
        <v>632072117.19800818</v>
      </c>
      <c r="M1070">
        <f t="shared" si="875"/>
        <v>125.31698196706046</v>
      </c>
      <c r="N1070">
        <f t="shared" si="876"/>
        <v>22.719924391336033</v>
      </c>
      <c r="O1070">
        <f t="shared" si="877"/>
        <v>-147594306495.78903</v>
      </c>
      <c r="P1070">
        <f t="shared" si="878"/>
        <v>-26758795428.519222</v>
      </c>
      <c r="Q1070">
        <f t="shared" si="879"/>
        <v>3.4647824829040975E+22</v>
      </c>
      <c r="R1070">
        <f t="shared" si="880"/>
        <v>6.2816383548638332E+21</v>
      </c>
      <c r="S1070">
        <f t="shared" si="881"/>
        <v>-5305.2996950974684</v>
      </c>
      <c r="T1070">
        <f t="shared" si="882"/>
        <v>29262.598018426306</v>
      </c>
      <c r="U1070">
        <f t="shared" si="883"/>
        <v>5.8017121281046507E-3</v>
      </c>
      <c r="V1070">
        <f t="shared" si="884"/>
        <v>1.0518483514507422E-3</v>
      </c>
      <c r="X1070" s="5">
        <f t="shared" si="847"/>
        <v>-9221020800.8240929</v>
      </c>
      <c r="Y1070" s="9">
        <f t="shared" si="848"/>
        <v>-5414941470.217577</v>
      </c>
      <c r="Z1070" s="9">
        <f t="shared" si="849"/>
        <v>-9466711258.9439125</v>
      </c>
      <c r="AA1070" s="5">
        <f t="shared" si="850"/>
        <v>-5592702666.8148165</v>
      </c>
      <c r="AB1070">
        <f t="shared" si="851"/>
        <v>-220888631.99364218</v>
      </c>
      <c r="AC1070">
        <f t="shared" si="852"/>
        <v>-317214670.34084547</v>
      </c>
      <c r="AD1070">
        <f t="shared" si="853"/>
        <v>-833.10438135487414</v>
      </c>
      <c r="AE1070">
        <f t="shared" si="854"/>
        <v>580.03195631416725</v>
      </c>
      <c r="AF1070">
        <f t="shared" si="855"/>
        <v>386544867.8012346</v>
      </c>
      <c r="AG1070">
        <f t="shared" si="841"/>
        <v>1.9586455486170428E+20</v>
      </c>
      <c r="AH1070">
        <f t="shared" si="856"/>
        <v>1.1192556720657967E+20</v>
      </c>
      <c r="AI1070">
        <f t="shared" si="857"/>
        <v>1.6073453660199784E+20</v>
      </c>
      <c r="AJ1070">
        <f t="shared" si="842"/>
        <v>1.5234186362675876E-3</v>
      </c>
      <c r="AK1070">
        <f t="shared" si="843"/>
        <v>2.1877574057710333E-3</v>
      </c>
      <c r="AL1070">
        <f t="shared" si="858"/>
        <v>-17639671.53779678</v>
      </c>
      <c r="AM1070">
        <f t="shared" si="859"/>
        <v>13039050.30400428</v>
      </c>
      <c r="AN1070">
        <f t="shared" si="860"/>
        <v>34.246206755673107</v>
      </c>
      <c r="AO1070">
        <f t="shared" si="861"/>
        <v>46.32235868324279</v>
      </c>
      <c r="AP1070">
        <f t="shared" si="862"/>
        <v>-229886159.31227481</v>
      </c>
      <c r="AQ1070">
        <f t="shared" si="863"/>
        <v>-310950325.21265244</v>
      </c>
      <c r="AR1070">
        <f t="shared" si="864"/>
        <v>1.1648466714533813E+20</v>
      </c>
      <c r="AS1070">
        <f t="shared" si="865"/>
        <v>1.575603561323078E+20</v>
      </c>
      <c r="AT1070">
        <f t="shared" si="844"/>
        <v>-816.65146008318425</v>
      </c>
      <c r="AU1070">
        <f t="shared" si="866"/>
        <v>603.65973629649443</v>
      </c>
      <c r="AV1070">
        <f t="shared" si="845"/>
        <v>1.5854725349848662E-3</v>
      </c>
      <c r="AW1070">
        <f t="shared" si="846"/>
        <v>2.1445536427427219E-3</v>
      </c>
    </row>
    <row r="1071" spans="1:49" x14ac:dyDescent="0.3">
      <c r="A1071">
        <f t="shared" si="885"/>
        <v>-147650927286.59958</v>
      </c>
      <c r="B1071">
        <f t="shared" si="886"/>
        <v>-26442635233.889874</v>
      </c>
      <c r="C1071">
        <f t="shared" si="887"/>
        <v>-5242.6165924364632</v>
      </c>
      <c r="D1071">
        <f t="shared" si="888"/>
        <v>29273.823865934071</v>
      </c>
      <c r="E1071">
        <f t="shared" si="867"/>
        <v>150000030955.68106</v>
      </c>
      <c r="F1071">
        <f t="shared" si="868"/>
        <v>3.5212569626277512E+22</v>
      </c>
      <c r="G1071">
        <f t="shared" si="869"/>
        <v>3.4661116563369042E+22</v>
      </c>
      <c r="H1071">
        <f t="shared" si="870"/>
        <v>6.207419614138028E+21</v>
      </c>
      <c r="I1071">
        <f t="shared" si="871"/>
        <v>5.8039378036451837E-3</v>
      </c>
      <c r="J1071">
        <f t="shared" si="872"/>
        <v>1.0394205649929718E-3</v>
      </c>
      <c r="K1071">
        <f t="shared" si="873"/>
        <v>-111886575.78579326</v>
      </c>
      <c r="L1071">
        <f t="shared" si="874"/>
        <v>632557071.53357744</v>
      </c>
      <c r="M1071">
        <f t="shared" si="875"/>
        <v>125.413130770847</v>
      </c>
      <c r="N1071">
        <f t="shared" si="876"/>
        <v>22.183046489012764</v>
      </c>
      <c r="O1071">
        <f t="shared" si="877"/>
        <v>-147707547545.79788</v>
      </c>
      <c r="P1071">
        <f t="shared" si="878"/>
        <v>-26126477936.137787</v>
      </c>
      <c r="Q1071">
        <f t="shared" si="879"/>
        <v>3.4674408192754552E+22</v>
      </c>
      <c r="R1071">
        <f t="shared" si="880"/>
        <v>6.1332015570548246E+21</v>
      </c>
      <c r="S1071">
        <f t="shared" si="881"/>
        <v>-5179.9340641570952</v>
      </c>
      <c r="T1071">
        <f t="shared" si="882"/>
        <v>29285.049608035995</v>
      </c>
      <c r="U1071">
        <f t="shared" si="883"/>
        <v>5.8061634616132871E-3</v>
      </c>
      <c r="V1071">
        <f t="shared" si="884"/>
        <v>1.0269928930098501E-3</v>
      </c>
      <c r="X1071" s="5">
        <f t="shared" si="847"/>
        <v>-9228182955.4124737</v>
      </c>
      <c r="Y1071" s="9">
        <f t="shared" si="848"/>
        <v>-5288527046.7779751</v>
      </c>
      <c r="Z1071" s="9">
        <f t="shared" si="849"/>
        <v>-9490575749.5626583</v>
      </c>
      <c r="AA1071" s="5">
        <f t="shared" si="850"/>
        <v>-5452172625.4931698</v>
      </c>
      <c r="AB1071">
        <f t="shared" si="851"/>
        <v>-238528303.53143895</v>
      </c>
      <c r="AC1071">
        <f t="shared" si="852"/>
        <v>-304175620.03684121</v>
      </c>
      <c r="AD1071">
        <f t="shared" si="853"/>
        <v>-798.85817459920099</v>
      </c>
      <c r="AE1071">
        <f t="shared" si="854"/>
        <v>626.35431499741003</v>
      </c>
      <c r="AF1071">
        <f t="shared" si="855"/>
        <v>386546969.21639818</v>
      </c>
      <c r="AG1071">
        <f t="shared" si="841"/>
        <v>1.9586242528025838E+20</v>
      </c>
      <c r="AH1071">
        <f t="shared" si="856"/>
        <v>1.208617212090958E+20</v>
      </c>
      <c r="AI1071">
        <f t="shared" si="857"/>
        <v>1.5412505955567252E+20</v>
      </c>
      <c r="AJ1071">
        <f t="shared" si="842"/>
        <v>1.6450486077187396E-3</v>
      </c>
      <c r="AK1071">
        <f t="shared" si="843"/>
        <v>2.0977958289869676E-3</v>
      </c>
      <c r="AL1071">
        <f t="shared" si="858"/>
        <v>-16871579.632134113</v>
      </c>
      <c r="AM1071">
        <f t="shared" si="859"/>
        <v>14018627.014930138</v>
      </c>
      <c r="AN1071">
        <f t="shared" si="860"/>
        <v>36.818295171868492</v>
      </c>
      <c r="AO1071">
        <f t="shared" si="861"/>
        <v>44.304677985877376</v>
      </c>
      <c r="AP1071">
        <f t="shared" si="862"/>
        <v>-247155971.81711033</v>
      </c>
      <c r="AQ1071">
        <f t="shared" si="863"/>
        <v>-297410993.43486917</v>
      </c>
      <c r="AR1071">
        <f t="shared" si="864"/>
        <v>1.2523334010542493E+20</v>
      </c>
      <c r="AS1071">
        <f t="shared" si="865"/>
        <v>1.5069743942696347E+20</v>
      </c>
      <c r="AT1071">
        <f t="shared" si="844"/>
        <v>-781.09164963583862</v>
      </c>
      <c r="AU1071">
        <f t="shared" si="866"/>
        <v>649.01050995046933</v>
      </c>
      <c r="AV1071">
        <f t="shared" si="845"/>
        <v>1.7045507024013192E-3</v>
      </c>
      <c r="AW1071">
        <f t="shared" si="846"/>
        <v>2.0511424993461748E-3</v>
      </c>
    </row>
    <row r="1072" spans="1:49" x14ac:dyDescent="0.3">
      <c r="A1072">
        <f t="shared" si="885"/>
        <v>-147762813862.38538</v>
      </c>
      <c r="B1072">
        <f t="shared" si="886"/>
        <v>-25810078162.356297</v>
      </c>
      <c r="C1072">
        <f t="shared" si="887"/>
        <v>-5117.2034616656165</v>
      </c>
      <c r="D1072">
        <f t="shared" si="888"/>
        <v>29296.006912423083</v>
      </c>
      <c r="E1072">
        <f t="shared" si="867"/>
        <v>150000030984.25308</v>
      </c>
      <c r="F1072">
        <f t="shared" si="868"/>
        <v>3.5212569612862928E+22</v>
      </c>
      <c r="G1072">
        <f t="shared" si="869"/>
        <v>3.4687381963727536E+22</v>
      </c>
      <c r="H1072">
        <f t="shared" si="870"/>
        <v>6.0589265751606003E+21</v>
      </c>
      <c r="I1072">
        <f t="shared" si="871"/>
        <v>5.8083358947969748E-3</v>
      </c>
      <c r="J1072">
        <f t="shared" si="872"/>
        <v>1.014555689075787E-3</v>
      </c>
      <c r="K1072">
        <f t="shared" si="873"/>
        <v>-109176626.17443909</v>
      </c>
      <c r="L1072">
        <f t="shared" si="874"/>
        <v>633030424.85948622</v>
      </c>
      <c r="M1072">
        <f t="shared" si="875"/>
        <v>125.50697951521323</v>
      </c>
      <c r="N1072">
        <f t="shared" si="876"/>
        <v>21.645761753281558</v>
      </c>
      <c r="O1072">
        <f t="shared" si="877"/>
        <v>-147818079659.77136</v>
      </c>
      <c r="P1072">
        <f t="shared" si="878"/>
        <v>-25493681287.702126</v>
      </c>
      <c r="Q1072">
        <f t="shared" si="879"/>
        <v>3.4700355632632103E+22</v>
      </c>
      <c r="R1072">
        <f t="shared" si="880"/>
        <v>5.9846522773424759E+21</v>
      </c>
      <c r="S1072">
        <f t="shared" si="881"/>
        <v>-5054.4734340018094</v>
      </c>
      <c r="T1072">
        <f t="shared" si="882"/>
        <v>29306.964113865102</v>
      </c>
      <c r="U1072">
        <f t="shared" si="883"/>
        <v>5.8105083108895015E-3</v>
      </c>
      <c r="V1072">
        <f t="shared" si="884"/>
        <v>1.002118599688961E-3</v>
      </c>
      <c r="X1072" s="5">
        <f t="shared" si="847"/>
        <v>-9235175866.399086</v>
      </c>
      <c r="Y1072" s="9">
        <f t="shared" si="848"/>
        <v>-5162015632.4712591</v>
      </c>
      <c r="Z1072" s="9">
        <f t="shared" si="849"/>
        <v>-9513448455.9547615</v>
      </c>
      <c r="AA1072" s="5">
        <f t="shared" si="850"/>
        <v>-5310613493.9686518</v>
      </c>
      <c r="AB1072">
        <f t="shared" si="851"/>
        <v>-255399883.16357306</v>
      </c>
      <c r="AC1072">
        <f t="shared" si="852"/>
        <v>-290156993.02191108</v>
      </c>
      <c r="AD1072">
        <f t="shared" si="853"/>
        <v>-762.03987942733249</v>
      </c>
      <c r="AE1072">
        <f t="shared" si="854"/>
        <v>670.65899298328736</v>
      </c>
      <c r="AF1072">
        <f t="shared" si="855"/>
        <v>386549066.63900268</v>
      </c>
      <c r="AG1072">
        <f t="shared" si="841"/>
        <v>1.958602997795182E+20</v>
      </c>
      <c r="AH1072">
        <f t="shared" si="856"/>
        <v>1.2940840373775221E+20</v>
      </c>
      <c r="AI1072">
        <f t="shared" si="857"/>
        <v>1.4701946154087783E+20</v>
      </c>
      <c r="AJ1072">
        <f t="shared" si="842"/>
        <v>1.7613774838403729E-3</v>
      </c>
      <c r="AK1072">
        <f t="shared" si="843"/>
        <v>2.0010815508490244E-3</v>
      </c>
      <c r="AL1072">
        <f t="shared" si="858"/>
        <v>-16049167.256200099</v>
      </c>
      <c r="AM1072">
        <f t="shared" si="859"/>
        <v>14953046.552621067</v>
      </c>
      <c r="AN1072">
        <f t="shared" si="860"/>
        <v>39.271743720290935</v>
      </c>
      <c r="AO1072">
        <f t="shared" si="861"/>
        <v>42.144387434766017</v>
      </c>
      <c r="AP1072">
        <f t="shared" si="862"/>
        <v>-263629913.86138824</v>
      </c>
      <c r="AQ1072">
        <f t="shared" si="863"/>
        <v>-282913875.89769161</v>
      </c>
      <c r="AR1072">
        <f t="shared" si="864"/>
        <v>1.3357847273748958E+20</v>
      </c>
      <c r="AS1072">
        <f t="shared" si="865"/>
        <v>1.4334945114964165E+20</v>
      </c>
      <c r="AT1072">
        <f t="shared" si="844"/>
        <v>-743.01700260185646</v>
      </c>
      <c r="AU1072">
        <f t="shared" si="866"/>
        <v>692.27067373245677</v>
      </c>
      <c r="AV1072">
        <f t="shared" si="845"/>
        <v>1.8181362833468025E-3</v>
      </c>
      <c r="AW1072">
        <f t="shared" si="846"/>
        <v>1.9511290479058343E-3</v>
      </c>
    </row>
    <row r="1073" spans="1:49" x14ac:dyDescent="0.3">
      <c r="A1073">
        <f t="shared" si="885"/>
        <v>-147871990488.55981</v>
      </c>
      <c r="B1073">
        <f t="shared" si="886"/>
        <v>-25177047737.496811</v>
      </c>
      <c r="C1073">
        <f t="shared" si="887"/>
        <v>-4991.6964821504034</v>
      </c>
      <c r="D1073">
        <f t="shared" si="888"/>
        <v>29317.652674176366</v>
      </c>
      <c r="E1073">
        <f t="shared" si="867"/>
        <v>150000031012.74652</v>
      </c>
      <c r="F1073">
        <f t="shared" si="868"/>
        <v>3.5212569599485233E+22</v>
      </c>
      <c r="G1073">
        <f t="shared" si="869"/>
        <v>3.4713011202313423E+22</v>
      </c>
      <c r="H1073">
        <f t="shared" si="870"/>
        <v>5.9103224164722514E+21</v>
      </c>
      <c r="I1073">
        <f t="shared" si="871"/>
        <v>5.8126274618743173E-3</v>
      </c>
      <c r="J1073">
        <f t="shared" si="872"/>
        <v>9.8967220637512579E-4</v>
      </c>
      <c r="K1073">
        <f t="shared" si="873"/>
        <v>-106464674.28014266</v>
      </c>
      <c r="L1073">
        <f t="shared" si="874"/>
        <v>633492168.49451268</v>
      </c>
      <c r="M1073">
        <f t="shared" si="875"/>
        <v>125.59852647899018</v>
      </c>
      <c r="N1073">
        <f t="shared" si="876"/>
        <v>21.108080037868454</v>
      </c>
      <c r="O1073">
        <f t="shared" si="877"/>
        <v>-147925900810.56705</v>
      </c>
      <c r="P1073">
        <f t="shared" si="878"/>
        <v>-24860417088.615707</v>
      </c>
      <c r="Q1073">
        <f t="shared" si="879"/>
        <v>3.4725666672802288E+22</v>
      </c>
      <c r="R1073">
        <f t="shared" si="880"/>
        <v>5.835993240099557E+21</v>
      </c>
      <c r="S1073">
        <f t="shared" si="881"/>
        <v>-4928.9201055621606</v>
      </c>
      <c r="T1073">
        <f t="shared" si="882"/>
        <v>29328.341134005219</v>
      </c>
      <c r="U1073">
        <f t="shared" si="883"/>
        <v>5.8147465962495454E-3</v>
      </c>
      <c r="V1073">
        <f t="shared" si="884"/>
        <v>9.7722592767909519E-4</v>
      </c>
      <c r="X1073" s="5">
        <f t="shared" si="847"/>
        <v>-9241999405.5349884</v>
      </c>
      <c r="Y1073" s="9">
        <f t="shared" si="848"/>
        <v>-5035409547.499362</v>
      </c>
      <c r="Z1073" s="9">
        <f t="shared" si="849"/>
        <v>-9535277582.455328</v>
      </c>
      <c r="AA1073" s="5">
        <f t="shared" si="850"/>
        <v>-5168075759.0007896</v>
      </c>
      <c r="AB1073">
        <f t="shared" si="851"/>
        <v>-271449050.41977316</v>
      </c>
      <c r="AC1073">
        <f t="shared" si="852"/>
        <v>-275203946.46929002</v>
      </c>
      <c r="AD1073">
        <f t="shared" si="853"/>
        <v>-722.76813570704155</v>
      </c>
      <c r="AE1073">
        <f t="shared" si="854"/>
        <v>712.80338041805339</v>
      </c>
      <c r="AF1073">
        <f t="shared" si="855"/>
        <v>386551159.77845466</v>
      </c>
      <c r="AG1073">
        <f t="shared" si="841"/>
        <v>1.9585817865376177E+20</v>
      </c>
      <c r="AH1073">
        <f t="shared" si="856"/>
        <v>1.3753811175467912E+20</v>
      </c>
      <c r="AI1073">
        <f t="shared" si="857"/>
        <v>1.3944064673016352E+20</v>
      </c>
      <c r="AJ1073">
        <f t="shared" si="842"/>
        <v>1.8720309208476809E-3</v>
      </c>
      <c r="AK1073">
        <f t="shared" si="843"/>
        <v>1.8979263199967811E-3</v>
      </c>
      <c r="AL1073">
        <f t="shared" si="858"/>
        <v>-15175084.35805675</v>
      </c>
      <c r="AM1073">
        <f t="shared" si="859"/>
        <v>15839301.268958803</v>
      </c>
      <c r="AN1073">
        <f t="shared" si="860"/>
        <v>41.598657642199875</v>
      </c>
      <c r="AO1073">
        <f t="shared" si="861"/>
        <v>39.848450063521796</v>
      </c>
      <c r="AP1073">
        <f t="shared" si="862"/>
        <v>-279254946.28540921</v>
      </c>
      <c r="AQ1073">
        <f t="shared" si="863"/>
        <v>-267505669.96077505</v>
      </c>
      <c r="AR1073">
        <f t="shared" si="864"/>
        <v>1.4149321189687152E+20</v>
      </c>
      <c r="AS1073">
        <f t="shared" si="865"/>
        <v>1.3554007528550679E+20</v>
      </c>
      <c r="AT1073">
        <f t="shared" si="844"/>
        <v>-702.55020176188657</v>
      </c>
      <c r="AU1073">
        <f t="shared" si="866"/>
        <v>733.30098467401865</v>
      </c>
      <c r="AV1073">
        <f t="shared" si="845"/>
        <v>1.9258637797314757E-3</v>
      </c>
      <c r="AW1073">
        <f t="shared" si="846"/>
        <v>1.844835651088972E-3</v>
      </c>
    </row>
    <row r="1074" spans="1:49" x14ac:dyDescent="0.3">
      <c r="A1074">
        <f t="shared" si="885"/>
        <v>-147978455162.83997</v>
      </c>
      <c r="B1074">
        <f t="shared" si="886"/>
        <v>-24543555569.002296</v>
      </c>
      <c r="C1074">
        <f t="shared" si="887"/>
        <v>-4866.0979556714128</v>
      </c>
      <c r="D1074">
        <f t="shared" si="888"/>
        <v>29338.760754214236</v>
      </c>
      <c r="E1074">
        <f t="shared" si="867"/>
        <v>150000031041.16125</v>
      </c>
      <c r="F1074">
        <f t="shared" si="868"/>
        <v>3.521256958614449E+22</v>
      </c>
      <c r="G1074">
        <f t="shared" si="869"/>
        <v>3.4738003809091243E+22</v>
      </c>
      <c r="H1074">
        <f t="shared" si="870"/>
        <v>5.7616098634522438E+21</v>
      </c>
      <c r="I1074">
        <f t="shared" si="871"/>
        <v>5.8168124261706701E-3</v>
      </c>
      <c r="J1074">
        <f t="shared" si="872"/>
        <v>9.6477057325054317E-4</v>
      </c>
      <c r="K1074">
        <f t="shared" si="873"/>
        <v>-103750769.83972542</v>
      </c>
      <c r="L1074">
        <f t="shared" si="874"/>
        <v>633942293.97035539</v>
      </c>
      <c r="M1074">
        <f t="shared" si="875"/>
        <v>125.68776998322366</v>
      </c>
      <c r="N1074">
        <f t="shared" si="876"/>
        <v>20.57001120378008</v>
      </c>
      <c r="O1074">
        <f t="shared" si="877"/>
        <v>-148031009020.76123</v>
      </c>
      <c r="P1074">
        <f t="shared" si="878"/>
        <v>-24226696952.856781</v>
      </c>
      <c r="Q1074">
        <f t="shared" si="879"/>
        <v>3.475034084906536E+22</v>
      </c>
      <c r="R1074">
        <f t="shared" si="880"/>
        <v>5.687227171711789E+21</v>
      </c>
      <c r="S1074">
        <f t="shared" si="881"/>
        <v>-4803.2763814687696</v>
      </c>
      <c r="T1074">
        <f t="shared" si="882"/>
        <v>29349.180276405343</v>
      </c>
      <c r="U1074">
        <f t="shared" si="883"/>
        <v>5.8188782399640586E-3</v>
      </c>
      <c r="V1074">
        <f t="shared" si="884"/>
        <v>9.5231533350833707E-4</v>
      </c>
      <c r="X1074" s="5">
        <f t="shared" si="847"/>
        <v>-9248653447.6774979</v>
      </c>
      <c r="Y1074" s="9">
        <f t="shared" si="848"/>
        <v>-4908711113.8004589</v>
      </c>
      <c r="Z1074" s="9">
        <f t="shared" si="849"/>
        <v>-9556014152.7140942</v>
      </c>
      <c r="AA1074" s="5">
        <f t="shared" si="850"/>
        <v>-5024612761.456027</v>
      </c>
      <c r="AB1074">
        <f t="shared" si="851"/>
        <v>-286624134.77782989</v>
      </c>
      <c r="AC1074">
        <f t="shared" si="852"/>
        <v>-259364645.20033121</v>
      </c>
      <c r="AD1074">
        <f t="shared" si="853"/>
        <v>-681.16947806484166</v>
      </c>
      <c r="AE1074">
        <f t="shared" si="854"/>
        <v>752.65183048157519</v>
      </c>
      <c r="AF1074">
        <f t="shared" si="855"/>
        <v>386553248.3591792</v>
      </c>
      <c r="AG1074">
        <f t="shared" si="841"/>
        <v>1.9585606218202956E+20</v>
      </c>
      <c r="AH1074">
        <f t="shared" si="856"/>
        <v>1.4522468664331436E+20</v>
      </c>
      <c r="AI1074">
        <f t="shared" si="857"/>
        <v>1.3141304152481284E+20</v>
      </c>
      <c r="AJ1074">
        <f t="shared" si="842"/>
        <v>1.9766528738711631E-3</v>
      </c>
      <c r="AK1074">
        <f t="shared" si="843"/>
        <v>1.7886626041215847E-3</v>
      </c>
      <c r="AL1074">
        <f t="shared" si="858"/>
        <v>-14252147.143783914</v>
      </c>
      <c r="AM1074">
        <f t="shared" si="859"/>
        <v>16674538.750691507</v>
      </c>
      <c r="AN1074">
        <f t="shared" si="860"/>
        <v>43.79155012242181</v>
      </c>
      <c r="AO1074">
        <f t="shared" si="861"/>
        <v>37.424265220617983</v>
      </c>
      <c r="AP1074">
        <f t="shared" si="862"/>
        <v>-293980765.14093018</v>
      </c>
      <c r="AQ1074">
        <f t="shared" si="863"/>
        <v>-251236005.4311302</v>
      </c>
      <c r="AR1074">
        <f t="shared" si="864"/>
        <v>1.4895209201362643E+20</v>
      </c>
      <c r="AS1074">
        <f t="shared" si="865"/>
        <v>1.272944798962409E+20</v>
      </c>
      <c r="AT1074">
        <f t="shared" si="844"/>
        <v>-659.82162702703306</v>
      </c>
      <c r="AU1074">
        <f t="shared" si="866"/>
        <v>771.96938660608828</v>
      </c>
      <c r="AV1074">
        <f t="shared" si="845"/>
        <v>2.0273865797417506E-3</v>
      </c>
      <c r="AW1074">
        <f t="shared" si="846"/>
        <v>1.7326048713249065E-3</v>
      </c>
    </row>
    <row r="1075" spans="1:49" x14ac:dyDescent="0.3">
      <c r="A1075">
        <f t="shared" si="885"/>
        <v>-148082205932.67969</v>
      </c>
      <c r="B1075">
        <f t="shared" si="886"/>
        <v>-23909613275.03194</v>
      </c>
      <c r="C1075">
        <f t="shared" si="887"/>
        <v>-4740.4101856881889</v>
      </c>
      <c r="D1075">
        <f t="shared" si="888"/>
        <v>29359.330765418017</v>
      </c>
      <c r="E1075">
        <f t="shared" si="867"/>
        <v>150000031069.49725</v>
      </c>
      <c r="F1075">
        <f t="shared" si="868"/>
        <v>3.5212569572840716E+22</v>
      </c>
      <c r="G1075">
        <f t="shared" si="869"/>
        <v>3.4762359325701211E+22</v>
      </c>
      <c r="H1075">
        <f t="shared" si="870"/>
        <v>5.6127916434677574E+21</v>
      </c>
      <c r="I1075">
        <f t="shared" si="871"/>
        <v>5.8208907109345625E-3</v>
      </c>
      <c r="J1075">
        <f t="shared" si="872"/>
        <v>9.3985124639446702E-4</v>
      </c>
      <c r="K1075">
        <f t="shared" si="873"/>
        <v>-101034962.62581807</v>
      </c>
      <c r="L1075">
        <f t="shared" si="874"/>
        <v>634380793.03178799</v>
      </c>
      <c r="M1075">
        <f t="shared" si="875"/>
        <v>125.77470839120434</v>
      </c>
      <c r="N1075">
        <f t="shared" si="876"/>
        <v>20.0315651191227</v>
      </c>
      <c r="O1075">
        <f t="shared" si="877"/>
        <v>-148133402362.68512</v>
      </c>
      <c r="P1075">
        <f t="shared" si="878"/>
        <v>-23592532502.765427</v>
      </c>
      <c r="Q1075">
        <f t="shared" si="879"/>
        <v>3.4774377708901496E+22</v>
      </c>
      <c r="R1075">
        <f t="shared" si="880"/>
        <v>5.5383568005278131E+21</v>
      </c>
      <c r="S1075">
        <f t="shared" si="881"/>
        <v>-4677.5445660100959</v>
      </c>
      <c r="T1075">
        <f t="shared" si="882"/>
        <v>29369.481158879076</v>
      </c>
      <c r="U1075">
        <f t="shared" si="883"/>
        <v>5.8229031662594601E-3</v>
      </c>
      <c r="V1075">
        <f t="shared" si="884"/>
        <v>9.2738727403345825E-4</v>
      </c>
      <c r="X1075" s="5">
        <f t="shared" si="847"/>
        <v>-9255137870.7924805</v>
      </c>
      <c r="Y1075" s="9">
        <f t="shared" si="848"/>
        <v>-4781922655.0063877</v>
      </c>
      <c r="Z1075" s="9">
        <f t="shared" si="849"/>
        <v>-9575612166.8770618</v>
      </c>
      <c r="AA1075" s="5">
        <f t="shared" si="850"/>
        <v>-4880280531.8559551</v>
      </c>
      <c r="AB1075">
        <f t="shared" si="851"/>
        <v>-300876281.92161381</v>
      </c>
      <c r="AC1075">
        <f t="shared" si="852"/>
        <v>-242690106.44963971</v>
      </c>
      <c r="AD1075">
        <f t="shared" si="853"/>
        <v>-637.37792794241989</v>
      </c>
      <c r="AE1075">
        <f t="shared" si="854"/>
        <v>790.07609570219313</v>
      </c>
      <c r="AF1075">
        <f t="shared" si="855"/>
        <v>386555332.12143368</v>
      </c>
      <c r="AG1075">
        <f t="shared" si="841"/>
        <v>1.9585395062730103E+20</v>
      </c>
      <c r="AH1075">
        <f t="shared" si="856"/>
        <v>1.5244339831248247E+20</v>
      </c>
      <c r="AI1075">
        <f t="shared" si="857"/>
        <v>1.2296251578128633E+20</v>
      </c>
      <c r="AJ1075">
        <f t="shared" si="842"/>
        <v>2.0749067416970528E-3</v>
      </c>
      <c r="AK1075">
        <f t="shared" si="843"/>
        <v>1.6736425177798601E-3</v>
      </c>
      <c r="AL1075">
        <f t="shared" si="858"/>
        <v>-13283328.998853181</v>
      </c>
      <c r="AM1075">
        <f t="shared" si="859"/>
        <v>17456070.993715059</v>
      </c>
      <c r="AN1075">
        <f t="shared" si="860"/>
        <v>45.843366358452087</v>
      </c>
      <c r="AO1075">
        <f t="shared" si="861"/>
        <v>34.879644709344063</v>
      </c>
      <c r="AP1075">
        <f t="shared" si="862"/>
        <v>-307759963.54339194</v>
      </c>
      <c r="AQ1075">
        <f t="shared" si="863"/>
        <v>-234157284.61605603</v>
      </c>
      <c r="AR1075">
        <f t="shared" si="864"/>
        <v>1.5593111696090163E+20</v>
      </c>
      <c r="AS1075">
        <f t="shared" si="865"/>
        <v>1.1863923596275502E+20</v>
      </c>
      <c r="AT1075">
        <f t="shared" si="844"/>
        <v>-614.9689351320917</v>
      </c>
      <c r="AU1075">
        <f t="shared" si="866"/>
        <v>808.15143489421564</v>
      </c>
      <c r="AV1075">
        <f t="shared" si="845"/>
        <v>2.1223780721505597E-3</v>
      </c>
      <c r="AW1075">
        <f t="shared" si="846"/>
        <v>1.6147983661733362E-3</v>
      </c>
    </row>
    <row r="1076" spans="1:49" x14ac:dyDescent="0.3">
      <c r="A1076">
        <f t="shared" si="885"/>
        <v>-148183240895.30551</v>
      </c>
      <c r="B1076">
        <f t="shared" si="886"/>
        <v>-23275232482.000153</v>
      </c>
      <c r="C1076">
        <f t="shared" si="887"/>
        <v>-4614.6354772969844</v>
      </c>
      <c r="D1076">
        <f t="shared" si="888"/>
        <v>29379.36233053714</v>
      </c>
      <c r="E1076">
        <f t="shared" si="867"/>
        <v>150000031097.75446</v>
      </c>
      <c r="F1076">
        <f t="shared" si="868"/>
        <v>3.5212569559573935E+22</v>
      </c>
      <c r="G1076">
        <f t="shared" si="869"/>
        <v>3.4786077305467704E+22</v>
      </c>
      <c r="H1076">
        <f t="shared" si="870"/>
        <v>5.4638704858238823E+21</v>
      </c>
      <c r="I1076">
        <f t="shared" si="871"/>
        <v>5.8248622413710153E-3</v>
      </c>
      <c r="J1076">
        <f t="shared" si="872"/>
        <v>9.149146828238249E-4</v>
      </c>
      <c r="K1076">
        <f t="shared" si="873"/>
        <v>-98317302.445947826</v>
      </c>
      <c r="L1076">
        <f t="shared" si="874"/>
        <v>634807657.63681138</v>
      </c>
      <c r="M1076">
        <f t="shared" si="875"/>
        <v>125.85934010849813</v>
      </c>
      <c r="N1076">
        <f t="shared" si="876"/>
        <v>19.492751658921286</v>
      </c>
      <c r="O1076">
        <f t="shared" si="877"/>
        <v>-148233078958.46033</v>
      </c>
      <c r="P1076">
        <f t="shared" si="878"/>
        <v>-22957935368.830353</v>
      </c>
      <c r="Q1076">
        <f t="shared" si="879"/>
        <v>3.4797776811479204E+22</v>
      </c>
      <c r="R1076">
        <f t="shared" si="880"/>
        <v>5.3893848568091629E+21</v>
      </c>
      <c r="S1076">
        <f t="shared" si="881"/>
        <v>-4551.7269650901771</v>
      </c>
      <c r="T1076">
        <f t="shared" si="882"/>
        <v>29389.243409111637</v>
      </c>
      <c r="U1076">
        <f t="shared" si="883"/>
        <v>5.8268213013193577E-3</v>
      </c>
      <c r="V1076">
        <f t="shared" si="884"/>
        <v>9.0244220643154096E-4</v>
      </c>
      <c r="X1076" s="5">
        <f t="shared" si="847"/>
        <v>-9261452555.9565945</v>
      </c>
      <c r="Y1076" s="9">
        <f t="shared" si="848"/>
        <v>-4655046496.4000301</v>
      </c>
      <c r="Z1076" s="9">
        <f t="shared" si="849"/>
        <v>-9594028749.1841736</v>
      </c>
      <c r="AA1076" s="5">
        <f t="shared" si="850"/>
        <v>-4735137617.2813406</v>
      </c>
      <c r="AB1076">
        <f t="shared" si="851"/>
        <v>-314159610.92046702</v>
      </c>
      <c r="AC1076">
        <f t="shared" si="852"/>
        <v>-225234035.45592466</v>
      </c>
      <c r="AD1076">
        <f t="shared" si="853"/>
        <v>-591.53456158396784</v>
      </c>
      <c r="AE1076">
        <f t="shared" si="854"/>
        <v>824.95574041153714</v>
      </c>
      <c r="AF1076">
        <f t="shared" si="855"/>
        <v>386557410.82206655</v>
      </c>
      <c r="AG1076">
        <f t="shared" si="841"/>
        <v>1.9585184423572721E+20</v>
      </c>
      <c r="AH1076">
        <f t="shared" si="856"/>
        <v>1.5917102469282064E+20</v>
      </c>
      <c r="AI1076">
        <f t="shared" si="857"/>
        <v>1.14116299400099E+20</v>
      </c>
      <c r="AJ1076">
        <f t="shared" si="842"/>
        <v>2.1664764487929855E-3</v>
      </c>
      <c r="AK1076">
        <f t="shared" si="843"/>
        <v>1.5532366870845105E-3</v>
      </c>
      <c r="AL1076">
        <f t="shared" si="858"/>
        <v>-12271750.904239278</v>
      </c>
      <c r="AM1076">
        <f t="shared" si="859"/>
        <v>18181383.047252279</v>
      </c>
      <c r="AN1076">
        <f t="shared" si="860"/>
        <v>47.747506236286313</v>
      </c>
      <c r="AO1076">
        <f t="shared" si="861"/>
        <v>32.222787602778673</v>
      </c>
      <c r="AP1076">
        <f t="shared" si="862"/>
        <v>-320548184.18557388</v>
      </c>
      <c r="AQ1076">
        <f t="shared" si="863"/>
        <v>-216324513.45948005</v>
      </c>
      <c r="AR1076">
        <f t="shared" si="864"/>
        <v>1.624078371842572E+20</v>
      </c>
      <c r="AS1076">
        <f t="shared" si="865"/>
        <v>1.0960223172111804E+20</v>
      </c>
      <c r="AT1076">
        <f t="shared" si="844"/>
        <v>-568.13661593700363</v>
      </c>
      <c r="AU1076">
        <f t="shared" si="866"/>
        <v>841.7306966320499</v>
      </c>
      <c r="AV1076">
        <f t="shared" si="845"/>
        <v>2.2105326961243663E-3</v>
      </c>
      <c r="AW1076">
        <f t="shared" si="846"/>
        <v>1.4917957223508646E-3</v>
      </c>
    </row>
    <row r="1077" spans="1:49" x14ac:dyDescent="0.3">
      <c r="A1077">
        <f t="shared" si="885"/>
        <v>-148281558197.75146</v>
      </c>
      <c r="B1077">
        <f t="shared" si="886"/>
        <v>-22640424824.363342</v>
      </c>
      <c r="C1077">
        <f t="shared" si="887"/>
        <v>-4488.7761371884862</v>
      </c>
      <c r="D1077">
        <f t="shared" si="888"/>
        <v>29398.85508219606</v>
      </c>
      <c r="E1077">
        <f t="shared" si="867"/>
        <v>150000031125.93277</v>
      </c>
      <c r="F1077">
        <f t="shared" si="868"/>
        <v>3.5212569546344194E+22</v>
      </c>
      <c r="G1077">
        <f t="shared" si="869"/>
        <v>3.4809157313407446E+22</v>
      </c>
      <c r="H1077">
        <f t="shared" si="870"/>
        <v>5.3148491217135678E+21</v>
      </c>
      <c r="I1077">
        <f t="shared" si="871"/>
        <v>5.8287269446429075E-3</v>
      </c>
      <c r="J1077">
        <f t="shared" si="872"/>
        <v>8.8996133987166237E-4</v>
      </c>
      <c r="K1077">
        <f t="shared" si="873"/>
        <v>-95597839.141625017</v>
      </c>
      <c r="L1077">
        <f t="shared" si="874"/>
        <v>635222879.9568001</v>
      </c>
      <c r="M1077">
        <f t="shared" si="875"/>
        <v>125.94166358297535</v>
      </c>
      <c r="N1077">
        <f t="shared" si="876"/>
        <v>18.95358070493841</v>
      </c>
      <c r="O1077">
        <f t="shared" si="877"/>
        <v>-148330036980.03311</v>
      </c>
      <c r="P1077">
        <f t="shared" si="878"/>
        <v>-22322917189.475624</v>
      </c>
      <c r="Q1077">
        <f t="shared" si="879"/>
        <v>3.4820537727663372E+22</v>
      </c>
      <c r="R1077">
        <f t="shared" si="880"/>
        <v>5.2403140726801941E+21</v>
      </c>
      <c r="S1077">
        <f t="shared" si="881"/>
        <v>-4425.8258861863433</v>
      </c>
      <c r="T1077">
        <f t="shared" si="882"/>
        <v>29408.466664666674</v>
      </c>
      <c r="U1077">
        <f t="shared" si="883"/>
        <v>5.8306325732858958E-3</v>
      </c>
      <c r="V1077">
        <f t="shared" si="884"/>
        <v>8.7748058819159312E-4</v>
      </c>
      <c r="X1077" s="5">
        <f t="shared" si="847"/>
        <v>-9267597387.3594666</v>
      </c>
      <c r="Y1077" s="9">
        <f t="shared" si="848"/>
        <v>-4528084964.8726683</v>
      </c>
      <c r="Z1077" s="9">
        <f t="shared" si="849"/>
        <v>-9611224285.5086994</v>
      </c>
      <c r="AA1077" s="5">
        <f t="shared" si="850"/>
        <v>-4589244900.1898165</v>
      </c>
      <c r="AB1077">
        <f t="shared" si="851"/>
        <v>-326431361.82470632</v>
      </c>
      <c r="AC1077">
        <f t="shared" si="852"/>
        <v>-207052652.40867239</v>
      </c>
      <c r="AD1077">
        <f t="shared" si="853"/>
        <v>-543.78705534768153</v>
      </c>
      <c r="AE1077">
        <f t="shared" si="854"/>
        <v>857.17852801431582</v>
      </c>
      <c r="AF1077">
        <f t="shared" si="855"/>
        <v>386559484.23521942</v>
      </c>
      <c r="AG1077">
        <f t="shared" si="841"/>
        <v>1.9584974323592072E+20</v>
      </c>
      <c r="AH1077">
        <f t="shared" si="856"/>
        <v>1.6538592637043848E+20</v>
      </c>
      <c r="AI1077">
        <f t="shared" si="857"/>
        <v>1.0490289454618486E+20</v>
      </c>
      <c r="AJ1077">
        <f t="shared" si="842"/>
        <v>2.2510674611465695E-3</v>
      </c>
      <c r="AK1077">
        <f t="shared" si="843"/>
        <v>1.4278330549365027E-3</v>
      </c>
      <c r="AL1077">
        <f t="shared" si="858"/>
        <v>-11220671.378173649</v>
      </c>
      <c r="AM1077">
        <f t="shared" si="859"/>
        <v>18848141.100164808</v>
      </c>
      <c r="AN1077">
        <f t="shared" si="860"/>
        <v>49.497845540223921</v>
      </c>
      <c r="AO1077">
        <f t="shared" si="861"/>
        <v>29.462253815004786</v>
      </c>
      <c r="AP1077">
        <f t="shared" si="862"/>
        <v>-332304262.0224613</v>
      </c>
      <c r="AQ1077">
        <f t="shared" si="863"/>
        <v>-197795124.30611777</v>
      </c>
      <c r="AR1077">
        <f t="shared" si="864"/>
        <v>1.6836142184445611E+20</v>
      </c>
      <c r="AS1077">
        <f t="shared" si="865"/>
        <v>1.0021258276798156E+20</v>
      </c>
      <c r="AT1077">
        <f t="shared" si="844"/>
        <v>-519.47552676729856</v>
      </c>
      <c r="AU1077">
        <f t="shared" si="866"/>
        <v>872.59912500763005</v>
      </c>
      <c r="AV1077">
        <f t="shared" si="845"/>
        <v>2.291566923158515E-3</v>
      </c>
      <c r="AW1077">
        <f t="shared" si="846"/>
        <v>1.3639932321761474E-3</v>
      </c>
    </row>
    <row r="1078" spans="1:49" x14ac:dyDescent="0.3">
      <c r="A1078">
        <f t="shared" si="885"/>
        <v>-148377156036.8931</v>
      </c>
      <c r="B1078">
        <f t="shared" si="886"/>
        <v>-22005201944.406544</v>
      </c>
      <c r="C1078">
        <f t="shared" si="887"/>
        <v>-4362.8344736055105</v>
      </c>
      <c r="D1078">
        <f t="shared" si="888"/>
        <v>29417.808662900999</v>
      </c>
      <c r="E1078">
        <f t="shared" si="867"/>
        <v>150000031154.03223</v>
      </c>
      <c r="F1078">
        <f t="shared" si="868"/>
        <v>3.5212569533151472E+22</v>
      </c>
      <c r="G1078">
        <f t="shared" si="869"/>
        <v>3.4831598926237387E+22</v>
      </c>
      <c r="H1078">
        <f t="shared" si="870"/>
        <v>5.1657302841675177E+21</v>
      </c>
      <c r="I1078">
        <f t="shared" si="871"/>
        <v>5.832484749872302E-3</v>
      </c>
      <c r="J1078">
        <f t="shared" si="872"/>
        <v>8.6499167517875379E-4</v>
      </c>
      <c r="K1078">
        <f t="shared" si="873"/>
        <v>-92876622.587428808</v>
      </c>
      <c r="L1078">
        <f t="shared" si="874"/>
        <v>635626452.37664735</v>
      </c>
      <c r="M1078">
        <f t="shared" si="875"/>
        <v>126.02167730483883</v>
      </c>
      <c r="N1078">
        <f t="shared" si="876"/>
        <v>18.414062145492959</v>
      </c>
      <c r="O1078">
        <f t="shared" si="877"/>
        <v>-148424274649.20804</v>
      </c>
      <c r="P1078">
        <f t="shared" si="878"/>
        <v>-21687489610.847214</v>
      </c>
      <c r="Q1078">
        <f t="shared" si="879"/>
        <v>3.4842660040023036E+22</v>
      </c>
      <c r="R1078">
        <f t="shared" si="880"/>
        <v>5.0911471820779616E+21</v>
      </c>
      <c r="S1078">
        <f t="shared" si="881"/>
        <v>-4299.8436383068893</v>
      </c>
      <c r="T1078">
        <f t="shared" si="882"/>
        <v>29427.15057299293</v>
      </c>
      <c r="U1078">
        <f t="shared" si="883"/>
        <v>5.8343369122610574E-3</v>
      </c>
      <c r="V1078">
        <f t="shared" si="884"/>
        <v>8.525028771061556E-4</v>
      </c>
      <c r="X1078" s="5">
        <f t="shared" si="847"/>
        <v>-9273572252.3058186</v>
      </c>
      <c r="Y1078" s="9">
        <f t="shared" si="848"/>
        <v>-4401040388.8813086</v>
      </c>
      <c r="Z1078" s="9">
        <f t="shared" si="849"/>
        <v>-9627162550.3963795</v>
      </c>
      <c r="AA1078" s="5">
        <f t="shared" si="850"/>
        <v>-4442665409.7310553</v>
      </c>
      <c r="AB1078">
        <f t="shared" si="851"/>
        <v>-337652033.20287997</v>
      </c>
      <c r="AC1078">
        <f t="shared" si="852"/>
        <v>-188204511.30850759</v>
      </c>
      <c r="AD1078">
        <f t="shared" si="853"/>
        <v>-494.28920980745761</v>
      </c>
      <c r="AE1078">
        <f t="shared" si="854"/>
        <v>886.64078182932064</v>
      </c>
      <c r="AF1078">
        <f t="shared" si="855"/>
        <v>386561552.15296942</v>
      </c>
      <c r="AG1078">
        <f t="shared" si="841"/>
        <v>1.9584764783830637E+20</v>
      </c>
      <c r="AH1078">
        <f t="shared" si="856"/>
        <v>1.71068116118381E+20</v>
      </c>
      <c r="AI1078">
        <f t="shared" si="857"/>
        <v>9.535198378379649E+19</v>
      </c>
      <c r="AJ1078">
        <f t="shared" si="842"/>
        <v>2.3284077326579692E-3</v>
      </c>
      <c r="AK1078">
        <f t="shared" si="843"/>
        <v>1.2978356306491967E-3</v>
      </c>
      <c r="AL1078">
        <f t="shared" si="858"/>
        <v>-10133475.975966632</v>
      </c>
      <c r="AM1078">
        <f t="shared" si="859"/>
        <v>19454199.983431172</v>
      </c>
      <c r="AN1078">
        <f t="shared" si="860"/>
        <v>51.08875562861401</v>
      </c>
      <c r="AO1078">
        <f t="shared" si="861"/>
        <v>26.6069365137757</v>
      </c>
      <c r="AP1078">
        <f t="shared" si="862"/>
        <v>-342990356.66880053</v>
      </c>
      <c r="AQ1078">
        <f t="shared" si="863"/>
        <v>-178628790.86475092</v>
      </c>
      <c r="AR1078">
        <f t="shared" si="864"/>
        <v>1.737727257423274E+20</v>
      </c>
      <c r="AS1078">
        <f t="shared" si="865"/>
        <v>9.0500538225328734E+19</v>
      </c>
      <c r="AT1078">
        <f t="shared" si="844"/>
        <v>-469.14240629475154</v>
      </c>
      <c r="AU1078">
        <f t="shared" si="866"/>
        <v>900.65740664033194</v>
      </c>
      <c r="AV1078">
        <f t="shared" si="845"/>
        <v>2.3652201679913894E-3</v>
      </c>
      <c r="AW1078">
        <f t="shared" si="846"/>
        <v>1.2318026163785046E-3</v>
      </c>
    </row>
    <row r="1079" spans="1:49" x14ac:dyDescent="0.3">
      <c r="A1079">
        <f t="shared" si="885"/>
        <v>-148470032659.48053</v>
      </c>
      <c r="B1079">
        <f t="shared" si="886"/>
        <v>-21369575492.029896</v>
      </c>
      <c r="C1079">
        <f t="shared" si="887"/>
        <v>-4236.8127963006718</v>
      </c>
      <c r="D1079">
        <f t="shared" si="888"/>
        <v>29436.222725046493</v>
      </c>
      <c r="E1079">
        <f t="shared" si="867"/>
        <v>150000031182.0527</v>
      </c>
      <c r="F1079">
        <f t="shared" si="868"/>
        <v>3.5212569519995836E+22</v>
      </c>
      <c r="G1079">
        <f t="shared" si="869"/>
        <v>3.4853401732382674E+22</v>
      </c>
      <c r="H1079">
        <f t="shared" si="870"/>
        <v>5.0165167080040898E+21</v>
      </c>
      <c r="I1079">
        <f t="shared" si="871"/>
        <v>5.8361355881417732E-3</v>
      </c>
      <c r="J1079">
        <f t="shared" si="872"/>
        <v>8.4000614668521261E-4</v>
      </c>
      <c r="K1079">
        <f t="shared" si="873"/>
        <v>-90153702.690092802</v>
      </c>
      <c r="L1079">
        <f t="shared" si="874"/>
        <v>636018367.49490297</v>
      </c>
      <c r="M1079">
        <f t="shared" si="875"/>
        <v>126.09937980665241</v>
      </c>
      <c r="N1079">
        <f t="shared" si="876"/>
        <v>17.874205875278893</v>
      </c>
      <c r="O1079">
        <f t="shared" si="877"/>
        <v>-148515790237.68057</v>
      </c>
      <c r="P1079">
        <f t="shared" si="878"/>
        <v>-21051664286.599392</v>
      </c>
      <c r="Q1079">
        <f t="shared" si="879"/>
        <v>3.4864143342839274E+22</v>
      </c>
      <c r="R1079">
        <f t="shared" si="880"/>
        <v>4.9418869207021084E+21</v>
      </c>
      <c r="S1079">
        <f t="shared" si="881"/>
        <v>-4173.7825319487411</v>
      </c>
      <c r="T1079">
        <f t="shared" si="882"/>
        <v>29445.294791430693</v>
      </c>
      <c r="U1079">
        <f t="shared" si="883"/>
        <v>5.8379342503079822E-3</v>
      </c>
      <c r="V1079">
        <f t="shared" si="884"/>
        <v>8.2750953126291163E-4</v>
      </c>
      <c r="X1079" s="5">
        <f t="shared" si="847"/>
        <v>-9279377041.2175331</v>
      </c>
      <c r="Y1079" s="9">
        <f t="shared" si="848"/>
        <v>-4273915098.4059792</v>
      </c>
      <c r="Z1079" s="9">
        <f t="shared" si="849"/>
        <v>-9641810823.1962528</v>
      </c>
      <c r="AA1079" s="5">
        <f t="shared" si="850"/>
        <v>-4295464126.1673689</v>
      </c>
      <c r="AB1079">
        <f t="shared" si="851"/>
        <v>-347785509.1788466</v>
      </c>
      <c r="AC1079">
        <f t="shared" si="852"/>
        <v>-168750311.32507643</v>
      </c>
      <c r="AD1079">
        <f t="shared" si="853"/>
        <v>-443.20045417884359</v>
      </c>
      <c r="AE1079">
        <f t="shared" si="854"/>
        <v>913.24771834309638</v>
      </c>
      <c r="AF1079">
        <f t="shared" si="855"/>
        <v>386563614.38591164</v>
      </c>
      <c r="AG1079">
        <f t="shared" si="841"/>
        <v>1.9584555823453254E+20</v>
      </c>
      <c r="AH1079">
        <f t="shared" si="856"/>
        <v>1.7619932310291104E+20</v>
      </c>
      <c r="AI1079">
        <f t="shared" si="857"/>
        <v>8.5494334422063563E+19</v>
      </c>
      <c r="AJ1079">
        <f t="shared" si="842"/>
        <v>2.3982485790514634E-3</v>
      </c>
      <c r="AK1079">
        <f t="shared" si="843"/>
        <v>1.163663187995965E-3</v>
      </c>
      <c r="AL1079">
        <f t="shared" si="858"/>
        <v>-9013666.3817418963</v>
      </c>
      <c r="AM1079">
        <f t="shared" si="859"/>
        <v>19997610.064706583</v>
      </c>
      <c r="AN1079">
        <f t="shared" si="860"/>
        <v>52.515121512456723</v>
      </c>
      <c r="AO1079">
        <f t="shared" si="861"/>
        <v>23.666033463547755</v>
      </c>
      <c r="AP1079">
        <f t="shared" si="862"/>
        <v>-352572074.08397812</v>
      </c>
      <c r="AQ1079">
        <f t="shared" si="863"/>
        <v>-158887235.96697098</v>
      </c>
      <c r="AR1079">
        <f t="shared" si="864"/>
        <v>1.7862435081112017E+20</v>
      </c>
      <c r="AS1079">
        <f t="shared" si="865"/>
        <v>8.0497383266983969E+19</v>
      </c>
      <c r="AT1079">
        <f t="shared" si="844"/>
        <v>-417.2993695250878</v>
      </c>
      <c r="AU1079">
        <f t="shared" si="866"/>
        <v>925.81528077345286</v>
      </c>
      <c r="AV1079">
        <f t="shared" si="845"/>
        <v>2.4312556255767E-3</v>
      </c>
      <c r="AW1079">
        <f t="shared" si="846"/>
        <v>1.0956496973864702E-3</v>
      </c>
    </row>
    <row r="1080" spans="1:49" x14ac:dyDescent="0.3">
      <c r="A1080">
        <f t="shared" si="885"/>
        <v>-148560186362.17062</v>
      </c>
      <c r="B1080">
        <f t="shared" si="886"/>
        <v>-20733557124.534992</v>
      </c>
      <c r="C1080">
        <f t="shared" si="887"/>
        <v>-4110.7134164940198</v>
      </c>
      <c r="D1080">
        <f t="shared" si="888"/>
        <v>29454.096930921773</v>
      </c>
      <c r="E1080">
        <f t="shared" si="867"/>
        <v>150000031209.99417</v>
      </c>
      <c r="F1080">
        <f t="shared" si="868"/>
        <v>3.5212569506877291E+22</v>
      </c>
      <c r="G1080">
        <f t="shared" si="869"/>
        <v>3.4874565331983977E+22</v>
      </c>
      <c r="H1080">
        <f t="shared" si="870"/>
        <v>4.8672111297791221E+21</v>
      </c>
      <c r="I1080">
        <f t="shared" si="871"/>
        <v>5.8396793924956423E-3</v>
      </c>
      <c r="J1080">
        <f t="shared" si="872"/>
        <v>8.1500521262209001E-4</v>
      </c>
      <c r="K1080">
        <f t="shared" si="873"/>
        <v>-87429129.387589455</v>
      </c>
      <c r="L1080">
        <f t="shared" si="874"/>
        <v>636398618.12391078</v>
      </c>
      <c r="M1080">
        <f t="shared" si="875"/>
        <v>126.17476966336703</v>
      </c>
      <c r="N1080">
        <f t="shared" si="876"/>
        <v>17.334021795183659</v>
      </c>
      <c r="O1080">
        <f t="shared" si="877"/>
        <v>-148604582067.06876</v>
      </c>
      <c r="P1080">
        <f t="shared" si="878"/>
        <v>-20415452877.681038</v>
      </c>
      <c r="Q1080">
        <f t="shared" si="879"/>
        <v>3.4884987242112405E+22</v>
      </c>
      <c r="R1080">
        <f t="shared" si="880"/>
        <v>4.7925360259646672E+21</v>
      </c>
      <c r="S1080">
        <f t="shared" si="881"/>
        <v>-4047.6448790550671</v>
      </c>
      <c r="T1080">
        <f t="shared" si="882"/>
        <v>29462.89898721809</v>
      </c>
      <c r="U1080">
        <f t="shared" si="883"/>
        <v>5.841424521452177E-3</v>
      </c>
      <c r="V1080">
        <f t="shared" si="884"/>
        <v>8.0250100903628047E-4</v>
      </c>
      <c r="X1080" s="5">
        <f t="shared" si="847"/>
        <v>-9285011647.635664</v>
      </c>
      <c r="Y1080" s="9">
        <f t="shared" si="848"/>
        <v>-4146711424.9069986</v>
      </c>
      <c r="Z1080" s="9">
        <f t="shared" si="849"/>
        <v>-9655139992.9102135</v>
      </c>
      <c r="AA1080" s="5">
        <f t="shared" si="850"/>
        <v>-4147707779.029747</v>
      </c>
      <c r="AB1080">
        <f t="shared" si="851"/>
        <v>-356799175.56058848</v>
      </c>
      <c r="AC1080">
        <f t="shared" si="852"/>
        <v>-148752701.26036984</v>
      </c>
      <c r="AD1080">
        <f t="shared" si="853"/>
        <v>-390.68533266638684</v>
      </c>
      <c r="AE1080">
        <f t="shared" si="854"/>
        <v>936.91375180664409</v>
      </c>
      <c r="AF1080">
        <f t="shared" si="855"/>
        <v>386565670.76367825</v>
      </c>
      <c r="AG1080">
        <f t="shared" si="841"/>
        <v>1.95843474596947E+20</v>
      </c>
      <c r="AH1080">
        <f t="shared" si="856"/>
        <v>1.8076305155878673E+20</v>
      </c>
      <c r="AI1080">
        <f t="shared" si="857"/>
        <v>7.536169937946221E+19</v>
      </c>
      <c r="AJ1080">
        <f t="shared" si="842"/>
        <v>2.460365476504515E-3</v>
      </c>
      <c r="AK1080">
        <f t="shared" si="843"/>
        <v>1.0257479158767143E-3</v>
      </c>
      <c r="AL1080">
        <f t="shared" si="858"/>
        <v>-7864849.1272349823</v>
      </c>
      <c r="AM1080">
        <f t="shared" si="859"/>
        <v>20476623.512839232</v>
      </c>
      <c r="AN1080">
        <f t="shared" si="860"/>
        <v>53.772358278920386</v>
      </c>
      <c r="AO1080">
        <f t="shared" si="861"/>
        <v>20.649017391217907</v>
      </c>
      <c r="AP1080">
        <f t="shared" si="862"/>
        <v>-361018577.15338546</v>
      </c>
      <c r="AQ1080">
        <f t="shared" si="863"/>
        <v>-138634032.74085808</v>
      </c>
      <c r="AR1080">
        <f t="shared" si="864"/>
        <v>1.8290070197927228E+20</v>
      </c>
      <c r="AS1080">
        <f t="shared" si="865"/>
        <v>7.0235338320962019E+19</v>
      </c>
      <c r="AT1080">
        <f t="shared" si="844"/>
        <v>-364.11338552013808</v>
      </c>
      <c r="AU1080">
        <f t="shared" si="866"/>
        <v>947.99182929811263</v>
      </c>
      <c r="AV1080">
        <f t="shared" si="845"/>
        <v>2.4894610314314994E-3</v>
      </c>
      <c r="AW1080">
        <f t="shared" si="846"/>
        <v>9.5597302737119932E-4</v>
      </c>
    </row>
    <row r="1081" spans="1:49" x14ac:dyDescent="0.3">
      <c r="A1081">
        <f t="shared" si="885"/>
        <v>-148647615491.55823</v>
      </c>
      <c r="B1081">
        <f t="shared" si="886"/>
        <v>-20097158506.411083</v>
      </c>
      <c r="C1081">
        <f t="shared" si="887"/>
        <v>-3984.5386468306529</v>
      </c>
      <c r="D1081">
        <f t="shared" si="888"/>
        <v>29471.430952716957</v>
      </c>
      <c r="E1081">
        <f t="shared" si="867"/>
        <v>150000031237.8566</v>
      </c>
      <c r="F1081">
        <f t="shared" si="868"/>
        <v>3.5212569493795865E+22</v>
      </c>
      <c r="G1081">
        <f t="shared" si="869"/>
        <v>3.4895089336904963E+22</v>
      </c>
      <c r="H1081">
        <f t="shared" si="870"/>
        <v>4.7178162877357485E+21</v>
      </c>
      <c r="I1081">
        <f t="shared" si="871"/>
        <v>5.8431160979412191E-3</v>
      </c>
      <c r="J1081">
        <f t="shared" si="872"/>
        <v>7.8998933150297194E-4</v>
      </c>
      <c r="K1081">
        <f t="shared" si="873"/>
        <v>-84702952.648214385</v>
      </c>
      <c r="L1081">
        <f t="shared" si="874"/>
        <v>636767197.28993928</v>
      </c>
      <c r="M1081">
        <f t="shared" si="875"/>
        <v>126.24784549234731</v>
      </c>
      <c r="N1081">
        <f t="shared" si="876"/>
        <v>16.793519812106691</v>
      </c>
      <c r="O1081">
        <f t="shared" si="877"/>
        <v>-148690648508.944</v>
      </c>
      <c r="P1081">
        <f t="shared" si="878"/>
        <v>-19778867052.121738</v>
      </c>
      <c r="Q1081">
        <f t="shared" si="879"/>
        <v>3.4905191355569356E+22</v>
      </c>
      <c r="R1081">
        <f t="shared" si="880"/>
        <v>4.6430972369398693E+21</v>
      </c>
      <c r="S1081">
        <f t="shared" si="881"/>
        <v>-3921.4329929728879</v>
      </c>
      <c r="T1081">
        <f t="shared" si="882"/>
        <v>29479.962837497191</v>
      </c>
      <c r="U1081">
        <f t="shared" si="883"/>
        <v>5.8448076616827455E-3</v>
      </c>
      <c r="V1081">
        <f t="shared" si="884"/>
        <v>7.7747776907901352E-4</v>
      </c>
      <c r="X1081" s="5">
        <f t="shared" si="847"/>
        <v>-9290475968.2223892</v>
      </c>
      <c r="Y1081" s="9">
        <f t="shared" si="848"/>
        <v>-4019431701.2822165</v>
      </c>
      <c r="Z1081" s="9">
        <f t="shared" si="849"/>
        <v>-9667124651.4247303</v>
      </c>
      <c r="AA1081" s="5">
        <f t="shared" si="850"/>
        <v>-3999464639.659512</v>
      </c>
      <c r="AB1081">
        <f t="shared" si="851"/>
        <v>-364664024.68782347</v>
      </c>
      <c r="AC1081">
        <f t="shared" si="852"/>
        <v>-128276077.74753061</v>
      </c>
      <c r="AD1081">
        <f t="shared" si="853"/>
        <v>-336.91297438746648</v>
      </c>
      <c r="AE1081">
        <f t="shared" si="854"/>
        <v>957.56276919786194</v>
      </c>
      <c r="AF1081">
        <f t="shared" si="855"/>
        <v>386567721.13539439</v>
      </c>
      <c r="AG1081">
        <f t="shared" si="841"/>
        <v>1.9584139707813606E+20</v>
      </c>
      <c r="AH1081">
        <f t="shared" si="856"/>
        <v>1.8474463374552128E+20</v>
      </c>
      <c r="AI1081">
        <f t="shared" si="857"/>
        <v>6.4986714886577807E+19</v>
      </c>
      <c r="AJ1081">
        <f t="shared" si="842"/>
        <v>2.5145587824352967E-3</v>
      </c>
      <c r="AK1081">
        <f t="shared" si="843"/>
        <v>8.8453402595042602E-4</v>
      </c>
      <c r="AL1081">
        <f t="shared" si="858"/>
        <v>-6690723.9740027692</v>
      </c>
      <c r="AM1081">
        <f t="shared" si="859"/>
        <v>20889699.912247531</v>
      </c>
      <c r="AN1081">
        <f t="shared" si="860"/>
        <v>54.856425807162559</v>
      </c>
      <c r="AO1081">
        <f t="shared" si="861"/>
        <v>17.565605470028203</v>
      </c>
      <c r="AP1081">
        <f t="shared" si="862"/>
        <v>-368302684.81120813</v>
      </c>
      <c r="AQ1081">
        <f t="shared" si="863"/>
        <v>-117934399.8401937</v>
      </c>
      <c r="AR1081">
        <f t="shared" si="864"/>
        <v>1.8658803722464045E+20</v>
      </c>
      <c r="AS1081">
        <f t="shared" si="865"/>
        <v>5.9747455272359821E+19</v>
      </c>
      <c r="AT1081">
        <f t="shared" si="844"/>
        <v>-309.75573953716525</v>
      </c>
      <c r="AU1081">
        <f t="shared" si="866"/>
        <v>967.1157366781265</v>
      </c>
      <c r="AV1081">
        <f t="shared" si="845"/>
        <v>2.5396493429241927E-3</v>
      </c>
      <c r="AW1081">
        <f t="shared" si="846"/>
        <v>8.132224754642686E-4</v>
      </c>
    </row>
    <row r="1082" spans="1:49" x14ac:dyDescent="0.3">
      <c r="A1082">
        <f t="shared" si="885"/>
        <v>-148732318444.20645</v>
      </c>
      <c r="B1082">
        <f t="shared" si="886"/>
        <v>-19460391309.121143</v>
      </c>
      <c r="C1082">
        <f t="shared" si="887"/>
        <v>-3858.2908013383058</v>
      </c>
      <c r="D1082">
        <f t="shared" si="888"/>
        <v>29488.224472529062</v>
      </c>
      <c r="E1082">
        <f t="shared" si="867"/>
        <v>150000031265.63992</v>
      </c>
      <c r="F1082">
        <f t="shared" si="868"/>
        <v>3.5212569480751567E+22</v>
      </c>
      <c r="G1082">
        <f t="shared" si="869"/>
        <v>3.491497337073935E+22</v>
      </c>
      <c r="H1082">
        <f t="shared" si="870"/>
        <v>4.5683349217541829E+21</v>
      </c>
      <c r="I1082">
        <f t="shared" si="871"/>
        <v>5.8464456414499917E-3</v>
      </c>
      <c r="J1082">
        <f t="shared" si="872"/>
        <v>7.6495896211556977E-4</v>
      </c>
      <c r="K1082">
        <f t="shared" si="873"/>
        <v>-81975222.469669953</v>
      </c>
      <c r="L1082">
        <f t="shared" si="874"/>
        <v>637124098.23330998</v>
      </c>
      <c r="M1082">
        <f t="shared" si="875"/>
        <v>126.31860595339667</v>
      </c>
      <c r="N1082">
        <f t="shared" si="876"/>
        <v>16.252709838777694</v>
      </c>
      <c r="O1082">
        <f t="shared" si="877"/>
        <v>-148773987984.8609</v>
      </c>
      <c r="P1082">
        <f t="shared" si="878"/>
        <v>-19141918484.817829</v>
      </c>
      <c r="Q1082">
        <f t="shared" si="879"/>
        <v>3.4924755312670597E+22</v>
      </c>
      <c r="R1082">
        <f t="shared" si="880"/>
        <v>4.4935732943139064E+21</v>
      </c>
      <c r="S1082">
        <f t="shared" si="881"/>
        <v>-3795.1491884106458</v>
      </c>
      <c r="T1082">
        <f t="shared" si="882"/>
        <v>29496.486029319909</v>
      </c>
      <c r="U1082">
        <f t="shared" si="883"/>
        <v>5.8480836089535495E-3</v>
      </c>
      <c r="V1082">
        <f t="shared" si="884"/>
        <v>7.5244027031378205E-4</v>
      </c>
      <c r="X1082" s="5">
        <f t="shared" si="847"/>
        <v>-9295769902.7629032</v>
      </c>
      <c r="Y1082" s="9">
        <f t="shared" si="848"/>
        <v>-3892078261.8242288</v>
      </c>
      <c r="Z1082" s="9">
        <f t="shared" si="849"/>
        <v>-9677743174.825552</v>
      </c>
      <c r="AA1082" s="5">
        <f t="shared" si="850"/>
        <v>-3850804308.8036928</v>
      </c>
      <c r="AB1082">
        <f t="shared" si="851"/>
        <v>-371354748.66182625</v>
      </c>
      <c r="AC1082">
        <f t="shared" si="852"/>
        <v>-107386377.83528307</v>
      </c>
      <c r="AD1082">
        <f t="shared" si="853"/>
        <v>-282.05654858030391</v>
      </c>
      <c r="AE1082">
        <f t="shared" si="854"/>
        <v>975.12837466789017</v>
      </c>
      <c r="AF1082">
        <f t="shared" si="855"/>
        <v>386569765.37006921</v>
      </c>
      <c r="AG1082">
        <f t="shared" si="841"/>
        <v>1.9583932581053058E+20</v>
      </c>
      <c r="AH1082">
        <f t="shared" si="856"/>
        <v>1.8813127701502856E+20</v>
      </c>
      <c r="AI1082">
        <f t="shared" si="857"/>
        <v>5.4402795356651708E+19</v>
      </c>
      <c r="AJ1082">
        <f t="shared" si="842"/>
        <v>2.5606543761403098E-3</v>
      </c>
      <c r="AK1082">
        <f t="shared" si="843"/>
        <v>7.4047632171841168E-4</v>
      </c>
      <c r="AL1082">
        <f t="shared" si="858"/>
        <v>-5495071.9964685524</v>
      </c>
      <c r="AM1082">
        <f t="shared" si="859"/>
        <v>21235511.209156901</v>
      </c>
      <c r="AN1082">
        <f t="shared" si="860"/>
        <v>55.763841729342246</v>
      </c>
      <c r="AO1082">
        <f t="shared" si="861"/>
        <v>14.425728019917532</v>
      </c>
      <c r="AP1082">
        <f t="shared" si="862"/>
        <v>-374400959.38649356</v>
      </c>
      <c r="AQ1082">
        <f t="shared" si="863"/>
        <v>-96854991.388869852</v>
      </c>
      <c r="AR1082">
        <f t="shared" si="864"/>
        <v>1.896745116599433E+20</v>
      </c>
      <c r="AS1082">
        <f t="shared" si="865"/>
        <v>4.9067511001080603E+19</v>
      </c>
      <c r="AT1082">
        <f t="shared" si="844"/>
        <v>-254.40148131798856</v>
      </c>
      <c r="AU1082">
        <f t="shared" si="866"/>
        <v>983.12551894244905</v>
      </c>
      <c r="AV1082">
        <f t="shared" si="845"/>
        <v>2.5816593393214004E-3</v>
      </c>
      <c r="AW1082">
        <f t="shared" si="846"/>
        <v>6.6785777869988571E-4</v>
      </c>
    </row>
    <row r="1083" spans="1:49" x14ac:dyDescent="0.3">
      <c r="A1083">
        <f t="shared" si="885"/>
        <v>-148814293666.67612</v>
      </c>
      <c r="B1083">
        <f t="shared" si="886"/>
        <v>-18823267210.887833</v>
      </c>
      <c r="C1083">
        <f t="shared" si="887"/>
        <v>-3731.9721953849089</v>
      </c>
      <c r="D1083">
        <f t="shared" si="888"/>
        <v>29504.477182367838</v>
      </c>
      <c r="E1083">
        <f t="shared" si="867"/>
        <v>150000031293.34409</v>
      </c>
      <c r="F1083">
        <f t="shared" si="868"/>
        <v>3.5212569467744443E+22</v>
      </c>
      <c r="G1083">
        <f t="shared" si="869"/>
        <v>3.4934217068817865E+22</v>
      </c>
      <c r="H1083">
        <f t="shared" si="870"/>
        <v>4.418769773301474E+21</v>
      </c>
      <c r="I1083">
        <f t="shared" si="871"/>
        <v>5.8496679619587846E-3</v>
      </c>
      <c r="J1083">
        <f t="shared" si="872"/>
        <v>7.3991456351330768E-4</v>
      </c>
      <c r="K1083">
        <f t="shared" si="873"/>
        <v>-79245988.878148288</v>
      </c>
      <c r="L1083">
        <f t="shared" si="874"/>
        <v>637469314.40852165</v>
      </c>
      <c r="M1083">
        <f t="shared" si="875"/>
        <v>126.38704974878227</v>
      </c>
      <c r="N1083">
        <f t="shared" si="876"/>
        <v>15.711601793574838</v>
      </c>
      <c r="O1083">
        <f t="shared" si="877"/>
        <v>-148854598966.38626</v>
      </c>
      <c r="P1083">
        <f t="shared" si="878"/>
        <v>-18504618857.31826</v>
      </c>
      <c r="Q1083">
        <f t="shared" si="879"/>
        <v>3.4943678754617024E+22</v>
      </c>
      <c r="R1083">
        <f t="shared" si="880"/>
        <v>4.3439669403346728E+21</v>
      </c>
      <c r="S1083">
        <f t="shared" si="881"/>
        <v>-3668.7957813957541</v>
      </c>
      <c r="T1083">
        <f t="shared" si="882"/>
        <v>29512.468259653782</v>
      </c>
      <c r="U1083">
        <f t="shared" si="883"/>
        <v>5.8512523031843643E-3</v>
      </c>
      <c r="V1083">
        <f t="shared" si="884"/>
        <v>7.2738897192476098E-4</v>
      </c>
      <c r="X1083" s="5">
        <f t="shared" si="847"/>
        <v>-9300893354.1672573</v>
      </c>
      <c r="Y1083" s="9">
        <f t="shared" si="848"/>
        <v>-3764653442.1775665</v>
      </c>
      <c r="Z1083" s="9">
        <f t="shared" si="849"/>
        <v>-9686977792.5346203</v>
      </c>
      <c r="AA1083" s="5">
        <f t="shared" si="850"/>
        <v>-3701797499.9481416</v>
      </c>
      <c r="AB1083">
        <f t="shared" si="851"/>
        <v>-376849820.6582948</v>
      </c>
      <c r="AC1083">
        <f t="shared" si="852"/>
        <v>-86150866.62612617</v>
      </c>
      <c r="AD1083">
        <f t="shared" si="853"/>
        <v>-226.29270685096168</v>
      </c>
      <c r="AE1083">
        <f t="shared" si="854"/>
        <v>989.5541026878077</v>
      </c>
      <c r="AF1083">
        <f t="shared" si="855"/>
        <v>386571803.35692042</v>
      </c>
      <c r="AG1083">
        <f t="shared" si="841"/>
        <v>1.9583726090607857E+20</v>
      </c>
      <c r="AH1083">
        <f t="shared" si="856"/>
        <v>1.9091210484000811E+20</v>
      </c>
      <c r="AI1083">
        <f t="shared" si="857"/>
        <v>4.3644025762448081E+19</v>
      </c>
      <c r="AJ1083">
        <f t="shared" si="842"/>
        <v>2.598504217231633E-3</v>
      </c>
      <c r="AK1083">
        <f t="shared" si="843"/>
        <v>5.9403873366609605E-4</v>
      </c>
      <c r="AL1083">
        <f t="shared" si="858"/>
        <v>-4281743.4041849766</v>
      </c>
      <c r="AM1083">
        <f t="shared" si="859"/>
        <v>21512945.973846275</v>
      </c>
      <c r="AN1083">
        <f t="shared" si="860"/>
        <v>56.491692595356753</v>
      </c>
      <c r="AO1083">
        <f t="shared" si="861"/>
        <v>11.239496525102039</v>
      </c>
      <c r="AP1083">
        <f t="shared" si="862"/>
        <v>-379293781.89228517</v>
      </c>
      <c r="AQ1083">
        <f t="shared" si="863"/>
        <v>-75463682.317097843</v>
      </c>
      <c r="AR1083">
        <f t="shared" si="864"/>
        <v>1.9215021550837318E+20</v>
      </c>
      <c r="AS1083">
        <f t="shared" si="865"/>
        <v>3.8229898597187355E+19</v>
      </c>
      <c r="AT1083">
        <f t="shared" si="844"/>
        <v>-198.22886130486003</v>
      </c>
      <c r="AU1083">
        <f t="shared" si="866"/>
        <v>995.96972101140159</v>
      </c>
      <c r="AV1083">
        <f t="shared" si="845"/>
        <v>2.6153561386739236E-3</v>
      </c>
      <c r="AW1083">
        <f t="shared" si="846"/>
        <v>5.2034706134731666E-4</v>
      </c>
    </row>
    <row r="1084" spans="1:49" x14ac:dyDescent="0.3">
      <c r="A1084">
        <f t="shared" si="885"/>
        <v>-148893539655.55426</v>
      </c>
      <c r="B1084">
        <f t="shared" si="886"/>
        <v>-18185797896.479309</v>
      </c>
      <c r="C1084">
        <f t="shared" si="887"/>
        <v>-3605.5851456361265</v>
      </c>
      <c r="D1084">
        <f t="shared" si="888"/>
        <v>29520.188784161412</v>
      </c>
      <c r="E1084">
        <f t="shared" si="867"/>
        <v>150000031320.96909</v>
      </c>
      <c r="F1084">
        <f t="shared" si="868"/>
        <v>3.5212569454774481E+22</v>
      </c>
      <c r="G1084">
        <f t="shared" si="869"/>
        <v>3.4952820078214837E+22</v>
      </c>
      <c r="H1084">
        <f t="shared" si="870"/>
        <v>4.26912358538121E+21</v>
      </c>
      <c r="I1084">
        <f t="shared" si="871"/>
        <v>5.8527830003708694E-3</v>
      </c>
      <c r="J1084">
        <f t="shared" si="872"/>
        <v>7.1485659500690045E-4</v>
      </c>
      <c r="K1084">
        <f t="shared" si="873"/>
        <v>-76515301.927413821</v>
      </c>
      <c r="L1084">
        <f t="shared" si="874"/>
        <v>637802839.48436975</v>
      </c>
      <c r="M1084">
        <f t="shared" si="875"/>
        <v>126.45317562325832</v>
      </c>
      <c r="N1084">
        <f t="shared" si="876"/>
        <v>15.170205600342848</v>
      </c>
      <c r="O1084">
        <f t="shared" si="877"/>
        <v>-148932479975.12714</v>
      </c>
      <c r="P1084">
        <f t="shared" si="878"/>
        <v>-17866979857.610367</v>
      </c>
      <c r="Q1084">
        <f t="shared" si="879"/>
        <v>3.4961961334356425E+22</v>
      </c>
      <c r="R1084">
        <f t="shared" si="880"/>
        <v>4.1942809187614578E+21</v>
      </c>
      <c r="S1084">
        <f t="shared" si="881"/>
        <v>-3542.3750892321214</v>
      </c>
      <c r="T1084">
        <f t="shared" si="882"/>
        <v>29527.909235387488</v>
      </c>
      <c r="U1084">
        <f t="shared" si="883"/>
        <v>5.8543136862619595E-3</v>
      </c>
      <c r="V1084">
        <f t="shared" si="884"/>
        <v>7.0232433334920592E-4</v>
      </c>
      <c r="X1084" s="5">
        <f t="shared" si="847"/>
        <v>-9305846228.4721413</v>
      </c>
      <c r="Y1084" s="9">
        <f t="shared" si="848"/>
        <v>-3637159579.2958617</v>
      </c>
      <c r="Z1084" s="9">
        <f t="shared" si="849"/>
        <v>-9694814644.0476151</v>
      </c>
      <c r="AA1084" s="5">
        <f t="shared" si="850"/>
        <v>-3552515819.0860109</v>
      </c>
      <c r="AB1084">
        <f t="shared" si="851"/>
        <v>-381131564.06247979</v>
      </c>
      <c r="AC1084">
        <f t="shared" si="852"/>
        <v>-64637920.652279899</v>
      </c>
      <c r="AD1084">
        <f t="shared" si="853"/>
        <v>-169.80101425560491</v>
      </c>
      <c r="AE1084">
        <f t="shared" si="854"/>
        <v>1000.7935992129097</v>
      </c>
      <c r="AF1084">
        <f t="shared" si="855"/>
        <v>386573835.00563323</v>
      </c>
      <c r="AG1084">
        <f t="shared" si="841"/>
        <v>1.9583520245598444E+20</v>
      </c>
      <c r="AH1084">
        <f t="shared" si="856"/>
        <v>1.9307819167185505E+20</v>
      </c>
      <c r="AI1084">
        <f t="shared" si="857"/>
        <v>3.2745051865935598E+19</v>
      </c>
      <c r="AJ1084">
        <f t="shared" si="842"/>
        <v>2.6279868200878597E-3</v>
      </c>
      <c r="AK1084">
        <f t="shared" si="843"/>
        <v>4.4569282517946911E-4</v>
      </c>
      <c r="AL1084">
        <f t="shared" si="858"/>
        <v>-3054645.1425309698</v>
      </c>
      <c r="AM1084">
        <f t="shared" si="859"/>
        <v>21721112.965256717</v>
      </c>
      <c r="AN1084">
        <f t="shared" si="860"/>
        <v>57.037643205615588</v>
      </c>
      <c r="AO1084">
        <f t="shared" si="861"/>
        <v>8.017171071843741</v>
      </c>
      <c r="AP1084">
        <f t="shared" si="862"/>
        <v>-382965415.01644033</v>
      </c>
      <c r="AQ1084">
        <f t="shared" si="863"/>
        <v>-53829349.780780472</v>
      </c>
      <c r="AR1084">
        <f t="shared" si="864"/>
        <v>1.9400720584798971E+20</v>
      </c>
      <c r="AS1084">
        <f t="shared" si="865"/>
        <v>2.7269516604090728E+19</v>
      </c>
      <c r="AT1084">
        <f t="shared" si="844"/>
        <v>-141.41875659865602</v>
      </c>
      <c r="AU1084">
        <f t="shared" si="866"/>
        <v>1005.6070817248479</v>
      </c>
      <c r="AV1084">
        <f t="shared" si="845"/>
        <v>2.6406316298896106E-3</v>
      </c>
      <c r="AW1084">
        <f t="shared" si="846"/>
        <v>3.7116532740017323E-4</v>
      </c>
    </row>
    <row r="1085" spans="1:49" x14ac:dyDescent="0.3">
      <c r="A1085">
        <f t="shared" si="885"/>
        <v>-148970054957.48166</v>
      </c>
      <c r="B1085">
        <f t="shared" si="886"/>
        <v>-17547995056.994938</v>
      </c>
      <c r="C1085">
        <f t="shared" si="887"/>
        <v>-3479.1319700128684</v>
      </c>
      <c r="D1085">
        <f t="shared" si="888"/>
        <v>29535.358989761753</v>
      </c>
      <c r="E1085">
        <f t="shared" si="867"/>
        <v>150000031348.5148</v>
      </c>
      <c r="F1085">
        <f t="shared" si="868"/>
        <v>3.5212569441841747E+22</v>
      </c>
      <c r="G1085">
        <f t="shared" si="869"/>
        <v>3.4970782057754836E+22</v>
      </c>
      <c r="H1085">
        <f t="shared" si="870"/>
        <v>4.1193991024832414E+21</v>
      </c>
      <c r="I1085">
        <f t="shared" si="871"/>
        <v>5.8557906995570716E-3</v>
      </c>
      <c r="J1085">
        <f t="shared" si="872"/>
        <v>6.8978551615593456E-4</v>
      </c>
      <c r="K1085">
        <f t="shared" si="873"/>
        <v>-73783211.69788529</v>
      </c>
      <c r="L1085">
        <f t="shared" si="874"/>
        <v>638124667.34406269</v>
      </c>
      <c r="M1085">
        <f t="shared" si="875"/>
        <v>126.51698236408971</v>
      </c>
      <c r="N1085">
        <f t="shared" si="876"/>
        <v>14.628531188211067</v>
      </c>
      <c r="O1085">
        <f t="shared" si="877"/>
        <v>-149007629582.75781</v>
      </c>
      <c r="P1085">
        <f t="shared" si="878"/>
        <v>-17229013179.90551</v>
      </c>
      <c r="Q1085">
        <f t="shared" si="879"/>
        <v>3.497960271658999E+22</v>
      </c>
      <c r="R1085">
        <f t="shared" si="880"/>
        <v>4.0445179748146526E+21</v>
      </c>
      <c r="S1085">
        <f t="shared" si="881"/>
        <v>-3415.889430457652</v>
      </c>
      <c r="T1085">
        <f t="shared" si="882"/>
        <v>29542.808673336236</v>
      </c>
      <c r="U1085">
        <f t="shared" si="883"/>
        <v>5.8572677020411901E-3</v>
      </c>
      <c r="V1085">
        <f t="shared" si="884"/>
        <v>6.7724681426903084E-4</v>
      </c>
      <c r="X1085" s="5">
        <f t="shared" si="847"/>
        <v>-9310628434.8426037</v>
      </c>
      <c r="Y1085" s="9">
        <f t="shared" si="848"/>
        <v>-3509599011.3989878</v>
      </c>
      <c r="Z1085" s="9">
        <f t="shared" si="849"/>
        <v>-9701243823.090498</v>
      </c>
      <c r="AA1085" s="5">
        <f t="shared" si="850"/>
        <v>-3403031541.6306381</v>
      </c>
      <c r="AB1085">
        <f t="shared" si="851"/>
        <v>-384186209.20501077</v>
      </c>
      <c r="AC1085">
        <f t="shared" si="852"/>
        <v>-42916807.687023178</v>
      </c>
      <c r="AD1085">
        <f t="shared" si="853"/>
        <v>-112.76337104998933</v>
      </c>
      <c r="AE1085">
        <f t="shared" si="854"/>
        <v>1008.8107702847535</v>
      </c>
      <c r="AF1085">
        <f t="shared" si="855"/>
        <v>386575860.24655139</v>
      </c>
      <c r="AG1085">
        <f t="shared" si="841"/>
        <v>1.958331505305173E+20</v>
      </c>
      <c r="AH1085">
        <f t="shared" si="856"/>
        <v>1.946225915167316E+20</v>
      </c>
      <c r="AI1085">
        <f t="shared" si="857"/>
        <v>2.1740968654126014E+19</v>
      </c>
      <c r="AJ1085">
        <f t="shared" si="842"/>
        <v>2.6490076428029342E-3</v>
      </c>
      <c r="AK1085">
        <f t="shared" si="843"/>
        <v>2.9591627404554257E-4</v>
      </c>
      <c r="AL1085">
        <f t="shared" si="858"/>
        <v>-1817728.3117667011</v>
      </c>
      <c r="AM1085">
        <f t="shared" si="859"/>
        <v>21859343.986560021</v>
      </c>
      <c r="AN1085">
        <f t="shared" si="860"/>
        <v>57.399944082057161</v>
      </c>
      <c r="AO1085">
        <f t="shared" si="861"/>
        <v>4.7691273112142305</v>
      </c>
      <c r="AP1085">
        <f t="shared" si="862"/>
        <v>-385404053.61235064</v>
      </c>
      <c r="AQ1085">
        <f t="shared" si="863"/>
        <v>-32021651.367947839</v>
      </c>
      <c r="AR1085">
        <f t="shared" si="864"/>
        <v>1.9523953202355277E+20</v>
      </c>
      <c r="AS1085">
        <f t="shared" si="865"/>
        <v>1.6221656646060626E+19</v>
      </c>
      <c r="AT1085">
        <f t="shared" si="844"/>
        <v>-84.154088507717645</v>
      </c>
      <c r="AU1085">
        <f t="shared" si="866"/>
        <v>1012.0066660444454</v>
      </c>
      <c r="AV1085">
        <f t="shared" si="845"/>
        <v>2.6574048186137574E-3</v>
      </c>
      <c r="AW1085">
        <f t="shared" si="846"/>
        <v>2.2079293107473289E-4</v>
      </c>
    </row>
    <row r="1086" spans="1:49" x14ac:dyDescent="0.3">
      <c r="A1086">
        <f t="shared" si="885"/>
        <v>-149043838169.17953</v>
      </c>
      <c r="B1086">
        <f t="shared" si="886"/>
        <v>-16909870389.650875</v>
      </c>
      <c r="C1086">
        <f t="shared" si="887"/>
        <v>-3352.6149876487784</v>
      </c>
      <c r="D1086">
        <f t="shared" si="888"/>
        <v>29549.987520949962</v>
      </c>
      <c r="E1086">
        <f t="shared" si="867"/>
        <v>150000031375.98129</v>
      </c>
      <c r="F1086">
        <f t="shared" si="868"/>
        <v>3.5212569428946204E+22</v>
      </c>
      <c r="G1086">
        <f t="shared" si="869"/>
        <v>3.4988102678018678E+22</v>
      </c>
      <c r="H1086">
        <f t="shared" si="870"/>
        <v>3.9695990705333128E+21</v>
      </c>
      <c r="I1086">
        <f t="shared" si="871"/>
        <v>5.858691004356778E-3</v>
      </c>
      <c r="J1086">
        <f t="shared" si="872"/>
        <v>6.6470178676043411E-4</v>
      </c>
      <c r="K1086">
        <f t="shared" si="873"/>
        <v>-71049768.295717254</v>
      </c>
      <c r="L1086">
        <f t="shared" si="874"/>
        <v>638434792.08533466</v>
      </c>
      <c r="M1086">
        <f t="shared" si="875"/>
        <v>126.57846880107334</v>
      </c>
      <c r="N1086">
        <f t="shared" si="876"/>
        <v>14.086588491411243</v>
      </c>
      <c r="O1086">
        <f t="shared" si="877"/>
        <v>-149080046411.04614</v>
      </c>
      <c r="P1086">
        <f t="shared" si="878"/>
        <v>-16590730524.424616</v>
      </c>
      <c r="Q1086">
        <f t="shared" si="879"/>
        <v>3.4996602577778242E+22</v>
      </c>
      <c r="R1086">
        <f t="shared" si="880"/>
        <v>3.894680855125368E+21</v>
      </c>
      <c r="S1086">
        <f t="shared" si="881"/>
        <v>-3289.3411248017251</v>
      </c>
      <c r="T1086">
        <f t="shared" si="882"/>
        <v>29557.166300246976</v>
      </c>
      <c r="U1086">
        <f t="shared" si="883"/>
        <v>5.8601142963459881E-3</v>
      </c>
      <c r="V1086">
        <f t="shared" si="884"/>
        <v>6.5215687460237239E-4</v>
      </c>
      <c r="X1086" s="5">
        <f t="shared" si="847"/>
        <v>-9315239885.5737209</v>
      </c>
      <c r="Y1086" s="9">
        <f t="shared" si="848"/>
        <v>-3381974077.9301748</v>
      </c>
      <c r="Z1086" s="9">
        <f t="shared" si="849"/>
        <v>-9706259409.0539303</v>
      </c>
      <c r="AA1086" s="5">
        <f t="shared" si="850"/>
        <v>-3253417387.1910043</v>
      </c>
      <c r="AB1086">
        <f t="shared" si="851"/>
        <v>-386003937.51677746</v>
      </c>
      <c r="AC1086">
        <f t="shared" si="852"/>
        <v>-21057463.700463157</v>
      </c>
      <c r="AD1086">
        <f t="shared" si="853"/>
        <v>-55.36342696793217</v>
      </c>
      <c r="AE1086">
        <f t="shared" si="854"/>
        <v>1013.5798975959677</v>
      </c>
      <c r="AF1086">
        <f t="shared" si="855"/>
        <v>386577879.03080094</v>
      </c>
      <c r="AG1086">
        <f t="shared" si="841"/>
        <v>1.9583110517888703E+20</v>
      </c>
      <c r="AH1086">
        <f t="shared" si="856"/>
        <v>1.9554036013863525E+20</v>
      </c>
      <c r="AI1086">
        <f t="shared" si="857"/>
        <v>1.0667207340121592E+19</v>
      </c>
      <c r="AJ1086">
        <f t="shared" si="842"/>
        <v>2.661499389392068E-3</v>
      </c>
      <c r="AK1086">
        <f t="shared" si="843"/>
        <v>1.4519133442386813E-4</v>
      </c>
      <c r="AL1086">
        <f t="shared" si="858"/>
        <v>-574975.44494995323</v>
      </c>
      <c r="AM1086">
        <f t="shared" si="859"/>
        <v>21927196.022567302</v>
      </c>
      <c r="AN1086">
        <f t="shared" si="860"/>
        <v>57.57743705359929</v>
      </c>
      <c r="AO1086">
        <f t="shared" si="861"/>
        <v>1.5058230531708952</v>
      </c>
      <c r="AP1086">
        <f t="shared" si="862"/>
        <v>-386601862.52803111</v>
      </c>
      <c r="AQ1086">
        <f t="shared" si="863"/>
        <v>-10110800.806426706</v>
      </c>
      <c r="AR1086">
        <f t="shared" si="864"/>
        <v>1.9584325464481202E+20</v>
      </c>
      <c r="AS1086">
        <f t="shared" si="865"/>
        <v>5.1218898016882258E+18</v>
      </c>
      <c r="AT1086">
        <f t="shared" si="844"/>
        <v>-26.619233562497836</v>
      </c>
      <c r="AU1086">
        <f t="shared" si="866"/>
        <v>1015.1479640077455</v>
      </c>
      <c r="AV1086">
        <f t="shared" si="845"/>
        <v>2.6656220858147818E-3</v>
      </c>
      <c r="AW1086">
        <f t="shared" si="846"/>
        <v>6.9714030239393296E-5</v>
      </c>
    </row>
    <row r="1087" spans="1:49" x14ac:dyDescent="0.3">
      <c r="A1087">
        <f t="shared" si="885"/>
        <v>-149114887937.47525</v>
      </c>
      <c r="B1087">
        <f t="shared" si="886"/>
        <v>-16271435597.56554</v>
      </c>
      <c r="C1087">
        <f t="shared" si="887"/>
        <v>-3226.0365188477049</v>
      </c>
      <c r="D1087">
        <f t="shared" si="888"/>
        <v>29564.074109441375</v>
      </c>
      <c r="E1087">
        <f t="shared" si="867"/>
        <v>150000031403.36844</v>
      </c>
      <c r="F1087">
        <f t="shared" si="868"/>
        <v>3.5212569416087915E+22</v>
      </c>
      <c r="G1087">
        <f t="shared" si="869"/>
        <v>3.5004781621349756E+22</v>
      </c>
      <c r="H1087">
        <f t="shared" si="870"/>
        <v>3.8197262368427344E+21</v>
      </c>
      <c r="I1087">
        <f t="shared" si="871"/>
        <v>5.8614838615789946E-3</v>
      </c>
      <c r="J1087">
        <f t="shared" si="872"/>
        <v>6.3960586685243371E-4</v>
      </c>
      <c r="K1087">
        <f t="shared" si="873"/>
        <v>-68315021.851881281</v>
      </c>
      <c r="L1087">
        <f t="shared" si="874"/>
        <v>638733208.02055311</v>
      </c>
      <c r="M1087">
        <f t="shared" si="875"/>
        <v>126.63763380656079</v>
      </c>
      <c r="N1087">
        <f t="shared" si="876"/>
        <v>13.544387449095455</v>
      </c>
      <c r="O1087">
        <f t="shared" si="877"/>
        <v>-149149729131.87881</v>
      </c>
      <c r="P1087">
        <f t="shared" si="878"/>
        <v>-15952143597.183573</v>
      </c>
      <c r="Q1087">
        <f t="shared" si="879"/>
        <v>3.5012960606147272E+22</v>
      </c>
      <c r="R1087">
        <f t="shared" si="880"/>
        <v>3.7447723076850958E+21</v>
      </c>
      <c r="S1087">
        <f t="shared" si="881"/>
        <v>-3162.7324931426519</v>
      </c>
      <c r="T1087">
        <f t="shared" si="882"/>
        <v>29570.981852803383</v>
      </c>
      <c r="U1087">
        <f t="shared" si="883"/>
        <v>5.8628534169704065E-3</v>
      </c>
      <c r="V1087">
        <f t="shared" si="884"/>
        <v>6.2705497449515996E-4</v>
      </c>
      <c r="X1087" s="5">
        <f t="shared" si="847"/>
        <v>-9319680496.0922031</v>
      </c>
      <c r="Y1087" s="9">
        <f t="shared" si="848"/>
        <v>-3254287119.5131083</v>
      </c>
      <c r="Z1087" s="9">
        <f t="shared" si="849"/>
        <v>-9709859485.6053391</v>
      </c>
      <c r="AA1087" s="5">
        <f t="shared" si="850"/>
        <v>-3103746292.9347248</v>
      </c>
      <c r="AB1087">
        <f t="shared" si="851"/>
        <v>-386578912.96172738</v>
      </c>
      <c r="AC1087">
        <f t="shared" si="852"/>
        <v>869732.32210414484</v>
      </c>
      <c r="AD1087">
        <f t="shared" si="853"/>
        <v>2.2140100856671197</v>
      </c>
      <c r="AE1087">
        <f t="shared" si="854"/>
        <v>1015.0857206491386</v>
      </c>
      <c r="AF1087">
        <f t="shared" si="855"/>
        <v>386579891.330347</v>
      </c>
      <c r="AG1087">
        <f t="shared" si="841"/>
        <v>1.9582906642918873E+20</v>
      </c>
      <c r="AH1087">
        <f t="shared" si="856"/>
        <v>1.9582857081879177E+20</v>
      </c>
      <c r="AI1087">
        <f t="shared" si="857"/>
        <v>-4.4057870701660813E+17</v>
      </c>
      <c r="AJ1087">
        <f t="shared" si="842"/>
        <v>2.6654222242927963E-3</v>
      </c>
      <c r="AK1087">
        <f t="shared" si="843"/>
        <v>-5.9967157617613729E-6</v>
      </c>
      <c r="AL1087">
        <f t="shared" si="858"/>
        <v>669612.31433343329</v>
      </c>
      <c r="AM1087">
        <f t="shared" si="859"/>
        <v>21924452.65216849</v>
      </c>
      <c r="AN1087">
        <f t="shared" si="860"/>
        <v>57.569558938277524</v>
      </c>
      <c r="AO1087">
        <f t="shared" si="861"/>
        <v>-1.76223540056724</v>
      </c>
      <c r="AP1087">
        <f t="shared" si="862"/>
        <v>-386555001.65280217</v>
      </c>
      <c r="AQ1087">
        <f t="shared" si="863"/>
        <v>11832658.105114842</v>
      </c>
      <c r="AR1087">
        <f t="shared" si="864"/>
        <v>1.958164581108912E+20</v>
      </c>
      <c r="AS1087">
        <f t="shared" si="865"/>
        <v>-5.9940479110960712E+18</v>
      </c>
      <c r="AT1087">
        <f t="shared" si="844"/>
        <v>31.000570108029319</v>
      </c>
      <c r="AU1087">
        <f t="shared" si="866"/>
        <v>1015.0209561189116</v>
      </c>
      <c r="AV1087">
        <f t="shared" si="845"/>
        <v>2.665257358253589E-3</v>
      </c>
      <c r="AW1087">
        <f t="shared" si="846"/>
        <v>-8.1584972248483338E-5</v>
      </c>
    </row>
    <row r="1088" spans="1:49" x14ac:dyDescent="0.3">
      <c r="A1088">
        <f t="shared" si="885"/>
        <v>-149183202959.32712</v>
      </c>
      <c r="B1088">
        <f t="shared" si="886"/>
        <v>-15632702389.544987</v>
      </c>
      <c r="C1088">
        <f t="shared" si="887"/>
        <v>-3099.3988850411442</v>
      </c>
      <c r="D1088">
        <f t="shared" si="888"/>
        <v>29577.618496890471</v>
      </c>
      <c r="E1088">
        <f t="shared" si="867"/>
        <v>150000031430.6763</v>
      </c>
      <c r="F1088">
        <f t="shared" si="868"/>
        <v>3.521256940326685E+22</v>
      </c>
      <c r="G1088">
        <f t="shared" si="869"/>
        <v>3.5020818581859588E+22</v>
      </c>
      <c r="H1088">
        <f t="shared" si="870"/>
        <v>3.669783350057972E+21</v>
      </c>
      <c r="I1088">
        <f t="shared" si="871"/>
        <v>5.8641692200032793E-3</v>
      </c>
      <c r="J1088">
        <f t="shared" si="872"/>
        <v>6.1449821668753716E-4</v>
      </c>
      <c r="K1088">
        <f t="shared" si="873"/>
        <v>-65579022.521246351</v>
      </c>
      <c r="L1088">
        <f t="shared" si="874"/>
        <v>639019909.67682302</v>
      </c>
      <c r="M1088">
        <f t="shared" si="875"/>
        <v>126.69447629547767</v>
      </c>
      <c r="N1088">
        <f t="shared" si="876"/>
        <v>13.001938005153741</v>
      </c>
      <c r="O1088">
        <f t="shared" si="877"/>
        <v>-149216676467.28555</v>
      </c>
      <c r="P1088">
        <f t="shared" si="878"/>
        <v>-15313264109.77857</v>
      </c>
      <c r="Q1088">
        <f t="shared" si="879"/>
        <v>3.5028676501694107E+22</v>
      </c>
      <c r="R1088">
        <f t="shared" si="880"/>
        <v>3.5947950817952845E+21</v>
      </c>
      <c r="S1088">
        <f t="shared" si="881"/>
        <v>-3036.0658574651088</v>
      </c>
      <c r="T1088">
        <f t="shared" si="882"/>
        <v>29584.255077630696</v>
      </c>
      <c r="U1088">
        <f t="shared" si="883"/>
        <v>5.8654850136795221E-3</v>
      </c>
      <c r="V1088">
        <f t="shared" si="884"/>
        <v>6.019415743126732E-4</v>
      </c>
      <c r="X1088" s="5">
        <f t="shared" si="847"/>
        <v>-9323950184.9579449</v>
      </c>
      <c r="Y1088" s="9">
        <f t="shared" si="848"/>
        <v>-3126540477.9089975</v>
      </c>
      <c r="Z1088" s="9">
        <f t="shared" si="849"/>
        <v>-9712046146.4197617</v>
      </c>
      <c r="AA1088" s="5">
        <f t="shared" si="850"/>
        <v>-2954091186.268034</v>
      </c>
      <c r="AB1088">
        <f t="shared" si="851"/>
        <v>-385909300.64739394</v>
      </c>
      <c r="AC1088">
        <f t="shared" si="852"/>
        <v>22794184.974272635</v>
      </c>
      <c r="AD1088">
        <f t="shared" si="853"/>
        <v>59.783569023944644</v>
      </c>
      <c r="AE1088">
        <f t="shared" si="854"/>
        <v>1013.3234852485714</v>
      </c>
      <c r="AF1088">
        <f t="shared" si="855"/>
        <v>386581897.1379829</v>
      </c>
      <c r="AG1088">
        <f t="shared" si="841"/>
        <v>1.9582703428841518E+20</v>
      </c>
      <c r="AH1088">
        <f t="shared" si="856"/>
        <v>1.9548632362141303E+20</v>
      </c>
      <c r="AI1088">
        <f t="shared" si="857"/>
        <v>-1.154662873657565E+19</v>
      </c>
      <c r="AJ1088">
        <f t="shared" si="842"/>
        <v>2.6607638984811896E-3</v>
      </c>
      <c r="AK1088">
        <f t="shared" si="843"/>
        <v>-1.5716113701613786E-4</v>
      </c>
      <c r="AL1088">
        <f t="shared" si="858"/>
        <v>1912028.0931548963</v>
      </c>
      <c r="AM1088">
        <f t="shared" si="859"/>
        <v>21851124.731326018</v>
      </c>
      <c r="AN1088">
        <f t="shared" si="860"/>
        <v>57.376343310442579</v>
      </c>
      <c r="AO1088">
        <f t="shared" si="861"/>
        <v>-5.024527076532225</v>
      </c>
      <c r="AP1088">
        <f t="shared" si="862"/>
        <v>-385263638.10193533</v>
      </c>
      <c r="AQ1088">
        <f t="shared" si="863"/>
        <v>33738078.614957206</v>
      </c>
      <c r="AR1088">
        <f t="shared" si="864"/>
        <v>1.9515925662121375E+20</v>
      </c>
      <c r="AS1088">
        <f t="shared" si="865"/>
        <v>-1.7090370570038082E+19</v>
      </c>
      <c r="AT1088">
        <f t="shared" si="844"/>
        <v>88.519819127541496</v>
      </c>
      <c r="AU1088">
        <f t="shared" si="866"/>
        <v>1011.6261449687971</v>
      </c>
      <c r="AV1088">
        <f t="shared" si="845"/>
        <v>2.6563121902982677E-3</v>
      </c>
      <c r="AW1088">
        <f t="shared" si="846"/>
        <v>-2.326169942838993E-4</v>
      </c>
    </row>
    <row r="1089" spans="1:49" x14ac:dyDescent="0.3">
      <c r="A1089">
        <f t="shared" si="885"/>
        <v>-149248781981.84836</v>
      </c>
      <c r="B1089">
        <f t="shared" si="886"/>
        <v>-14993682479.868164</v>
      </c>
      <c r="C1089">
        <f t="shared" si="887"/>
        <v>-2972.7044087456666</v>
      </c>
      <c r="D1089">
        <f t="shared" si="888"/>
        <v>29590.620434895623</v>
      </c>
      <c r="E1089">
        <f t="shared" si="867"/>
        <v>150000031457.90472</v>
      </c>
      <c r="F1089">
        <f t="shared" si="868"/>
        <v>3.5212569390483086E+22</v>
      </c>
      <c r="G1089">
        <f t="shared" si="869"/>
        <v>3.5036213265433721E+22</v>
      </c>
      <c r="H1089">
        <f t="shared" si="870"/>
        <v>3.5197731601102631E+21</v>
      </c>
      <c r="I1089">
        <f t="shared" si="871"/>
        <v>5.8667470303807303E-3</v>
      </c>
      <c r="J1089">
        <f t="shared" si="872"/>
        <v>5.8937929673648077E-4</v>
      </c>
      <c r="K1089">
        <f t="shared" si="873"/>
        <v>-62841820.481659181</v>
      </c>
      <c r="L1089">
        <f t="shared" si="874"/>
        <v>639294891.7960881</v>
      </c>
      <c r="M1089">
        <f t="shared" si="875"/>
        <v>126.74899522534493</v>
      </c>
      <c r="N1089">
        <f t="shared" si="876"/>
        <v>12.459250108031805</v>
      </c>
      <c r="O1089">
        <f t="shared" si="877"/>
        <v>-149280887189.4628</v>
      </c>
      <c r="P1089">
        <f t="shared" si="878"/>
        <v>-14674103779.171291</v>
      </c>
      <c r="Q1089">
        <f t="shared" si="879"/>
        <v>3.504374997619259E+22</v>
      </c>
      <c r="R1089">
        <f t="shared" si="880"/>
        <v>3.4447519280169416E+21</v>
      </c>
      <c r="S1089">
        <f t="shared" si="881"/>
        <v>-2909.3435408175546</v>
      </c>
      <c r="T1089">
        <f t="shared" si="882"/>
        <v>29596.985731300378</v>
      </c>
      <c r="U1089">
        <f t="shared" si="883"/>
        <v>5.8680090382104136E-3</v>
      </c>
      <c r="V1089">
        <f t="shared" si="884"/>
        <v>5.7681713463110203E-4</v>
      </c>
      <c r="X1089" s="5">
        <f t="shared" si="847"/>
        <v>-9328048873.8655224</v>
      </c>
      <c r="Y1089" s="9">
        <f t="shared" si="848"/>
        <v>-2998736495.9736328</v>
      </c>
      <c r="Z1089" s="9">
        <f t="shared" si="849"/>
        <v>-9712825488.0119762</v>
      </c>
      <c r="AA1089" s="5">
        <f t="shared" si="850"/>
        <v>-2804524757.5643239</v>
      </c>
      <c r="AB1089">
        <f t="shared" si="851"/>
        <v>-383997272.55423903</v>
      </c>
      <c r="AC1089">
        <f t="shared" si="852"/>
        <v>44645309.705598652</v>
      </c>
      <c r="AD1089">
        <f t="shared" si="853"/>
        <v>117.15991233438723</v>
      </c>
      <c r="AE1089">
        <f t="shared" si="854"/>
        <v>1008.2989581720392</v>
      </c>
      <c r="AF1089">
        <f t="shared" si="855"/>
        <v>386583896.46725243</v>
      </c>
      <c r="AG1089">
        <f t="shared" si="841"/>
        <v>1.958250087425372E+20</v>
      </c>
      <c r="AH1089">
        <f t="shared" si="856"/>
        <v>1.9451474813673256E+20</v>
      </c>
      <c r="AI1089">
        <f t="shared" si="857"/>
        <v>-2.2615189725453885E+19</v>
      </c>
      <c r="AJ1089">
        <f t="shared" si="842"/>
        <v>2.6475397868073029E-3</v>
      </c>
      <c r="AK1089">
        <f t="shared" si="843"/>
        <v>-3.0781529502455266E-4</v>
      </c>
      <c r="AL1089">
        <f t="shared" si="858"/>
        <v>3148272.1878891718</v>
      </c>
      <c r="AM1089">
        <f t="shared" si="859"/>
        <v>21707450.344492719</v>
      </c>
      <c r="AN1089">
        <f t="shared" si="860"/>
        <v>56.998420347542911</v>
      </c>
      <c r="AO1089">
        <f t="shared" si="861"/>
        <v>-8.2705501936193819</v>
      </c>
      <c r="AP1089">
        <f t="shared" si="862"/>
        <v>-382731945.50102764</v>
      </c>
      <c r="AQ1089">
        <f t="shared" si="863"/>
        <v>55534938.453856677</v>
      </c>
      <c r="AR1089">
        <f t="shared" si="864"/>
        <v>1.9387379365435081E+20</v>
      </c>
      <c r="AS1089">
        <f t="shared" si="865"/>
        <v>-2.813135753357482E+19</v>
      </c>
      <c r="AT1089">
        <f t="shared" si="844"/>
        <v>145.7533420319061</v>
      </c>
      <c r="AU1089">
        <f t="shared" si="866"/>
        <v>1004.974552985774</v>
      </c>
      <c r="AV1089">
        <f t="shared" si="845"/>
        <v>2.6388157568306902E-3</v>
      </c>
      <c r="AW1089">
        <f t="shared" si="846"/>
        <v>-3.8289584229719365E-4</v>
      </c>
    </row>
    <row r="1090" spans="1:49" x14ac:dyDescent="0.3">
      <c r="A1090">
        <f t="shared" si="885"/>
        <v>-149311623802.33002</v>
      </c>
      <c r="B1090">
        <f t="shared" si="886"/>
        <v>-14354387588.072077</v>
      </c>
      <c r="C1090">
        <f t="shared" si="887"/>
        <v>-2845.9554135203216</v>
      </c>
      <c r="D1090">
        <f t="shared" si="888"/>
        <v>29603.079685003657</v>
      </c>
      <c r="E1090">
        <f t="shared" si="867"/>
        <v>150000031485.05377</v>
      </c>
      <c r="F1090">
        <f t="shared" si="868"/>
        <v>3.5212569377736583E+22</v>
      </c>
      <c r="G1090">
        <f t="shared" si="869"/>
        <v>3.5050965389736805E+22</v>
      </c>
      <c r="H1090">
        <f t="shared" si="870"/>
        <v>3.3696984181651533E+21</v>
      </c>
      <c r="I1090">
        <f t="shared" si="871"/>
        <v>5.8692172454348299E-3</v>
      </c>
      <c r="J1090">
        <f t="shared" si="872"/>
        <v>5.642495676766834E-4</v>
      </c>
      <c r="K1090">
        <f t="shared" si="873"/>
        <v>-60103465.933023907</v>
      </c>
      <c r="L1090">
        <f t="shared" si="874"/>
        <v>639558149.33522666</v>
      </c>
      <c r="M1090">
        <f t="shared" si="875"/>
        <v>126.80118959629661</v>
      </c>
      <c r="N1090">
        <f t="shared" si="876"/>
        <v>11.916333710548473</v>
      </c>
      <c r="O1090">
        <f t="shared" si="877"/>
        <v>-149342360120.79605</v>
      </c>
      <c r="P1090">
        <f t="shared" si="878"/>
        <v>-14034674327.474037</v>
      </c>
      <c r="Q1090">
        <f t="shared" si="879"/>
        <v>3.5058180753198305E+22</v>
      </c>
      <c r="R1090">
        <f t="shared" si="880"/>
        <v>3.2946455981201613E+21</v>
      </c>
      <c r="S1090">
        <f t="shared" si="881"/>
        <v>-2782.5678672696254</v>
      </c>
      <c r="T1090">
        <f t="shared" si="882"/>
        <v>29609.173580334565</v>
      </c>
      <c r="U1090">
        <f t="shared" si="883"/>
        <v>5.8704254442729911E-3</v>
      </c>
      <c r="V1090">
        <f t="shared" si="884"/>
        <v>5.5168211622909596E-4</v>
      </c>
      <c r="X1090" s="5">
        <f t="shared" si="847"/>
        <v>-9331976487.6456261</v>
      </c>
      <c r="Y1090" s="9">
        <f t="shared" si="848"/>
        <v>-2870877517.6144152</v>
      </c>
      <c r="Z1090" s="9">
        <f t="shared" si="849"/>
        <v>-9712207589.6939754</v>
      </c>
      <c r="AA1090" s="5">
        <f t="shared" si="850"/>
        <v>-2655119233.6726017</v>
      </c>
      <c r="AB1090">
        <f t="shared" si="851"/>
        <v>-380849000.36634988</v>
      </c>
      <c r="AC1090">
        <f t="shared" si="852"/>
        <v>66352760.050091371</v>
      </c>
      <c r="AD1090">
        <f t="shared" si="853"/>
        <v>174.15833268193015</v>
      </c>
      <c r="AE1090">
        <f t="shared" si="854"/>
        <v>1000.0284079784199</v>
      </c>
      <c r="AF1090">
        <f t="shared" si="855"/>
        <v>386585889.35230547</v>
      </c>
      <c r="AG1090">
        <f t="shared" si="841"/>
        <v>1.9582298975665193E+20</v>
      </c>
      <c r="AH1090">
        <f t="shared" si="856"/>
        <v>1.9291699969319145E+20</v>
      </c>
      <c r="AI1090">
        <f t="shared" si="857"/>
        <v>-3.361063145213098E+19</v>
      </c>
      <c r="AJ1090">
        <f t="shared" si="842"/>
        <v>2.6257928364392465E-3</v>
      </c>
      <c r="AK1090">
        <f t="shared" si="843"/>
        <v>-4.5747422692433618E-4</v>
      </c>
      <c r="AL1090">
        <f t="shared" si="858"/>
        <v>4374364.9388142386</v>
      </c>
      <c r="AM1090">
        <f t="shared" si="859"/>
        <v>21493894.02467696</v>
      </c>
      <c r="AN1090">
        <f t="shared" si="860"/>
        <v>56.43701475718882</v>
      </c>
      <c r="AO1090">
        <f t="shared" si="861"/>
        <v>-11.489855962381649</v>
      </c>
      <c r="AP1090">
        <f t="shared" si="862"/>
        <v>-378968090.37338501</v>
      </c>
      <c r="AQ1090">
        <f t="shared" si="863"/>
        <v>77153066.856258303</v>
      </c>
      <c r="AR1090">
        <f t="shared" si="864"/>
        <v>1.9196423491716032E+20</v>
      </c>
      <c r="AS1090">
        <f t="shared" si="865"/>
        <v>-3.9081468405378695E+19</v>
      </c>
      <c r="AT1090">
        <f t="shared" si="844"/>
        <v>202.51689531547402</v>
      </c>
      <c r="AU1090">
        <f t="shared" si="866"/>
        <v>995.08768632763702</v>
      </c>
      <c r="AV1090">
        <f t="shared" si="845"/>
        <v>2.6128247572772601E-3</v>
      </c>
      <c r="AW1090">
        <f t="shared" si="846"/>
        <v>-5.3193777603618747E-4</v>
      </c>
    </row>
    <row r="1091" spans="1:49" x14ac:dyDescent="0.3">
      <c r="A1091">
        <f t="shared" si="885"/>
        <v>-149371727268.26303</v>
      </c>
      <c r="B1091">
        <f t="shared" si="886"/>
        <v>-13714829438.736851</v>
      </c>
      <c r="C1091">
        <f t="shared" si="887"/>
        <v>-2719.1542239240248</v>
      </c>
      <c r="D1091">
        <f t="shared" si="888"/>
        <v>29614.996018714206</v>
      </c>
      <c r="E1091">
        <f t="shared" si="867"/>
        <v>150000031512.12335</v>
      </c>
      <c r="F1091">
        <f t="shared" si="868"/>
        <v>3.5212569365027398E+22</v>
      </c>
      <c r="G1091">
        <f t="shared" si="869"/>
        <v>3.5065074684218051E+22</v>
      </c>
      <c r="H1091">
        <f t="shared" si="870"/>
        <v>3.2195618765720676E+21</v>
      </c>
      <c r="I1091">
        <f t="shared" si="871"/>
        <v>5.8715798198623655E-3</v>
      </c>
      <c r="J1091">
        <f t="shared" si="872"/>
        <v>5.3910949038380232E-4</v>
      </c>
      <c r="K1091">
        <f t="shared" si="873"/>
        <v>-57364009.096381448</v>
      </c>
      <c r="L1091">
        <f t="shared" si="874"/>
        <v>639809677.46614361</v>
      </c>
      <c r="M1091">
        <f t="shared" si="875"/>
        <v>126.85105845109922</v>
      </c>
      <c r="N1091">
        <f t="shared" si="876"/>
        <v>11.373198769713264</v>
      </c>
      <c r="O1091">
        <f t="shared" si="877"/>
        <v>-149401094133.88141</v>
      </c>
      <c r="P1091">
        <f t="shared" si="878"/>
        <v>-13394987481.734737</v>
      </c>
      <c r="Q1091">
        <f t="shared" si="879"/>
        <v>3.5071968568053915E+22</v>
      </c>
      <c r="R1091">
        <f t="shared" si="880"/>
        <v>3.144478845033686E+21</v>
      </c>
      <c r="S1091">
        <f t="shared" si="881"/>
        <v>-2655.7411618695114</v>
      </c>
      <c r="T1091">
        <f t="shared" si="882"/>
        <v>29620.818401210352</v>
      </c>
      <c r="U1091">
        <f t="shared" si="883"/>
        <v>5.8727341875508899E-3</v>
      </c>
      <c r="V1091">
        <f t="shared" si="884"/>
        <v>5.2653698007931781E-4</v>
      </c>
      <c r="X1091" s="5">
        <f t="shared" si="847"/>
        <v>-9335732954.2664394</v>
      </c>
      <c r="Y1091" s="9">
        <f t="shared" si="848"/>
        <v>-2742965887.7473702</v>
      </c>
      <c r="Z1091" s="9">
        <f t="shared" si="849"/>
        <v>-9710206480.723259</v>
      </c>
      <c r="AA1091" s="5">
        <f t="shared" si="850"/>
        <v>-2505946152.9346428</v>
      </c>
      <c r="AB1091">
        <f t="shared" si="851"/>
        <v>-376474635.42753565</v>
      </c>
      <c r="AC1091">
        <f t="shared" si="852"/>
        <v>87846654.074768335</v>
      </c>
      <c r="AD1091">
        <f t="shared" si="853"/>
        <v>230.59534743911897</v>
      </c>
      <c r="AE1091">
        <f t="shared" si="854"/>
        <v>988.53855201603824</v>
      </c>
      <c r="AF1091">
        <f t="shared" si="855"/>
        <v>386587875.84768862</v>
      </c>
      <c r="AG1091">
        <f t="shared" si="841"/>
        <v>1.9582097727519598E+20</v>
      </c>
      <c r="AH1091">
        <f t="shared" si="856"/>
        <v>1.9069824905163004E+20</v>
      </c>
      <c r="AI1091">
        <f t="shared" si="857"/>
        <v>-4.4497561165251592E+19</v>
      </c>
      <c r="AJ1091">
        <f t="shared" si="842"/>
        <v>2.595593426590854E-3</v>
      </c>
      <c r="AK1091">
        <f t="shared" si="843"/>
        <v>-6.0565620205868499E-4</v>
      </c>
      <c r="AL1091">
        <f t="shared" si="858"/>
        <v>5586359.5392400837</v>
      </c>
      <c r="AM1091">
        <f t="shared" si="859"/>
        <v>21211145.244730178</v>
      </c>
      <c r="AN1091">
        <f t="shared" si="860"/>
        <v>55.693941791362526</v>
      </c>
      <c r="AO1091">
        <f t="shared" si="861"/>
        <v>-14.672082210809428</v>
      </c>
      <c r="AP1091">
        <f t="shared" si="862"/>
        <v>-373984205.67519319</v>
      </c>
      <c r="AQ1091">
        <f t="shared" si="863"/>
        <v>98522870.436541542</v>
      </c>
      <c r="AR1091">
        <f t="shared" si="864"/>
        <v>1.8943675478756504E+20</v>
      </c>
      <c r="AS1091">
        <f t="shared" si="865"/>
        <v>-4.9905457408711516E+19</v>
      </c>
      <c r="AT1091">
        <f t="shared" si="844"/>
        <v>258.62775644630017</v>
      </c>
      <c r="AU1091">
        <f t="shared" si="866"/>
        <v>981.99746503380447</v>
      </c>
      <c r="AV1091">
        <f t="shared" si="845"/>
        <v>2.5784232310815986E-3</v>
      </c>
      <c r="AW1091">
        <f t="shared" si="846"/>
        <v>-6.792630653152513E-4</v>
      </c>
    </row>
    <row r="1092" spans="1:49" x14ac:dyDescent="0.3">
      <c r="A1092">
        <f t="shared" si="885"/>
        <v>-149429091277.35941</v>
      </c>
      <c r="B1092">
        <f t="shared" si="886"/>
        <v>-13075019761.270706</v>
      </c>
      <c r="C1092">
        <f t="shared" si="887"/>
        <v>-2592.3031654729257</v>
      </c>
      <c r="D1092">
        <f t="shared" si="888"/>
        <v>29626.36921748392</v>
      </c>
      <c r="E1092">
        <f t="shared" si="867"/>
        <v>150000031539.11346</v>
      </c>
      <c r="F1092">
        <f t="shared" si="868"/>
        <v>3.5212569352355512E+22</v>
      </c>
      <c r="G1092">
        <f t="shared" si="869"/>
        <v>3.5078540890115991E+22</v>
      </c>
      <c r="H1092">
        <f t="shared" si="870"/>
        <v>3.0693662888138129E+21</v>
      </c>
      <c r="I1092">
        <f t="shared" si="871"/>
        <v>5.8738347103342243E-3</v>
      </c>
      <c r="J1092">
        <f t="shared" si="872"/>
        <v>5.139595259232774E-4</v>
      </c>
      <c r="K1092">
        <f t="shared" si="873"/>
        <v>-54623500.212988429</v>
      </c>
      <c r="L1092">
        <f t="shared" si="874"/>
        <v>640049471.57586002</v>
      </c>
      <c r="M1092">
        <f t="shared" si="875"/>
        <v>126.89860087516864</v>
      </c>
      <c r="N1092">
        <f t="shared" si="876"/>
        <v>10.829855246543682</v>
      </c>
      <c r="O1092">
        <f t="shared" si="877"/>
        <v>-149457088151.54651</v>
      </c>
      <c r="P1092">
        <f t="shared" si="878"/>
        <v>-12755054973.72188</v>
      </c>
      <c r="Q1092">
        <f t="shared" si="879"/>
        <v>3.508511316789385E+22</v>
      </c>
      <c r="R1092">
        <f t="shared" si="880"/>
        <v>2.9942544227943926E+21</v>
      </c>
      <c r="S1092">
        <f t="shared" si="881"/>
        <v>-2528.865750601316</v>
      </c>
      <c r="T1092">
        <f t="shared" si="882"/>
        <v>29631.919980363891</v>
      </c>
      <c r="U1092">
        <f t="shared" si="883"/>
        <v>5.8749352257022516E-3</v>
      </c>
      <c r="V1092">
        <f t="shared" si="884"/>
        <v>5.013821873399853E-4</v>
      </c>
      <c r="X1092" s="5">
        <f t="shared" si="847"/>
        <v>-9339318204.8349628</v>
      </c>
      <c r="Y1092" s="9">
        <f t="shared" si="848"/>
        <v>-2615003952.2541413</v>
      </c>
      <c r="Z1092" s="9">
        <f t="shared" si="849"/>
        <v>-9706840094.7486134</v>
      </c>
      <c r="AA1092" s="5">
        <f t="shared" si="850"/>
        <v>-2357076142.4346957</v>
      </c>
      <c r="AB1092">
        <f t="shared" si="851"/>
        <v>-370888275.88829559</v>
      </c>
      <c r="AC1092">
        <f t="shared" si="852"/>
        <v>109057799.31949851</v>
      </c>
      <c r="AD1092">
        <f t="shared" si="853"/>
        <v>286.28928923048147</v>
      </c>
      <c r="AE1092">
        <f t="shared" si="854"/>
        <v>973.8664698052288</v>
      </c>
      <c r="AF1092">
        <f t="shared" si="855"/>
        <v>386589856.02807075</v>
      </c>
      <c r="AG1092">
        <f t="shared" si="841"/>
        <v>1.9581897122222549E+20</v>
      </c>
      <c r="AH1092">
        <f t="shared" si="856"/>
        <v>1.8786566561528571E+20</v>
      </c>
      <c r="AI1092">
        <f t="shared" si="857"/>
        <v>-5.5240937478073573E+19</v>
      </c>
      <c r="AJ1092">
        <f t="shared" si="842"/>
        <v>2.5570391399929999E-3</v>
      </c>
      <c r="AK1092">
        <f t="shared" si="843"/>
        <v>-7.5188427219373313E-4</v>
      </c>
      <c r="AL1092">
        <f t="shared" si="858"/>
        <v>6780354.737955967</v>
      </c>
      <c r="AM1092">
        <f t="shared" si="859"/>
        <v>20860116.184775587</v>
      </c>
      <c r="AN1092">
        <f t="shared" si="860"/>
        <v>54.771601360783997</v>
      </c>
      <c r="AO1092">
        <f t="shared" si="861"/>
        <v>-17.806986728468981</v>
      </c>
      <c r="AP1092">
        <f t="shared" si="862"/>
        <v>-367796351.56460637</v>
      </c>
      <c r="AQ1092">
        <f t="shared" si="863"/>
        <v>119575557.19339497</v>
      </c>
      <c r="AR1092">
        <f t="shared" si="864"/>
        <v>1.8629951629522223E+20</v>
      </c>
      <c r="AS1092">
        <f t="shared" si="865"/>
        <v>-6.0568486802806301E+19</v>
      </c>
      <c r="AT1092">
        <f t="shared" si="844"/>
        <v>313.90531194240589</v>
      </c>
      <c r="AU1092">
        <f t="shared" si="866"/>
        <v>965.74611966553653</v>
      </c>
      <c r="AV1092">
        <f t="shared" si="845"/>
        <v>2.5357222852214812E-3</v>
      </c>
      <c r="AW1092">
        <f t="shared" si="846"/>
        <v>-8.2439753372541579E-4</v>
      </c>
    </row>
    <row r="1093" spans="1:49" x14ac:dyDescent="0.3">
      <c r="A1093">
        <f t="shared" si="885"/>
        <v>-149483714777.57239</v>
      </c>
      <c r="B1093">
        <f t="shared" si="886"/>
        <v>-12434970289.694847</v>
      </c>
      <c r="C1093">
        <f t="shared" si="887"/>
        <v>-2465.4045645977571</v>
      </c>
      <c r="D1093">
        <f t="shared" si="888"/>
        <v>29637.199072730462</v>
      </c>
      <c r="E1093">
        <f t="shared" si="867"/>
        <v>150000031566.02402</v>
      </c>
      <c r="F1093">
        <f t="shared" si="868"/>
        <v>3.5212569339720989E+22</v>
      </c>
      <c r="G1093">
        <f t="shared" si="869"/>
        <v>3.5091363760463409E+22</v>
      </c>
      <c r="H1093">
        <f t="shared" si="870"/>
        <v>2.9191144094560976E+21</v>
      </c>
      <c r="I1093">
        <f t="shared" si="871"/>
        <v>5.8759818754962169E-3</v>
      </c>
      <c r="J1093">
        <f t="shared" si="872"/>
        <v>4.8880013554187835E-4</v>
      </c>
      <c r="K1093">
        <f t="shared" si="873"/>
        <v>-51881989.543395795</v>
      </c>
      <c r="L1093">
        <f t="shared" si="874"/>
        <v>640277527.26659715</v>
      </c>
      <c r="M1093">
        <f t="shared" si="875"/>
        <v>126.9438159965875</v>
      </c>
      <c r="N1093">
        <f t="shared" si="876"/>
        <v>10.286313105882623</v>
      </c>
      <c r="O1093">
        <f t="shared" si="877"/>
        <v>-149510341146.87006</v>
      </c>
      <c r="P1093">
        <f t="shared" si="878"/>
        <v>-12114888539.709358</v>
      </c>
      <c r="Q1093">
        <f t="shared" si="879"/>
        <v>3.5097614311649104E+22</v>
      </c>
      <c r="R1093">
        <f t="shared" si="880"/>
        <v>2.8439750864968069E+21</v>
      </c>
      <c r="S1093">
        <f t="shared" si="881"/>
        <v>-2401.943960342398</v>
      </c>
      <c r="T1093">
        <f t="shared" si="882"/>
        <v>29642.478114194313</v>
      </c>
      <c r="U1093">
        <f t="shared" si="883"/>
        <v>5.8770285183605327E-3</v>
      </c>
      <c r="V1093">
        <f t="shared" si="884"/>
        <v>4.7621819934641772E-4</v>
      </c>
      <c r="X1093" s="5">
        <f t="shared" si="847"/>
        <v>-9342732173.5982742</v>
      </c>
      <c r="Y1093" s="9">
        <f t="shared" si="848"/>
        <v>-2486994057.9389696</v>
      </c>
      <c r="Z1093" s="9">
        <f t="shared" si="849"/>
        <v>-9702130211.700943</v>
      </c>
      <c r="AA1093" s="5">
        <f t="shared" si="850"/>
        <v>-2208578698.1983514</v>
      </c>
      <c r="AB1093">
        <f t="shared" si="851"/>
        <v>-364107921.1503396</v>
      </c>
      <c r="AC1093">
        <f t="shared" si="852"/>
        <v>129917915.5042741</v>
      </c>
      <c r="AD1093">
        <f t="shared" si="853"/>
        <v>341.06089059126549</v>
      </c>
      <c r="AE1093">
        <f t="shared" si="854"/>
        <v>956.05948307675988</v>
      </c>
      <c r="AF1093">
        <f t="shared" si="855"/>
        <v>386591829.9879055</v>
      </c>
      <c r="AG1093">
        <f t="shared" si="841"/>
        <v>1.9581697150175937E+20</v>
      </c>
      <c r="AH1093">
        <f t="shared" si="856"/>
        <v>1.8442839421022287E+20</v>
      </c>
      <c r="AI1093">
        <f t="shared" si="857"/>
        <v>-6.5806183122556715E+19</v>
      </c>
      <c r="AJ1093">
        <f t="shared" si="842"/>
        <v>2.5102544468520874E-3</v>
      </c>
      <c r="AK1093">
        <f t="shared" si="843"/>
        <v>-8.9568780621419235E-4</v>
      </c>
      <c r="AL1093">
        <f t="shared" si="858"/>
        <v>7952507.3941329904</v>
      </c>
      <c r="AM1093">
        <f t="shared" si="859"/>
        <v>20441938.783024367</v>
      </c>
      <c r="AN1093">
        <f t="shared" si="860"/>
        <v>53.672970268544965</v>
      </c>
      <c r="AO1093">
        <f t="shared" si="861"/>
        <v>-20.884480221788287</v>
      </c>
      <c r="AP1093">
        <f t="shared" si="862"/>
        <v>-360424463.53195393</v>
      </c>
      <c r="AQ1093">
        <f t="shared" si="863"/>
        <v>140243357.9215031</v>
      </c>
      <c r="AR1093">
        <f t="shared" si="864"/>
        <v>1.8256264470509253E+20</v>
      </c>
      <c r="AS1093">
        <f t="shared" si="865"/>
        <v>-7.1036238976610443E+19</v>
      </c>
      <c r="AT1093">
        <f t="shared" si="844"/>
        <v>368.17163861726806</v>
      </c>
      <c r="AU1093">
        <f t="shared" si="866"/>
        <v>946.38605476964665</v>
      </c>
      <c r="AV1093">
        <f t="shared" si="845"/>
        <v>2.4848597346548594E-3</v>
      </c>
      <c r="AW1093">
        <f t="shared" si="846"/>
        <v>-9.6687408434205032E-4</v>
      </c>
    </row>
    <row r="1094" spans="1:49" x14ac:dyDescent="0.3">
      <c r="A1094">
        <f t="shared" si="885"/>
        <v>-149535596767.11578</v>
      </c>
      <c r="B1094">
        <f t="shared" si="886"/>
        <v>-11794692762.428249</v>
      </c>
      <c r="C1094">
        <f t="shared" si="887"/>
        <v>-2338.4607486011696</v>
      </c>
      <c r="D1094">
        <f t="shared" si="888"/>
        <v>29647.485385836346</v>
      </c>
      <c r="E1094">
        <f t="shared" si="867"/>
        <v>150000031592.8551</v>
      </c>
      <c r="F1094">
        <f t="shared" si="868"/>
        <v>3.521256932712377E+22</v>
      </c>
      <c r="G1094">
        <f t="shared" si="869"/>
        <v>3.5103543060091602E+22</v>
      </c>
      <c r="H1094">
        <f t="shared" si="870"/>
        <v>2.7688089940969888E+21</v>
      </c>
      <c r="I1094">
        <f t="shared" si="871"/>
        <v>5.8780212759697928E-3</v>
      </c>
      <c r="J1094">
        <f t="shared" si="872"/>
        <v>4.6363178065924124E-4</v>
      </c>
      <c r="K1094">
        <f t="shared" si="873"/>
        <v>-49139527.366527028</v>
      </c>
      <c r="L1094">
        <f t="shared" si="874"/>
        <v>640493840.35585725</v>
      </c>
      <c r="M1094">
        <f t="shared" si="875"/>
        <v>126.98670298612019</v>
      </c>
      <c r="N1094">
        <f t="shared" si="876"/>
        <v>9.7425823162155201</v>
      </c>
      <c r="O1094">
        <f t="shared" si="877"/>
        <v>-149560852143.20068</v>
      </c>
      <c r="P1094">
        <f t="shared" si="878"/>
        <v>-11474499920.261217</v>
      </c>
      <c r="Q1094">
        <f t="shared" si="879"/>
        <v>3.5109471770051382E+22</v>
      </c>
      <c r="R1094">
        <f t="shared" si="880"/>
        <v>2.6936435922425505E+21</v>
      </c>
      <c r="S1094">
        <f t="shared" si="881"/>
        <v>-2274.9781188206957</v>
      </c>
      <c r="T1094">
        <f t="shared" si="882"/>
        <v>29652.492609067467</v>
      </c>
      <c r="U1094">
        <f t="shared" si="883"/>
        <v>5.8790140271351944E-3</v>
      </c>
      <c r="V1094">
        <f t="shared" si="884"/>
        <v>4.5104547760257041E-4</v>
      </c>
      <c r="X1094" s="5">
        <f t="shared" si="847"/>
        <v>-9345974797.9447365</v>
      </c>
      <c r="Y1094" s="9">
        <f t="shared" si="848"/>
        <v>-2358938552.4856501</v>
      </c>
      <c r="Z1094" s="9">
        <f t="shared" si="849"/>
        <v>-9696102387.3170528</v>
      </c>
      <c r="AA1094" s="5">
        <f t="shared" si="850"/>
        <v>-2060521969.0476503</v>
      </c>
      <c r="AB1094">
        <f t="shared" si="851"/>
        <v>-356155413.75620663</v>
      </c>
      <c r="AC1094">
        <f t="shared" si="852"/>
        <v>150359854.28729847</v>
      </c>
      <c r="AD1094">
        <f t="shared" si="853"/>
        <v>394.73386085981048</v>
      </c>
      <c r="AE1094">
        <f t="shared" si="854"/>
        <v>935.17500285497158</v>
      </c>
      <c r="AF1094">
        <f t="shared" si="855"/>
        <v>386593797.84103155</v>
      </c>
      <c r="AG1094">
        <f t="shared" si="841"/>
        <v>1.9581497799818573E+20</v>
      </c>
      <c r="AH1094">
        <f t="shared" si="856"/>
        <v>1.8039752551147717E+20</v>
      </c>
      <c r="AI1094">
        <f t="shared" si="857"/>
        <v>-7.615929620056834E+19</v>
      </c>
      <c r="AJ1094">
        <f t="shared" si="842"/>
        <v>2.4553903023203641E-3</v>
      </c>
      <c r="AK1094">
        <f t="shared" si="843"/>
        <v>-1.036604004363255E-3</v>
      </c>
      <c r="AL1094">
        <f t="shared" si="858"/>
        <v>9099044.8442972004</v>
      </c>
      <c r="AM1094">
        <f t="shared" si="859"/>
        <v>19957961.079529528</v>
      </c>
      <c r="AN1094">
        <f t="shared" si="860"/>
        <v>52.401592588164441</v>
      </c>
      <c r="AO1094">
        <f t="shared" si="861"/>
        <v>-23.894658774539284</v>
      </c>
      <c r="AP1094">
        <f t="shared" si="862"/>
        <v>-351892288.05892068</v>
      </c>
      <c r="AQ1094">
        <f t="shared" si="863"/>
        <v>160459744.31813216</v>
      </c>
      <c r="AR1094">
        <f t="shared" si="864"/>
        <v>1.7823819478946487E+20</v>
      </c>
      <c r="AS1094">
        <f t="shared" si="865"/>
        <v>-8.1275026859509318E+19</v>
      </c>
      <c r="AT1094">
        <f t="shared" si="844"/>
        <v>421.25207612487043</v>
      </c>
      <c r="AU1094">
        <f t="shared" si="866"/>
        <v>923.97967960784842</v>
      </c>
      <c r="AV1094">
        <f t="shared" si="845"/>
        <v>2.4259996568594647E-3</v>
      </c>
      <c r="AW1094">
        <f t="shared" si="846"/>
        <v>-1.1062342025249668E-3</v>
      </c>
    </row>
    <row r="1095" spans="1:49" x14ac:dyDescent="0.3">
      <c r="A1095">
        <f t="shared" si="885"/>
        <v>-149584736294.4823</v>
      </c>
      <c r="B1095">
        <f t="shared" si="886"/>
        <v>-11154198922.072392</v>
      </c>
      <c r="C1095">
        <f t="shared" si="887"/>
        <v>-2211.4740456150494</v>
      </c>
      <c r="D1095">
        <f t="shared" si="888"/>
        <v>29657.227968152562</v>
      </c>
      <c r="E1095">
        <f t="shared" si="867"/>
        <v>150000031619.60657</v>
      </c>
      <c r="F1095">
        <f t="shared" si="868"/>
        <v>3.5212569314563939E+22</v>
      </c>
      <c r="G1095">
        <f t="shared" si="869"/>
        <v>3.511507856563505E+22</v>
      </c>
      <c r="H1095">
        <f t="shared" si="870"/>
        <v>2.6184527993164074E+21</v>
      </c>
      <c r="I1095">
        <f t="shared" si="871"/>
        <v>5.879952874352821E-3</v>
      </c>
      <c r="J1095">
        <f t="shared" si="872"/>
        <v>4.3845492285941179E-4</v>
      </c>
      <c r="K1095">
        <f t="shared" si="873"/>
        <v>-46396163.97875604</v>
      </c>
      <c r="L1095">
        <f t="shared" si="874"/>
        <v>640698406.87650001</v>
      </c>
      <c r="M1095">
        <f t="shared" si="875"/>
        <v>127.02726105722945</v>
      </c>
      <c r="N1095">
        <f t="shared" si="876"/>
        <v>9.1986728494876395</v>
      </c>
      <c r="O1095">
        <f t="shared" si="877"/>
        <v>-149608620214.17496</v>
      </c>
      <c r="P1095">
        <f t="shared" si="878"/>
        <v>-10833900860.016344</v>
      </c>
      <c r="Q1095">
        <f t="shared" si="879"/>
        <v>3.5120685325637699E+22</v>
      </c>
      <c r="R1095">
        <f t="shared" si="880"/>
        <v>2.5432626970898234E+21</v>
      </c>
      <c r="S1095">
        <f t="shared" si="881"/>
        <v>-2147.970554572039</v>
      </c>
      <c r="T1095">
        <f t="shared" si="882"/>
        <v>29661.963281319444</v>
      </c>
      <c r="U1095">
        <f t="shared" si="883"/>
        <v>5.8808917156124747E-3</v>
      </c>
      <c r="V1095">
        <f t="shared" si="884"/>
        <v>4.258644837725759E-4</v>
      </c>
      <c r="X1095" s="5">
        <f t="shared" si="847"/>
        <v>-9349046018.4051437</v>
      </c>
      <c r="Y1095" s="9">
        <f t="shared" si="848"/>
        <v>-2230839784.4144783</v>
      </c>
      <c r="Z1095" s="9">
        <f t="shared" si="849"/>
        <v>-9688785870.5241299</v>
      </c>
      <c r="AA1095" s="5">
        <f t="shared" si="850"/>
        <v>-1912972544.8076494</v>
      </c>
      <c r="AB1095">
        <f t="shared" si="851"/>
        <v>-347056368.91190946</v>
      </c>
      <c r="AC1095">
        <f t="shared" si="852"/>
        <v>170317815.36682799</v>
      </c>
      <c r="AD1095">
        <f t="shared" si="853"/>
        <v>447.1354534479749</v>
      </c>
      <c r="AE1095">
        <f t="shared" si="854"/>
        <v>911.28034408043231</v>
      </c>
      <c r="AF1095">
        <f t="shared" si="855"/>
        <v>386595759.72021258</v>
      </c>
      <c r="AG1095">
        <f t="shared" si="841"/>
        <v>1.9581299057672942E+20</v>
      </c>
      <c r="AH1095">
        <f t="shared" si="856"/>
        <v>1.7578606021060444E+20</v>
      </c>
      <c r="AI1095">
        <f t="shared" si="857"/>
        <v>-8.6266959574544335E+19</v>
      </c>
      <c r="AJ1095">
        <f t="shared" si="842"/>
        <v>2.3926236587805149E-3</v>
      </c>
      <c r="AK1095">
        <f t="shared" si="843"/>
        <v>-1.174179387158627E-3</v>
      </c>
      <c r="AL1095">
        <f t="shared" si="858"/>
        <v>10216277.041596577</v>
      </c>
      <c r="AM1095">
        <f t="shared" si="859"/>
        <v>19409742.864700973</v>
      </c>
      <c r="AN1095">
        <f t="shared" si="860"/>
        <v>50.961568217178979</v>
      </c>
      <c r="AO1095">
        <f t="shared" si="861"/>
        <v>-26.827835709164763</v>
      </c>
      <c r="AP1095">
        <f t="shared" si="862"/>
        <v>-342227306.01467133</v>
      </c>
      <c r="AQ1095">
        <f t="shared" si="863"/>
        <v>180159643.08289665</v>
      </c>
      <c r="AR1095">
        <f t="shared" si="864"/>
        <v>1.7334011189426576E+20</v>
      </c>
      <c r="AS1095">
        <f t="shared" si="865"/>
        <v>-9.1251902294089597E+19</v>
      </c>
      <c r="AT1095">
        <f t="shared" si="844"/>
        <v>472.97578896280447</v>
      </c>
      <c r="AU1095">
        <f t="shared" si="866"/>
        <v>898.59920669911912</v>
      </c>
      <c r="AV1095">
        <f t="shared" si="845"/>
        <v>2.3593318619064343E-3</v>
      </c>
      <c r="AW1095">
        <f t="shared" si="846"/>
        <v>-1.2420294309798501E-3</v>
      </c>
    </row>
    <row r="1096" spans="1:49" x14ac:dyDescent="0.3">
      <c r="A1096">
        <f t="shared" si="885"/>
        <v>-149631132458.46106</v>
      </c>
      <c r="B1096">
        <f t="shared" si="886"/>
        <v>-10513500515.195892</v>
      </c>
      <c r="C1096">
        <f t="shared" si="887"/>
        <v>-2084.4467845578201</v>
      </c>
      <c r="D1096">
        <f t="shared" si="888"/>
        <v>29666.42664100205</v>
      </c>
      <c r="E1096">
        <f t="shared" si="867"/>
        <v>150000031646.27847</v>
      </c>
      <c r="F1096">
        <f t="shared" si="868"/>
        <v>3.5212569302041455E+22</v>
      </c>
      <c r="G1096">
        <f t="shared" si="869"/>
        <v>3.512597006553516E+22</v>
      </c>
      <c r="H1096">
        <f t="shared" si="870"/>
        <v>2.468048582625541E+21</v>
      </c>
      <c r="I1096">
        <f t="shared" si="871"/>
        <v>5.8817766352202211E-3</v>
      </c>
      <c r="J1096">
        <f t="shared" si="872"/>
        <v>4.1327002388237457E-4</v>
      </c>
      <c r="K1096">
        <f t="shared" si="873"/>
        <v>-43651949.692984737</v>
      </c>
      <c r="L1096">
        <f t="shared" si="874"/>
        <v>640891223.07681561</v>
      </c>
      <c r="M1096">
        <f t="shared" si="875"/>
        <v>127.06548946608937</v>
      </c>
      <c r="N1096">
        <f t="shared" si="876"/>
        <v>8.6545946809210896</v>
      </c>
      <c r="O1096">
        <f t="shared" si="877"/>
        <v>-149653644483.73428</v>
      </c>
      <c r="P1096">
        <f t="shared" si="878"/>
        <v>-10193103107.47307</v>
      </c>
      <c r="Q1096">
        <f t="shared" si="879"/>
        <v>3.5131254772753972E+22</v>
      </c>
      <c r="R1096">
        <f t="shared" si="880"/>
        <v>2.3928351590028123E+21</v>
      </c>
      <c r="S1096">
        <f t="shared" si="881"/>
        <v>-2020.9235968974417</v>
      </c>
      <c r="T1096">
        <f t="shared" si="882"/>
        <v>29670.88995725998</v>
      </c>
      <c r="U1096">
        <f t="shared" si="883"/>
        <v>5.8826615493559895E-3</v>
      </c>
      <c r="V1096">
        <f t="shared" si="884"/>
        <v>4.0067567967227264E-4</v>
      </c>
      <c r="X1096" s="5">
        <f t="shared" si="847"/>
        <v>-9351945778.6538162</v>
      </c>
      <c r="Y1096" s="9">
        <f t="shared" si="848"/>
        <v>-2102700103.0391784</v>
      </c>
      <c r="Z1096" s="9">
        <f t="shared" si="849"/>
        <v>-9680213508.9516201</v>
      </c>
      <c r="AA1096" s="5">
        <f t="shared" si="850"/>
        <v>-1765995249.5456462</v>
      </c>
      <c r="AB1096">
        <f t="shared" si="851"/>
        <v>-336840091.87031287</v>
      </c>
      <c r="AC1096">
        <f t="shared" si="852"/>
        <v>189727558.23152897</v>
      </c>
      <c r="AD1096">
        <f t="shared" si="853"/>
        <v>498.09702166515387</v>
      </c>
      <c r="AE1096">
        <f t="shared" si="854"/>
        <v>884.45250837126753</v>
      </c>
      <c r="AF1096">
        <f t="shared" si="855"/>
        <v>386597715.77661842</v>
      </c>
      <c r="AG1096">
        <f t="shared" si="841"/>
        <v>1.9581100908397894E+20</v>
      </c>
      <c r="AH1096">
        <f t="shared" si="856"/>
        <v>1.7060886704042767E+20</v>
      </c>
      <c r="AI1096">
        <f t="shared" si="857"/>
        <v>-9.6096648045952975E+19</v>
      </c>
      <c r="AJ1096">
        <f t="shared" si="842"/>
        <v>2.3221568945205888E-3</v>
      </c>
      <c r="AK1096">
        <f t="shared" si="843"/>
        <v>-1.3079712541983527E-3</v>
      </c>
      <c r="AL1096">
        <f t="shared" si="858"/>
        <v>11300608.428321086</v>
      </c>
      <c r="AM1096">
        <f t="shared" si="859"/>
        <v>18799050.646639988</v>
      </c>
      <c r="AN1096">
        <f t="shared" si="860"/>
        <v>49.357539643240806</v>
      </c>
      <c r="AO1096">
        <f t="shared" si="861"/>
        <v>-29.674572746532473</v>
      </c>
      <c r="AP1096">
        <f t="shared" si="862"/>
        <v>-331460644.03632921</v>
      </c>
      <c r="AQ1096">
        <f t="shared" si="863"/>
        <v>199279645.32193866</v>
      </c>
      <c r="AR1096">
        <f t="shared" si="864"/>
        <v>1.6788418692541216E+20</v>
      </c>
      <c r="AS1096">
        <f t="shared" si="865"/>
        <v>-1.009347620225806E+20</v>
      </c>
      <c r="AT1096">
        <f t="shared" si="844"/>
        <v>523.1763161259762</v>
      </c>
      <c r="AU1096">
        <f t="shared" si="866"/>
        <v>870.32641882592532</v>
      </c>
      <c r="AV1096">
        <f t="shared" si="845"/>
        <v>2.2850712797796669E-3</v>
      </c>
      <c r="AW1096">
        <f t="shared" si="846"/>
        <v>-1.3738228123394663E-3</v>
      </c>
    </row>
    <row r="1097" spans="1:49" x14ac:dyDescent="0.3">
      <c r="A1097">
        <f t="shared" si="885"/>
        <v>-149674784408.15405</v>
      </c>
      <c r="B1097">
        <f t="shared" si="886"/>
        <v>-9872609292.1190758</v>
      </c>
      <c r="C1097">
        <f t="shared" si="887"/>
        <v>-1957.3812950917309</v>
      </c>
      <c r="D1097">
        <f t="shared" si="888"/>
        <v>29675.08123568297</v>
      </c>
      <c r="E1097">
        <f t="shared" si="867"/>
        <v>150000031672.87076</v>
      </c>
      <c r="F1097">
        <f t="shared" si="868"/>
        <v>3.5212569289556354E+22</v>
      </c>
      <c r="G1097">
        <f t="shared" si="869"/>
        <v>3.5136217360044416E+22</v>
      </c>
      <c r="H1097">
        <f t="shared" si="870"/>
        <v>2.3175991024162935E+21</v>
      </c>
      <c r="I1097">
        <f t="shared" si="871"/>
        <v>5.8834925251246509E-3</v>
      </c>
      <c r="J1097">
        <f t="shared" si="872"/>
        <v>3.8807754561558832E-4</v>
      </c>
      <c r="K1097">
        <f t="shared" si="873"/>
        <v>-40906934.837720312</v>
      </c>
      <c r="L1097">
        <f t="shared" si="874"/>
        <v>641072285.42059338</v>
      </c>
      <c r="M1097">
        <f t="shared" si="875"/>
        <v>127.10138751160017</v>
      </c>
      <c r="N1097">
        <f t="shared" si="876"/>
        <v>8.1103577888319442</v>
      </c>
      <c r="O1097">
        <f t="shared" si="877"/>
        <v>-149695924126.14105</v>
      </c>
      <c r="P1097">
        <f t="shared" si="878"/>
        <v>-9552118414.7736988</v>
      </c>
      <c r="Q1097">
        <f t="shared" si="879"/>
        <v>3.5141179917559084E+22</v>
      </c>
      <c r="R1097">
        <f t="shared" si="880"/>
        <v>2.2423637368011282E+21</v>
      </c>
      <c r="S1097">
        <f t="shared" si="881"/>
        <v>-1893.8395758203847</v>
      </c>
      <c r="T1097">
        <f t="shared" si="882"/>
        <v>29679.272473175617</v>
      </c>
      <c r="U1097">
        <f t="shared" si="883"/>
        <v>5.8843234959074153E-3</v>
      </c>
      <c r="V1097">
        <f t="shared" si="884"/>
        <v>3.7547952726073812E-4</v>
      </c>
      <c r="X1097" s="5">
        <f t="shared" si="847"/>
        <v>-9354674025.5096283</v>
      </c>
      <c r="Y1097" s="9">
        <f t="shared" si="848"/>
        <v>-1974521858.4238153</v>
      </c>
      <c r="Z1097" s="9">
        <f t="shared" si="849"/>
        <v>-9670421642.8754807</v>
      </c>
      <c r="AA1097" s="5">
        <f t="shared" si="850"/>
        <v>-1619652940.5079865</v>
      </c>
      <c r="AB1097">
        <f t="shared" si="851"/>
        <v>-325539483.44199181</v>
      </c>
      <c r="AC1097">
        <f t="shared" si="852"/>
        <v>208526608.87816894</v>
      </c>
      <c r="AD1097">
        <f t="shared" si="853"/>
        <v>547.45456130839466</v>
      </c>
      <c r="AE1097">
        <f t="shared" si="854"/>
        <v>854.77793562473505</v>
      </c>
      <c r="AF1097">
        <f t="shared" si="855"/>
        <v>386599666.17925024</v>
      </c>
      <c r="AG1097">
        <f t="shared" si="841"/>
        <v>1.9580903334847011E+20</v>
      </c>
      <c r="AH1097">
        <f t="shared" si="856"/>
        <v>1.6488263479250253E+20</v>
      </c>
      <c r="AI1097">
        <f t="shared" si="857"/>
        <v>-1.0561673297704541E+20</v>
      </c>
      <c r="AJ1097">
        <f t="shared" si="842"/>
        <v>2.2442171606438343E-3</v>
      </c>
      <c r="AK1097">
        <f t="shared" si="843"/>
        <v>-1.4375491081672165E-3</v>
      </c>
      <c r="AL1097">
        <f t="shared" si="858"/>
        <v>12348549.503496319</v>
      </c>
      <c r="AM1097">
        <f t="shared" si="859"/>
        <v>18127851.953541029</v>
      </c>
      <c r="AN1097">
        <f t="shared" si="860"/>
        <v>47.594676965436719</v>
      </c>
      <c r="AO1097">
        <f t="shared" si="861"/>
        <v>-32.425710363961052</v>
      </c>
      <c r="AP1097">
        <f t="shared" si="862"/>
        <v>-319626974.17986113</v>
      </c>
      <c r="AQ1097">
        <f t="shared" si="863"/>
        <v>217758210.58291608</v>
      </c>
      <c r="AR1097">
        <f t="shared" si="864"/>
        <v>1.6188800540049241E+20</v>
      </c>
      <c r="AS1097">
        <f t="shared" si="865"/>
        <v>-1.1029245094630641E+20</v>
      </c>
      <c r="AT1097">
        <f t="shared" si="844"/>
        <v>571.6921066433481</v>
      </c>
      <c r="AU1097">
        <f t="shared" si="866"/>
        <v>839.25240525652907</v>
      </c>
      <c r="AV1097">
        <f t="shared" si="845"/>
        <v>2.2034572669183666E-3</v>
      </c>
      <c r="AW1097">
        <f t="shared" si="846"/>
        <v>-1.5011902946278264E-3</v>
      </c>
    </row>
    <row r="1098" spans="1:49" x14ac:dyDescent="0.3">
      <c r="A1098">
        <f t="shared" si="885"/>
        <v>-149715691342.99176</v>
      </c>
      <c r="B1098">
        <f t="shared" si="886"/>
        <v>-9231537006.6984825</v>
      </c>
      <c r="C1098">
        <f t="shared" si="887"/>
        <v>-1830.2799075801306</v>
      </c>
      <c r="D1098">
        <f t="shared" si="888"/>
        <v>29683.191593471802</v>
      </c>
      <c r="E1098">
        <f t="shared" si="867"/>
        <v>150000031699.38339</v>
      </c>
      <c r="F1098">
        <f t="shared" si="868"/>
        <v>3.5212569277108649E+22</v>
      </c>
      <c r="G1098">
        <f t="shared" si="869"/>
        <v>3.5145820261229879E+22</v>
      </c>
      <c r="H1098">
        <f t="shared" si="870"/>
        <v>2.1671071179106875E+21</v>
      </c>
      <c r="I1098">
        <f t="shared" si="871"/>
        <v>5.8851005125970992E-3</v>
      </c>
      <c r="J1098">
        <f t="shared" si="872"/>
        <v>3.6287795008551363E-4</v>
      </c>
      <c r="K1098">
        <f t="shared" si="873"/>
        <v>-38161169.756152168</v>
      </c>
      <c r="L1098">
        <f t="shared" si="874"/>
        <v>641241590.58718693</v>
      </c>
      <c r="M1098">
        <f t="shared" si="875"/>
        <v>127.13495453540034</v>
      </c>
      <c r="N1098">
        <f t="shared" si="876"/>
        <v>7.5659721544472269</v>
      </c>
      <c r="O1098">
        <f t="shared" si="877"/>
        <v>-149735458365.99362</v>
      </c>
      <c r="P1098">
        <f t="shared" si="878"/>
        <v>-8910958537.488987</v>
      </c>
      <c r="Q1098">
        <f t="shared" si="879"/>
        <v>3.5150460578028281E+22</v>
      </c>
      <c r="R1098">
        <f t="shared" si="880"/>
        <v>2.0918511901092057E+21</v>
      </c>
      <c r="S1098">
        <f t="shared" si="881"/>
        <v>-1766.7208220440818</v>
      </c>
      <c r="T1098">
        <f t="shared" si="882"/>
        <v>29687.110675332726</v>
      </c>
      <c r="U1098">
        <f t="shared" si="883"/>
        <v>5.8858775247870527E-3</v>
      </c>
      <c r="V1098">
        <f t="shared" si="884"/>
        <v>3.5027648863181606E-4</v>
      </c>
      <c r="X1098" s="5">
        <f t="shared" si="847"/>
        <v>-9357230708.936985</v>
      </c>
      <c r="Y1098" s="9">
        <f t="shared" si="848"/>
        <v>-1846307401.3396964</v>
      </c>
      <c r="Z1098" s="9">
        <f t="shared" si="849"/>
        <v>-9659449987.9368858</v>
      </c>
      <c r="AA1098" s="5">
        <f t="shared" si="850"/>
        <v>-1474006313.4010031</v>
      </c>
      <c r="AB1098">
        <f t="shared" si="851"/>
        <v>-313190933.93849552</v>
      </c>
      <c r="AC1098">
        <f t="shared" si="852"/>
        <v>226654460.83170998</v>
      </c>
      <c r="AD1098">
        <f t="shared" si="853"/>
        <v>595.04923827383141</v>
      </c>
      <c r="AE1098">
        <f t="shared" si="854"/>
        <v>822.35222526077405</v>
      </c>
      <c r="AF1098">
        <f t="shared" si="855"/>
        <v>386601611.11431003</v>
      </c>
      <c r="AG1098">
        <f t="shared" si="841"/>
        <v>1.9580706318132612E+20</v>
      </c>
      <c r="AH1098">
        <f t="shared" si="856"/>
        <v>1.5862581848211961E+20</v>
      </c>
      <c r="AI1098">
        <f t="shared" si="857"/>
        <v>-1.147965840196192E+20</v>
      </c>
      <c r="AJ1098">
        <f t="shared" si="842"/>
        <v>2.1590556483206697E-3</v>
      </c>
      <c r="AK1098">
        <f t="shared" si="843"/>
        <v>-1.5624960394667101E-3</v>
      </c>
      <c r="AL1098">
        <f t="shared" si="858"/>
        <v>13356728.048355004</v>
      </c>
      <c r="AM1098">
        <f t="shared" si="859"/>
        <v>17398308.989545926</v>
      </c>
      <c r="AN1098">
        <f t="shared" si="860"/>
        <v>45.678661219145965</v>
      </c>
      <c r="AO1098">
        <f t="shared" si="861"/>
        <v>-35.072397253946875</v>
      </c>
      <c r="AP1098">
        <f t="shared" si="862"/>
        <v>-306764402.16513813</v>
      </c>
      <c r="AQ1098">
        <f t="shared" si="863"/>
        <v>235535864.86452633</v>
      </c>
      <c r="AR1098">
        <f t="shared" si="864"/>
        <v>1.553708907301229E+20</v>
      </c>
      <c r="AS1098">
        <f t="shared" si="865"/>
        <v>-1.192948623262721E+20</v>
      </c>
      <c r="AT1098">
        <f t="shared" si="844"/>
        <v>618.36703927569465</v>
      </c>
      <c r="AU1098">
        <f t="shared" si="866"/>
        <v>805.47726803453361</v>
      </c>
      <c r="AV1098">
        <f t="shared" si="845"/>
        <v>2.1147528342197208E-3</v>
      </c>
      <c r="AW1098">
        <f t="shared" si="846"/>
        <v>-1.6237220950901332E-3</v>
      </c>
    </row>
    <row r="1099" spans="1:49" x14ac:dyDescent="0.3">
      <c r="A1099">
        <f t="shared" si="885"/>
        <v>-149753852512.74792</v>
      </c>
      <c r="B1099">
        <f t="shared" si="886"/>
        <v>-8590295416.1112957</v>
      </c>
      <c r="C1099">
        <f t="shared" si="887"/>
        <v>-1703.1449530447303</v>
      </c>
      <c r="D1099">
        <f t="shared" si="888"/>
        <v>29690.757565626249</v>
      </c>
      <c r="E1099">
        <f t="shared" si="867"/>
        <v>150000031725.81638</v>
      </c>
      <c r="F1099">
        <f t="shared" si="868"/>
        <v>3.5212569264698341E+22</v>
      </c>
      <c r="G1099">
        <f t="shared" si="869"/>
        <v>3.5154778592976707E+22</v>
      </c>
      <c r="H1099">
        <f t="shared" si="870"/>
        <v>2.016575389110261E+21</v>
      </c>
      <c r="I1099">
        <f t="shared" si="871"/>
        <v>5.8866005681474723E-3</v>
      </c>
      <c r="J1099">
        <f t="shared" si="872"/>
        <v>3.3767169944913945E-4</v>
      </c>
      <c r="K1099">
        <f t="shared" si="873"/>
        <v>-35414704.805228733</v>
      </c>
      <c r="L1099">
        <f t="shared" si="874"/>
        <v>641399135.47157443</v>
      </c>
      <c r="M1099">
        <f t="shared" si="875"/>
        <v>127.16618992187907</v>
      </c>
      <c r="N1099">
        <f t="shared" si="876"/>
        <v>7.0214477617218378</v>
      </c>
      <c r="O1099">
        <f t="shared" si="877"/>
        <v>-149772246478.24081</v>
      </c>
      <c r="P1099">
        <f t="shared" si="878"/>
        <v>-8269635234.4025326</v>
      </c>
      <c r="Q1099">
        <f t="shared" si="879"/>
        <v>3.5159096583956564E+22</v>
      </c>
      <c r="R1099">
        <f t="shared" si="880"/>
        <v>1.941300279305686E+21</v>
      </c>
      <c r="S1099">
        <f t="shared" si="881"/>
        <v>-1639.5696669087376</v>
      </c>
      <c r="T1099">
        <f t="shared" si="882"/>
        <v>29694.404419980299</v>
      </c>
      <c r="U1099">
        <f t="shared" si="883"/>
        <v>5.887323607494401E-3</v>
      </c>
      <c r="V1099">
        <f t="shared" si="884"/>
        <v>3.2506702600564063E-4</v>
      </c>
      <c r="X1099" s="5">
        <f t="shared" si="847"/>
        <v>-9359615782.0467453</v>
      </c>
      <c r="Y1099" s="9">
        <f t="shared" si="848"/>
        <v>-1718059083.222259</v>
      </c>
      <c r="Z1099" s="9">
        <f t="shared" si="849"/>
        <v>-9647341507.0136185</v>
      </c>
      <c r="AA1099" s="5">
        <f t="shared" si="850"/>
        <v>-1329113714.642175</v>
      </c>
      <c r="AB1099">
        <f t="shared" si="851"/>
        <v>-299834205.89014053</v>
      </c>
      <c r="AC1099">
        <f t="shared" si="852"/>
        <v>244052769.82125592</v>
      </c>
      <c r="AD1099">
        <f t="shared" si="853"/>
        <v>640.72789949297737</v>
      </c>
      <c r="AE1099">
        <f t="shared" si="854"/>
        <v>787.27982800682719</v>
      </c>
      <c r="AF1099">
        <f t="shared" si="855"/>
        <v>386603550.78451896</v>
      </c>
      <c r="AG1099">
        <f t="shared" si="841"/>
        <v>1.9580509837694904E+20</v>
      </c>
      <c r="AH1099">
        <f t="shared" si="856"/>
        <v>1.5185857983445166E+20</v>
      </c>
      <c r="AI1099">
        <f t="shared" si="857"/>
        <v>-1.2360666762383878E+20</v>
      </c>
      <c r="AJ1099">
        <f t="shared" si="842"/>
        <v>2.0669467787457689E-3</v>
      </c>
      <c r="AK1099">
        <f t="shared" si="843"/>
        <v>-1.6824100670183582E-3</v>
      </c>
      <c r="AL1099">
        <f t="shared" si="858"/>
        <v>14321899.973594123</v>
      </c>
      <c r="AM1099">
        <f t="shared" si="859"/>
        <v>16612771.664513424</v>
      </c>
      <c r="AN1099">
        <f t="shared" si="860"/>
        <v>43.615666058201384</v>
      </c>
      <c r="AO1099">
        <f t="shared" si="861"/>
        <v>-37.606118788916305</v>
      </c>
      <c r="AP1099">
        <f t="shared" si="862"/>
        <v>-292914344.57561636</v>
      </c>
      <c r="AQ1099">
        <f t="shared" si="863"/>
        <v>252555391.96372965</v>
      </c>
      <c r="AR1099">
        <f t="shared" si="864"/>
        <v>1.4835384191185443E+20</v>
      </c>
      <c r="AS1099">
        <f t="shared" si="865"/>
        <v>-1.279130346028556E+20</v>
      </c>
      <c r="AT1099">
        <f t="shared" si="844"/>
        <v>663.05092470343163</v>
      </c>
      <c r="AU1099">
        <f t="shared" si="866"/>
        <v>769.10979928302891</v>
      </c>
      <c r="AV1099">
        <f t="shared" si="845"/>
        <v>2.0192437989908049E-3</v>
      </c>
      <c r="AW1099">
        <f t="shared" si="846"/>
        <v>-1.7410240180053844E-3</v>
      </c>
    </row>
    <row r="1100" spans="1:49" x14ac:dyDescent="0.3">
      <c r="A1100">
        <f t="shared" si="885"/>
        <v>-149789267217.55316</v>
      </c>
      <c r="B1100">
        <f t="shared" si="886"/>
        <v>-7948896280.6397209</v>
      </c>
      <c r="C1100">
        <f t="shared" si="887"/>
        <v>-1575.9787631228512</v>
      </c>
      <c r="D1100">
        <f t="shared" si="888"/>
        <v>29697.779013387972</v>
      </c>
      <c r="E1100">
        <f t="shared" si="867"/>
        <v>150000031752.16968</v>
      </c>
      <c r="F1100">
        <f t="shared" si="868"/>
        <v>3.5212569252325447E+22</v>
      </c>
      <c r="G1100">
        <f t="shared" si="869"/>
        <v>3.5163092190991355E+22</v>
      </c>
      <c r="H1100">
        <f t="shared" si="870"/>
        <v>1.8660066767454515E+21</v>
      </c>
      <c r="I1100">
        <f t="shared" si="871"/>
        <v>5.8879926642651298E-3</v>
      </c>
      <c r="J1100">
        <f t="shared" si="872"/>
        <v>3.124592559855076E-4</v>
      </c>
      <c r="K1100">
        <f t="shared" si="873"/>
        <v>-32667590.354733814</v>
      </c>
      <c r="L1100">
        <f t="shared" si="874"/>
        <v>641544917.18441641</v>
      </c>
      <c r="M1100">
        <f t="shared" si="875"/>
        <v>127.19509309818736</v>
      </c>
      <c r="N1100">
        <f t="shared" si="876"/>
        <v>6.4767945971554681</v>
      </c>
      <c r="O1100">
        <f t="shared" si="877"/>
        <v>-149806287788.19489</v>
      </c>
      <c r="P1100">
        <f t="shared" si="878"/>
        <v>-7628160267.2951307</v>
      </c>
      <c r="Q1100">
        <f t="shared" si="879"/>
        <v>3.5167087776961801E+22</v>
      </c>
      <c r="R1100">
        <f t="shared" si="880"/>
        <v>1.790713765472799E+21</v>
      </c>
      <c r="S1100">
        <f t="shared" si="881"/>
        <v>-1512.3884423487877</v>
      </c>
      <c r="T1100">
        <f t="shared" si="882"/>
        <v>29701.153573352614</v>
      </c>
      <c r="U1100">
        <f t="shared" si="883"/>
        <v>5.8886617175086739E-3</v>
      </c>
      <c r="V1100">
        <f t="shared" si="884"/>
        <v>2.9985160172016058E-4</v>
      </c>
      <c r="X1100" s="5">
        <f t="shared" si="847"/>
        <v>-9361829201.0970726</v>
      </c>
      <c r="Y1100" s="9">
        <f t="shared" si="848"/>
        <v>-1589779256.1279442</v>
      </c>
      <c r="Z1100" s="9">
        <f t="shared" si="849"/>
        <v>-9634142271.6572456</v>
      </c>
      <c r="AA1100" s="5">
        <f t="shared" si="850"/>
        <v>-1185030961.1851122</v>
      </c>
      <c r="AB1100">
        <f t="shared" si="851"/>
        <v>-285512305.9165464</v>
      </c>
      <c r="AC1100">
        <f t="shared" si="852"/>
        <v>260665541.48576933</v>
      </c>
      <c r="AD1100">
        <f t="shared" si="853"/>
        <v>684.3435655511787</v>
      </c>
      <c r="AE1100">
        <f t="shared" si="854"/>
        <v>749.67370921791087</v>
      </c>
      <c r="AF1100">
        <f t="shared" si="855"/>
        <v>386605485.40838492</v>
      </c>
      <c r="AG1100">
        <f t="shared" ref="AG1100:AG1163" si="889">G*(Mm*Me/AF1100^2)</f>
        <v>1.9580313871376325E+20</v>
      </c>
      <c r="AH1100">
        <f t="shared" si="856"/>
        <v>1.446027222837006E+20</v>
      </c>
      <c r="AI1100">
        <f t="shared" si="857"/>
        <v>-1.3201864201052884E+20</v>
      </c>
      <c r="AJ1100">
        <f t="shared" ref="AJ1100:AJ1163" si="890">AH1100/Mm</f>
        <v>1.9681873184116045E-3</v>
      </c>
      <c r="AK1100">
        <f t="shared" ref="AK1100:AK1163" si="891">AI1100/Mm</f>
        <v>-1.7969054309313847E-3</v>
      </c>
      <c r="AL1100">
        <f t="shared" si="858"/>
        <v>15240959.753544519</v>
      </c>
      <c r="AM1100">
        <f t="shared" si="859"/>
        <v>15773770.020179201</v>
      </c>
      <c r="AN1100">
        <f t="shared" si="860"/>
        <v>41.412337853395684</v>
      </c>
      <c r="AO1100">
        <f t="shared" si="861"/>
        <v>-40.018724400529379</v>
      </c>
      <c r="AP1100">
        <f t="shared" si="862"/>
        <v>-278121395.40859365</v>
      </c>
      <c r="AQ1100">
        <f t="shared" si="863"/>
        <v>268762017.54532278</v>
      </c>
      <c r="AR1100">
        <f t="shared" si="864"/>
        <v>1.4085946583745282E+20</v>
      </c>
      <c r="AS1100">
        <f t="shared" si="865"/>
        <v>-1.3611924452346729E+20</v>
      </c>
      <c r="AT1100">
        <f t="shared" ref="AT1100:AT1163" si="892">AD1100+AJ1100*dt/2</f>
        <v>705.59998859002405</v>
      </c>
      <c r="AU1100">
        <f t="shared" si="866"/>
        <v>730.26713056385188</v>
      </c>
      <c r="AV1100">
        <f t="shared" ref="AV1100:AV1163" si="893">AR1100/Mm</f>
        <v>1.9172378635831334E-3</v>
      </c>
      <c r="AW1100">
        <f t="shared" ref="AW1100:AW1163" si="894">AS1100/Mm</f>
        <v>-1.8527187222467305E-3</v>
      </c>
    </row>
    <row r="1101" spans="1:49" x14ac:dyDescent="0.3">
      <c r="A1101">
        <f t="shared" si="885"/>
        <v>-149821934807.9079</v>
      </c>
      <c r="B1101">
        <f t="shared" si="886"/>
        <v>-7307351363.4553041</v>
      </c>
      <c r="C1101">
        <f t="shared" si="887"/>
        <v>-1448.7836700246639</v>
      </c>
      <c r="D1101">
        <f t="shared" si="888"/>
        <v>29704.255807985126</v>
      </c>
      <c r="E1101">
        <f t="shared" si="867"/>
        <v>150000031778.44327</v>
      </c>
      <c r="F1101">
        <f t="shared" si="868"/>
        <v>3.5212569239989973E+22</v>
      </c>
      <c r="G1101">
        <f t="shared" si="869"/>
        <v>3.5170760902804603E+22</v>
      </c>
      <c r="H1101">
        <f t="shared" si="870"/>
        <v>1.7154037422249636E+21</v>
      </c>
      <c r="I1101">
        <f t="shared" si="871"/>
        <v>5.8892767754193907E-3</v>
      </c>
      <c r="J1101">
        <f t="shared" si="872"/>
        <v>2.8724108208723435E-4</v>
      </c>
      <c r="K1101">
        <f t="shared" si="873"/>
        <v>-29919876.786362905</v>
      </c>
      <c r="L1101">
        <f t="shared" si="874"/>
        <v>641678933.05210805</v>
      </c>
      <c r="M1101">
        <f t="shared" si="875"/>
        <v>127.22166353424865</v>
      </c>
      <c r="N1101">
        <f t="shared" si="876"/>
        <v>5.9320226496094488</v>
      </c>
      <c r="O1101">
        <f t="shared" si="877"/>
        <v>-149837581671.54416</v>
      </c>
      <c r="P1101">
        <f t="shared" si="878"/>
        <v>-6986545400.7290649</v>
      </c>
      <c r="Q1101">
        <f t="shared" si="879"/>
        <v>3.5174434010487637E+22</v>
      </c>
      <c r="R1101">
        <f t="shared" si="880"/>
        <v>1.6400944103457235E+21</v>
      </c>
      <c r="S1101">
        <f t="shared" si="881"/>
        <v>-1385.1794808501345</v>
      </c>
      <c r="T1101">
        <f t="shared" si="882"/>
        <v>29707.358011671669</v>
      </c>
      <c r="U1101">
        <f t="shared" si="883"/>
        <v>5.8898918302892891E-3</v>
      </c>
      <c r="V1101">
        <f t="shared" si="884"/>
        <v>2.7463067822265967E-4</v>
      </c>
      <c r="X1101" s="5">
        <f t="shared" ref="X1101:X1164" si="895">A1101/16</f>
        <v>-9363870925.4942436</v>
      </c>
      <c r="Y1101" s="9">
        <f t="shared" ref="Y1101:Y1164" si="896">B1101/5</f>
        <v>-1461470272.6910608</v>
      </c>
      <c r="Z1101" s="9">
        <f t="shared" ref="Z1101:Z1164" si="897">AB1102+X1102</f>
        <v>-9619901313.5426826</v>
      </c>
      <c r="AA1101" s="5">
        <f t="shared" ref="AA1101:AA1164" si="898">AC1102+Y1102</f>
        <v>-1041811168.4975698</v>
      </c>
      <c r="AB1101">
        <f t="shared" si="851"/>
        <v>-270271346.16300189</v>
      </c>
      <c r="AC1101">
        <f t="shared" si="852"/>
        <v>276439311.50594854</v>
      </c>
      <c r="AD1101">
        <f t="shared" si="853"/>
        <v>725.75590340457438</v>
      </c>
      <c r="AE1101">
        <f t="shared" si="854"/>
        <v>709.65498481738155</v>
      </c>
      <c r="AF1101">
        <f t="shared" si="855"/>
        <v>386607415.21942389</v>
      </c>
      <c r="AG1101">
        <f t="shared" si="889"/>
        <v>1.9580118395500492E+20</v>
      </c>
      <c r="AH1101">
        <f t="shared" si="856"/>
        <v>1.3688162069471338E+20</v>
      </c>
      <c r="AI1101">
        <f t="shared" si="857"/>
        <v>-1.4000544830173679E+20</v>
      </c>
      <c r="AJ1101">
        <f t="shared" si="890"/>
        <v>1.863095422549522E-3</v>
      </c>
      <c r="AK1101">
        <f t="shared" si="891"/>
        <v>-1.9056138328805876E-3</v>
      </c>
      <c r="AL1101">
        <f t="shared" si="858"/>
        <v>16110950.41371116</v>
      </c>
      <c r="AM1101">
        <f t="shared" si="859"/>
        <v>14884006.077121058</v>
      </c>
      <c r="AN1101">
        <f t="shared" si="860"/>
        <v>39.075774271459522</v>
      </c>
      <c r="AO1101">
        <f t="shared" si="861"/>
        <v>-42.302453785553574</v>
      </c>
      <c r="AP1101">
        <f t="shared" si="862"/>
        <v>-262433182.40623251</v>
      </c>
      <c r="AQ1101">
        <f t="shared" si="863"/>
        <v>284103585.34197628</v>
      </c>
      <c r="AR1101">
        <f t="shared" si="864"/>
        <v>1.3291190443167274E+20</v>
      </c>
      <c r="AS1101">
        <f t="shared" si="865"/>
        <v>-1.4388709627891764E+20</v>
      </c>
      <c r="AT1101">
        <f t="shared" si="892"/>
        <v>745.87733396810927</v>
      </c>
      <c r="AU1101">
        <f t="shared" si="866"/>
        <v>689.0743554222712</v>
      </c>
      <c r="AV1101">
        <f t="shared" si="893"/>
        <v>1.8090636236786815E-3</v>
      </c>
      <c r="AW1101">
        <f t="shared" si="894"/>
        <v>-1.9584469345163692E-3</v>
      </c>
    </row>
    <row r="1102" spans="1:49" x14ac:dyDescent="0.3">
      <c r="A1102">
        <f t="shared" si="885"/>
        <v>-149851854684.69427</v>
      </c>
      <c r="B1102">
        <f t="shared" si="886"/>
        <v>-6665672430.4031963</v>
      </c>
      <c r="C1102">
        <f t="shared" si="887"/>
        <v>-1321.5620064904153</v>
      </c>
      <c r="D1102">
        <f t="shared" si="888"/>
        <v>29710.187830634735</v>
      </c>
      <c r="E1102">
        <f t="shared" si="867"/>
        <v>150000031804.63718</v>
      </c>
      <c r="F1102">
        <f t="shared" si="868"/>
        <v>3.5212569227691909E+22</v>
      </c>
      <c r="G1102">
        <f t="shared" si="869"/>
        <v>3.5177784587774333E+22</v>
      </c>
      <c r="H1102">
        <f t="shared" si="870"/>
        <v>1.5647693475851235E+21</v>
      </c>
      <c r="I1102">
        <f t="shared" si="871"/>
        <v>5.8904528780600015E-3</v>
      </c>
      <c r="J1102">
        <f t="shared" si="872"/>
        <v>2.6201764025203007E-4</v>
      </c>
      <c r="K1102">
        <f t="shared" si="873"/>
        <v>-27171614.492799133</v>
      </c>
      <c r="L1102">
        <f t="shared" si="874"/>
        <v>641801180.61682832</v>
      </c>
      <c r="M1102">
        <f t="shared" si="875"/>
        <v>127.24590074276838</v>
      </c>
      <c r="N1102">
        <f t="shared" si="876"/>
        <v>5.3871419101235398</v>
      </c>
      <c r="O1102">
        <f t="shared" si="877"/>
        <v>-149866127554.36438</v>
      </c>
      <c r="P1102">
        <f t="shared" si="878"/>
        <v>-6344802401.8323412</v>
      </c>
      <c r="Q1102">
        <f t="shared" si="879"/>
        <v>3.5181135149806152E+22</v>
      </c>
      <c r="R1102">
        <f t="shared" si="880"/>
        <v>1.4894449762619344E+21</v>
      </c>
      <c r="S1102">
        <f t="shared" si="881"/>
        <v>-1257.9451154073672</v>
      </c>
      <c r="T1102">
        <f t="shared" si="882"/>
        <v>29713.017621149458</v>
      </c>
      <c r="U1102">
        <f t="shared" si="883"/>
        <v>5.8910139232763144E-3</v>
      </c>
      <c r="V1102">
        <f t="shared" si="884"/>
        <v>2.4940471806127499E-4</v>
      </c>
      <c r="X1102" s="5">
        <f t="shared" si="895"/>
        <v>-9365740917.7933922</v>
      </c>
      <c r="Y1102" s="9">
        <f t="shared" si="896"/>
        <v>-1333134486.0806394</v>
      </c>
      <c r="Z1102" s="9">
        <f t="shared" si="897"/>
        <v>-9604670466.4089012</v>
      </c>
      <c r="AA1102" s="5">
        <f t="shared" si="898"/>
        <v>-899504587.24539888</v>
      </c>
      <c r="AB1102">
        <f t="shared" si="851"/>
        <v>-254160395.74929073</v>
      </c>
      <c r="AC1102">
        <f t="shared" si="852"/>
        <v>291323317.58306962</v>
      </c>
      <c r="AD1102">
        <f t="shared" si="853"/>
        <v>764.83167767603391</v>
      </c>
      <c r="AE1102">
        <f t="shared" si="854"/>
        <v>667.35253103182799</v>
      </c>
      <c r="AF1102">
        <f t="shared" si="855"/>
        <v>386609340.46533602</v>
      </c>
      <c r="AG1102">
        <f t="shared" si="889"/>
        <v>1.9579923384955771E+20</v>
      </c>
      <c r="AH1102">
        <f t="shared" si="856"/>
        <v>1.287201460334957E+20</v>
      </c>
      <c r="AI1102">
        <f t="shared" si="857"/>
        <v>-1.4754139751672861E+20</v>
      </c>
      <c r="AJ1102">
        <f t="shared" si="890"/>
        <v>1.7520096098202762E-3</v>
      </c>
      <c r="AK1102">
        <f t="shared" si="891"/>
        <v>-2.0081856202086375E-3</v>
      </c>
      <c r="AL1102">
        <f t="shared" si="858"/>
        <v>16929073.039581206</v>
      </c>
      <c r="AM1102">
        <f t="shared" si="859"/>
        <v>13946345.128805213</v>
      </c>
      <c r="AN1102">
        <f t="shared" si="860"/>
        <v>36.613501403519429</v>
      </c>
      <c r="AO1102">
        <f t="shared" si="861"/>
        <v>-44.449961854103336</v>
      </c>
      <c r="AP1102">
        <f t="shared" si="862"/>
        <v>-245900213.63038957</v>
      </c>
      <c r="AQ1102">
        <f t="shared" si="863"/>
        <v>298530724.91821337</v>
      </c>
      <c r="AR1102">
        <f t="shared" si="864"/>
        <v>1.2453675685724874E+20</v>
      </c>
      <c r="AS1102">
        <f t="shared" si="865"/>
        <v>-1.5119160636208205E+20</v>
      </c>
      <c r="AT1102">
        <f t="shared" si="892"/>
        <v>783.75338146209288</v>
      </c>
      <c r="AU1102">
        <f t="shared" si="866"/>
        <v>645.6641263335747</v>
      </c>
      <c r="AV1102">
        <f t="shared" si="893"/>
        <v>1.6950695094221958E-3</v>
      </c>
      <c r="AW1102">
        <f t="shared" si="894"/>
        <v>-2.0578686043566359E-3</v>
      </c>
    </row>
    <row r="1103" spans="1:49" x14ac:dyDescent="0.3">
      <c r="A1103">
        <f t="shared" si="885"/>
        <v>-149879026299.18707</v>
      </c>
      <c r="B1103">
        <f t="shared" si="886"/>
        <v>-6023871249.7863684</v>
      </c>
      <c r="C1103">
        <f t="shared" si="887"/>
        <v>-1194.316105747647</v>
      </c>
      <c r="D1103">
        <f t="shared" si="888"/>
        <v>29715.574972544859</v>
      </c>
      <c r="E1103">
        <f t="shared" si="867"/>
        <v>150000031830.75134</v>
      </c>
      <c r="F1103">
        <f t="shared" si="868"/>
        <v>3.5212569215431288E+22</v>
      </c>
      <c r="G1103">
        <f t="shared" si="869"/>
        <v>3.5184163117088159E+22</v>
      </c>
      <c r="H1103">
        <f t="shared" si="870"/>
        <v>1.4141062554392299E+21</v>
      </c>
      <c r="I1103">
        <f t="shared" si="871"/>
        <v>5.891520950617575E-3</v>
      </c>
      <c r="J1103">
        <f t="shared" si="872"/>
        <v>2.3678939307421798E-4</v>
      </c>
      <c r="K1103">
        <f t="shared" si="873"/>
        <v>-24422853.876789108</v>
      </c>
      <c r="L1103">
        <f t="shared" si="874"/>
        <v>641911657.63658535</v>
      </c>
      <c r="M1103">
        <f t="shared" si="875"/>
        <v>127.26780427924324</v>
      </c>
      <c r="N1103">
        <f t="shared" si="876"/>
        <v>4.8421623717327238</v>
      </c>
      <c r="O1103">
        <f t="shared" si="877"/>
        <v>-149891924913.12915</v>
      </c>
      <c r="P1103">
        <f t="shared" si="878"/>
        <v>-5702943040.0828838</v>
      </c>
      <c r="Q1103">
        <f t="shared" si="879"/>
        <v>3.5187191072020402E+22</v>
      </c>
      <c r="R1103">
        <f t="shared" si="880"/>
        <v>1.3387682261105477E+21</v>
      </c>
      <c r="S1103">
        <f t="shared" si="881"/>
        <v>-1130.6876794809773</v>
      </c>
      <c r="T1103">
        <f t="shared" si="882"/>
        <v>29718.132297990061</v>
      </c>
      <c r="U1103">
        <f t="shared" si="883"/>
        <v>5.8920279758908909E-3</v>
      </c>
      <c r="V1103">
        <f t="shared" si="884"/>
        <v>2.2417418387651501E-4</v>
      </c>
      <c r="X1103" s="5">
        <f t="shared" si="895"/>
        <v>-9367439143.699192</v>
      </c>
      <c r="Y1103" s="9">
        <f t="shared" si="896"/>
        <v>-1204774249.9572737</v>
      </c>
      <c r="Z1103" s="9">
        <f t="shared" si="897"/>
        <v>-9588504199.0000629</v>
      </c>
      <c r="AA1103" s="5">
        <f t="shared" si="898"/>
        <v>-758158449.20731568</v>
      </c>
      <c r="AB1103">
        <f t="shared" si="851"/>
        <v>-237231322.70970953</v>
      </c>
      <c r="AC1103">
        <f t="shared" si="852"/>
        <v>305269662.71187484</v>
      </c>
      <c r="AD1103">
        <f t="shared" si="853"/>
        <v>801.44517907955333</v>
      </c>
      <c r="AE1103">
        <f t="shared" si="854"/>
        <v>622.90256917772467</v>
      </c>
      <c r="AF1103">
        <f t="shared" si="855"/>
        <v>386611261.40714031</v>
      </c>
      <c r="AG1103">
        <f t="shared" si="889"/>
        <v>1.957972881328304E+20</v>
      </c>
      <c r="AH1103">
        <f t="shared" si="856"/>
        <v>1.2014458522926925E+20</v>
      </c>
      <c r="AI1103">
        <f t="shared" si="857"/>
        <v>-1.5460225315388342E+20</v>
      </c>
      <c r="AJ1103">
        <f t="shared" si="890"/>
        <v>1.6352876715566796E-3</v>
      </c>
      <c r="AK1103">
        <f t="shared" si="891"/>
        <v>-2.1042909099480527E-3</v>
      </c>
      <c r="AL1103">
        <f t="shared" si="858"/>
        <v>17692695.776139095</v>
      </c>
      <c r="AM1103">
        <f t="shared" si="859"/>
        <v>12963806.510766171</v>
      </c>
      <c r="AN1103">
        <f t="shared" si="860"/>
        <v>34.033449516702014</v>
      </c>
      <c r="AO1103">
        <f t="shared" si="861"/>
        <v>-46.454342340086946</v>
      </c>
      <c r="AP1103">
        <f t="shared" si="862"/>
        <v>-228575714.77565035</v>
      </c>
      <c r="AQ1103">
        <f t="shared" si="863"/>
        <v>311997010.45899427</v>
      </c>
      <c r="AR1103">
        <f t="shared" si="864"/>
        <v>1.1576099703667116E+20</v>
      </c>
      <c r="AS1103">
        <f t="shared" si="865"/>
        <v>-1.5800928387621241E+20</v>
      </c>
      <c r="AT1103">
        <f t="shared" si="892"/>
        <v>819.10628593236549</v>
      </c>
      <c r="AU1103">
        <f t="shared" si="866"/>
        <v>600.17622735028567</v>
      </c>
      <c r="AV1103">
        <f t="shared" si="893"/>
        <v>1.5756226628102783E-3</v>
      </c>
      <c r="AW1103">
        <f t="shared" si="894"/>
        <v>-2.1506639972262475E-3</v>
      </c>
    </row>
    <row r="1104" spans="1:49" x14ac:dyDescent="0.3">
      <c r="A1104">
        <f t="shared" si="885"/>
        <v>-149903449153.06387</v>
      </c>
      <c r="B1104">
        <f t="shared" si="886"/>
        <v>-5381959592.1497831</v>
      </c>
      <c r="C1104">
        <f t="shared" si="887"/>
        <v>-1067.0483014684039</v>
      </c>
      <c r="D1104">
        <f t="shared" si="888"/>
        <v>29720.417134916592</v>
      </c>
      <c r="E1104">
        <f t="shared" si="867"/>
        <v>150000031856.78574</v>
      </c>
      <c r="F1104">
        <f t="shared" si="868"/>
        <v>3.5212569203208121E+22</v>
      </c>
      <c r="G1104">
        <f t="shared" si="869"/>
        <v>3.5189896373765751E+22</v>
      </c>
      <c r="H1104">
        <f t="shared" si="870"/>
        <v>1.2634172289268803E+21</v>
      </c>
      <c r="I1104">
        <f t="shared" si="871"/>
        <v>5.8924809735039765E-3</v>
      </c>
      <c r="J1104">
        <f t="shared" si="872"/>
        <v>2.1155680323624919E-4</v>
      </c>
      <c r="K1104">
        <f t="shared" si="873"/>
        <v>-21673645.350218516</v>
      </c>
      <c r="L1104">
        <f t="shared" si="874"/>
        <v>642010362.08525729</v>
      </c>
      <c r="M1104">
        <f t="shared" si="875"/>
        <v>127.28737374196903</v>
      </c>
      <c r="N1104">
        <f t="shared" si="876"/>
        <v>4.2970940292839135</v>
      </c>
      <c r="O1104">
        <f t="shared" si="877"/>
        <v>-149914973274.71973</v>
      </c>
      <c r="P1104">
        <f t="shared" si="878"/>
        <v>-5060979087.0926838</v>
      </c>
      <c r="Q1104">
        <f t="shared" si="879"/>
        <v>3.5192601666066626E+22</v>
      </c>
      <c r="R1104">
        <f t="shared" si="880"/>
        <v>1.188066923281645E+21</v>
      </c>
      <c r="S1104">
        <f t="shared" si="881"/>
        <v>-1003.4095069545609</v>
      </c>
      <c r="T1104">
        <f t="shared" si="882"/>
        <v>29722.701948391543</v>
      </c>
      <c r="U1104">
        <f t="shared" si="883"/>
        <v>5.8929339695356032E-3</v>
      </c>
      <c r="V1104">
        <f t="shared" si="884"/>
        <v>1.9893953839277378E-4</v>
      </c>
      <c r="X1104" s="5">
        <f t="shared" si="895"/>
        <v>-9368965572.0664921</v>
      </c>
      <c r="Y1104" s="9">
        <f t="shared" si="896"/>
        <v>-1076391918.4299567</v>
      </c>
      <c r="Z1104" s="9">
        <f t="shared" si="897"/>
        <v>-9571459439.5452824</v>
      </c>
      <c r="AA1104" s="5">
        <f t="shared" si="898"/>
        <v>-617816822.91560519</v>
      </c>
      <c r="AB1104">
        <f t="shared" si="851"/>
        <v>-219538626.93357044</v>
      </c>
      <c r="AC1104">
        <f t="shared" si="852"/>
        <v>318233469.22264099</v>
      </c>
      <c r="AD1104">
        <f t="shared" si="853"/>
        <v>835.47862859625536</v>
      </c>
      <c r="AE1104">
        <f t="shared" si="854"/>
        <v>576.44822683763778</v>
      </c>
      <c r="AF1104">
        <f t="shared" si="855"/>
        <v>386613178.31827074</v>
      </c>
      <c r="AG1104">
        <f t="shared" si="889"/>
        <v>1.9579534652767309E+20</v>
      </c>
      <c r="AH1104">
        <f t="shared" si="856"/>
        <v>1.1118255648616772E+20</v>
      </c>
      <c r="AI1104">
        <f t="shared" si="857"/>
        <v>-1.6116530909315351E+20</v>
      </c>
      <c r="AJ1104">
        <f t="shared" si="890"/>
        <v>1.5133055190712905E-3</v>
      </c>
      <c r="AK1104">
        <f t="shared" si="891"/>
        <v>-2.1936206491514018E-3</v>
      </c>
      <c r="AL1104">
        <f t="shared" si="858"/>
        <v>18399362.289168067</v>
      </c>
      <c r="AM1104">
        <f t="shared" si="859"/>
        <v>11939553.874658937</v>
      </c>
      <c r="AN1104">
        <f t="shared" si="860"/>
        <v>31.343927506973259</v>
      </c>
      <c r="AO1104">
        <f t="shared" si="861"/>
        <v>-48.309149998006021</v>
      </c>
      <c r="AP1104">
        <f t="shared" si="862"/>
        <v>-210515457.74473089</v>
      </c>
      <c r="AQ1104">
        <f t="shared" si="863"/>
        <v>324459110.07248747</v>
      </c>
      <c r="AR1104">
        <f t="shared" si="864"/>
        <v>1.0661288675635765E+20</v>
      </c>
      <c r="AS1104">
        <f t="shared" si="865"/>
        <v>-1.643182060348844E+20</v>
      </c>
      <c r="AT1104">
        <f t="shared" si="892"/>
        <v>851.82232820222532</v>
      </c>
      <c r="AU1104">
        <f t="shared" si="866"/>
        <v>552.75712382680263</v>
      </c>
      <c r="AV1104">
        <f t="shared" si="893"/>
        <v>1.4511077549524657E-3</v>
      </c>
      <c r="AW1104">
        <f t="shared" si="894"/>
        <v>-2.2365347221299085E-3</v>
      </c>
    </row>
    <row r="1105" spans="1:49" x14ac:dyDescent="0.3">
      <c r="A1105">
        <f t="shared" si="885"/>
        <v>-149925122798.41409</v>
      </c>
      <c r="B1105">
        <f t="shared" si="886"/>
        <v>-4739949230.0645256</v>
      </c>
      <c r="C1105">
        <f t="shared" si="887"/>
        <v>-939.76092772643483</v>
      </c>
      <c r="D1105">
        <f t="shared" si="888"/>
        <v>29724.714228945875</v>
      </c>
      <c r="E1105">
        <f t="shared" si="867"/>
        <v>150000031882.74039</v>
      </c>
      <c r="F1105">
        <f t="shared" si="868"/>
        <v>3.5212569191022389E+22</v>
      </c>
      <c r="G1105">
        <f t="shared" si="869"/>
        <v>3.5194984252660924E+22</v>
      </c>
      <c r="H1105">
        <f t="shared" si="870"/>
        <v>1.1127050316632983E+21</v>
      </c>
      <c r="I1105">
        <f t="shared" si="871"/>
        <v>5.8933329291126794E-3</v>
      </c>
      <c r="J1105">
        <f t="shared" si="872"/>
        <v>1.863203335002174E-4</v>
      </c>
      <c r="K1105">
        <f t="shared" si="873"/>
        <v>-18924039.333187588</v>
      </c>
      <c r="L1105">
        <f t="shared" si="874"/>
        <v>642097292.15262985</v>
      </c>
      <c r="M1105">
        <f t="shared" si="875"/>
        <v>127.30460877204796</v>
      </c>
      <c r="N1105">
        <f t="shared" si="876"/>
        <v>3.7519468792526482</v>
      </c>
      <c r="O1105">
        <f t="shared" si="877"/>
        <v>-149935272216.43353</v>
      </c>
      <c r="P1105">
        <f t="shared" si="878"/>
        <v>-4418922316.3919106</v>
      </c>
      <c r="Q1105">
        <f t="shared" si="879"/>
        <v>3.5197366832716222E+22</v>
      </c>
      <c r="R1105">
        <f t="shared" si="880"/>
        <v>1.0373438316155934E+21</v>
      </c>
      <c r="S1105">
        <f t="shared" si="881"/>
        <v>-876.1129320920179</v>
      </c>
      <c r="T1105">
        <f t="shared" si="882"/>
        <v>29726.726488547676</v>
      </c>
      <c r="U1105">
        <f t="shared" si="883"/>
        <v>5.8937318875948129E-3</v>
      </c>
      <c r="V1105">
        <f t="shared" si="884"/>
        <v>1.7370124440984483E-4</v>
      </c>
      <c r="X1105" s="5">
        <f t="shared" si="895"/>
        <v>-9370320174.9008808</v>
      </c>
      <c r="Y1105" s="9">
        <f t="shared" si="896"/>
        <v>-947989846.01290512</v>
      </c>
      <c r="Z1105" s="9">
        <f t="shared" si="897"/>
        <v>-9553595392.3424568</v>
      </c>
      <c r="AA1105" s="5">
        <f t="shared" si="898"/>
        <v>-478520479.48656613</v>
      </c>
      <c r="AB1105">
        <f t="shared" si="851"/>
        <v>-201139264.64440238</v>
      </c>
      <c r="AC1105">
        <f t="shared" si="852"/>
        <v>330173023.09729993</v>
      </c>
      <c r="AD1105">
        <f t="shared" si="853"/>
        <v>866.82255610322864</v>
      </c>
      <c r="AE1105">
        <f t="shared" si="854"/>
        <v>528.1390768396318</v>
      </c>
      <c r="AF1105">
        <f t="shared" si="855"/>
        <v>386615091.48363709</v>
      </c>
      <c r="AG1105">
        <f t="shared" si="889"/>
        <v>1.9579340874532936E+20</v>
      </c>
      <c r="AH1105">
        <f t="shared" si="856"/>
        <v>1.0186292031728209E+20</v>
      </c>
      <c r="AI1105">
        <f t="shared" si="857"/>
        <v>-1.6720946256881113E+20</v>
      </c>
      <c r="AJ1105">
        <f t="shared" si="890"/>
        <v>1.386455972741011E-3</v>
      </c>
      <c r="AK1105">
        <f t="shared" si="891"/>
        <v>-2.2758876081231949E-3</v>
      </c>
      <c r="AL1105">
        <f t="shared" si="858"/>
        <v>19046799.661150761</v>
      </c>
      <c r="AM1105">
        <f t="shared" si="859"/>
        <v>10876884.998513069</v>
      </c>
      <c r="AN1105">
        <f t="shared" si="860"/>
        <v>28.553596135474052</v>
      </c>
      <c r="AO1105">
        <f t="shared" si="861"/>
        <v>-50.008421314800657</v>
      </c>
      <c r="AP1105">
        <f t="shared" si="862"/>
        <v>-191777581.03848752</v>
      </c>
      <c r="AQ1105">
        <f t="shared" si="863"/>
        <v>335876925.12716794</v>
      </c>
      <c r="AR1105">
        <f t="shared" si="864"/>
        <v>9.7121884633022169E+19</v>
      </c>
      <c r="AS1105">
        <f t="shared" si="865"/>
        <v>-1.7009808861103725E+20</v>
      </c>
      <c r="AT1105">
        <f t="shared" si="892"/>
        <v>881.79628060883158</v>
      </c>
      <c r="AU1105">
        <f t="shared" si="866"/>
        <v>503.5594906719013</v>
      </c>
      <c r="AV1105">
        <f t="shared" si="893"/>
        <v>1.3219257470126877E-3</v>
      </c>
      <c r="AW1105">
        <f t="shared" si="894"/>
        <v>-2.3152046905000304E-3</v>
      </c>
    </row>
    <row r="1106" spans="1:49" x14ac:dyDescent="0.3">
      <c r="A1106">
        <f t="shared" si="885"/>
        <v>-149944046837.74728</v>
      </c>
      <c r="B1106">
        <f t="shared" si="886"/>
        <v>-4097851937.9118958</v>
      </c>
      <c r="C1106">
        <f t="shared" si="887"/>
        <v>-812.45631895438692</v>
      </c>
      <c r="D1106">
        <f t="shared" si="888"/>
        <v>29728.466175825128</v>
      </c>
      <c r="E1106">
        <f t="shared" si="867"/>
        <v>150000031908.61526</v>
      </c>
      <c r="F1106">
        <f t="shared" si="868"/>
        <v>3.5212569178874111E+22</v>
      </c>
      <c r="G1106">
        <f t="shared" si="869"/>
        <v>3.5199426660463689E+22</v>
      </c>
      <c r="H1106">
        <f t="shared" si="870"/>
        <v>9.6197242768865257E+20</v>
      </c>
      <c r="I1106">
        <f t="shared" si="871"/>
        <v>5.894076801819104E-3</v>
      </c>
      <c r="J1106">
        <f t="shared" si="872"/>
        <v>1.610804466993725E-4</v>
      </c>
      <c r="K1106">
        <f t="shared" si="873"/>
        <v>-16174086.253086397</v>
      </c>
      <c r="L1106">
        <f t="shared" si="874"/>
        <v>642172446.24442875</v>
      </c>
      <c r="M1106">
        <f t="shared" si="875"/>
        <v>127.31950905339561</v>
      </c>
      <c r="N1106">
        <f t="shared" si="876"/>
        <v>3.2067309195597722</v>
      </c>
      <c r="O1106">
        <f t="shared" si="877"/>
        <v>-149952821365.992</v>
      </c>
      <c r="P1106">
        <f t="shared" si="878"/>
        <v>-3776784503.2129846</v>
      </c>
      <c r="Q1106">
        <f t="shared" si="879"/>
        <v>3.520148648457771E+22</v>
      </c>
      <c r="R1106">
        <f t="shared" si="880"/>
        <v>8.8660171535235927E+20</v>
      </c>
      <c r="S1106">
        <f t="shared" si="881"/>
        <v>-748.80028949474058</v>
      </c>
      <c r="T1106">
        <f t="shared" si="882"/>
        <v>29730.205844649481</v>
      </c>
      <c r="U1106">
        <f t="shared" si="883"/>
        <v>5.8944217154349816E-3</v>
      </c>
      <c r="V1106">
        <f t="shared" si="884"/>
        <v>1.484597647944339E-4</v>
      </c>
      <c r="X1106" s="5">
        <f t="shared" si="895"/>
        <v>-9371502927.3592052</v>
      </c>
      <c r="Y1106" s="9">
        <f t="shared" si="896"/>
        <v>-819570387.5823791</v>
      </c>
      <c r="Z1106" s="9">
        <f t="shared" si="897"/>
        <v>-9534973347.0368729</v>
      </c>
      <c r="AA1106" s="5">
        <f t="shared" si="898"/>
        <v>-340306769.07167262</v>
      </c>
      <c r="AB1106">
        <f t="shared" si="851"/>
        <v>-182092464.98325163</v>
      </c>
      <c r="AC1106">
        <f t="shared" si="852"/>
        <v>341049908.09581298</v>
      </c>
      <c r="AD1106">
        <f t="shared" si="853"/>
        <v>895.37615223870273</v>
      </c>
      <c r="AE1106">
        <f t="shared" si="854"/>
        <v>478.13065552483113</v>
      </c>
      <c r="AF1106">
        <f t="shared" si="855"/>
        <v>386617001.19865292</v>
      </c>
      <c r="AG1106">
        <f t="shared" si="889"/>
        <v>1.9579147448642168E+20</v>
      </c>
      <c r="AH1106">
        <f t="shared" si="856"/>
        <v>9.2215686587509981E+19</v>
      </c>
      <c r="AI1106">
        <f t="shared" si="857"/>
        <v>-1.7271528197806136E+20</v>
      </c>
      <c r="AJ1106">
        <f t="shared" si="890"/>
        <v>1.2551474967675239E-3</v>
      </c>
      <c r="AK1106">
        <f t="shared" si="891"/>
        <v>-2.3508273033627514E-3</v>
      </c>
      <c r="AL1106">
        <f t="shared" si="858"/>
        <v>19632925.696401905</v>
      </c>
      <c r="AM1106">
        <f t="shared" si="859"/>
        <v>9779221.1660078894</v>
      </c>
      <c r="AN1106">
        <f t="shared" si="860"/>
        <v>25.671440134521017</v>
      </c>
      <c r="AO1106">
        <f t="shared" si="861"/>
        <v>-51.546693670209812</v>
      </c>
      <c r="AP1106">
        <f t="shared" si="862"/>
        <v>-172422402.53907365</v>
      </c>
      <c r="AQ1106">
        <f t="shared" si="863"/>
        <v>346213719.17548114</v>
      </c>
      <c r="AR1106">
        <f t="shared" si="864"/>
        <v>8.7318551235336077E+19</v>
      </c>
      <c r="AS1106">
        <f t="shared" si="865"/>
        <v>-1.753303511088109E+20</v>
      </c>
      <c r="AT1106">
        <f t="shared" si="892"/>
        <v>908.93174520379193</v>
      </c>
      <c r="AU1106">
        <f t="shared" si="866"/>
        <v>452.74172064851342</v>
      </c>
      <c r="AV1106">
        <f t="shared" si="893"/>
        <v>1.1884925988204175E-3</v>
      </c>
      <c r="AW1106">
        <f t="shared" si="894"/>
        <v>-2.3864210032504543E-3</v>
      </c>
    </row>
    <row r="1107" spans="1:49" x14ac:dyDescent="0.3">
      <c r="A1107">
        <f t="shared" si="885"/>
        <v>-149960220924.00037</v>
      </c>
      <c r="B1107">
        <f t="shared" si="886"/>
        <v>-3455679491.6674671</v>
      </c>
      <c r="C1107">
        <f t="shared" si="887"/>
        <v>-685.13680990099135</v>
      </c>
      <c r="D1107">
        <f t="shared" si="888"/>
        <v>29731.672906744687</v>
      </c>
      <c r="E1107">
        <f t="shared" si="867"/>
        <v>150000031934.41037</v>
      </c>
      <c r="F1107">
        <f t="shared" si="868"/>
        <v>3.5212569166763289E+22</v>
      </c>
      <c r="G1107">
        <f t="shared" si="869"/>
        <v>3.5203223515701868E+22</v>
      </c>
      <c r="H1107">
        <f t="shared" si="870"/>
        <v>8.1122218141736029E+20</v>
      </c>
      <c r="I1107">
        <f t="shared" si="871"/>
        <v>5.8947125779808887E-3</v>
      </c>
      <c r="J1107">
        <f t="shared" si="872"/>
        <v>1.3583760572963166E-4</v>
      </c>
      <c r="K1107">
        <f t="shared" si="873"/>
        <v>-13423836.54367003</v>
      </c>
      <c r="L1107">
        <f t="shared" si="874"/>
        <v>642235822.98234987</v>
      </c>
      <c r="M1107">
        <f t="shared" si="875"/>
        <v>127.3320743127463</v>
      </c>
      <c r="N1107">
        <f t="shared" si="876"/>
        <v>2.6614561493880666</v>
      </c>
      <c r="O1107">
        <f t="shared" si="877"/>
        <v>-149967620401.5473</v>
      </c>
      <c r="P1107">
        <f t="shared" si="878"/>
        <v>-3134577424.2746243</v>
      </c>
      <c r="Q1107">
        <f t="shared" si="879"/>
        <v>3.5204960546098189E+22</v>
      </c>
      <c r="R1107">
        <f t="shared" si="880"/>
        <v>7.3584333908081181E+20</v>
      </c>
      <c r="S1107">
        <f t="shared" si="881"/>
        <v>-621.47391405879773</v>
      </c>
      <c r="T1107">
        <f t="shared" si="882"/>
        <v>29733.139952886566</v>
      </c>
      <c r="U1107">
        <f t="shared" si="883"/>
        <v>5.8950034404049211E-3</v>
      </c>
      <c r="V1107">
        <f t="shared" si="884"/>
        <v>1.2321556247166975E-4</v>
      </c>
      <c r="X1107" s="5">
        <f t="shared" si="895"/>
        <v>-9372513807.7500229</v>
      </c>
      <c r="Y1107" s="9">
        <f t="shared" si="896"/>
        <v>-691135898.33349347</v>
      </c>
      <c r="Z1107" s="9">
        <f t="shared" si="897"/>
        <v>-9515656481.2088833</v>
      </c>
      <c r="AA1107" s="5">
        <f t="shared" si="898"/>
        <v>-203209508.32623005</v>
      </c>
      <c r="AB1107">
        <f t="shared" si="851"/>
        <v>-162459539.28684974</v>
      </c>
      <c r="AC1107">
        <f t="shared" si="852"/>
        <v>350829129.26182085</v>
      </c>
      <c r="AD1107">
        <f t="shared" si="853"/>
        <v>921.04759237322378</v>
      </c>
      <c r="AE1107">
        <f t="shared" si="854"/>
        <v>426.58396185462129</v>
      </c>
      <c r="AF1107">
        <f t="shared" si="855"/>
        <v>386618907.76823485</v>
      </c>
      <c r="AG1107">
        <f t="shared" si="889"/>
        <v>1.9578954344196561E+20</v>
      </c>
      <c r="AH1107">
        <f t="shared" si="856"/>
        <v>8.2271917864483095E+19</v>
      </c>
      <c r="AI1107">
        <f t="shared" si="857"/>
        <v>-1.7766506930770913E+20</v>
      </c>
      <c r="AJ1107">
        <f t="shared" si="890"/>
        <v>1.1198028836869891E-3</v>
      </c>
      <c r="AK1107">
        <f t="shared" si="891"/>
        <v>-2.4181988472534248E-3</v>
      </c>
      <c r="AL1107">
        <f t="shared" si="858"/>
        <v>20155855.611968134</v>
      </c>
      <c r="AM1107">
        <f t="shared" si="859"/>
        <v>8650096.1489725411</v>
      </c>
      <c r="AN1107">
        <f t="shared" si="860"/>
        <v>22.706739273072415</v>
      </c>
      <c r="AO1107">
        <f t="shared" si="861"/>
        <v>-52.919022884106504</v>
      </c>
      <c r="AP1107">
        <f t="shared" si="862"/>
        <v>-152512225.28921893</v>
      </c>
      <c r="AQ1107">
        <f t="shared" si="863"/>
        <v>355436236.04985076</v>
      </c>
      <c r="AR1107">
        <f t="shared" si="864"/>
        <v>7.7234450666325475E+19</v>
      </c>
      <c r="AS1107">
        <f t="shared" si="865"/>
        <v>-1.7999817644885672E+20</v>
      </c>
      <c r="AT1107">
        <f t="shared" si="892"/>
        <v>933.14146351704323</v>
      </c>
      <c r="AU1107">
        <f t="shared" si="866"/>
        <v>400.46741430428432</v>
      </c>
      <c r="AV1107">
        <f t="shared" si="893"/>
        <v>1.051237929308908E-3</v>
      </c>
      <c r="AW1107">
        <f t="shared" si="894"/>
        <v>-2.4499547631530788E-3</v>
      </c>
    </row>
    <row r="1108" spans="1:49" x14ac:dyDescent="0.3">
      <c r="A1108">
        <f t="shared" si="885"/>
        <v>-149973644760.54404</v>
      </c>
      <c r="B1108">
        <f t="shared" si="886"/>
        <v>-2813443668.6851172</v>
      </c>
      <c r="C1108">
        <f t="shared" si="887"/>
        <v>-557.80473558824508</v>
      </c>
      <c r="D1108">
        <f t="shared" si="888"/>
        <v>29734.334362894075</v>
      </c>
      <c r="E1108">
        <f t="shared" si="867"/>
        <v>150000031960.12567</v>
      </c>
      <c r="F1108">
        <f t="shared" si="868"/>
        <v>3.5212569154689935E+22</v>
      </c>
      <c r="G1108">
        <f t="shared" si="869"/>
        <v>3.520637474874265E+22</v>
      </c>
      <c r="H1108">
        <f t="shared" si="870"/>
        <v>6.6045705758739123E+20</v>
      </c>
      <c r="I1108">
        <f t="shared" si="871"/>
        <v>5.895240245938153E-3</v>
      </c>
      <c r="J1108">
        <f t="shared" si="872"/>
        <v>1.1059227354109029E-4</v>
      </c>
      <c r="K1108">
        <f t="shared" si="873"/>
        <v>-10673340.644133642</v>
      </c>
      <c r="L1108">
        <f t="shared" si="874"/>
        <v>642287421.20408368</v>
      </c>
      <c r="M1108">
        <f t="shared" si="875"/>
        <v>127.34230431965851</v>
      </c>
      <c r="N1108">
        <f t="shared" si="876"/>
        <v>2.1161325689988701</v>
      </c>
      <c r="O1108">
        <f t="shared" si="877"/>
        <v>-149979669051.68839</v>
      </c>
      <c r="P1108">
        <f t="shared" si="878"/>
        <v>-2492312857.5658612</v>
      </c>
      <c r="Q1108">
        <f t="shared" si="879"/>
        <v>3.5207788953564848E+22</v>
      </c>
      <c r="R1108">
        <f t="shared" si="880"/>
        <v>5.8507146768802093E+20</v>
      </c>
      <c r="S1108">
        <f t="shared" si="881"/>
        <v>-494.13614093211305</v>
      </c>
      <c r="T1108">
        <f t="shared" si="882"/>
        <v>29735.52875944832</v>
      </c>
      <c r="U1108">
        <f t="shared" si="883"/>
        <v>5.8954770518360421E-3</v>
      </c>
      <c r="V1108">
        <f t="shared" si="884"/>
        <v>9.7969100416614351E-5</v>
      </c>
      <c r="X1108" s="5">
        <f t="shared" si="895"/>
        <v>-9373352797.5340023</v>
      </c>
      <c r="Y1108" s="9">
        <f t="shared" si="896"/>
        <v>-562688733.73702347</v>
      </c>
      <c r="Z1108" s="9">
        <f t="shared" si="897"/>
        <v>-9495709656.9063358</v>
      </c>
      <c r="AA1108" s="5">
        <f t="shared" si="898"/>
        <v>-67258879.256824434</v>
      </c>
      <c r="AB1108">
        <f t="shared" si="851"/>
        <v>-142303683.67488161</v>
      </c>
      <c r="AC1108">
        <f t="shared" si="852"/>
        <v>359479225.41079342</v>
      </c>
      <c r="AD1108">
        <f t="shared" si="853"/>
        <v>943.75433164629624</v>
      </c>
      <c r="AE1108">
        <f t="shared" si="854"/>
        <v>373.66493897051481</v>
      </c>
      <c r="AF1108">
        <f t="shared" si="855"/>
        <v>386620811.50577605</v>
      </c>
      <c r="AG1108">
        <f t="shared" si="889"/>
        <v>1.9578761529440987E+20</v>
      </c>
      <c r="AH1108">
        <f t="shared" si="856"/>
        <v>7.2063629388711453E+19</v>
      </c>
      <c r="AI1108">
        <f t="shared" si="857"/>
        <v>-1.8204291697838254E+20</v>
      </c>
      <c r="AJ1108">
        <f t="shared" si="890"/>
        <v>9.8085789286390967E-4</v>
      </c>
      <c r="AK1108">
        <f t="shared" si="891"/>
        <v>-2.4777857217691919E-3</v>
      </c>
      <c r="AL1108">
        <f t="shared" si="858"/>
        <v>20613908.092807293</v>
      </c>
      <c r="AM1108">
        <f t="shared" si="859"/>
        <v>7493144.8285888024</v>
      </c>
      <c r="AN1108">
        <f t="shared" si="860"/>
        <v>19.669038474802566</v>
      </c>
      <c r="AO1108">
        <f t="shared" si="861"/>
        <v>-54.120999094456081</v>
      </c>
      <c r="AP1108">
        <f t="shared" si="862"/>
        <v>-132111136.8931016</v>
      </c>
      <c r="AQ1108">
        <f t="shared" si="863"/>
        <v>363514806.75167501</v>
      </c>
      <c r="AR1108">
        <f t="shared" si="864"/>
        <v>6.6902048923321516E+19</v>
      </c>
      <c r="AS1108">
        <f t="shared" si="865"/>
        <v>-1.8408656497544856E+20</v>
      </c>
      <c r="AT1108">
        <f t="shared" si="892"/>
        <v>954.34759688922645</v>
      </c>
      <c r="AU1108">
        <f t="shared" si="866"/>
        <v>346.90485317540754</v>
      </c>
      <c r="AV1108">
        <f t="shared" si="893"/>
        <v>9.1060363309271146E-4</v>
      </c>
      <c r="AW1108">
        <f t="shared" si="894"/>
        <v>-2.5056018099285223E-3</v>
      </c>
    </row>
    <row r="1109" spans="1:49" x14ac:dyDescent="0.3">
      <c r="A1109">
        <f t="shared" si="885"/>
        <v>-149984318101.18817</v>
      </c>
      <c r="B1109">
        <f t="shared" si="886"/>
        <v>-2171156247.4810333</v>
      </c>
      <c r="C1109">
        <f t="shared" si="887"/>
        <v>-430.46243126858656</v>
      </c>
      <c r="D1109">
        <f t="shared" si="888"/>
        <v>29736.450495463072</v>
      </c>
      <c r="E1109">
        <f t="shared" si="867"/>
        <v>150000031985.76117</v>
      </c>
      <c r="F1109">
        <f t="shared" si="868"/>
        <v>3.5212569142654048E+22</v>
      </c>
      <c r="G1109">
        <f t="shared" si="869"/>
        <v>3.5208880301793805E+22</v>
      </c>
      <c r="H1109">
        <f t="shared" si="870"/>
        <v>5.0967982120956107E+20</v>
      </c>
      <c r="I1109">
        <f t="shared" si="871"/>
        <v>5.8956597960136978E-3</v>
      </c>
      <c r="J1109">
        <f t="shared" si="872"/>
        <v>8.5344913129531327E-5</v>
      </c>
      <c r="K1109">
        <f t="shared" si="873"/>
        <v>-7922648.9981873939</v>
      </c>
      <c r="L1109">
        <f t="shared" si="874"/>
        <v>642327239.96333718</v>
      </c>
      <c r="M1109">
        <f t="shared" si="875"/>
        <v>127.35019888651883</v>
      </c>
      <c r="N1109">
        <f t="shared" si="876"/>
        <v>1.5707701795486695</v>
      </c>
      <c r="O1109">
        <f t="shared" si="877"/>
        <v>-149988967095.44586</v>
      </c>
      <c r="P1109">
        <f t="shared" si="878"/>
        <v>-1850002582.1300321</v>
      </c>
      <c r="Q1109">
        <f t="shared" si="879"/>
        <v>3.520997165510604E+22</v>
      </c>
      <c r="R1109">
        <f t="shared" si="880"/>
        <v>4.3428886630854885E+20</v>
      </c>
      <c r="S1109">
        <f t="shared" si="881"/>
        <v>-366.78930547163861</v>
      </c>
      <c r="T1109">
        <f t="shared" si="882"/>
        <v>29737.37222052487</v>
      </c>
      <c r="U1109">
        <f t="shared" si="883"/>
        <v>5.8958425410425381E-3</v>
      </c>
      <c r="V1109">
        <f t="shared" si="884"/>
        <v>7.2720841645771735E-5</v>
      </c>
      <c r="X1109" s="5">
        <f t="shared" si="895"/>
        <v>-9374019881.3242607</v>
      </c>
      <c r="Y1109" s="9">
        <f t="shared" si="896"/>
        <v>-434231249.49620664</v>
      </c>
      <c r="Z1109" s="9">
        <f t="shared" si="897"/>
        <v>-9475199211.7769165</v>
      </c>
      <c r="AA1109" s="5">
        <f t="shared" si="898"/>
        <v>67518660.227777839</v>
      </c>
      <c r="AB1109">
        <f t="shared" si="851"/>
        <v>-121689775.58207431</v>
      </c>
      <c r="AC1109">
        <f t="shared" si="852"/>
        <v>366972370.23938221</v>
      </c>
      <c r="AD1109">
        <f t="shared" si="853"/>
        <v>963.42337012109886</v>
      </c>
      <c r="AE1109">
        <f t="shared" si="854"/>
        <v>319.54393987605874</v>
      </c>
      <c r="AF1109">
        <f t="shared" si="855"/>
        <v>386622712.73209727</v>
      </c>
      <c r="AG1109">
        <f t="shared" si="889"/>
        <v>1.9578568971869969E+20</v>
      </c>
      <c r="AH1109">
        <f t="shared" si="856"/>
        <v>6.1623685984944587E+19</v>
      </c>
      <c r="AI1109">
        <f t="shared" si="857"/>
        <v>-1.8583475892377049E+20</v>
      </c>
      <c r="AJ1109">
        <f t="shared" si="890"/>
        <v>8.3875984735190664E-4</v>
      </c>
      <c r="AK1109">
        <f t="shared" si="891"/>
        <v>-2.5293964737140395E-3</v>
      </c>
      <c r="AL1109">
        <f t="shared" si="858"/>
        <v>21005610.691805989</v>
      </c>
      <c r="AM1109">
        <f t="shared" si="859"/>
        <v>6312091.4919348583</v>
      </c>
      <c r="AN1109">
        <f t="shared" si="860"/>
        <v>16.568117084972052</v>
      </c>
      <c r="AO1109">
        <f t="shared" si="861"/>
        <v>-55.148760914915606</v>
      </c>
      <c r="AP1109">
        <f t="shared" si="862"/>
        <v>-111284803.18476644</v>
      </c>
      <c r="AQ1109">
        <f t="shared" si="863"/>
        <v>370423444.79004365</v>
      </c>
      <c r="AR1109">
        <f t="shared" si="864"/>
        <v>5.6354609362634113E+19</v>
      </c>
      <c r="AS1109">
        <f t="shared" si="865"/>
        <v>-1.8758238261198379E+20</v>
      </c>
      <c r="AT1109">
        <f t="shared" si="892"/>
        <v>972.48197647249947</v>
      </c>
      <c r="AU1109">
        <f t="shared" si="866"/>
        <v>292.22645795994714</v>
      </c>
      <c r="AV1109">
        <f t="shared" si="893"/>
        <v>7.6704245763759503E-4</v>
      </c>
      <c r="AW1109">
        <f t="shared" si="894"/>
        <v>-2.5531833756905374E-3</v>
      </c>
    </row>
    <row r="1110" spans="1:49" x14ac:dyDescent="0.3">
      <c r="A1110">
        <f t="shared" si="885"/>
        <v>-149992240750.18637</v>
      </c>
      <c r="B1110">
        <f t="shared" si="886"/>
        <v>-1528829007.5176961</v>
      </c>
      <c r="C1110">
        <f t="shared" si="887"/>
        <v>-303.11223238206776</v>
      </c>
      <c r="D1110">
        <f t="shared" si="888"/>
        <v>29738.021265642619</v>
      </c>
      <c r="E1110">
        <f t="shared" si="867"/>
        <v>150000032011.31689</v>
      </c>
      <c r="F1110">
        <f t="shared" si="868"/>
        <v>3.5212569130655617E+22</v>
      </c>
      <c r="G1110">
        <f t="shared" si="869"/>
        <v>3.5210740128904787E+22</v>
      </c>
      <c r="H1110">
        <f t="shared" si="870"/>
        <v>3.5889323751682225E+20</v>
      </c>
      <c r="I1110">
        <f t="shared" si="871"/>
        <v>5.8959712205131926E-3</v>
      </c>
      <c r="J1110">
        <f t="shared" si="872"/>
        <v>6.0095987527934067E-5</v>
      </c>
      <c r="K1110">
        <f t="shared" si="873"/>
        <v>-5171812.0531313457</v>
      </c>
      <c r="L1110">
        <f t="shared" si="874"/>
        <v>642355278.52985108</v>
      </c>
      <c r="M1110">
        <f t="shared" si="875"/>
        <v>127.35575786854533</v>
      </c>
      <c r="N1110">
        <f t="shared" si="876"/>
        <v>1.0253789829056859</v>
      </c>
      <c r="O1110">
        <f t="shared" si="877"/>
        <v>-149995514362.29611</v>
      </c>
      <c r="P1110">
        <f t="shared" si="878"/>
        <v>-1207658377.8487558</v>
      </c>
      <c r="Q1110">
        <f t="shared" si="879"/>
        <v>3.5211508610692257E+22</v>
      </c>
      <c r="R1110">
        <f t="shared" si="880"/>
        <v>2.8349830027373871E+20</v>
      </c>
      <c r="S1110">
        <f t="shared" si="881"/>
        <v>-239.43574320052528</v>
      </c>
      <c r="T1110">
        <f t="shared" si="882"/>
        <v>29738.670302307921</v>
      </c>
      <c r="U1110">
        <f t="shared" si="883"/>
        <v>5.8960999013215427E-3</v>
      </c>
      <c r="V1110">
        <f t="shared" si="884"/>
        <v>4.7471249208596569E-5</v>
      </c>
      <c r="X1110" s="5">
        <f t="shared" si="895"/>
        <v>-9374515046.8866482</v>
      </c>
      <c r="Y1110" s="9">
        <f t="shared" si="896"/>
        <v>-305765801.5035392</v>
      </c>
      <c r="Z1110" s="9">
        <f t="shared" si="897"/>
        <v>-9454192745.4729347</v>
      </c>
      <c r="AA1110" s="5">
        <f t="shared" si="898"/>
        <v>201100453.77529851</v>
      </c>
      <c r="AB1110">
        <f t="shared" si="851"/>
        <v>-100684164.89026833</v>
      </c>
      <c r="AC1110">
        <f t="shared" si="852"/>
        <v>373284461.73131704</v>
      </c>
      <c r="AD1110">
        <f t="shared" si="853"/>
        <v>979.99148720607093</v>
      </c>
      <c r="AE1110">
        <f t="shared" si="854"/>
        <v>264.39517896114313</v>
      </c>
      <c r="AF1110">
        <f t="shared" si="855"/>
        <v>386624611.77437973</v>
      </c>
      <c r="AG1110">
        <f t="shared" si="889"/>
        <v>1.9578376638335769E+20</v>
      </c>
      <c r="AH1110">
        <f t="shared" si="856"/>
        <v>5.0985696246578225E+19</v>
      </c>
      <c r="AI1110">
        <f t="shared" si="857"/>
        <v>-1.8902841574087436E+20</v>
      </c>
      <c r="AJ1110">
        <f t="shared" si="890"/>
        <v>6.9396619363792326E-4</v>
      </c>
      <c r="AK1110">
        <f t="shared" si="891"/>
        <v>-2.5728653292619347E-3</v>
      </c>
      <c r="AL1110">
        <f t="shared" si="858"/>
        <v>21329704.557302985</v>
      </c>
      <c r="AM1110">
        <f t="shared" si="859"/>
        <v>5110737.8415504675</v>
      </c>
      <c r="AN1110">
        <f t="shared" si="860"/>
        <v>13.413957385015454</v>
      </c>
      <c r="AO1110">
        <f t="shared" si="861"/>
        <v>-55.999007826625267</v>
      </c>
      <c r="AP1110">
        <f t="shared" si="862"/>
        <v>-90100256.828442752</v>
      </c>
      <c r="AQ1110">
        <f t="shared" si="863"/>
        <v>376139929.66409737</v>
      </c>
      <c r="AR1110">
        <f t="shared" si="864"/>
        <v>4.5626085605420622E+19</v>
      </c>
      <c r="AS1110">
        <f t="shared" si="865"/>
        <v>-1.9047440301028511E+20</v>
      </c>
      <c r="AT1110">
        <f t="shared" si="892"/>
        <v>987.48632209736047</v>
      </c>
      <c r="AU1110">
        <f t="shared" si="866"/>
        <v>236.60823340511425</v>
      </c>
      <c r="AV1110">
        <f t="shared" si="893"/>
        <v>6.2101654560256731E-4</v>
      </c>
      <c r="AW1110">
        <f t="shared" si="894"/>
        <v>-2.5925466586400586E-3</v>
      </c>
    </row>
    <row r="1111" spans="1:49" x14ac:dyDescent="0.3">
      <c r="A1111">
        <f t="shared" si="885"/>
        <v>-149997412562.2395</v>
      </c>
      <c r="B1111">
        <f t="shared" si="886"/>
        <v>-886473728.98784506</v>
      </c>
      <c r="C1111">
        <f t="shared" si="887"/>
        <v>-175.75647451352245</v>
      </c>
      <c r="D1111">
        <f t="shared" si="888"/>
        <v>29739.046644625523</v>
      </c>
      <c r="E1111">
        <f t="shared" si="867"/>
        <v>150000032036.79282</v>
      </c>
      <c r="F1111">
        <f t="shared" si="868"/>
        <v>3.5212569118694644E+22</v>
      </c>
      <c r="G1111">
        <f t="shared" si="869"/>
        <v>3.5211954195967559E+22</v>
      </c>
      <c r="H1111">
        <f t="shared" si="870"/>
        <v>2.0810007191355061E+20</v>
      </c>
      <c r="I1111">
        <f t="shared" si="871"/>
        <v>5.8961745137253111E-3</v>
      </c>
      <c r="J1111">
        <f t="shared" si="872"/>
        <v>3.4845959797982353E-5</v>
      </c>
      <c r="K1111">
        <f t="shared" si="873"/>
        <v>-2420880.258930244</v>
      </c>
      <c r="L1111">
        <f t="shared" si="874"/>
        <v>642371536.389413</v>
      </c>
      <c r="M1111">
        <f t="shared" si="875"/>
        <v>127.35898116379046</v>
      </c>
      <c r="N1111">
        <f t="shared" si="876"/>
        <v>0.47996898146644063</v>
      </c>
      <c r="O1111">
        <f t="shared" si="877"/>
        <v>-149999310732.16425</v>
      </c>
      <c r="P1111">
        <f t="shared" si="878"/>
        <v>-565292025.22588944</v>
      </c>
      <c r="Q1111">
        <f t="shared" si="879"/>
        <v>3.5212399792136881E+22</v>
      </c>
      <c r="R1111">
        <f t="shared" si="880"/>
        <v>1.3270253506099924E+20</v>
      </c>
      <c r="S1111">
        <f t="shared" si="881"/>
        <v>-112.07778976528908</v>
      </c>
      <c r="T1111">
        <f t="shared" si="882"/>
        <v>29739.422980991341</v>
      </c>
      <c r="U1111">
        <f t="shared" si="883"/>
        <v>5.8962491279532618E-3</v>
      </c>
      <c r="V1111">
        <f t="shared" si="884"/>
        <v>2.2220786179001881E-5</v>
      </c>
      <c r="X1111" s="5">
        <f t="shared" si="895"/>
        <v>-9374838285.1399689</v>
      </c>
      <c r="Y1111" s="9">
        <f t="shared" si="896"/>
        <v>-177294745.79756901</v>
      </c>
      <c r="Z1111" s="9">
        <f t="shared" si="897"/>
        <v>-9432758902.0161667</v>
      </c>
      <c r="AA1111" s="5">
        <f t="shared" si="898"/>
        <v>333467711.80980629</v>
      </c>
      <c r="AB1111">
        <f t="shared" si="851"/>
        <v>-79354460.332965344</v>
      </c>
      <c r="AC1111">
        <f t="shared" si="852"/>
        <v>378395199.57286751</v>
      </c>
      <c r="AD1111">
        <f t="shared" si="853"/>
        <v>993.40544459108639</v>
      </c>
      <c r="AE1111">
        <f t="shared" si="854"/>
        <v>208.39617113451786</v>
      </c>
      <c r="AF1111">
        <f t="shared" si="855"/>
        <v>386626508.96508169</v>
      </c>
      <c r="AG1111">
        <f t="shared" si="889"/>
        <v>1.9578184495158188E+20</v>
      </c>
      <c r="AH1111">
        <f t="shared" si="856"/>
        <v>4.0183904333699555E+19</v>
      </c>
      <c r="AI1111">
        <f t="shared" si="857"/>
        <v>-1.9161363376635111E+20</v>
      </c>
      <c r="AJ1111">
        <f t="shared" si="890"/>
        <v>5.4694302890566967E-4</v>
      </c>
      <c r="AK1111">
        <f t="shared" si="891"/>
        <v>-2.6080527258248412E-3</v>
      </c>
      <c r="AL1111">
        <f t="shared" si="858"/>
        <v>21585148.472950581</v>
      </c>
      <c r="AM1111">
        <f t="shared" si="859"/>
        <v>3892950.7566251666</v>
      </c>
      <c r="AN1111">
        <f t="shared" si="860"/>
        <v>10.216712456186674</v>
      </c>
      <c r="AO1111">
        <f t="shared" si="861"/>
        <v>-56.669010764424549</v>
      </c>
      <c r="AP1111">
        <f t="shared" si="862"/>
        <v>-68625681.531381607</v>
      </c>
      <c r="AQ1111">
        <f t="shared" si="863"/>
        <v>380645878.2211203</v>
      </c>
      <c r="AR1111">
        <f t="shared" si="864"/>
        <v>3.4751012229446062E+19</v>
      </c>
      <c r="AS1111">
        <f t="shared" si="865"/>
        <v>-1.9275334355843852E+20</v>
      </c>
      <c r="AT1111">
        <f t="shared" si="892"/>
        <v>999.31242930326766</v>
      </c>
      <c r="AU1111">
        <f t="shared" si="866"/>
        <v>180.22920169560956</v>
      </c>
      <c r="AV1111">
        <f t="shared" si="893"/>
        <v>4.7299594704567933E-4</v>
      </c>
      <c r="AW1111">
        <f t="shared" si="894"/>
        <v>-2.6235653131678033E-3</v>
      </c>
    </row>
    <row r="1112" spans="1:49" x14ac:dyDescent="0.3">
      <c r="A1112">
        <f t="shared" si="885"/>
        <v>-149999833442.49844</v>
      </c>
      <c r="B1112">
        <f t="shared" si="886"/>
        <v>-244102192.59843206</v>
      </c>
      <c r="C1112">
        <f t="shared" si="887"/>
        <v>-48.397493349731988</v>
      </c>
      <c r="D1112">
        <f t="shared" si="888"/>
        <v>29739.526613606991</v>
      </c>
      <c r="E1112">
        <f t="shared" si="867"/>
        <v>150000032062.18893</v>
      </c>
      <c r="F1112">
        <f t="shared" si="868"/>
        <v>3.5212569106771148E+22</v>
      </c>
      <c r="G1112">
        <f t="shared" si="869"/>
        <v>3.5212522480717269E+22</v>
      </c>
      <c r="H1112">
        <f t="shared" si="870"/>
        <v>5.7303089924827693E+19</v>
      </c>
      <c r="I1112">
        <f t="shared" si="871"/>
        <v>5.8962696719218463E-3</v>
      </c>
      <c r="J1112">
        <f t="shared" si="872"/>
        <v>9.5952930215719508E-6</v>
      </c>
      <c r="K1112">
        <f t="shared" si="873"/>
        <v>330095.93271171727</v>
      </c>
      <c r="L1112">
        <f t="shared" si="874"/>
        <v>642376013.24386716</v>
      </c>
      <c r="M1112">
        <f t="shared" si="875"/>
        <v>127.35986871314293</v>
      </c>
      <c r="N1112">
        <f t="shared" si="876"/>
        <v>-6.5449822027687635E-2</v>
      </c>
      <c r="O1112">
        <f t="shared" si="877"/>
        <v>-150000356135.42664</v>
      </c>
      <c r="P1112">
        <f t="shared" si="878"/>
        <v>77084694.828523457</v>
      </c>
      <c r="Q1112">
        <f t="shared" si="879"/>
        <v>3.5212645183096741E+22</v>
      </c>
      <c r="R1112">
        <f t="shared" si="880"/>
        <v>-1.8095663756914377E+19</v>
      </c>
      <c r="S1112">
        <f t="shared" si="881"/>
        <v>15.282219107023948</v>
      </c>
      <c r="T1112">
        <f t="shared" si="882"/>
        <v>29739.630242771625</v>
      </c>
      <c r="U1112">
        <f t="shared" si="883"/>
        <v>5.8962902182010616E-3</v>
      </c>
      <c r="V1112">
        <f t="shared" si="884"/>
        <v>-3.0300843531336867E-6</v>
      </c>
      <c r="X1112" s="5">
        <f t="shared" si="895"/>
        <v>-9374989590.1561527</v>
      </c>
      <c r="Y1112" s="9">
        <f t="shared" si="896"/>
        <v>-48820438.519686416</v>
      </c>
      <c r="Z1112" s="9">
        <f t="shared" si="897"/>
        <v>-9410967148.8234138</v>
      </c>
      <c r="AA1112" s="5">
        <f t="shared" si="898"/>
        <v>464605564.30378777</v>
      </c>
      <c r="AB1112">
        <f t="shared" ref="AB1112:AB1175" si="899">AB1111+AL1111</f>
        <v>-57769311.860014766</v>
      </c>
      <c r="AC1112">
        <f t="shared" ref="AC1112:AC1175" si="900">AC1111+AM1111</f>
        <v>382288150.32949269</v>
      </c>
      <c r="AD1112">
        <f t="shared" ref="AD1112:AD1175" si="901">AD1111+AN1111</f>
        <v>1003.622157047273</v>
      </c>
      <c r="AE1112">
        <f t="shared" ref="AE1112:AE1175" si="902">AE1111+AO1111</f>
        <v>151.72716037009332</v>
      </c>
      <c r="AF1112">
        <f t="shared" ref="AF1112:AF1175" si="903">SQRT((xs-AB1112)^2+(ys-AC1112)^2)</f>
        <v>386628404.64084435</v>
      </c>
      <c r="AG1112">
        <f t="shared" si="889"/>
        <v>1.9577992508235386E+20</v>
      </c>
      <c r="AH1112">
        <f t="shared" ref="AH1112:AH1175" si="904">(xs-AB1112)/AF1112*AG1112</f>
        <v>2.9253079733030056E+19</v>
      </c>
      <c r="AI1112">
        <f t="shared" ref="AI1112:AI1175" si="905">(ys-AC1112)/AF1112*AG1112</f>
        <v>-1.9358211795355756E+20</v>
      </c>
      <c r="AJ1112">
        <f t="shared" si="890"/>
        <v>3.9816360055845999E-4</v>
      </c>
      <c r="AK1112">
        <f t="shared" si="891"/>
        <v>-2.6348457595420927E-3</v>
      </c>
      <c r="AL1112">
        <f t="shared" ref="AL1112:AL1175" si="906">AT1112*dt</f>
        <v>21771122.196959373</v>
      </c>
      <c r="AM1112">
        <f t="shared" ref="AM1112:AM1175" si="907">AU1112*dt</f>
        <v>2662649.8452080362</v>
      </c>
      <c r="AN1112">
        <f t="shared" ref="AN1112:AN1175" si="908">AV1112*dt</f>
        <v>6.9866734956923837</v>
      </c>
      <c r="AO1112">
        <f t="shared" ref="AO1112:AO1175" si="909">AW1112*dt</f>
        <v>-57.156620863532041</v>
      </c>
      <c r="AP1112">
        <f t="shared" ref="AP1112:AP1175" si="910">AB1112+AD1112*dt/2</f>
        <v>-46930192.563904218</v>
      </c>
      <c r="AQ1112">
        <f t="shared" ref="AQ1112:AQ1175" si="911">AC1112+AE1112*dt/2</f>
        <v>383926803.66148973</v>
      </c>
      <c r="AR1112">
        <f t="shared" ref="AR1112:AR1175" si="912">(xs-AP1112)/AF1112*AG1112</f>
        <v>2.3764393598542569E+19</v>
      </c>
      <c r="AS1112">
        <f t="shared" ref="AS1112:AS1175" si="913">(ys-AQ1112)/AF1112*AG1112</f>
        <v>-1.9441189513165275E+20</v>
      </c>
      <c r="AT1112">
        <f t="shared" si="892"/>
        <v>1007.9223239333044</v>
      </c>
      <c r="AU1112">
        <f t="shared" ref="AU1112:AU1175" si="914">AE1112+AK1112*dt/2</f>
        <v>123.27082616703871</v>
      </c>
      <c r="AV1112">
        <f t="shared" si="893"/>
        <v>3.234571062820548E-4</v>
      </c>
      <c r="AW1112">
        <f t="shared" si="894"/>
        <v>-2.6461398547931499E-3</v>
      </c>
    </row>
    <row r="1113" spans="1:49" x14ac:dyDescent="0.3">
      <c r="A1113">
        <f t="shared" si="885"/>
        <v>-149999503346.56573</v>
      </c>
      <c r="B1113">
        <f t="shared" si="886"/>
        <v>398273820.64543509</v>
      </c>
      <c r="C1113">
        <f t="shared" si="887"/>
        <v>78.962375363410942</v>
      </c>
      <c r="D1113">
        <f t="shared" si="888"/>
        <v>29739.461163784963</v>
      </c>
      <c r="E1113">
        <f t="shared" si="867"/>
        <v>150000032087.50522</v>
      </c>
      <c r="F1113">
        <f t="shared" si="868"/>
        <v>3.5212569094885132E+22</v>
      </c>
      <c r="G1113">
        <f t="shared" si="869"/>
        <v>3.5212444972732587E+22</v>
      </c>
      <c r="H1113">
        <f t="shared" si="870"/>
        <v>-9.3494942854278709E+19</v>
      </c>
      <c r="I1113">
        <f t="shared" si="871"/>
        <v>5.8962566933577669E-3</v>
      </c>
      <c r="J1113">
        <f t="shared" si="872"/>
        <v>-1.5655549707682302E-5</v>
      </c>
      <c r="K1113">
        <f t="shared" si="873"/>
        <v>3081066.0692761764</v>
      </c>
      <c r="L1113">
        <f t="shared" si="874"/>
        <v>642368709.01111937</v>
      </c>
      <c r="M1113">
        <f t="shared" si="875"/>
        <v>127.35842050032856</v>
      </c>
      <c r="N1113">
        <f t="shared" si="876"/>
        <v>-0.6108674246739122</v>
      </c>
      <c r="O1113">
        <f t="shared" si="877"/>
        <v>-149998650552.9118</v>
      </c>
      <c r="P1113">
        <f t="shared" si="878"/>
        <v>719460001.21431267</v>
      </c>
      <c r="Q1113">
        <f t="shared" si="879"/>
        <v>3.5212244779072324E+22</v>
      </c>
      <c r="R1113">
        <f t="shared" si="880"/>
        <v>-1.6889353056262056E+20</v>
      </c>
      <c r="S1113">
        <f t="shared" si="881"/>
        <v>142.64194765167483</v>
      </c>
      <c r="T1113">
        <f t="shared" si="882"/>
        <v>29739.292083848119</v>
      </c>
      <c r="U1113">
        <f t="shared" si="883"/>
        <v>5.8962231713115074E-3</v>
      </c>
      <c r="V1113">
        <f t="shared" si="884"/>
        <v>-2.82808992904589E-5</v>
      </c>
      <c r="X1113" s="5">
        <f t="shared" si="895"/>
        <v>-9374968959.1603584</v>
      </c>
      <c r="Y1113" s="9">
        <f t="shared" si="896"/>
        <v>79654764.129087016</v>
      </c>
      <c r="Z1113" s="9">
        <f t="shared" si="897"/>
        <v>-9388887553.1040573</v>
      </c>
      <c r="AA1113" s="5">
        <f t="shared" si="898"/>
        <v>594503100.93351948</v>
      </c>
      <c r="AB1113">
        <f t="shared" si="899"/>
        <v>-35998189.66305539</v>
      </c>
      <c r="AC1113">
        <f t="shared" si="900"/>
        <v>384950800.17470074</v>
      </c>
      <c r="AD1113">
        <f t="shared" si="901"/>
        <v>1010.6088305429654</v>
      </c>
      <c r="AE1113">
        <f t="shared" si="902"/>
        <v>94.570539506561275</v>
      </c>
      <c r="AF1113">
        <f t="shared" si="903"/>
        <v>386630299.14138865</v>
      </c>
      <c r="AG1113">
        <f t="shared" si="889"/>
        <v>1.9577800643155627E+20</v>
      </c>
      <c r="AH1113">
        <f t="shared" si="904"/>
        <v>1.8228405334577129E+19</v>
      </c>
      <c r="AI1113">
        <f t="shared" si="905"/>
        <v>-1.9492755844485625E+20</v>
      </c>
      <c r="AJ1113">
        <f t="shared" si="890"/>
        <v>2.4810678283077622E-4</v>
      </c>
      <c r="AK1113">
        <f t="shared" si="891"/>
        <v>-2.6531585469559854E-3</v>
      </c>
      <c r="AL1113">
        <f t="shared" si="906"/>
        <v>21887029.090026814</v>
      </c>
      <c r="AM1113">
        <f t="shared" si="907"/>
        <v>1423794.8275078314</v>
      </c>
      <c r="AN1113">
        <f t="shared" si="908"/>
        <v>3.7342366905044249</v>
      </c>
      <c r="AO1113">
        <f t="shared" si="909"/>
        <v>-57.460276338648129</v>
      </c>
      <c r="AP1113">
        <f t="shared" si="910"/>
        <v>-25083614.293191366</v>
      </c>
      <c r="AQ1113">
        <f t="shared" si="911"/>
        <v>385972162.00137162</v>
      </c>
      <c r="AR1113">
        <f t="shared" si="912"/>
        <v>1.2701591187562969E+19</v>
      </c>
      <c r="AS1113">
        <f t="shared" si="913"/>
        <v>-1.9544474549076286E+20</v>
      </c>
      <c r="AT1113">
        <f t="shared" si="892"/>
        <v>1013.2883837975378</v>
      </c>
      <c r="AU1113">
        <f t="shared" si="914"/>
        <v>65.91642719943664</v>
      </c>
      <c r="AV1113">
        <f t="shared" si="893"/>
        <v>1.7288132826409375E-4</v>
      </c>
      <c r="AW1113">
        <f t="shared" si="894"/>
        <v>-2.6601979786411169E-3</v>
      </c>
    </row>
    <row r="1114" spans="1:49" x14ac:dyDescent="0.3">
      <c r="A1114">
        <f t="shared" si="885"/>
        <v>-149996422280.49646</v>
      </c>
      <c r="B1114">
        <f t="shared" si="886"/>
        <v>1040642529.6565545</v>
      </c>
      <c r="C1114">
        <f t="shared" si="887"/>
        <v>206.32079586373951</v>
      </c>
      <c r="D1114">
        <f t="shared" si="888"/>
        <v>29738.850296360288</v>
      </c>
      <c r="E1114">
        <f t="shared" si="867"/>
        <v>150000032112.7417</v>
      </c>
      <c r="F1114">
        <f t="shared" si="868"/>
        <v>3.5212569083036589E+22</v>
      </c>
      <c r="G1114">
        <f t="shared" si="869"/>
        <v>3.5211721673435918E+22</v>
      </c>
      <c r="H1114">
        <f t="shared" si="870"/>
        <v>-2.4429126080943479E+20</v>
      </c>
      <c r="I1114">
        <f t="shared" si="871"/>
        <v>5.8961355782712515E-3</v>
      </c>
      <c r="J1114">
        <f t="shared" si="872"/>
        <v>-4.0906105292939513E-5</v>
      </c>
      <c r="K1114">
        <f t="shared" si="873"/>
        <v>5831979.6983558908</v>
      </c>
      <c r="L1114">
        <f t="shared" si="874"/>
        <v>642349623.82513952</v>
      </c>
      <c r="M1114">
        <f t="shared" si="875"/>
        <v>127.35463655191072</v>
      </c>
      <c r="N1114">
        <f t="shared" si="876"/>
        <v>-1.1562738235914889</v>
      </c>
      <c r="O1114">
        <f t="shared" si="877"/>
        <v>-149994194015.90112</v>
      </c>
      <c r="P1114">
        <f t="shared" si="878"/>
        <v>1361822112.8572454</v>
      </c>
      <c r="Q1114">
        <f t="shared" si="879"/>
        <v>3.5211198587407908E+22</v>
      </c>
      <c r="R1114">
        <f t="shared" si="880"/>
        <v>-3.1968829974483206E+20</v>
      </c>
      <c r="S1114">
        <f t="shared" si="881"/>
        <v>269.99906010906903</v>
      </c>
      <c r="T1114">
        <f t="shared" si="882"/>
        <v>29738.408510423124</v>
      </c>
      <c r="U1114">
        <f t="shared" si="883"/>
        <v>5.8960479885143847E-3</v>
      </c>
      <c r="V1114">
        <f t="shared" si="884"/>
        <v>-5.3531195536643009E-5</v>
      </c>
      <c r="X1114" s="5">
        <f t="shared" si="895"/>
        <v>-9374776392.5310287</v>
      </c>
      <c r="Y1114" s="9">
        <f t="shared" si="896"/>
        <v>208128505.93131089</v>
      </c>
      <c r="Z1114" s="9">
        <f t="shared" si="897"/>
        <v>-9366590556.349371</v>
      </c>
      <c r="AA1114" s="5">
        <f t="shared" si="898"/>
        <v>723153398.48944092</v>
      </c>
      <c r="AB1114">
        <f t="shared" si="899"/>
        <v>-14111160.573028576</v>
      </c>
      <c r="AC1114">
        <f t="shared" si="900"/>
        <v>386374595.00220859</v>
      </c>
      <c r="AD1114">
        <f t="shared" si="901"/>
        <v>1014.3430672334698</v>
      </c>
      <c r="AE1114">
        <f t="shared" si="902"/>
        <v>37.110263167913146</v>
      </c>
      <c r="AF1114">
        <f t="shared" si="903"/>
        <v>386632192.80840868</v>
      </c>
      <c r="AG1114">
        <f t="shared" si="889"/>
        <v>1.9577608865309393E+20</v>
      </c>
      <c r="AH1114">
        <f t="shared" si="904"/>
        <v>7.1453641852122644E+18</v>
      </c>
      <c r="AI1114">
        <f t="shared" si="905"/>
        <v>-1.9564565075402208E+20</v>
      </c>
      <c r="AJ1114">
        <f t="shared" si="890"/>
        <v>9.7255535391483104E-5</v>
      </c>
      <c r="AK1114">
        <f t="shared" si="891"/>
        <v>-2.6629324997144693E-3</v>
      </c>
      <c r="AL1114">
        <f t="shared" si="906"/>
        <v>21932498.023539074</v>
      </c>
      <c r="AM1114">
        <f t="shared" si="907"/>
        <v>180372.7908935326</v>
      </c>
      <c r="AN1114">
        <f t="shared" si="908"/>
        <v>0.46986975546233456</v>
      </c>
      <c r="AO1114">
        <f t="shared" si="909"/>
        <v>-57.579007473446026</v>
      </c>
      <c r="AP1114">
        <f t="shared" si="910"/>
        <v>-3156255.4469071012</v>
      </c>
      <c r="AQ1114">
        <f t="shared" si="911"/>
        <v>386775385.84442204</v>
      </c>
      <c r="AR1114">
        <f t="shared" si="912"/>
        <v>1.5982097654545242E+18</v>
      </c>
      <c r="AS1114">
        <f t="shared" si="913"/>
        <v>-1.9584859625342963E+20</v>
      </c>
      <c r="AT1114">
        <f t="shared" si="892"/>
        <v>1015.3934270156979</v>
      </c>
      <c r="AU1114">
        <f t="shared" si="914"/>
        <v>8.3505921709968796</v>
      </c>
      <c r="AV1114">
        <f t="shared" si="893"/>
        <v>2.1753229419552525E-5</v>
      </c>
      <c r="AW1114">
        <f t="shared" si="894"/>
        <v>-2.665694790437316E-3</v>
      </c>
    </row>
    <row r="1115" spans="1:49" x14ac:dyDescent="0.3">
      <c r="A1115">
        <f t="shared" si="885"/>
        <v>-149990590300.7981</v>
      </c>
      <c r="B1115">
        <f t="shared" si="886"/>
        <v>1682992153.481694</v>
      </c>
      <c r="C1115">
        <f t="shared" si="887"/>
        <v>333.67543241565022</v>
      </c>
      <c r="D1115">
        <f t="shared" si="888"/>
        <v>29737.694022536696</v>
      </c>
      <c r="E1115">
        <f t="shared" si="867"/>
        <v>150000032137.89838</v>
      </c>
      <c r="F1115">
        <f t="shared" si="868"/>
        <v>3.5212569071225508E+22</v>
      </c>
      <c r="G1115">
        <f t="shared" si="869"/>
        <v>3.5210352596093371E+22</v>
      </c>
      <c r="H1115">
        <f t="shared" si="870"/>
        <v>-3.9508309835776164E+20</v>
      </c>
      <c r="I1115">
        <f t="shared" si="871"/>
        <v>5.8959063288836853E-3</v>
      </c>
      <c r="J1115">
        <f t="shared" si="872"/>
        <v>-6.6155910642625861E-5</v>
      </c>
      <c r="K1115">
        <f t="shared" si="873"/>
        <v>8582786.3685800321</v>
      </c>
      <c r="L1115">
        <f t="shared" si="874"/>
        <v>642318758.03595793</v>
      </c>
      <c r="M1115">
        <f t="shared" si="875"/>
        <v>127.34851693728979</v>
      </c>
      <c r="N1115">
        <f t="shared" si="876"/>
        <v>-1.7016590161051681</v>
      </c>
      <c r="O1115">
        <f t="shared" si="877"/>
        <v>-149986986606.12802</v>
      </c>
      <c r="P1115">
        <f t="shared" si="878"/>
        <v>2004159248.9250903</v>
      </c>
      <c r="Q1115">
        <f t="shared" si="879"/>
        <v>3.5209506627291418E+22</v>
      </c>
      <c r="R1115">
        <f t="shared" si="880"/>
        <v>-4.7047720574907705E+20</v>
      </c>
      <c r="S1115">
        <f t="shared" si="881"/>
        <v>397.35122076759404</v>
      </c>
      <c r="T1115">
        <f t="shared" si="882"/>
        <v>29736.979538701755</v>
      </c>
      <c r="U1115">
        <f t="shared" si="883"/>
        <v>5.8957646730226753E-3</v>
      </c>
      <c r="V1115">
        <f t="shared" si="884"/>
        <v>-7.8780510004868891E-5</v>
      </c>
      <c r="X1115" s="5">
        <f t="shared" si="895"/>
        <v>-9374411893.799881</v>
      </c>
      <c r="Y1115" s="9">
        <f t="shared" si="896"/>
        <v>336598430.69633877</v>
      </c>
      <c r="Z1115" s="9">
        <f t="shared" si="897"/>
        <v>-9344146747.6393814</v>
      </c>
      <c r="AA1115" s="5">
        <f t="shared" si="898"/>
        <v>850553535.45424855</v>
      </c>
      <c r="AB1115">
        <f t="shared" si="899"/>
        <v>7821337.4505104981</v>
      </c>
      <c r="AC1115">
        <f t="shared" si="900"/>
        <v>386554967.79310215</v>
      </c>
      <c r="AD1115">
        <f t="shared" si="901"/>
        <v>1014.8129369889322</v>
      </c>
      <c r="AE1115">
        <f t="shared" si="902"/>
        <v>-20.46874430553288</v>
      </c>
      <c r="AF1115">
        <f t="shared" si="903"/>
        <v>386634085.9844628</v>
      </c>
      <c r="AG1115">
        <f t="shared" si="889"/>
        <v>1.9577417140001659E+20</v>
      </c>
      <c r="AH1115">
        <f t="shared" si="904"/>
        <v>-3.9603747163542748E+18</v>
      </c>
      <c r="AI1115">
        <f t="shared" si="905"/>
        <v>-1.9573410949415318E+20</v>
      </c>
      <c r="AJ1115">
        <f t="shared" si="890"/>
        <v>-5.3904651100507342E-5</v>
      </c>
      <c r="AK1115">
        <f t="shared" si="891"/>
        <v>-2.6641365114217119E-3</v>
      </c>
      <c r="AL1115">
        <f t="shared" si="906"/>
        <v>21907384.561952207</v>
      </c>
      <c r="AM1115">
        <f t="shared" si="907"/>
        <v>-1063614.6423839673</v>
      </c>
      <c r="AN1115">
        <f t="shared" si="908"/>
        <v>-2.7959217566439913</v>
      </c>
      <c r="AO1115">
        <f t="shared" si="909"/>
        <v>-57.512439704498803</v>
      </c>
      <c r="AP1115">
        <f t="shared" si="910"/>
        <v>18781317.169990964</v>
      </c>
      <c r="AQ1115">
        <f t="shared" si="911"/>
        <v>386333905.3546024</v>
      </c>
      <c r="AR1115">
        <f t="shared" si="912"/>
        <v>-9.5100171972515758E+18</v>
      </c>
      <c r="AS1115">
        <f t="shared" si="913"/>
        <v>-1.956221733837744E+20</v>
      </c>
      <c r="AT1115">
        <f t="shared" si="892"/>
        <v>1014.2307667570467</v>
      </c>
      <c r="AU1115">
        <f t="shared" si="914"/>
        <v>-49.241418628887374</v>
      </c>
      <c r="AV1115">
        <f t="shared" si="893"/>
        <v>-1.2944082206685145E-4</v>
      </c>
      <c r="AW1115">
        <f t="shared" si="894"/>
        <v>-2.6626129492823519E-3</v>
      </c>
    </row>
    <row r="1116" spans="1:49" x14ac:dyDescent="0.3">
      <c r="A1116">
        <f t="shared" si="885"/>
        <v>-149982007514.4295</v>
      </c>
      <c r="B1116">
        <f t="shared" si="886"/>
        <v>2325310911.517652</v>
      </c>
      <c r="C1116">
        <f t="shared" si="887"/>
        <v>461.02394935294001</v>
      </c>
      <c r="D1116">
        <f t="shared" si="888"/>
        <v>29735.992363520592</v>
      </c>
      <c r="E1116">
        <f t="shared" si="867"/>
        <v>150000032162.97525</v>
      </c>
      <c r="F1116">
        <f t="shared" si="868"/>
        <v>3.5212569059451887E+22</v>
      </c>
      <c r="G1116">
        <f t="shared" si="869"/>
        <v>3.5208337765814564E+22</v>
      </c>
      <c r="H1116">
        <f t="shared" si="870"/>
        <v>-5.4586768999855555E+20</v>
      </c>
      <c r="I1116">
        <f t="shared" si="871"/>
        <v>5.8955689493996252E-3</v>
      </c>
      <c r="J1116">
        <f t="shared" si="872"/>
        <v>-9.1404502678927584E-5</v>
      </c>
      <c r="K1116">
        <f t="shared" si="873"/>
        <v>11333435.630539449</v>
      </c>
      <c r="L1116">
        <f t="shared" si="874"/>
        <v>642276112.20965981</v>
      </c>
      <c r="M1116">
        <f t="shared" si="875"/>
        <v>127.34006176870186</v>
      </c>
      <c r="N1116">
        <f t="shared" si="876"/>
        <v>-2.2470129999286392</v>
      </c>
      <c r="O1116">
        <f t="shared" si="877"/>
        <v>-149977028455.77649</v>
      </c>
      <c r="P1116">
        <f t="shared" si="878"/>
        <v>2646459629.0436745</v>
      </c>
      <c r="Q1116">
        <f t="shared" si="879"/>
        <v>3.5207168929754052E+22</v>
      </c>
      <c r="R1116">
        <f t="shared" si="880"/>
        <v>-6.2125748312841834E+20</v>
      </c>
      <c r="S1116">
        <f t="shared" si="881"/>
        <v>524.69609400645595</v>
      </c>
      <c r="T1116">
        <f t="shared" si="882"/>
        <v>29735.005194891659</v>
      </c>
      <c r="U1116">
        <f t="shared" si="883"/>
        <v>5.8953732300324937E-3</v>
      </c>
      <c r="V1116">
        <f t="shared" si="884"/>
        <v>-1.040283796263259E-4</v>
      </c>
      <c r="X1116" s="5">
        <f t="shared" si="895"/>
        <v>-9373875469.651844</v>
      </c>
      <c r="Y1116" s="9">
        <f t="shared" si="896"/>
        <v>465062182.3035304</v>
      </c>
      <c r="Z1116" s="9">
        <f t="shared" si="897"/>
        <v>-9321626636.4968777</v>
      </c>
      <c r="AA1116" s="5">
        <f t="shared" si="898"/>
        <v>976704593.70273089</v>
      </c>
      <c r="AB1116">
        <f t="shared" si="899"/>
        <v>29728722.012462705</v>
      </c>
      <c r="AC1116">
        <f t="shared" si="900"/>
        <v>385491353.15071815</v>
      </c>
      <c r="AD1116">
        <f t="shared" si="901"/>
        <v>1012.0170152322881</v>
      </c>
      <c r="AE1116">
        <f t="shared" si="902"/>
        <v>-77.981184010031683</v>
      </c>
      <c r="AF1116">
        <f t="shared" si="903"/>
        <v>386635979.01186848</v>
      </c>
      <c r="AG1116">
        <f t="shared" si="889"/>
        <v>1.957722543256384E+20</v>
      </c>
      <c r="AH1116">
        <f t="shared" si="904"/>
        <v>-1.5053071215654754E+19</v>
      </c>
      <c r="AI1116">
        <f t="shared" si="905"/>
        <v>-1.9519267560725443E+20</v>
      </c>
      <c r="AJ1116">
        <f t="shared" si="890"/>
        <v>-2.0488731748543289E-4</v>
      </c>
      <c r="AK1116">
        <f t="shared" si="891"/>
        <v>-2.6567670560399405E-3</v>
      </c>
      <c r="AL1116">
        <f t="shared" si="906"/>
        <v>21811771.415594421</v>
      </c>
      <c r="AM1116">
        <f t="shared" si="907"/>
        <v>-2304164.1934496816</v>
      </c>
      <c r="AN1116">
        <f t="shared" si="908"/>
        <v>-6.0526282645899245</v>
      </c>
      <c r="AO1116">
        <f t="shared" si="909"/>
        <v>-57.260794789819322</v>
      </c>
      <c r="AP1116">
        <f t="shared" si="910"/>
        <v>40658505.776971415</v>
      </c>
      <c r="AQ1116">
        <f t="shared" si="911"/>
        <v>384649156.36340982</v>
      </c>
      <c r="AR1116">
        <f t="shared" si="912"/>
        <v>-2.0587342527751008E+19</v>
      </c>
      <c r="AS1116">
        <f t="shared" si="913"/>
        <v>-1.9476623116703823E+20</v>
      </c>
      <c r="AT1116">
        <f t="shared" si="892"/>
        <v>1009.8042322034455</v>
      </c>
      <c r="AU1116">
        <f t="shared" si="914"/>
        <v>-106.67426821526304</v>
      </c>
      <c r="AV1116">
        <f t="shared" si="893"/>
        <v>-2.8021427150879281E-4</v>
      </c>
      <c r="AW1116">
        <f t="shared" si="894"/>
        <v>-2.6509627217508945E-3</v>
      </c>
    </row>
    <row r="1117" spans="1:49" x14ac:dyDescent="0.3">
      <c r="A1117">
        <f t="shared" si="885"/>
        <v>-149970674078.79895</v>
      </c>
      <c r="B1117">
        <f t="shared" si="886"/>
        <v>2967587023.7273121</v>
      </c>
      <c r="C1117">
        <f t="shared" si="887"/>
        <v>588.36401112164185</v>
      </c>
      <c r="D1117">
        <f t="shared" si="888"/>
        <v>29733.745350520665</v>
      </c>
      <c r="E1117">
        <f t="shared" si="867"/>
        <v>150000032187.97232</v>
      </c>
      <c r="F1117">
        <f t="shared" si="868"/>
        <v>3.5212569047715746E+22</v>
      </c>
      <c r="G1117">
        <f t="shared" si="869"/>
        <v>3.5205677219552124E+22</v>
      </c>
      <c r="H1117">
        <f t="shared" si="870"/>
        <v>-6.9664227036400753E+20</v>
      </c>
      <c r="I1117">
        <f t="shared" si="871"/>
        <v>5.895123446006718E-3</v>
      </c>
      <c r="J1117">
        <f t="shared" si="872"/>
        <v>-1.166514183462839E-4</v>
      </c>
      <c r="K1117">
        <f t="shared" si="873"/>
        <v>14083877.037711911</v>
      </c>
      <c r="L1117">
        <f t="shared" si="874"/>
        <v>642221687.12837458</v>
      </c>
      <c r="M1117">
        <f t="shared" si="875"/>
        <v>127.32927120121698</v>
      </c>
      <c r="N1117">
        <f t="shared" si="876"/>
        <v>-2.7923257733479789</v>
      </c>
      <c r="O1117">
        <f t="shared" si="877"/>
        <v>-149964319747.47885</v>
      </c>
      <c r="P1117">
        <f t="shared" si="878"/>
        <v>3288711473.5129352</v>
      </c>
      <c r="Q1117">
        <f t="shared" si="879"/>
        <v>3.5204185537669809E+22</v>
      </c>
      <c r="R1117">
        <f t="shared" si="880"/>
        <v>-7.7202636659417272E+20</v>
      </c>
      <c r="S1117">
        <f t="shared" si="881"/>
        <v>652.03134433851437</v>
      </c>
      <c r="T1117">
        <f t="shared" si="882"/>
        <v>29732.485515202527</v>
      </c>
      <c r="U1117">
        <f t="shared" si="883"/>
        <v>5.8948736667230085E-3</v>
      </c>
      <c r="V1117">
        <f t="shared" si="884"/>
        <v>-1.2927434135870272E-4</v>
      </c>
      <c r="X1117" s="5">
        <f t="shared" si="895"/>
        <v>-9373167129.9249344</v>
      </c>
      <c r="Y1117" s="9">
        <f t="shared" si="896"/>
        <v>593517404.74546242</v>
      </c>
      <c r="Z1117" s="9">
        <f t="shared" si="897"/>
        <v>-9299100426.0195408</v>
      </c>
      <c r="AA1117" s="5">
        <f t="shared" si="898"/>
        <v>1101611647.318809</v>
      </c>
      <c r="AB1117">
        <f t="shared" si="899"/>
        <v>51540493.428057127</v>
      </c>
      <c r="AC1117">
        <f t="shared" si="900"/>
        <v>383187188.95726848</v>
      </c>
      <c r="AD1117">
        <f t="shared" si="901"/>
        <v>1005.9643869676983</v>
      </c>
      <c r="AE1117">
        <f t="shared" si="902"/>
        <v>-135.24197879985101</v>
      </c>
      <c r="AF1117">
        <f t="shared" si="903"/>
        <v>386637872.23160249</v>
      </c>
      <c r="AG1117">
        <f t="shared" si="889"/>
        <v>1.9577033708465177E+20</v>
      </c>
      <c r="AH1117">
        <f t="shared" si="904"/>
        <v>-2.6097029020157358E+19</v>
      </c>
      <c r="AI1117">
        <f t="shared" si="905"/>
        <v>-1.9402311707257782E+20</v>
      </c>
      <c r="AJ1117">
        <f t="shared" si="890"/>
        <v>-3.5520660160823952E-4</v>
      </c>
      <c r="AK1117">
        <f t="shared" si="891"/>
        <v>-2.6408481975306632E-3</v>
      </c>
      <c r="AL1117">
        <f t="shared" si="906"/>
        <v>21645968.162479114</v>
      </c>
      <c r="AM1117">
        <f t="shared" si="907"/>
        <v>-3537283.8095967351</v>
      </c>
      <c r="AN1117">
        <f t="shared" si="908"/>
        <v>-9.2897699790251291</v>
      </c>
      <c r="AO1117">
        <f t="shared" si="909"/>
        <v>-56.824890058356026</v>
      </c>
      <c r="AP1117">
        <f t="shared" si="910"/>
        <v>62404908.807308272</v>
      </c>
      <c r="AQ1117">
        <f t="shared" si="911"/>
        <v>381726575.5862301</v>
      </c>
      <c r="AR1117">
        <f t="shared" si="912"/>
        <v>-3.1598120386989642E+19</v>
      </c>
      <c r="AS1117">
        <f t="shared" si="913"/>
        <v>-1.9328354965682491E+20</v>
      </c>
      <c r="AT1117">
        <f t="shared" si="892"/>
        <v>1002.1281556703293</v>
      </c>
      <c r="AU1117">
        <f t="shared" si="914"/>
        <v>-163.76313933318218</v>
      </c>
      <c r="AV1117">
        <f t="shared" si="893"/>
        <v>-4.3008194347338559E-4</v>
      </c>
      <c r="AW1117">
        <f t="shared" si="894"/>
        <v>-2.6307819471461124E-3</v>
      </c>
    </row>
    <row r="1118" spans="1:49" x14ac:dyDescent="0.3">
      <c r="A1118">
        <f t="shared" si="885"/>
        <v>-149956590201.76123</v>
      </c>
      <c r="B1118">
        <f t="shared" si="886"/>
        <v>3609808710.8556867</v>
      </c>
      <c r="C1118">
        <f t="shared" si="887"/>
        <v>715.69328232285886</v>
      </c>
      <c r="D1118">
        <f t="shared" si="888"/>
        <v>29730.953024747316</v>
      </c>
      <c r="E1118">
        <f t="shared" si="867"/>
        <v>150000032212.88962</v>
      </c>
      <c r="F1118">
        <f t="shared" si="868"/>
        <v>3.5212569036017057E+22</v>
      </c>
      <c r="G1118">
        <f t="shared" si="869"/>
        <v>3.5202371006100964E+22</v>
      </c>
      <c r="H1118">
        <f t="shared" si="870"/>
        <v>-8.4740407426991797E+20</v>
      </c>
      <c r="I1118">
        <f t="shared" si="871"/>
        <v>5.8945698268755798E-3</v>
      </c>
      <c r="J1118">
        <f t="shared" si="872"/>
        <v>-1.418961946198791E-4</v>
      </c>
      <c r="K1118">
        <f t="shared" si="873"/>
        <v>16834060.147387289</v>
      </c>
      <c r="L1118">
        <f t="shared" si="874"/>
        <v>642155483.79026103</v>
      </c>
      <c r="M1118">
        <f t="shared" si="875"/>
        <v>127.31614543273575</v>
      </c>
      <c r="N1118">
        <f t="shared" si="876"/>
        <v>-3.3375873354050678</v>
      </c>
      <c r="O1118">
        <f t="shared" si="877"/>
        <v>-149948860714.31213</v>
      </c>
      <c r="P1118">
        <f t="shared" si="878"/>
        <v>3930903003.5229578</v>
      </c>
      <c r="Q1118">
        <f t="shared" si="879"/>
        <v>3.5200556505754535E+22</v>
      </c>
      <c r="R1118">
        <f t="shared" si="880"/>
        <v>-9.2278109106662343E+20</v>
      </c>
      <c r="S1118">
        <f t="shared" si="881"/>
        <v>779.35463645311518</v>
      </c>
      <c r="T1118">
        <f t="shared" si="882"/>
        <v>29729.42054584542</v>
      </c>
      <c r="U1118">
        <f t="shared" si="883"/>
        <v>5.894265992256285E-3</v>
      </c>
      <c r="V1118">
        <f t="shared" si="884"/>
        <v>-1.5451793219467907E-4</v>
      </c>
      <c r="X1118" s="5">
        <f t="shared" si="895"/>
        <v>-9372286887.6100769</v>
      </c>
      <c r="Y1118" s="9">
        <f t="shared" si="896"/>
        <v>721961742.17113733</v>
      </c>
      <c r="Z1118" s="9">
        <f t="shared" si="897"/>
        <v>-9276637787.0202579</v>
      </c>
      <c r="AA1118" s="5">
        <f t="shared" si="898"/>
        <v>1225283738.5667057</v>
      </c>
      <c r="AB1118">
        <f t="shared" si="899"/>
        <v>73186461.590536237</v>
      </c>
      <c r="AC1118">
        <f t="shared" si="900"/>
        <v>379649905.14767176</v>
      </c>
      <c r="AD1118">
        <f t="shared" si="901"/>
        <v>996.67461698867316</v>
      </c>
      <c r="AE1118">
        <f t="shared" si="902"/>
        <v>-192.06686885820704</v>
      </c>
      <c r="AF1118">
        <f t="shared" si="903"/>
        <v>386639765.98221141</v>
      </c>
      <c r="AG1118">
        <f t="shared" si="889"/>
        <v>1.9576841933423008E+20</v>
      </c>
      <c r="AH1118">
        <f t="shared" si="904"/>
        <v>-3.705671056842045E+19</v>
      </c>
      <c r="AI1118">
        <f t="shared" si="905"/>
        <v>-1.9222922309178504E+20</v>
      </c>
      <c r="AJ1118">
        <f t="shared" si="890"/>
        <v>-5.0437880180237437E-4</v>
      </c>
      <c r="AK1118">
        <f t="shared" si="891"/>
        <v>-2.6164315107089294E-3</v>
      </c>
      <c r="AL1118">
        <f t="shared" si="906"/>
        <v>21410510.240070883</v>
      </c>
      <c r="AM1118">
        <f t="shared" si="907"/>
        <v>-4759005.5101554515</v>
      </c>
      <c r="AN1118">
        <f t="shared" si="908"/>
        <v>-12.49693062473812</v>
      </c>
      <c r="AO1118">
        <f t="shared" si="909"/>
        <v>-56.206135742961045</v>
      </c>
      <c r="AP1118">
        <f t="shared" si="910"/>
        <v>83950547.454013914</v>
      </c>
      <c r="AQ1118">
        <f t="shared" si="911"/>
        <v>377575582.96400315</v>
      </c>
      <c r="AR1118">
        <f t="shared" si="912"/>
        <v>-4.2506920972199526E+19</v>
      </c>
      <c r="AS1118">
        <f t="shared" si="913"/>
        <v>-1.9117892560348837E+20</v>
      </c>
      <c r="AT1118">
        <f t="shared" si="892"/>
        <v>991.2273259292075</v>
      </c>
      <c r="AU1118">
        <f t="shared" si="914"/>
        <v>-220.32432917386348</v>
      </c>
      <c r="AV1118">
        <f t="shared" si="893"/>
        <v>-5.7856160299713519E-4</v>
      </c>
      <c r="AW1118">
        <f t="shared" si="894"/>
        <v>-2.6021359140259745E-3</v>
      </c>
    </row>
    <row r="1119" spans="1:49" x14ac:dyDescent="0.3">
      <c r="A1119">
        <f t="shared" si="885"/>
        <v>-149939756141.61383</v>
      </c>
      <c r="B1119">
        <f t="shared" si="886"/>
        <v>4251964194.6459475</v>
      </c>
      <c r="C1119">
        <f t="shared" si="887"/>
        <v>843.00942775559463</v>
      </c>
      <c r="D1119">
        <f t="shared" si="888"/>
        <v>29727.615437411911</v>
      </c>
      <c r="E1119">
        <f t="shared" si="867"/>
        <v>150000032237.72711</v>
      </c>
      <c r="F1119">
        <f t="shared" si="868"/>
        <v>3.5212569024355835E+22</v>
      </c>
      <c r="G1119">
        <f t="shared" si="869"/>
        <v>3.5198419186097504E+22</v>
      </c>
      <c r="H1119">
        <f t="shared" si="870"/>
        <v>-9.9815033676641219E+20</v>
      </c>
      <c r="I1119">
        <f t="shared" si="871"/>
        <v>5.8939081021596625E-3</v>
      </c>
      <c r="J1119">
        <f t="shared" si="872"/>
        <v>-1.6713836851413465E-4</v>
      </c>
      <c r="K1119">
        <f t="shared" si="873"/>
        <v>19583934.521592651</v>
      </c>
      <c r="L1119">
        <f t="shared" si="874"/>
        <v>642077503.40949023</v>
      </c>
      <c r="M1119">
        <f t="shared" si="875"/>
        <v>127.30068470398632</v>
      </c>
      <c r="N1119">
        <f t="shared" si="876"/>
        <v>-3.8827876860810209</v>
      </c>
      <c r="O1119">
        <f t="shared" si="877"/>
        <v>-149930651639.79407</v>
      </c>
      <c r="P1119">
        <f t="shared" si="878"/>
        <v>4573022441.3699961</v>
      </c>
      <c r="Q1119">
        <f t="shared" si="879"/>
        <v>3.5196281900565109E+22</v>
      </c>
      <c r="R1119">
        <f t="shared" si="880"/>
        <v>-1.0735188917257343E+21</v>
      </c>
      <c r="S1119">
        <f t="shared" si="881"/>
        <v>906.66363525891893</v>
      </c>
      <c r="T1119">
        <f t="shared" si="882"/>
        <v>29725.810343031957</v>
      </c>
      <c r="U1119">
        <f t="shared" si="883"/>
        <v>5.8935502177771444E-3</v>
      </c>
      <c r="V1119">
        <f t="shared" si="884"/>
        <v>-1.7975868917041764E-4</v>
      </c>
      <c r="X1119" s="5">
        <f t="shared" si="895"/>
        <v>-9371234758.8508644</v>
      </c>
      <c r="Y1119" s="9">
        <f t="shared" si="896"/>
        <v>850392838.92918944</v>
      </c>
      <c r="Z1119" s="9">
        <f t="shared" si="897"/>
        <v>-9254307633.9023609</v>
      </c>
      <c r="AA1119" s="5">
        <f t="shared" si="898"/>
        <v>1347733841.094501</v>
      </c>
      <c r="AB1119">
        <f t="shared" si="899"/>
        <v>94596971.830607116</v>
      </c>
      <c r="AC1119">
        <f t="shared" si="900"/>
        <v>374890899.63751632</v>
      </c>
      <c r="AD1119">
        <f t="shared" si="901"/>
        <v>984.17768636393509</v>
      </c>
      <c r="AE1119">
        <f t="shared" si="902"/>
        <v>-248.27300460116808</v>
      </c>
      <c r="AF1119">
        <f t="shared" si="903"/>
        <v>386641660.5987345</v>
      </c>
      <c r="AG1119">
        <f t="shared" si="889"/>
        <v>1.9576650073511874E+20</v>
      </c>
      <c r="AH1119">
        <f t="shared" si="904"/>
        <v>-4.7896851381041185E+19</v>
      </c>
      <c r="AI1119">
        <f t="shared" si="905"/>
        <v>-1.8981679177000042E+20</v>
      </c>
      <c r="AJ1119">
        <f t="shared" si="890"/>
        <v>-6.5192393332028282E-4</v>
      </c>
      <c r="AK1119">
        <f t="shared" si="891"/>
        <v>-2.5835959135701702E-3</v>
      </c>
      <c r="AL1119">
        <f t="shared" si="906"/>
        <v>21106157.210296042</v>
      </c>
      <c r="AM1119">
        <f t="shared" si="907"/>
        <v>-5965398.1541028805</v>
      </c>
      <c r="AN1119">
        <f t="shared" si="908"/>
        <v>-15.66379095635604</v>
      </c>
      <c r="AO1119">
        <f t="shared" si="909"/>
        <v>-55.406530405517898</v>
      </c>
      <c r="AP1119">
        <f t="shared" si="910"/>
        <v>105226090.84333761</v>
      </c>
      <c r="AQ1119">
        <f t="shared" si="911"/>
        <v>372209551.18782371</v>
      </c>
      <c r="AR1119">
        <f t="shared" si="912"/>
        <v>-5.3278644516827701E+19</v>
      </c>
      <c r="AS1119">
        <f t="shared" si="913"/>
        <v>-1.8845915689321297E+20</v>
      </c>
      <c r="AT1119">
        <f t="shared" si="892"/>
        <v>977.13690788407609</v>
      </c>
      <c r="AU1119">
        <f t="shared" si="914"/>
        <v>-276.17584046772595</v>
      </c>
      <c r="AV1119">
        <f t="shared" si="893"/>
        <v>-7.2517550723870557E-4</v>
      </c>
      <c r="AW1119">
        <f t="shared" si="894"/>
        <v>-2.5651171484036062E-3</v>
      </c>
    </row>
    <row r="1120" spans="1:49" x14ac:dyDescent="0.3">
      <c r="A1120">
        <f t="shared" si="885"/>
        <v>-149920172207.09222</v>
      </c>
      <c r="B1120">
        <f t="shared" si="886"/>
        <v>4894041698.055438</v>
      </c>
      <c r="C1120">
        <f t="shared" si="887"/>
        <v>970.31011245958098</v>
      </c>
      <c r="D1120">
        <f t="shared" si="888"/>
        <v>29723.732649725829</v>
      </c>
      <c r="E1120">
        <f t="shared" si="867"/>
        <v>150000032262.48483</v>
      </c>
      <c r="F1120">
        <f t="shared" si="868"/>
        <v>3.5212569012732063E+22</v>
      </c>
      <c r="G1120">
        <f t="shared" si="869"/>
        <v>3.519382183201845E+22</v>
      </c>
      <c r="H1120">
        <f t="shared" si="870"/>
        <v>-1.1488782931886468E+21</v>
      </c>
      <c r="I1120">
        <f t="shared" si="871"/>
        <v>5.8931382839950515E-3</v>
      </c>
      <c r="J1120">
        <f t="shared" si="872"/>
        <v>-1.9237747709120005E-4</v>
      </c>
      <c r="K1120">
        <f t="shared" si="873"/>
        <v>22333449.728017315</v>
      </c>
      <c r="L1120">
        <f t="shared" si="874"/>
        <v>641987747.4162221</v>
      </c>
      <c r="M1120">
        <f t="shared" si="875"/>
        <v>127.28288929851941</v>
      </c>
      <c r="N1120">
        <f t="shared" si="876"/>
        <v>-4.427916826479577</v>
      </c>
      <c r="O1120">
        <f t="shared" si="877"/>
        <v>-149909692857.87766</v>
      </c>
      <c r="P1120">
        <f t="shared" si="878"/>
        <v>5215058010.6724768</v>
      </c>
      <c r="Q1120">
        <f t="shared" si="879"/>
        <v>3.5191361800498053E+22</v>
      </c>
      <c r="R1120">
        <f t="shared" si="880"/>
        <v>-1.2242370040618534E+21</v>
      </c>
      <c r="S1120">
        <f t="shared" si="881"/>
        <v>1033.9560059267276</v>
      </c>
      <c r="T1120">
        <f t="shared" si="882"/>
        <v>29721.654972973243</v>
      </c>
      <c r="U1120">
        <f t="shared" si="883"/>
        <v>5.8927263564129357E-3</v>
      </c>
      <c r="V1120">
        <f t="shared" si="884"/>
        <v>-2.0499614937405448E-4</v>
      </c>
      <c r="X1120" s="5">
        <f t="shared" si="895"/>
        <v>-9370010762.943264</v>
      </c>
      <c r="Y1120" s="9">
        <f t="shared" si="896"/>
        <v>978808339.61108756</v>
      </c>
      <c r="Z1120" s="9">
        <f t="shared" si="897"/>
        <v>-9232177902.9909306</v>
      </c>
      <c r="AA1120" s="5">
        <f t="shared" si="898"/>
        <v>1468978810.4894152</v>
      </c>
      <c r="AB1120">
        <f t="shared" si="899"/>
        <v>115703129.04090315</v>
      </c>
      <c r="AC1120">
        <f t="shared" si="900"/>
        <v>368925501.48341346</v>
      </c>
      <c r="AD1120">
        <f t="shared" si="901"/>
        <v>968.51389540757907</v>
      </c>
      <c r="AE1120">
        <f t="shared" si="902"/>
        <v>-303.67953500668597</v>
      </c>
      <c r="AF1120">
        <f t="shared" si="903"/>
        <v>386643556.4116438</v>
      </c>
      <c r="AG1120">
        <f t="shared" si="889"/>
        <v>1.9576458095270802E+20</v>
      </c>
      <c r="AH1120">
        <f t="shared" si="904"/>
        <v>-5.8582573525405802E+19</v>
      </c>
      <c r="AI1120">
        <f t="shared" si="905"/>
        <v>-1.8679361133274821E+20</v>
      </c>
      <c r="AJ1120">
        <f t="shared" si="890"/>
        <v>-7.9736727270186196E-4</v>
      </c>
      <c r="AK1120">
        <f t="shared" si="891"/>
        <v>-2.5424474116339758E-3</v>
      </c>
      <c r="AL1120">
        <f t="shared" si="906"/>
        <v>20733890.303427815</v>
      </c>
      <c r="AM1120">
        <f t="shared" si="907"/>
        <v>-7152580.0883303909</v>
      </c>
      <c r="AN1120">
        <f t="shared" si="908"/>
        <v>-18.780161959625854</v>
      </c>
      <c r="AO1120">
        <f t="shared" si="909"/>
        <v>-54.428654469054443</v>
      </c>
      <c r="AP1120">
        <f t="shared" si="910"/>
        <v>126163079.111305</v>
      </c>
      <c r="AQ1120">
        <f t="shared" si="911"/>
        <v>365645762.50534123</v>
      </c>
      <c r="AR1120">
        <f t="shared" si="912"/>
        <v>-6.3878634221005169E+19</v>
      </c>
      <c r="AS1120">
        <f t="shared" si="913"/>
        <v>-1.8513302054821436E+20</v>
      </c>
      <c r="AT1120">
        <f t="shared" si="892"/>
        <v>959.90232886239892</v>
      </c>
      <c r="AU1120">
        <f t="shared" si="914"/>
        <v>-331.1379670523329</v>
      </c>
      <c r="AV1120">
        <f t="shared" si="893"/>
        <v>-8.6945194257527102E-4</v>
      </c>
      <c r="AW1120">
        <f t="shared" si="894"/>
        <v>-2.5198451143080762E-3</v>
      </c>
    </row>
    <row r="1121" spans="1:49" x14ac:dyDescent="0.3">
      <c r="A1121">
        <f t="shared" si="885"/>
        <v>-149897838757.3642</v>
      </c>
      <c r="B1121">
        <f t="shared" si="886"/>
        <v>5536029445.4716606</v>
      </c>
      <c r="C1121">
        <f t="shared" si="887"/>
        <v>1097.5930017581004</v>
      </c>
      <c r="D1121">
        <f t="shared" si="888"/>
        <v>29719.304732899349</v>
      </c>
      <c r="E1121">
        <f t="shared" si="867"/>
        <v>150000032287.16281</v>
      </c>
      <c r="F1121">
        <f t="shared" si="868"/>
        <v>3.5212569001145731E+22</v>
      </c>
      <c r="G1121">
        <f t="shared" si="869"/>
        <v>3.518857902817949E+22</v>
      </c>
      <c r="H1121">
        <f t="shared" si="870"/>
        <v>-1.2995851792075142E+21</v>
      </c>
      <c r="I1121">
        <f t="shared" si="871"/>
        <v>5.8922603865002492E-3</v>
      </c>
      <c r="J1121">
        <f t="shared" si="872"/>
        <v>-2.176130574694431E-4</v>
      </c>
      <c r="K1121">
        <f t="shared" si="873"/>
        <v>25082555.340937745</v>
      </c>
      <c r="L1121">
        <f t="shared" si="874"/>
        <v>641886217.45657945</v>
      </c>
      <c r="M1121">
        <f t="shared" si="875"/>
        <v>127.26275954270339</v>
      </c>
      <c r="N1121">
        <f t="shared" si="876"/>
        <v>-4.9729647590104742</v>
      </c>
      <c r="O1121">
        <f t="shared" si="877"/>
        <v>-149885984752.94522</v>
      </c>
      <c r="P1121">
        <f t="shared" si="878"/>
        <v>5856997936.5869732</v>
      </c>
      <c r="Q1121">
        <f t="shared" si="879"/>
        <v>3.518579629578818E+22</v>
      </c>
      <c r="R1121">
        <f t="shared" si="880"/>
        <v>-1.3749326639264146E+21</v>
      </c>
      <c r="S1121">
        <f t="shared" si="881"/>
        <v>1161.229413932303</v>
      </c>
      <c r="T1121">
        <f t="shared" si="882"/>
        <v>29716.954511878677</v>
      </c>
      <c r="U1121">
        <f t="shared" si="883"/>
        <v>5.891794423273305E-3</v>
      </c>
      <c r="V1121">
        <f t="shared" si="884"/>
        <v>-2.3022984995418864E-4</v>
      </c>
      <c r="X1121" s="5">
        <f t="shared" si="895"/>
        <v>-9368614922.3352623</v>
      </c>
      <c r="Y1121" s="9">
        <f t="shared" si="896"/>
        <v>1107205889.0943322</v>
      </c>
      <c r="Z1121" s="9">
        <f t="shared" si="897"/>
        <v>-9210315334.0333252</v>
      </c>
      <c r="AA1121" s="5">
        <f t="shared" si="898"/>
        <v>1589039322.3448577</v>
      </c>
      <c r="AB1121">
        <f t="shared" si="899"/>
        <v>136437019.34433097</v>
      </c>
      <c r="AC1121">
        <f t="shared" si="900"/>
        <v>361772921.39508307</v>
      </c>
      <c r="AD1121">
        <f t="shared" si="901"/>
        <v>949.73373344795323</v>
      </c>
      <c r="AE1121">
        <f t="shared" si="902"/>
        <v>-358.1081894757404</v>
      </c>
      <c r="AF1121">
        <f t="shared" si="903"/>
        <v>386645453.74580353</v>
      </c>
      <c r="AG1121">
        <f t="shared" si="889"/>
        <v>1.9576265965808642E+20</v>
      </c>
      <c r="AH1121">
        <f t="shared" si="904"/>
        <v>-6.9079497829108777E+19</v>
      </c>
      <c r="AI1121">
        <f t="shared" si="905"/>
        <v>-1.8316943493958245E+20</v>
      </c>
      <c r="AJ1121">
        <f t="shared" si="890"/>
        <v>-9.4024088511104908E-4</v>
      </c>
      <c r="AK1121">
        <f t="shared" si="891"/>
        <v>-2.4931187551324682E-3</v>
      </c>
      <c r="AL1121">
        <f t="shared" si="906"/>
        <v>20294909.248797085</v>
      </c>
      <c r="AM1121">
        <f t="shared" si="907"/>
        <v>-8316731.6358732954</v>
      </c>
      <c r="AN1121">
        <f t="shared" si="908"/>
        <v>-21.836017631437514</v>
      </c>
      <c r="AO1121">
        <f t="shared" si="909"/>
        <v>-53.275661877761834</v>
      </c>
      <c r="AP1121">
        <f t="shared" si="910"/>
        <v>146694143.66556886</v>
      </c>
      <c r="AQ1121">
        <f t="shared" si="911"/>
        <v>357905352.94874507</v>
      </c>
      <c r="AR1121">
        <f t="shared" si="912"/>
        <v>-7.427278774915344E+19</v>
      </c>
      <c r="AS1121">
        <f t="shared" si="913"/>
        <v>-1.8121124435922046E+20</v>
      </c>
      <c r="AT1121">
        <f t="shared" si="892"/>
        <v>939.57913188875386</v>
      </c>
      <c r="AU1121">
        <f t="shared" si="914"/>
        <v>-385.03387203117109</v>
      </c>
      <c r="AV1121">
        <f t="shared" si="893"/>
        <v>-1.0109267421961811E-3</v>
      </c>
      <c r="AW1121">
        <f t="shared" si="894"/>
        <v>-2.466465827674159E-3</v>
      </c>
    </row>
    <row r="1122" spans="1:49" x14ac:dyDescent="0.3">
      <c r="A1122">
        <f t="shared" si="885"/>
        <v>-149872756202.02325</v>
      </c>
      <c r="B1122">
        <f t="shared" si="886"/>
        <v>6177915662.9282398</v>
      </c>
      <c r="C1122">
        <f t="shared" si="887"/>
        <v>1224.8557613008038</v>
      </c>
      <c r="D1122">
        <f t="shared" si="888"/>
        <v>29714.331768140339</v>
      </c>
      <c r="E1122">
        <f t="shared" si="867"/>
        <v>150000032311.76105</v>
      </c>
      <c r="F1122">
        <f t="shared" si="868"/>
        <v>3.521256898959684E+22</v>
      </c>
      <c r="G1122">
        <f t="shared" si="869"/>
        <v>3.5182690870733807E+22</v>
      </c>
      <c r="H1122">
        <f t="shared" si="870"/>
        <v>-1.45026823088034E+21</v>
      </c>
      <c r="I1122">
        <f t="shared" si="871"/>
        <v>5.8912744257759216E-3</v>
      </c>
      <c r="J1122">
        <f t="shared" si="872"/>
        <v>-2.4284464683193904E-4</v>
      </c>
      <c r="K1122">
        <f t="shared" si="873"/>
        <v>27831200.942142367</v>
      </c>
      <c r="L1122">
        <f t="shared" si="874"/>
        <v>641772915.39261842</v>
      </c>
      <c r="M1122">
        <f t="shared" si="875"/>
        <v>127.24029580571838</v>
      </c>
      <c r="N1122">
        <f t="shared" si="876"/>
        <v>-5.517921487572818</v>
      </c>
      <c r="O1122">
        <f t="shared" si="877"/>
        <v>-149859527759.80121</v>
      </c>
      <c r="P1122">
        <f t="shared" si="878"/>
        <v>6498830446.0241556</v>
      </c>
      <c r="Q1122">
        <f t="shared" si="879"/>
        <v>3.5179585488506952E+22</v>
      </c>
      <c r="R1122">
        <f t="shared" si="880"/>
        <v>-1.5256031075826328E+21</v>
      </c>
      <c r="S1122">
        <f t="shared" si="881"/>
        <v>1288.4815250991837</v>
      </c>
      <c r="T1122">
        <f t="shared" si="882"/>
        <v>29711.709045954554</v>
      </c>
      <c r="U1122">
        <f t="shared" si="883"/>
        <v>5.890754435449925E-3</v>
      </c>
      <c r="V1122">
        <f t="shared" si="884"/>
        <v>-2.5545932812837119E-4</v>
      </c>
      <c r="X1122" s="5">
        <f t="shared" si="895"/>
        <v>-9367047262.6264534</v>
      </c>
      <c r="Y1122" s="9">
        <f t="shared" si="896"/>
        <v>1235583132.5856481</v>
      </c>
      <c r="Z1122" s="9">
        <f t="shared" si="897"/>
        <v>-9188785255.571867</v>
      </c>
      <c r="AA1122" s="5">
        <f t="shared" si="898"/>
        <v>1707939798.0394578</v>
      </c>
      <c r="AB1122">
        <f t="shared" si="899"/>
        <v>156731928.59312806</v>
      </c>
      <c r="AC1122">
        <f t="shared" si="900"/>
        <v>353456189.75920975</v>
      </c>
      <c r="AD1122">
        <f t="shared" si="901"/>
        <v>927.89771581651576</v>
      </c>
      <c r="AE1122">
        <f t="shared" si="902"/>
        <v>-411.38385135350222</v>
      </c>
      <c r="AF1122">
        <f t="shared" si="903"/>
        <v>386647352.91945285</v>
      </c>
      <c r="AG1122">
        <f t="shared" si="889"/>
        <v>1.9576073652907052E+20</v>
      </c>
      <c r="AH1122">
        <f t="shared" si="904"/>
        <v>-7.935385448094394E+19</v>
      </c>
      <c r="AI1122">
        <f t="shared" si="905"/>
        <v>-1.7895594917582743E+20</v>
      </c>
      <c r="AJ1122">
        <f t="shared" si="890"/>
        <v>-1.0800851297256559E-3</v>
      </c>
      <c r="AK1122">
        <f t="shared" si="891"/>
        <v>-2.4357690101514552E-3</v>
      </c>
      <c r="AL1122">
        <f t="shared" si="906"/>
        <v>19790628.402574338</v>
      </c>
      <c r="AM1122">
        <f t="shared" si="907"/>
        <v>-9454107.3839237802</v>
      </c>
      <c r="AN1122">
        <f t="shared" si="908"/>
        <v>-24.821527233107883</v>
      </c>
      <c r="AO1122">
        <f t="shared" si="909"/>
        <v>-51.951269911865857</v>
      </c>
      <c r="AP1122">
        <f t="shared" si="910"/>
        <v>166753223.92394644</v>
      </c>
      <c r="AQ1122">
        <f t="shared" si="911"/>
        <v>349013244.16459191</v>
      </c>
      <c r="AR1122">
        <f t="shared" si="912"/>
        <v>-8.4427666935946117E+19</v>
      </c>
      <c r="AS1122">
        <f t="shared" si="913"/>
        <v>-1.767064722418882E+20</v>
      </c>
      <c r="AT1122">
        <f t="shared" si="892"/>
        <v>916.23279641547867</v>
      </c>
      <c r="AU1122">
        <f t="shared" si="914"/>
        <v>-437.69015666313794</v>
      </c>
      <c r="AV1122">
        <f t="shared" si="893"/>
        <v>-1.1491447793105501E-3</v>
      </c>
      <c r="AW1122">
        <f t="shared" si="894"/>
        <v>-2.4051513848086046E-3</v>
      </c>
    </row>
    <row r="1123" spans="1:49" x14ac:dyDescent="0.3">
      <c r="A1123">
        <f t="shared" si="885"/>
        <v>-149844925001.08112</v>
      </c>
      <c r="B1123">
        <f t="shared" si="886"/>
        <v>6819688578.320858</v>
      </c>
      <c r="C1123">
        <f t="shared" si="887"/>
        <v>1352.0960571065223</v>
      </c>
      <c r="D1123">
        <f t="shared" si="888"/>
        <v>29708.813846652767</v>
      </c>
      <c r="E1123">
        <f t="shared" si="867"/>
        <v>150000032336.27954</v>
      </c>
      <c r="F1123">
        <f t="shared" si="868"/>
        <v>3.5212568978085384E+22</v>
      </c>
      <c r="G1123">
        <f t="shared" si="869"/>
        <v>3.5176157467670259E+22</v>
      </c>
      <c r="H1123">
        <f t="shared" si="870"/>
        <v>-1.6009246847015744E+21</v>
      </c>
      <c r="I1123">
        <f t="shared" si="871"/>
        <v>5.8901804199045973E-3</v>
      </c>
      <c r="J1123">
        <f t="shared" si="872"/>
        <v>-2.6807178243495888E-4</v>
      </c>
      <c r="K1123">
        <f t="shared" si="873"/>
        <v>30579336.121856228</v>
      </c>
      <c r="L1123">
        <f t="shared" si="874"/>
        <v>641647843.3022933</v>
      </c>
      <c r="M1123">
        <f t="shared" si="875"/>
        <v>127.21549849954933</v>
      </c>
      <c r="N1123">
        <f t="shared" si="876"/>
        <v>-6.0627770177383926</v>
      </c>
      <c r="O1123">
        <f t="shared" si="877"/>
        <v>-149830322363.66437</v>
      </c>
      <c r="P1123">
        <f t="shared" si="878"/>
        <v>7140543767.8647079</v>
      </c>
      <c r="Q1123">
        <f t="shared" si="879"/>
        <v>3.5172729492560585E+22</v>
      </c>
      <c r="R1123">
        <f t="shared" si="880"/>
        <v>-1.676245571756189E+21</v>
      </c>
      <c r="S1123">
        <f t="shared" si="881"/>
        <v>1415.710005641492</v>
      </c>
      <c r="T1123">
        <f t="shared" si="882"/>
        <v>29705.918671402469</v>
      </c>
      <c r="U1123">
        <f t="shared" si="883"/>
        <v>5.8896064120161724E-3</v>
      </c>
      <c r="V1123">
        <f t="shared" si="884"/>
        <v>-2.8068412119159226E-4</v>
      </c>
      <c r="X1123" s="5">
        <f t="shared" si="895"/>
        <v>-9365307812.5675697</v>
      </c>
      <c r="Y1123" s="9">
        <f t="shared" si="896"/>
        <v>1363937715.6641717</v>
      </c>
      <c r="Z1123" s="9">
        <f t="shared" si="897"/>
        <v>-9167651374.8791199</v>
      </c>
      <c r="AA1123" s="5">
        <f t="shared" si="898"/>
        <v>1825708318.4678211</v>
      </c>
      <c r="AB1123">
        <f t="shared" si="899"/>
        <v>176522556.99570239</v>
      </c>
      <c r="AC1123">
        <f t="shared" si="900"/>
        <v>344002082.37528598</v>
      </c>
      <c r="AD1123">
        <f t="shared" si="901"/>
        <v>903.07618858340788</v>
      </c>
      <c r="AE1123">
        <f t="shared" si="902"/>
        <v>-463.33512126536806</v>
      </c>
      <c r="AF1123">
        <f t="shared" si="903"/>
        <v>386649254.24321467</v>
      </c>
      <c r="AG1123">
        <f t="shared" si="889"/>
        <v>1.9575881125120819E+20</v>
      </c>
      <c r="AH1123">
        <f t="shared" si="904"/>
        <v>-8.9372591663569109E+19</v>
      </c>
      <c r="AI1123">
        <f t="shared" si="905"/>
        <v>-1.7416673632419909E+20</v>
      </c>
      <c r="AJ1123">
        <f t="shared" si="890"/>
        <v>-1.2164501383363155E-3</v>
      </c>
      <c r="AK1123">
        <f t="shared" si="891"/>
        <v>-2.3705830451095562E-3</v>
      </c>
      <c r="AL1123">
        <f t="shared" si="906"/>
        <v>19222672.185130514</v>
      </c>
      <c r="AM1123">
        <f t="shared" si="907"/>
        <v>-10561048.232095107</v>
      </c>
      <c r="AN1123">
        <f t="shared" si="908"/>
        <v>-27.727086913142383</v>
      </c>
      <c r="AO1123">
        <f t="shared" si="909"/>
        <v>-50.459747190237294</v>
      </c>
      <c r="AP1123">
        <f t="shared" si="910"/>
        <v>186275779.83240318</v>
      </c>
      <c r="AQ1123">
        <f t="shared" si="911"/>
        <v>338998063.06562001</v>
      </c>
      <c r="AR1123">
        <f t="shared" si="912"/>
        <v>-9.4310605347619029E+19</v>
      </c>
      <c r="AS1123">
        <f t="shared" si="913"/>
        <v>-1.7163322342901547E+20</v>
      </c>
      <c r="AT1123">
        <f t="shared" si="892"/>
        <v>889.93852708937573</v>
      </c>
      <c r="AU1123">
        <f t="shared" si="914"/>
        <v>-488.93741815255129</v>
      </c>
      <c r="AV1123">
        <f t="shared" si="893"/>
        <v>-1.2836614311639992E-3</v>
      </c>
      <c r="AW1123">
        <f t="shared" si="894"/>
        <v>-2.3360994069554302E-3</v>
      </c>
    </row>
    <row r="1124" spans="1:49" x14ac:dyDescent="0.3">
      <c r="A1124">
        <f t="shared" si="885"/>
        <v>-149814345664.95926</v>
      </c>
      <c r="B1124">
        <f t="shared" si="886"/>
        <v>7461336421.6231518</v>
      </c>
      <c r="C1124">
        <f t="shared" si="887"/>
        <v>1479.3115556060716</v>
      </c>
      <c r="D1124">
        <f t="shared" si="888"/>
        <v>29702.751069635029</v>
      </c>
      <c r="E1124">
        <f t="shared" si="867"/>
        <v>150000032360.71829</v>
      </c>
      <c r="F1124">
        <f t="shared" si="868"/>
        <v>3.5212568966611371E+22</v>
      </c>
      <c r="G1124">
        <f t="shared" si="869"/>
        <v>3.5168978938811419E+22</v>
      </c>
      <c r="H1124">
        <f t="shared" si="870"/>
        <v>-1.7515517776534724E+21</v>
      </c>
      <c r="I1124">
        <f t="shared" si="871"/>
        <v>5.8889783889503377E-3</v>
      </c>
      <c r="J1124">
        <f t="shared" si="872"/>
        <v>-2.9329400161645549E-4</v>
      </c>
      <c r="K1124">
        <f t="shared" si="873"/>
        <v>33326910.479665481</v>
      </c>
      <c r="L1124">
        <f t="shared" si="874"/>
        <v>641511003.47941959</v>
      </c>
      <c r="M1124">
        <f t="shared" si="875"/>
        <v>127.18836807897854</v>
      </c>
      <c r="N1124">
        <f t="shared" si="876"/>
        <v>-6.6075213569349733</v>
      </c>
      <c r="O1124">
        <f t="shared" si="877"/>
        <v>-149798369100.15872</v>
      </c>
      <c r="P1124">
        <f t="shared" si="878"/>
        <v>7782126133.17521</v>
      </c>
      <c r="Q1124">
        <f t="shared" si="879"/>
        <v>3.5165228433687957E+22</v>
      </c>
      <c r="R1124">
        <f t="shared" si="880"/>
        <v>-1.8268572936859101E+21</v>
      </c>
      <c r="S1124">
        <f t="shared" si="881"/>
        <v>1542.9125222067353</v>
      </c>
      <c r="T1124">
        <f t="shared" si="882"/>
        <v>29699.583494417573</v>
      </c>
      <c r="U1124">
        <f t="shared" si="883"/>
        <v>5.888350374026784E-3</v>
      </c>
      <c r="V1124">
        <f t="shared" si="884"/>
        <v>-3.0590376652476727E-4</v>
      </c>
      <c r="X1124" s="5">
        <f t="shared" si="895"/>
        <v>-9363396604.0599537</v>
      </c>
      <c r="Y1124" s="9">
        <f t="shared" si="896"/>
        <v>1492267284.3246303</v>
      </c>
      <c r="Z1124" s="9">
        <f t="shared" si="897"/>
        <v>-9146975573.1314354</v>
      </c>
      <c r="AA1124" s="5">
        <f t="shared" si="898"/>
        <v>1942376526.0015261</v>
      </c>
      <c r="AB1124">
        <f t="shared" si="899"/>
        <v>195745229.18083289</v>
      </c>
      <c r="AC1124">
        <f t="shared" si="900"/>
        <v>333441034.14319086</v>
      </c>
      <c r="AD1124">
        <f t="shared" si="901"/>
        <v>875.34910167026555</v>
      </c>
      <c r="AE1124">
        <f t="shared" si="902"/>
        <v>-513.79486845560541</v>
      </c>
      <c r="AF1124">
        <f t="shared" si="903"/>
        <v>386651158.01913404</v>
      </c>
      <c r="AG1124">
        <f t="shared" si="889"/>
        <v>1.9575688351875147E+20</v>
      </c>
      <c r="AH1124">
        <f t="shared" si="904"/>
        <v>-9.9103481868292686E+19</v>
      </c>
      <c r="AI1124">
        <f t="shared" si="905"/>
        <v>-1.68817230538103E+20</v>
      </c>
      <c r="AJ1124">
        <f t="shared" si="890"/>
        <v>-1.3488972623967972E-3</v>
      </c>
      <c r="AK1124">
        <f t="shared" si="891"/>
        <v>-2.2977709342330609E-3</v>
      </c>
      <c r="AL1124">
        <f t="shared" si="906"/>
        <v>18592869.842705809</v>
      </c>
      <c r="AM1124">
        <f t="shared" si="907"/>
        <v>-11633993.162178965</v>
      </c>
      <c r="AN1124">
        <f t="shared" si="908"/>
        <v>-30.543350597724011</v>
      </c>
      <c r="AO1124">
        <f t="shared" si="909"/>
        <v>-48.805899899462098</v>
      </c>
      <c r="AP1124">
        <f t="shared" si="910"/>
        <v>205198999.47887176</v>
      </c>
      <c r="AQ1124">
        <f t="shared" si="911"/>
        <v>327892049.56387031</v>
      </c>
      <c r="AR1124">
        <f t="shared" si="912"/>
        <v>-1.0388981335253626E+20</v>
      </c>
      <c r="AS1124">
        <f t="shared" si="913"/>
        <v>-1.6600784563025373E+20</v>
      </c>
      <c r="AT1124">
        <f t="shared" si="892"/>
        <v>860.7810112363801</v>
      </c>
      <c r="AU1124">
        <f t="shared" si="914"/>
        <v>-538.61079454532251</v>
      </c>
      <c r="AV1124">
        <f t="shared" si="893"/>
        <v>-1.4140440091538894E-3</v>
      </c>
      <c r="AW1124">
        <f t="shared" si="894"/>
        <v>-2.2595324027528747E-3</v>
      </c>
    </row>
    <row r="1125" spans="1:49" x14ac:dyDescent="0.3">
      <c r="A1125">
        <f t="shared" si="885"/>
        <v>-149781018754.47958</v>
      </c>
      <c r="B1125">
        <f t="shared" si="886"/>
        <v>8102847425.1025715</v>
      </c>
      <c r="C1125">
        <f t="shared" si="887"/>
        <v>1606.4999236850501</v>
      </c>
      <c r="D1125">
        <f t="shared" si="888"/>
        <v>29696.143548278094</v>
      </c>
      <c r="E1125">
        <f t="shared" si="867"/>
        <v>150000032385.07736</v>
      </c>
      <c r="F1125">
        <f t="shared" si="868"/>
        <v>3.5212568955174766E+22</v>
      </c>
      <c r="G1125">
        <f t="shared" si="869"/>
        <v>3.5161155415811329E+22</v>
      </c>
      <c r="H1125">
        <f t="shared" si="870"/>
        <v>-1.902146747256767E+21</v>
      </c>
      <c r="I1125">
        <f t="shared" si="871"/>
        <v>5.88766835495836E-3</v>
      </c>
      <c r="J1125">
        <f t="shared" si="872"/>
        <v>-3.1851084180454907E-4</v>
      </c>
      <c r="K1125">
        <f t="shared" si="873"/>
        <v>36073873.625441767</v>
      </c>
      <c r="L1125">
        <f t="shared" si="874"/>
        <v>641362398.4336307</v>
      </c>
      <c r="M1125">
        <f t="shared" si="875"/>
        <v>127.15890504157706</v>
      </c>
      <c r="N1125">
        <f t="shared" si="876"/>
        <v>-7.1521445146295619</v>
      </c>
      <c r="O1125">
        <f t="shared" si="877"/>
        <v>-149763668555.30377</v>
      </c>
      <c r="P1125">
        <f t="shared" si="878"/>
        <v>8423565775.423975</v>
      </c>
      <c r="Q1125">
        <f t="shared" si="879"/>
        <v>3.5157082449458252E+22</v>
      </c>
      <c r="R1125">
        <f t="shared" si="880"/>
        <v>-1.9774355111744328E+21</v>
      </c>
      <c r="S1125">
        <f t="shared" si="881"/>
        <v>1670.0867419186004</v>
      </c>
      <c r="T1125">
        <f t="shared" si="882"/>
        <v>29692.703631186607</v>
      </c>
      <c r="U1125">
        <f t="shared" si="883"/>
        <v>5.8869863445174565E-3</v>
      </c>
      <c r="V1125">
        <f t="shared" si="884"/>
        <v>-3.3111780160322046E-4</v>
      </c>
      <c r="X1125" s="5">
        <f t="shared" si="895"/>
        <v>-9361313672.154974</v>
      </c>
      <c r="Y1125" s="9">
        <f t="shared" si="896"/>
        <v>1620569485.0205142</v>
      </c>
      <c r="Z1125" s="9">
        <f t="shared" si="897"/>
        <v>-9126817706.479557</v>
      </c>
      <c r="AA1125" s="5">
        <f t="shared" si="898"/>
        <v>2057979514.9967155</v>
      </c>
      <c r="AB1125">
        <f t="shared" si="899"/>
        <v>214338099.02353871</v>
      </c>
      <c r="AC1125">
        <f t="shared" si="900"/>
        <v>321807040.98101187</v>
      </c>
      <c r="AD1125">
        <f t="shared" si="901"/>
        <v>844.80575107254151</v>
      </c>
      <c r="AE1125">
        <f t="shared" si="902"/>
        <v>-562.60076835506754</v>
      </c>
      <c r="AF1125">
        <f t="shared" si="903"/>
        <v>386653064.53974855</v>
      </c>
      <c r="AG1125">
        <f t="shared" si="889"/>
        <v>1.9575495303559768E+20</v>
      </c>
      <c r="AH1125">
        <f t="shared" si="904"/>
        <v>-1.0851522554990323E+20</v>
      </c>
      <c r="AI1125">
        <f t="shared" si="905"/>
        <v>-1.6292466805804047E+20</v>
      </c>
      <c r="AJ1125">
        <f t="shared" si="890"/>
        <v>-1.4770004838696505E-3</v>
      </c>
      <c r="AK1125">
        <f t="shared" si="891"/>
        <v>-2.2175672799515512E-3</v>
      </c>
      <c r="AL1125">
        <f t="shared" si="906"/>
        <v>17903249.550289784</v>
      </c>
      <c r="AM1125">
        <f t="shared" si="907"/>
        <v>-12669490.691536557</v>
      </c>
      <c r="AN1125">
        <f t="shared" si="908"/>
        <v>-33.261260049540134</v>
      </c>
      <c r="AO1125">
        <f t="shared" si="909"/>
        <v>-46.995056293802854</v>
      </c>
      <c r="AP1125">
        <f t="shared" si="910"/>
        <v>223462001.13512215</v>
      </c>
      <c r="AQ1125">
        <f t="shared" si="911"/>
        <v>315730952.68277717</v>
      </c>
      <c r="AR1125">
        <f t="shared" si="912"/>
        <v>-1.1313448036294972E+20</v>
      </c>
      <c r="AS1125">
        <f t="shared" si="913"/>
        <v>-1.5984846231044889E+20</v>
      </c>
      <c r="AT1125">
        <f t="shared" si="892"/>
        <v>828.85414584674925</v>
      </c>
      <c r="AU1125">
        <f t="shared" si="914"/>
        <v>-586.55049497854429</v>
      </c>
      <c r="AV1125">
        <f t="shared" si="893"/>
        <v>-1.539873150441673E-3</v>
      </c>
      <c r="AW1125">
        <f t="shared" si="894"/>
        <v>-2.1756970506390211E-3</v>
      </c>
    </row>
    <row r="1126" spans="1:49" x14ac:dyDescent="0.3">
      <c r="A1126">
        <f t="shared" si="885"/>
        <v>-149744944880.85416</v>
      </c>
      <c r="B1126">
        <f t="shared" si="886"/>
        <v>8744209823.5362015</v>
      </c>
      <c r="C1126">
        <f t="shared" si="887"/>
        <v>1733.6588287266272</v>
      </c>
      <c r="D1126">
        <f t="shared" si="888"/>
        <v>29688.991403763466</v>
      </c>
      <c r="E1126">
        <f t="shared" si="867"/>
        <v>150000032409.35675</v>
      </c>
      <c r="F1126">
        <f t="shared" si="868"/>
        <v>3.5212568943775579E+22</v>
      </c>
      <c r="G1126">
        <f t="shared" si="869"/>
        <v>3.5152687042153171E+22</v>
      </c>
      <c r="H1126">
        <f t="shared" si="870"/>
        <v>-2.0527068316213345E+21</v>
      </c>
      <c r="I1126">
        <f t="shared" si="871"/>
        <v>5.8862503419546503E-3</v>
      </c>
      <c r="J1126">
        <f t="shared" si="872"/>
        <v>-3.4372184052601046E-4</v>
      </c>
      <c r="K1126">
        <f t="shared" si="873"/>
        <v>38820175.180266328</v>
      </c>
      <c r="L1126">
        <f t="shared" si="874"/>
        <v>641202030.89033294</v>
      </c>
      <c r="M1126">
        <f t="shared" si="875"/>
        <v>127.1271099276961</v>
      </c>
      <c r="N1126">
        <f t="shared" si="876"/>
        <v>-7.6966365025116437</v>
      </c>
      <c r="O1126">
        <f t="shared" si="877"/>
        <v>-149726221365.50391</v>
      </c>
      <c r="P1126">
        <f t="shared" si="878"/>
        <v>9064850930.696846</v>
      </c>
      <c r="Q1126">
        <f t="shared" si="879"/>
        <v>3.5148291689268573E+22</v>
      </c>
      <c r="R1126">
        <f t="shared" si="880"/>
        <v>-2.1279774626388676E+21</v>
      </c>
      <c r="S1126">
        <f t="shared" si="881"/>
        <v>1797.2303324197374</v>
      </c>
      <c r="T1126">
        <f t="shared" si="882"/>
        <v>29685.279207885786</v>
      </c>
      <c r="U1126">
        <f t="shared" si="883"/>
        <v>5.8855143485044489E-3</v>
      </c>
      <c r="V1126">
        <f t="shared" si="884"/>
        <v>-3.563257640051687E-4</v>
      </c>
      <c r="X1126" s="5">
        <f t="shared" si="895"/>
        <v>-9359059055.0533848</v>
      </c>
      <c r="Y1126" s="9">
        <f t="shared" si="896"/>
        <v>1748841964.7072403</v>
      </c>
      <c r="Z1126" s="9">
        <f t="shared" si="897"/>
        <v>-9107235413.6560535</v>
      </c>
      <c r="AA1126" s="5">
        <f t="shared" si="898"/>
        <v>2172555711.2014976</v>
      </c>
      <c r="AB1126">
        <f t="shared" si="899"/>
        <v>232241348.57382849</v>
      </c>
      <c r="AC1126">
        <f t="shared" si="900"/>
        <v>309137550.28947532</v>
      </c>
      <c r="AD1126">
        <f t="shared" si="901"/>
        <v>811.54449102300134</v>
      </c>
      <c r="AE1126">
        <f t="shared" si="902"/>
        <v>-609.59582464887035</v>
      </c>
      <c r="AF1126">
        <f t="shared" si="903"/>
        <v>386654974.08719367</v>
      </c>
      <c r="AG1126">
        <f t="shared" si="889"/>
        <v>1.9575301951619429E+20</v>
      </c>
      <c r="AH1126">
        <f t="shared" si="904"/>
        <v>-1.1757755178803911E+20</v>
      </c>
      <c r="AI1126">
        <f t="shared" si="905"/>
        <v>-1.5650803163172975E+20</v>
      </c>
      <c r="AJ1126">
        <f t="shared" si="890"/>
        <v>-1.6003477853278767E-3</v>
      </c>
      <c r="AK1126">
        <f t="shared" si="891"/>
        <v>-2.1302304564002959E-3</v>
      </c>
      <c r="AL1126">
        <f t="shared" si="906"/>
        <v>17156031.874735542</v>
      </c>
      <c r="AM1126">
        <f t="shared" si="907"/>
        <v>-13664209.97328466</v>
      </c>
      <c r="AN1126">
        <f t="shared" si="908"/>
        <v>-35.87207399823847</v>
      </c>
      <c r="AO1126">
        <f t="shared" si="909"/>
        <v>-45.033049516049033</v>
      </c>
      <c r="AP1126">
        <f t="shared" si="910"/>
        <v>241006029.07687691</v>
      </c>
      <c r="AQ1126">
        <f t="shared" si="911"/>
        <v>302553915.38326752</v>
      </c>
      <c r="AR1126">
        <f t="shared" si="912"/>
        <v>-1.2201487391900834E+20</v>
      </c>
      <c r="AS1126">
        <f t="shared" si="913"/>
        <v>-1.5317491425667236E+20</v>
      </c>
      <c r="AT1126">
        <f t="shared" si="892"/>
        <v>794.26073494146033</v>
      </c>
      <c r="AU1126">
        <f t="shared" si="914"/>
        <v>-632.60231357799353</v>
      </c>
      <c r="AV1126">
        <f t="shared" si="893"/>
        <v>-1.6607441665851142E-3</v>
      </c>
      <c r="AW1126">
        <f t="shared" si="894"/>
        <v>-2.0848634035207886E-3</v>
      </c>
    </row>
    <row r="1127" spans="1:49" x14ac:dyDescent="0.3">
      <c r="A1127">
        <f t="shared" si="885"/>
        <v>-149706124705.67389</v>
      </c>
      <c r="B1127">
        <f t="shared" si="886"/>
        <v>9385411854.4265347</v>
      </c>
      <c r="C1127">
        <f t="shared" si="887"/>
        <v>1860.7859386543232</v>
      </c>
      <c r="D1127">
        <f t="shared" si="888"/>
        <v>29681.294767260955</v>
      </c>
      <c r="E1127">
        <f t="shared" si="867"/>
        <v>150000032433.55649</v>
      </c>
      <c r="F1127">
        <f t="shared" si="868"/>
        <v>3.521256893241378E+22</v>
      </c>
      <c r="G1127">
        <f t="shared" si="869"/>
        <v>3.5143573973146559E+22</v>
      </c>
      <c r="H1127">
        <f t="shared" si="870"/>
        <v>-2.2032292694968456E+21</v>
      </c>
      <c r="I1127">
        <f t="shared" si="871"/>
        <v>5.8847243759455048E-3</v>
      </c>
      <c r="J1127">
        <f t="shared" si="872"/>
        <v>-3.6892653541474303E-4</v>
      </c>
      <c r="K1127">
        <f t="shared" si="873"/>
        <v>41565764.77735395</v>
      </c>
      <c r="L1127">
        <f t="shared" si="874"/>
        <v>641029903.79065502</v>
      </c>
      <c r="M1127">
        <f t="shared" si="875"/>
        <v>127.0929833204565</v>
      </c>
      <c r="N1127">
        <f t="shared" si="876"/>
        <v>-8.2409873346763511</v>
      </c>
      <c r="O1127">
        <f t="shared" si="877"/>
        <v>-149686028217.53641</v>
      </c>
      <c r="P1127">
        <f t="shared" si="878"/>
        <v>9705969837.9129524</v>
      </c>
      <c r="Q1127">
        <f t="shared" si="879"/>
        <v>3.5138856314341027E+22</v>
      </c>
      <c r="R1127">
        <f t="shared" si="880"/>
        <v>-2.2784803871614433E+21</v>
      </c>
      <c r="S1127">
        <f t="shared" si="881"/>
        <v>1924.3409619145348</v>
      </c>
      <c r="T1127">
        <f t="shared" si="882"/>
        <v>29677.310360678475</v>
      </c>
      <c r="U1127">
        <f t="shared" si="883"/>
        <v>5.883934412984097E-3</v>
      </c>
      <c r="V1127">
        <f t="shared" si="884"/>
        <v>-3.8152719142020146E-4</v>
      </c>
      <c r="X1127" s="5">
        <f t="shared" si="895"/>
        <v>-9356632794.1046181</v>
      </c>
      <c r="Y1127" s="9">
        <f t="shared" si="896"/>
        <v>1877082370.8853068</v>
      </c>
      <c r="Z1127" s="9">
        <f t="shared" si="897"/>
        <v>-9088283930.7382813</v>
      </c>
      <c r="AA1127" s="5">
        <f t="shared" si="898"/>
        <v>2286146740.4520516</v>
      </c>
      <c r="AB1127">
        <f t="shared" si="899"/>
        <v>249397380.44856402</v>
      </c>
      <c r="AC1127">
        <f t="shared" si="900"/>
        <v>295473340.31619066</v>
      </c>
      <c r="AD1127">
        <f t="shared" si="901"/>
        <v>775.67241702476292</v>
      </c>
      <c r="AE1127">
        <f t="shared" si="902"/>
        <v>-654.62887416491935</v>
      </c>
      <c r="AF1127">
        <f t="shared" si="903"/>
        <v>386656886.93234628</v>
      </c>
      <c r="AG1127">
        <f t="shared" si="889"/>
        <v>1.957510826864058E+20</v>
      </c>
      <c r="AH1127">
        <f t="shared" si="904"/>
        <v>-1.2626131563124572E+20</v>
      </c>
      <c r="AI1127">
        <f t="shared" si="905"/>
        <v>-1.4958798931721431E+20</v>
      </c>
      <c r="AJ1127">
        <f t="shared" si="890"/>
        <v>-1.7185424749046646E-3</v>
      </c>
      <c r="AK1127">
        <f t="shared" si="891"/>
        <v>-2.0360417764695017E-3</v>
      </c>
      <c r="AL1127">
        <f t="shared" si="906"/>
        <v>16353622.619189121</v>
      </c>
      <c r="AM1127">
        <f t="shared" si="907"/>
        <v>-14614951.507577065</v>
      </c>
      <c r="AN1127">
        <f t="shared" si="908"/>
        <v>-38.367396248796744</v>
      </c>
      <c r="AO1127">
        <f t="shared" si="909"/>
        <v>-42.926198794660309</v>
      </c>
      <c r="AP1127">
        <f t="shared" si="910"/>
        <v>257774642.55243146</v>
      </c>
      <c r="AQ1127">
        <f t="shared" si="911"/>
        <v>288403348.47520953</v>
      </c>
      <c r="AR1127">
        <f t="shared" si="912"/>
        <v>-1.3050243529625449E+20</v>
      </c>
      <c r="AS1127">
        <f t="shared" si="913"/>
        <v>-1.460086956223932E+20</v>
      </c>
      <c r="AT1127">
        <f t="shared" si="892"/>
        <v>757.1121582957926</v>
      </c>
      <c r="AU1127">
        <f t="shared" si="914"/>
        <v>-676.61812535079002</v>
      </c>
      <c r="AV1127">
        <f t="shared" si="893"/>
        <v>-1.7762683448517011E-3</v>
      </c>
      <c r="AW1127">
        <f t="shared" si="894"/>
        <v>-1.9873240182713106E-3</v>
      </c>
    </row>
    <row r="1128" spans="1:49" x14ac:dyDescent="0.3">
      <c r="A1128">
        <f t="shared" si="885"/>
        <v>-149664558940.89655</v>
      </c>
      <c r="B1128">
        <f t="shared" si="886"/>
        <v>10026441758.21719</v>
      </c>
      <c r="C1128">
        <f t="shared" si="887"/>
        <v>1987.8789219747798</v>
      </c>
      <c r="D1128">
        <f t="shared" si="888"/>
        <v>29673.053779926278</v>
      </c>
      <c r="E1128">
        <f t="shared" si="867"/>
        <v>150000032457.67654</v>
      </c>
      <c r="F1128">
        <f t="shared" si="868"/>
        <v>3.5212568921089394E+22</v>
      </c>
      <c r="G1128">
        <f t="shared" si="869"/>
        <v>3.5133816375924784E+22</v>
      </c>
      <c r="H1128">
        <f t="shared" si="870"/>
        <v>-2.3537113003234097E+21</v>
      </c>
      <c r="I1128">
        <f t="shared" si="871"/>
        <v>5.8830904849170767E-3</v>
      </c>
      <c r="J1128">
        <f t="shared" si="872"/>
        <v>-3.941244642202628E-4</v>
      </c>
      <c r="K1128">
        <f t="shared" si="873"/>
        <v>44310592.062976696</v>
      </c>
      <c r="L1128">
        <f t="shared" si="874"/>
        <v>640846020.29139435</v>
      </c>
      <c r="M1128">
        <f t="shared" si="875"/>
        <v>127.05652584573865</v>
      </c>
      <c r="N1128">
        <f t="shared" si="876"/>
        <v>-8.7851870278076181</v>
      </c>
      <c r="O1128">
        <f t="shared" si="877"/>
        <v>-149643089848.53922</v>
      </c>
      <c r="P1128">
        <f t="shared" si="878"/>
        <v>10346910739.040394</v>
      </c>
      <c r="Q1128">
        <f t="shared" si="879"/>
        <v>3.5128776497719964E+22</v>
      </c>
      <c r="R1128">
        <f t="shared" si="880"/>
        <v>-2.4289415245401434E+21</v>
      </c>
      <c r="S1128">
        <f t="shared" si="881"/>
        <v>2051.4162992118841</v>
      </c>
      <c r="T1128">
        <f t="shared" si="882"/>
        <v>29668.7972357127</v>
      </c>
      <c r="U1128">
        <f t="shared" si="883"/>
        <v>5.8822465669323446E-3</v>
      </c>
      <c r="V1128">
        <f t="shared" si="884"/>
        <v>-4.0672162165776007E-4</v>
      </c>
      <c r="X1128" s="5">
        <f t="shared" si="895"/>
        <v>-9354034933.8060341</v>
      </c>
      <c r="Y1128" s="9">
        <f t="shared" si="896"/>
        <v>2005288351.6434379</v>
      </c>
      <c r="Z1128" s="9">
        <f t="shared" si="897"/>
        <v>-9070015913.6624393</v>
      </c>
      <c r="AA1128" s="5">
        <f t="shared" si="898"/>
        <v>2398797287.0807943</v>
      </c>
      <c r="AB1128">
        <f t="shared" si="899"/>
        <v>265751003.06775314</v>
      </c>
      <c r="AC1128">
        <f t="shared" si="900"/>
        <v>280858388.8086136</v>
      </c>
      <c r="AD1128">
        <f t="shared" si="901"/>
        <v>737.30502077596623</v>
      </c>
      <c r="AE1128">
        <f t="shared" si="902"/>
        <v>-697.55507295957966</v>
      </c>
      <c r="AF1128">
        <f t="shared" si="903"/>
        <v>386658803.33400828</v>
      </c>
      <c r="AG1128">
        <f t="shared" si="889"/>
        <v>1.9574914228433909E+20</v>
      </c>
      <c r="AH1128">
        <f t="shared" si="904"/>
        <v>-1.3453859181056441E+20</v>
      </c>
      <c r="AI1128">
        <f t="shared" si="905"/>
        <v>-1.4218682786631383E+20</v>
      </c>
      <c r="AJ1128">
        <f t="shared" si="890"/>
        <v>-1.8312044618288335E-3</v>
      </c>
      <c r="AK1128">
        <f t="shared" si="891"/>
        <v>-1.9353045850866179E-3</v>
      </c>
      <c r="AL1128">
        <f t="shared" si="906"/>
        <v>15498605.07190544</v>
      </c>
      <c r="AM1128">
        <f t="shared" si="907"/>
        <v>-15518657.429535927</v>
      </c>
      <c r="AN1128">
        <f t="shared" si="908"/>
        <v>-40.739202677385705</v>
      </c>
      <c r="AO1128">
        <f t="shared" si="909"/>
        <v>-40.681289077834421</v>
      </c>
      <c r="AP1128">
        <f t="shared" si="910"/>
        <v>273713897.29213357</v>
      </c>
      <c r="AQ1128">
        <f t="shared" si="911"/>
        <v>273324794.02065015</v>
      </c>
      <c r="AR1128">
        <f t="shared" si="912"/>
        <v>-1.3856987132905221E+20</v>
      </c>
      <c r="AS1128">
        <f t="shared" si="913"/>
        <v>-1.3837288465502292E+20</v>
      </c>
      <c r="AT1128">
        <f t="shared" si="892"/>
        <v>717.52801258821478</v>
      </c>
      <c r="AU1128">
        <f t="shared" si="914"/>
        <v>-718.45636247851519</v>
      </c>
      <c r="AV1128">
        <f t="shared" si="893"/>
        <v>-1.8860741980271159E-3</v>
      </c>
      <c r="AW1128">
        <f t="shared" si="894"/>
        <v>-1.8833930128627045E-3</v>
      </c>
    </row>
    <row r="1129" spans="1:49" x14ac:dyDescent="0.3">
      <c r="A1129">
        <f t="shared" si="885"/>
        <v>-149620248348.83356</v>
      </c>
      <c r="B1129">
        <f t="shared" si="886"/>
        <v>10667287778.508585</v>
      </c>
      <c r="C1129">
        <f t="shared" si="887"/>
        <v>2114.9354478205187</v>
      </c>
      <c r="D1129">
        <f t="shared" si="888"/>
        <v>29664.268592898472</v>
      </c>
      <c r="E1129">
        <f t="shared" si="867"/>
        <v>150000032481.71698</v>
      </c>
      <c r="F1129">
        <f t="shared" si="868"/>
        <v>3.5212568909802388E+22</v>
      </c>
      <c r="G1129">
        <f t="shared" si="869"/>
        <v>3.5123414429441613E+22</v>
      </c>
      <c r="H1129">
        <f t="shared" si="870"/>
        <v>-2.5041501642821961E+21</v>
      </c>
      <c r="I1129">
        <f t="shared" si="871"/>
        <v>5.8813486988348309E-3</v>
      </c>
      <c r="J1129">
        <f t="shared" si="872"/>
        <v>-4.1931516481617483E-4</v>
      </c>
      <c r="K1129">
        <f t="shared" si="873"/>
        <v>47054606.697387397</v>
      </c>
      <c r="L1129">
        <f t="shared" si="874"/>
        <v>640650383.76495874</v>
      </c>
      <c r="M1129">
        <f t="shared" si="875"/>
        <v>127.01773817217043</v>
      </c>
      <c r="N1129">
        <f t="shared" si="876"/>
        <v>-9.3292256013612462</v>
      </c>
      <c r="O1129">
        <f t="shared" si="877"/>
        <v>-149597407045.9971</v>
      </c>
      <c r="P1129">
        <f t="shared" si="878"/>
        <v>10987661879.311888</v>
      </c>
      <c r="Q1129">
        <f t="shared" si="879"/>
        <v>3.5118052424268605E+22</v>
      </c>
      <c r="R1129">
        <f t="shared" si="880"/>
        <v>-2.5793581153393223E+21</v>
      </c>
      <c r="S1129">
        <f t="shared" si="881"/>
        <v>2178.4540137679351</v>
      </c>
      <c r="T1129">
        <f t="shared" si="882"/>
        <v>29659.739989118458</v>
      </c>
      <c r="U1129">
        <f t="shared" si="883"/>
        <v>5.8804508413041866E-3</v>
      </c>
      <c r="V1129">
        <f t="shared" si="884"/>
        <v>-4.3190859265561322E-4</v>
      </c>
      <c r="X1129" s="5">
        <f t="shared" si="895"/>
        <v>-9351265521.8020973</v>
      </c>
      <c r="Y1129" s="9">
        <f t="shared" si="896"/>
        <v>2133457555.7017169</v>
      </c>
      <c r="Z1129" s="9">
        <f t="shared" si="897"/>
        <v>-9052481269.0594139</v>
      </c>
      <c r="AA1129" s="5">
        <f t="shared" si="898"/>
        <v>2510554942.4930339</v>
      </c>
      <c r="AB1129">
        <f t="shared" si="899"/>
        <v>281249608.13965857</v>
      </c>
      <c r="AC1129">
        <f t="shared" si="900"/>
        <v>265339731.37907767</v>
      </c>
      <c r="AD1129">
        <f t="shared" si="901"/>
        <v>696.56581809858051</v>
      </c>
      <c r="AE1129">
        <f t="shared" si="902"/>
        <v>-738.2363620374141</v>
      </c>
      <c r="AF1129">
        <f t="shared" si="903"/>
        <v>386660723.53813314</v>
      </c>
      <c r="AG1129">
        <f t="shared" si="889"/>
        <v>1.9574719806112612E+20</v>
      </c>
      <c r="AH1129">
        <f t="shared" si="904"/>
        <v>-1.4238276452120266E+20</v>
      </c>
      <c r="AI1129">
        <f t="shared" si="905"/>
        <v>-1.3432838090322344E+20</v>
      </c>
      <c r="AJ1129">
        <f t="shared" si="890"/>
        <v>-1.937971478442938E-3</v>
      </c>
      <c r="AK1129">
        <f t="shared" si="891"/>
        <v>-1.8283432816554163E-3</v>
      </c>
      <c r="AL1129">
        <f t="shared" si="906"/>
        <v>14593731.684438169</v>
      </c>
      <c r="AM1129">
        <f t="shared" si="907"/>
        <v>-16372421.340752721</v>
      </c>
      <c r="AN1129">
        <f t="shared" si="908"/>
        <v>-42.979867027892077</v>
      </c>
      <c r="AO1129">
        <f t="shared" si="909"/>
        <v>-38.305549170164042</v>
      </c>
      <c r="AP1129">
        <f t="shared" si="910"/>
        <v>288772518.97512323</v>
      </c>
      <c r="AQ1129">
        <f t="shared" si="911"/>
        <v>257366778.66907361</v>
      </c>
      <c r="AR1129">
        <f t="shared" si="912"/>
        <v>-1.4619124215459401E+20</v>
      </c>
      <c r="AS1129">
        <f t="shared" si="913"/>
        <v>-1.3029206933018298E+20</v>
      </c>
      <c r="AT1129">
        <f t="shared" si="892"/>
        <v>675.63572613139672</v>
      </c>
      <c r="AU1129">
        <f t="shared" si="914"/>
        <v>-757.9824694792926</v>
      </c>
      <c r="AV1129">
        <f t="shared" si="893"/>
        <v>-1.9898086586987072E-3</v>
      </c>
      <c r="AW1129">
        <f t="shared" si="894"/>
        <v>-1.7734050541742612E-3</v>
      </c>
    </row>
    <row r="1130" spans="1:49" x14ac:dyDescent="0.3">
      <c r="A1130">
        <f t="shared" si="885"/>
        <v>-149573193742.13617</v>
      </c>
      <c r="B1130">
        <f t="shared" si="886"/>
        <v>11307938162.273544</v>
      </c>
      <c r="C1130">
        <f t="shared" si="887"/>
        <v>2241.9531859926892</v>
      </c>
      <c r="D1130">
        <f t="shared" si="888"/>
        <v>29654.939367297109</v>
      </c>
      <c r="E1130">
        <f t="shared" si="867"/>
        <v>150000032505.67783</v>
      </c>
      <c r="F1130">
        <f t="shared" si="868"/>
        <v>3.5212568898552753E+22</v>
      </c>
      <c r="G1130">
        <f t="shared" si="869"/>
        <v>3.5112368324468112E+22</v>
      </c>
      <c r="H1130">
        <f t="shared" si="870"/>
        <v>-2.6545431023460554E+21</v>
      </c>
      <c r="I1130">
        <f t="shared" si="871"/>
        <v>5.8794990496430187E-3</v>
      </c>
      <c r="J1130">
        <f t="shared" si="872"/>
        <v>-4.4449817520864955E-4</v>
      </c>
      <c r="K1130">
        <f t="shared" si="873"/>
        <v>49797758.355742812</v>
      </c>
      <c r="L1130">
        <f t="shared" si="874"/>
        <v>640442997.79930484</v>
      </c>
      <c r="M1130">
        <f t="shared" si="875"/>
        <v>126.97662101111531</v>
      </c>
      <c r="N1130">
        <f t="shared" si="876"/>
        <v>-9.8730930777479742</v>
      </c>
      <c r="O1130">
        <f t="shared" si="877"/>
        <v>-149548980647.72745</v>
      </c>
      <c r="P1130">
        <f t="shared" si="878"/>
        <v>11628211507.440353</v>
      </c>
      <c r="Q1130">
        <f t="shared" si="879"/>
        <v>3.5106684290665772E+22</v>
      </c>
      <c r="R1130">
        <f t="shared" si="880"/>
        <v>-2.7297274009403198E+21</v>
      </c>
      <c r="S1130">
        <f t="shared" si="881"/>
        <v>2305.451775728834</v>
      </c>
      <c r="T1130">
        <f t="shared" si="882"/>
        <v>29650.138787004857</v>
      </c>
      <c r="U1130">
        <f t="shared" si="883"/>
        <v>5.8785472690331166E-3</v>
      </c>
      <c r="V1130">
        <f t="shared" si="884"/>
        <v>-4.5708764248833213E-4</v>
      </c>
      <c r="X1130" s="5">
        <f t="shared" si="895"/>
        <v>-9348324608.8835106</v>
      </c>
      <c r="Y1130" s="9">
        <f t="shared" si="896"/>
        <v>2261587632.4547091</v>
      </c>
      <c r="Z1130" s="9">
        <f t="shared" si="897"/>
        <v>-9035726993.9561539</v>
      </c>
      <c r="AA1130" s="5">
        <f t="shared" si="898"/>
        <v>2621470044.4001451</v>
      </c>
      <c r="AB1130">
        <f t="shared" si="899"/>
        <v>295843339.82409674</v>
      </c>
      <c r="AC1130">
        <f t="shared" si="900"/>
        <v>248967310.03832495</v>
      </c>
      <c r="AD1130">
        <f t="shared" si="901"/>
        <v>653.58595107068845</v>
      </c>
      <c r="AE1130">
        <f t="shared" si="902"/>
        <v>-776.5419112075781</v>
      </c>
      <c r="AF1130">
        <f t="shared" si="903"/>
        <v>386662647.77709705</v>
      </c>
      <c r="AG1130">
        <f t="shared" si="889"/>
        <v>1.9574524978166075E+20</v>
      </c>
      <c r="AH1130">
        <f t="shared" si="904"/>
        <v>-1.4976861298351328E+20</v>
      </c>
      <c r="AI1130">
        <f t="shared" si="905"/>
        <v>-1.2603795212982228E+20</v>
      </c>
      <c r="AJ1130">
        <f t="shared" si="890"/>
        <v>-2.0385002447735577E-3</v>
      </c>
      <c r="AK1130">
        <f t="shared" si="891"/>
        <v>-1.7155022748036241E-3</v>
      </c>
      <c r="AL1130">
        <f t="shared" si="906"/>
        <v>13641915.206026094</v>
      </c>
      <c r="AM1130">
        <f t="shared" si="907"/>
        <v>-17173497.652749877</v>
      </c>
      <c r="AN1130">
        <f t="shared" si="908"/>
        <v>-45.082185426135261</v>
      </c>
      <c r="AO1130">
        <f t="shared" si="909"/>
        <v>-35.806628442366943</v>
      </c>
      <c r="AP1130">
        <f t="shared" si="910"/>
        <v>302902068.09566015</v>
      </c>
      <c r="AQ1130">
        <f t="shared" si="911"/>
        <v>240580657.39728311</v>
      </c>
      <c r="AR1130">
        <f t="shared" si="912"/>
        <v>-1.5334204459528507E+20</v>
      </c>
      <c r="AS1130">
        <f t="shared" si="913"/>
        <v>-1.2179226813243979E+20</v>
      </c>
      <c r="AT1130">
        <f t="shared" si="892"/>
        <v>631.57014842713397</v>
      </c>
      <c r="AU1130">
        <f t="shared" si="914"/>
        <v>-795.06933577545726</v>
      </c>
      <c r="AV1130">
        <f t="shared" si="893"/>
        <v>-2.0871382141729286E-3</v>
      </c>
      <c r="AW1130">
        <f t="shared" si="894"/>
        <v>-1.6577142797392103E-3</v>
      </c>
    </row>
    <row r="1131" spans="1:49" x14ac:dyDescent="0.3">
      <c r="A1131">
        <f t="shared" si="885"/>
        <v>-149523395983.78043</v>
      </c>
      <c r="B1131">
        <f t="shared" si="886"/>
        <v>11948381160.072849</v>
      </c>
      <c r="C1131">
        <f t="shared" si="887"/>
        <v>2368.9298070038044</v>
      </c>
      <c r="D1131">
        <f t="shared" si="888"/>
        <v>29645.06627421936</v>
      </c>
      <c r="E1131">
        <f t="shared" ref="E1131:E1194" si="915">SQRT((xs-A1131)^2+(ys-B1131)^2)</f>
        <v>150000032529.55908</v>
      </c>
      <c r="F1131">
        <f t="shared" ref="F1131:F1194" si="916">G*Ms*Me/E1131^2</f>
        <v>3.5212568887340485E+22</v>
      </c>
      <c r="G1131">
        <f t="shared" ref="G1131:G1194" si="917">(xs-A1131)/E1131*F1131</f>
        <v>3.5100678263589136E+22</v>
      </c>
      <c r="H1131">
        <f t="shared" ref="H1131:H1194" si="918">(ys-B1131)/E1131*F1131</f>
        <v>-2.8048873563301164E+21</v>
      </c>
      <c r="I1131">
        <f t="shared" ref="I1131:I1194" si="919">G1131/Me</f>
        <v>5.8775415712640881E-3</v>
      </c>
      <c r="J1131">
        <f t="shared" ref="J1131:J1194" si="920">H1131/Me</f>
        <v>-4.6967303354489553E-4</v>
      </c>
      <c r="K1131">
        <f t="shared" ref="K1131:K1194" si="921">S1131*dt</f>
        <v>52539996.72902666</v>
      </c>
      <c r="L1131">
        <f t="shared" ref="L1131:L1194" si="922">T1131*dt</f>
        <v>640223866.19787276</v>
      </c>
      <c r="M1131">
        <f t="shared" ref="M1131:M1194" si="923">U1131*dt</f>
        <v>126.9331751166593</v>
      </c>
      <c r="N1131">
        <f t="shared" ref="N1131:N1194" si="924">V1131*dt</f>
        <v>-10.416779482516453</v>
      </c>
      <c r="O1131">
        <f t="shared" ref="O1131:O1194" si="925">A1131+C1131*dt/2</f>
        <v>-149497811541.86478</v>
      </c>
      <c r="P1131">
        <f t="shared" ref="P1131:P1194" si="926">B1131+D1131*dt/2</f>
        <v>12268547875.834419</v>
      </c>
      <c r="Q1131">
        <f t="shared" ref="Q1131:Q1194" si="927">(xs-O1131)/E1131*F1131</f>
        <v>3.5094672305402287E+22</v>
      </c>
      <c r="R1131">
        <f t="shared" ref="R1131:R1194" si="928">(ys-P1131)/E1131*F1131</f>
        <v>-2.8800466235920493E+21</v>
      </c>
      <c r="S1131">
        <f t="shared" ref="S1131:S1194" si="929">C1131+I1131*dt/2</f>
        <v>2432.4072559734564</v>
      </c>
      <c r="T1131">
        <f t="shared" ref="T1131:T1194" si="930">D1131+J1131*dt/2</f>
        <v>29639.993805457074</v>
      </c>
      <c r="U1131">
        <f t="shared" ref="U1131:U1194" si="931">Q1131/Me</f>
        <v>5.8765358850305233E-3</v>
      </c>
      <c r="V1131">
        <f t="shared" ref="V1131:V1194" si="932">R1131/Me</f>
        <v>-4.8225830937576172E-4</v>
      </c>
      <c r="X1131" s="5">
        <f t="shared" si="895"/>
        <v>-9345212248.9862766</v>
      </c>
      <c r="Y1131" s="9">
        <f t="shared" si="896"/>
        <v>2389676232.0145698</v>
      </c>
      <c r="Z1131" s="9">
        <f t="shared" si="897"/>
        <v>-9019797024.8578415</v>
      </c>
      <c r="AA1131" s="5">
        <f t="shared" si="898"/>
        <v>2731595507.2273517</v>
      </c>
      <c r="AB1131">
        <f t="shared" si="899"/>
        <v>309485255.03012282</v>
      </c>
      <c r="AC1131">
        <f t="shared" si="900"/>
        <v>231793812.38557509</v>
      </c>
      <c r="AD1131">
        <f t="shared" si="901"/>
        <v>608.50376564455314</v>
      </c>
      <c r="AE1131">
        <f t="shared" si="902"/>
        <v>-812.348539649945</v>
      </c>
      <c r="AF1131">
        <f t="shared" si="903"/>
        <v>386664576.26901811</v>
      </c>
      <c r="AG1131">
        <f t="shared" si="889"/>
        <v>1.9574329722528717E+20</v>
      </c>
      <c r="AH1131">
        <f t="shared" si="904"/>
        <v>-1.5667239250811902E+20</v>
      </c>
      <c r="AI1131">
        <f t="shared" si="905"/>
        <v>-1.1734223380526301E+20</v>
      </c>
      <c r="AJ1131">
        <f t="shared" si="890"/>
        <v>-2.1324675719085208E-3</v>
      </c>
      <c r="AK1131">
        <f t="shared" si="891"/>
        <v>-1.5971448728088063E-3</v>
      </c>
      <c r="AL1131">
        <f t="shared" si="906"/>
        <v>12646219.302747529</v>
      </c>
      <c r="AM1131">
        <f t="shared" si="907"/>
        <v>-17919310.412367649</v>
      </c>
      <c r="AN1131">
        <f t="shared" si="908"/>
        <v>-47.039399532945595</v>
      </c>
      <c r="AO1131">
        <f t="shared" si="909"/>
        <v>-33.192572189167393</v>
      </c>
      <c r="AP1131">
        <f t="shared" si="910"/>
        <v>316057095.69908398</v>
      </c>
      <c r="AQ1131">
        <f t="shared" si="911"/>
        <v>223020448.15735567</v>
      </c>
      <c r="AR1131">
        <f t="shared" si="912"/>
        <v>-1.5999929091136635E+20</v>
      </c>
      <c r="AS1131">
        <f t="shared" si="913"/>
        <v>-1.1290084623787632E+20</v>
      </c>
      <c r="AT1131">
        <f t="shared" si="892"/>
        <v>585.47311586794115</v>
      </c>
      <c r="AU1131">
        <f t="shared" si="914"/>
        <v>-829.59770427628007</v>
      </c>
      <c r="AV1131">
        <f t="shared" si="893"/>
        <v>-2.1777499783771108E-3</v>
      </c>
      <c r="AW1131">
        <f t="shared" si="894"/>
        <v>-1.5366931569058978E-3</v>
      </c>
    </row>
    <row r="1132" spans="1:49" x14ac:dyDescent="0.3">
      <c r="A1132">
        <f t="shared" ref="A1132:A1195" si="933">A1131+K1131</f>
        <v>-149470855987.05139</v>
      </c>
      <c r="B1132">
        <f t="shared" ref="B1132:B1195" si="934">B1131+L1131</f>
        <v>12588605026.270721</v>
      </c>
      <c r="C1132">
        <f t="shared" ref="C1132:C1195" si="935">C1131+M1131</f>
        <v>2495.8629821204636</v>
      </c>
      <c r="D1132">
        <f t="shared" si="888"/>
        <v>29634.649494736845</v>
      </c>
      <c r="E1132">
        <f t="shared" si="915"/>
        <v>150000032553.36081</v>
      </c>
      <c r="F1132">
        <f t="shared" si="916"/>
        <v>3.521256887616555E+22</v>
      </c>
      <c r="G1132">
        <f t="shared" si="917"/>
        <v>3.5088344461199544E+22</v>
      </c>
      <c r="H1132">
        <f t="shared" si="918"/>
        <v>-2.9551801689423688E+21</v>
      </c>
      <c r="I1132">
        <f t="shared" si="919"/>
        <v>5.8754762995980479E-3</v>
      </c>
      <c r="J1132">
        <f t="shared" si="920"/>
        <v>-4.9483927812162909E-4</v>
      </c>
      <c r="K1132">
        <f t="shared" si="921"/>
        <v>55281271.524972245</v>
      </c>
      <c r="L1132">
        <f t="shared" si="922"/>
        <v>639992992.97951555</v>
      </c>
      <c r="M1132">
        <f t="shared" si="923"/>
        <v>126.88740128559682</v>
      </c>
      <c r="N1132">
        <f t="shared" si="924"/>
        <v>-10.960274844536173</v>
      </c>
      <c r="O1132">
        <f t="shared" si="925"/>
        <v>-149443900666.84448</v>
      </c>
      <c r="P1132">
        <f t="shared" si="926"/>
        <v>12908659240.813879</v>
      </c>
      <c r="Q1132">
        <f t="shared" si="927"/>
        <v>3.5082016688777047E+22</v>
      </c>
      <c r="R1132">
        <f t="shared" si="928"/>
        <v>-3.0303130264615754E+21</v>
      </c>
      <c r="S1132">
        <f t="shared" si="929"/>
        <v>2559.3181261561226</v>
      </c>
      <c r="T1132">
        <f t="shared" si="930"/>
        <v>29629.305230533129</v>
      </c>
      <c r="U1132">
        <f t="shared" si="931"/>
        <v>5.8744167261850378E-3</v>
      </c>
      <c r="V1132">
        <f t="shared" si="932"/>
        <v>-5.0742013169148949E-4</v>
      </c>
      <c r="X1132" s="5">
        <f t="shared" si="895"/>
        <v>-9341928499.190712</v>
      </c>
      <c r="Y1132" s="9">
        <f t="shared" si="896"/>
        <v>2517721005.2541442</v>
      </c>
      <c r="Z1132" s="9">
        <f t="shared" si="897"/>
        <v>-9004732096.6958599</v>
      </c>
      <c r="AA1132" s="5">
        <f t="shared" si="898"/>
        <v>2840986644.2425442</v>
      </c>
      <c r="AB1132">
        <f t="shared" si="899"/>
        <v>322131474.33287036</v>
      </c>
      <c r="AC1132">
        <f t="shared" si="900"/>
        <v>213874501.97320744</v>
      </c>
      <c r="AD1132">
        <f t="shared" si="901"/>
        <v>561.46436611160755</v>
      </c>
      <c r="AE1132">
        <f t="shared" si="902"/>
        <v>-845.54111183911243</v>
      </c>
      <c r="AF1132">
        <f t="shared" si="903"/>
        <v>386666509.21712399</v>
      </c>
      <c r="AG1132">
        <f t="shared" si="889"/>
        <v>1.9574134018643909E+20</v>
      </c>
      <c r="AH1132">
        <f t="shared" si="904"/>
        <v>-1.6307191080451896E+20</v>
      </c>
      <c r="AI1132">
        <f t="shared" si="905"/>
        <v>-1.0826922076262621E+20</v>
      </c>
      <c r="AJ1132">
        <f t="shared" si="890"/>
        <v>-2.2195714006331695E-3</v>
      </c>
      <c r="AK1132">
        <f t="shared" si="891"/>
        <v>-1.473652113279246E-3</v>
      </c>
      <c r="AL1132">
        <f t="shared" si="906"/>
        <v>11609848.691671018</v>
      </c>
      <c r="AM1132">
        <f t="shared" si="907"/>
        <v>-18607461.580710612</v>
      </c>
      <c r="AN1132">
        <f t="shared" si="908"/>
        <v>-48.845218261661962</v>
      </c>
      <c r="AO1132">
        <f t="shared" si="909"/>
        <v>-30.471795714758429</v>
      </c>
      <c r="AP1132">
        <f t="shared" si="910"/>
        <v>328195289.48687571</v>
      </c>
      <c r="AQ1132">
        <f t="shared" si="911"/>
        <v>204742657.96534503</v>
      </c>
      <c r="AR1132">
        <f t="shared" si="912"/>
        <v>-1.6614158267056967E+20</v>
      </c>
      <c r="AS1132">
        <f t="shared" si="913"/>
        <v>-1.0364642736867138E+20</v>
      </c>
      <c r="AT1132">
        <f t="shared" si="892"/>
        <v>537.49299498476933</v>
      </c>
      <c r="AU1132">
        <f t="shared" si="914"/>
        <v>-861.45655466252833</v>
      </c>
      <c r="AV1132">
        <f t="shared" si="893"/>
        <v>-2.2613526972991649E-3</v>
      </c>
      <c r="AW1132">
        <f t="shared" si="894"/>
        <v>-1.410731283090668E-3</v>
      </c>
    </row>
    <row r="1133" spans="1:49" x14ac:dyDescent="0.3">
      <c r="A1133">
        <f t="shared" si="933"/>
        <v>-149415574715.52643</v>
      </c>
      <c r="B1133">
        <f t="shared" si="934"/>
        <v>13228598019.250237</v>
      </c>
      <c r="C1133">
        <f t="shared" si="935"/>
        <v>2622.7503834060603</v>
      </c>
      <c r="D1133">
        <f t="shared" ref="D1133:D1196" si="936">D1132+N1132</f>
        <v>29623.689219892309</v>
      </c>
      <c r="E1133">
        <f t="shared" si="915"/>
        <v>150000032577.08304</v>
      </c>
      <c r="F1133">
        <f t="shared" si="916"/>
        <v>3.5212568865027945E+22</v>
      </c>
      <c r="G1133">
        <f t="shared" si="917"/>
        <v>3.5075367143500365E+22</v>
      </c>
      <c r="H1133">
        <f t="shared" si="918"/>
        <v>-3.1054187838342378E+21</v>
      </c>
      <c r="I1133">
        <f t="shared" si="919"/>
        <v>5.8733032725218287E-3</v>
      </c>
      <c r="J1133">
        <f t="shared" si="920"/>
        <v>-5.1999644739354279E-4</v>
      </c>
      <c r="K1133">
        <f t="shared" si="921"/>
        <v>58021532.468984798</v>
      </c>
      <c r="L1133">
        <f t="shared" si="922"/>
        <v>639750382.37842584</v>
      </c>
      <c r="M1133">
        <f t="shared" si="923"/>
        <v>126.83930035741648</v>
      </c>
      <c r="N1133">
        <f t="shared" si="924"/>
        <v>-11.503569196180338</v>
      </c>
      <c r="O1133">
        <f t="shared" si="925"/>
        <v>-149387249011.38565</v>
      </c>
      <c r="P1133">
        <f t="shared" si="926"/>
        <v>13548533862.825073</v>
      </c>
      <c r="Q1133">
        <f t="shared" si="927"/>
        <v>3.5068717672893115E+22</v>
      </c>
      <c r="R1133">
        <f t="shared" si="928"/>
        <v>-3.1805238536846752E+21</v>
      </c>
      <c r="S1133">
        <f t="shared" si="929"/>
        <v>2686.1820587492962</v>
      </c>
      <c r="T1133">
        <f t="shared" si="930"/>
        <v>29618.073258260458</v>
      </c>
      <c r="U1133">
        <f t="shared" si="931"/>
        <v>5.8721898313618742E-3</v>
      </c>
      <c r="V1133">
        <f t="shared" si="932"/>
        <v>-5.3257264797131195E-4</v>
      </c>
      <c r="X1133" s="5">
        <f t="shared" si="895"/>
        <v>-9338473419.7204018</v>
      </c>
      <c r="Y1133" s="9">
        <f t="shared" si="896"/>
        <v>2645719603.8500471</v>
      </c>
      <c r="Z1133" s="9">
        <f t="shared" si="897"/>
        <v>-8990569612.094759</v>
      </c>
      <c r="AA1133" s="5">
        <f t="shared" si="898"/>
        <v>2949700981.9791794</v>
      </c>
      <c r="AB1133">
        <f t="shared" si="899"/>
        <v>333741323.02454138</v>
      </c>
      <c r="AC1133">
        <f t="shared" si="900"/>
        <v>195267040.39249682</v>
      </c>
      <c r="AD1133">
        <f t="shared" si="901"/>
        <v>512.61914784994553</v>
      </c>
      <c r="AE1133">
        <f t="shared" si="902"/>
        <v>-876.01290755387083</v>
      </c>
      <c r="AF1133">
        <f t="shared" si="903"/>
        <v>386668446.80917042</v>
      </c>
      <c r="AG1133">
        <f t="shared" si="889"/>
        <v>1.9573937847522745E+20</v>
      </c>
      <c r="AH1133">
        <f t="shared" si="904"/>
        <v>-1.6894659928784893E+20</v>
      </c>
      <c r="AI1133">
        <f t="shared" si="905"/>
        <v>-9.8848120239786738E+19</v>
      </c>
      <c r="AJ1133">
        <f t="shared" si="890"/>
        <v>-2.2995317719865104E-3</v>
      </c>
      <c r="AK1133">
        <f t="shared" si="891"/>
        <v>-1.3454215358620761E-3</v>
      </c>
      <c r="AL1133">
        <f t="shared" si="906"/>
        <v>10536138.82178981</v>
      </c>
      <c r="AM1133">
        <f t="shared" si="907"/>
        <v>-19235738.739049517</v>
      </c>
      <c r="AN1133">
        <f t="shared" si="908"/>
        <v>-50.493837990234837</v>
      </c>
      <c r="AO1133">
        <f t="shared" si="909"/>
        <v>-27.653057229368898</v>
      </c>
      <c r="AP1133">
        <f t="shared" si="910"/>
        <v>339277609.82132077</v>
      </c>
      <c r="AQ1133">
        <f t="shared" si="911"/>
        <v>185806100.99091503</v>
      </c>
      <c r="AR1133">
        <f t="shared" si="912"/>
        <v>-1.7174917949734044E+20</v>
      </c>
      <c r="AS1133">
        <f t="shared" si="913"/>
        <v>-9.405880160378395E+19</v>
      </c>
      <c r="AT1133">
        <f t="shared" si="892"/>
        <v>487.7842047124912</v>
      </c>
      <c r="AU1133">
        <f t="shared" si="914"/>
        <v>-890.5434601411813</v>
      </c>
      <c r="AV1133">
        <f t="shared" si="893"/>
        <v>-2.3376776847330943E-3</v>
      </c>
      <c r="AW1133">
        <f t="shared" si="894"/>
        <v>-1.2802341309893009E-3</v>
      </c>
    </row>
    <row r="1134" spans="1:49" x14ac:dyDescent="0.3">
      <c r="A1134">
        <f t="shared" si="933"/>
        <v>-149357553183.05743</v>
      </c>
      <c r="B1134">
        <f t="shared" si="934"/>
        <v>13868348401.628662</v>
      </c>
      <c r="C1134">
        <f t="shared" si="935"/>
        <v>2749.5896837634768</v>
      </c>
      <c r="D1134">
        <f t="shared" si="936"/>
        <v>29612.185650696127</v>
      </c>
      <c r="E1134">
        <f t="shared" si="915"/>
        <v>150000032600.72574</v>
      </c>
      <c r="F1134">
        <f t="shared" si="916"/>
        <v>3.5212568853927682E+22</v>
      </c>
      <c r="G1134">
        <f t="shared" si="917"/>
        <v>3.5061746548494614E+22</v>
      </c>
      <c r="H1134">
        <f t="shared" si="918"/>
        <v>-3.2556004456511329E+21</v>
      </c>
      <c r="I1134">
        <f t="shared" si="919"/>
        <v>5.8710225298885818E-3</v>
      </c>
      <c r="J1134">
        <f t="shared" si="920"/>
        <v>-5.4514407998177035E-4</v>
      </c>
      <c r="K1134">
        <f t="shared" si="921"/>
        <v>60760729.305063508</v>
      </c>
      <c r="L1134">
        <f t="shared" si="922"/>
        <v>639496038.84405816</v>
      </c>
      <c r="M1134">
        <f t="shared" si="923"/>
        <v>126.78887321428559</v>
      </c>
      <c r="N1134">
        <f t="shared" si="924"/>
        <v>-12.046652573508688</v>
      </c>
      <c r="O1134">
        <f t="shared" si="925"/>
        <v>-149327857614.47278</v>
      </c>
      <c r="P1134">
        <f t="shared" si="926"/>
        <v>14188160006.656179</v>
      </c>
      <c r="Q1134">
        <f t="shared" si="927"/>
        <v>3.5054775501653402E+22</v>
      </c>
      <c r="R1134">
        <f t="shared" si="928"/>
        <v>-3.3306763504163834E+21</v>
      </c>
      <c r="S1134">
        <f t="shared" si="929"/>
        <v>2812.9967270862735</v>
      </c>
      <c r="T1134">
        <f t="shared" si="930"/>
        <v>29606.298094632322</v>
      </c>
      <c r="U1134">
        <f t="shared" si="931"/>
        <v>5.8698552414021103E-3</v>
      </c>
      <c r="V1134">
        <f t="shared" si="932"/>
        <v>-5.5771539692169849E-4</v>
      </c>
      <c r="X1134" s="5">
        <f t="shared" si="895"/>
        <v>-9334847073.9410896</v>
      </c>
      <c r="Y1134" s="9">
        <f t="shared" si="896"/>
        <v>2773669680.3257322</v>
      </c>
      <c r="Z1134" s="9">
        <f t="shared" si="897"/>
        <v>-8977343521.3782082</v>
      </c>
      <c r="AA1134" s="5">
        <f t="shared" si="898"/>
        <v>3057798067.5510707</v>
      </c>
      <c r="AB1134">
        <f t="shared" si="899"/>
        <v>344277461.84633118</v>
      </c>
      <c r="AC1134">
        <f t="shared" si="900"/>
        <v>176031301.6534473</v>
      </c>
      <c r="AD1134">
        <f t="shared" si="901"/>
        <v>462.12530985971068</v>
      </c>
      <c r="AE1134">
        <f t="shared" si="902"/>
        <v>-903.6659647832397</v>
      </c>
      <c r="AF1134">
        <f t="shared" si="903"/>
        <v>386670389.21691298</v>
      </c>
      <c r="AG1134">
        <f t="shared" si="889"/>
        <v>1.9573741191797398E+20</v>
      </c>
      <c r="AH1134">
        <f t="shared" si="904"/>
        <v>-1.7427757915459833E+20</v>
      </c>
      <c r="AI1134">
        <f t="shared" si="905"/>
        <v>-8.9109257815107715E+19</v>
      </c>
      <c r="AJ1134">
        <f t="shared" si="890"/>
        <v>-2.3720917266176443E-3</v>
      </c>
      <c r="AK1134">
        <f t="shared" si="891"/>
        <v>-1.2128659019342276E-3</v>
      </c>
      <c r="AL1134">
        <f t="shared" si="906"/>
        <v>9428545.1349843871</v>
      </c>
      <c r="AM1134">
        <f t="shared" si="907"/>
        <v>-19802122.196921196</v>
      </c>
      <c r="AN1134">
        <f t="shared" si="908"/>
        <v>-51.97996120297524</v>
      </c>
      <c r="AO1134">
        <f t="shared" si="909"/>
        <v>-24.74542964428484</v>
      </c>
      <c r="AP1134">
        <f t="shared" si="910"/>
        <v>349268415.19281608</v>
      </c>
      <c r="AQ1134">
        <f t="shared" si="911"/>
        <v>166271709.23378831</v>
      </c>
      <c r="AR1134">
        <f t="shared" si="912"/>
        <v>-1.768040624806755E+20</v>
      </c>
      <c r="AS1134">
        <f t="shared" si="913"/>
        <v>-8.4168829442852192E+19</v>
      </c>
      <c r="AT1134">
        <f t="shared" si="892"/>
        <v>436.50671921224011</v>
      </c>
      <c r="AU1134">
        <f t="shared" si="914"/>
        <v>-916.76491652412938</v>
      </c>
      <c r="AV1134">
        <f t="shared" si="893"/>
        <v>-2.4064796853229277E-3</v>
      </c>
      <c r="AW1134">
        <f t="shared" si="894"/>
        <v>-1.1456217427909649E-3</v>
      </c>
    </row>
    <row r="1135" spans="1:49" x14ac:dyDescent="0.3">
      <c r="A1135">
        <f t="shared" si="933"/>
        <v>-149296792453.75238</v>
      </c>
      <c r="B1135">
        <f t="shared" si="934"/>
        <v>14507844440.472721</v>
      </c>
      <c r="C1135">
        <f t="shared" si="935"/>
        <v>2876.3785569777624</v>
      </c>
      <c r="D1135">
        <f t="shared" si="936"/>
        <v>29600.138998122617</v>
      </c>
      <c r="E1135">
        <f t="shared" si="915"/>
        <v>150000032624.28903</v>
      </c>
      <c r="F1135">
        <f t="shared" si="916"/>
        <v>3.5212568842864693E+22</v>
      </c>
      <c r="G1135">
        <f t="shared" si="917"/>
        <v>3.5047482925982832E+22</v>
      </c>
      <c r="H1135">
        <f t="shared" si="918"/>
        <v>-3.4057224000829705E+21</v>
      </c>
      <c r="I1135">
        <f t="shared" si="919"/>
        <v>5.8686341135269311E-3</v>
      </c>
      <c r="J1135">
        <f t="shared" si="920"/>
        <v>-5.7028171468234603E-4</v>
      </c>
      <c r="K1135">
        <f t="shared" si="921"/>
        <v>63498811.796723224</v>
      </c>
      <c r="L1135">
        <f t="shared" si="922"/>
        <v>639229967.04104745</v>
      </c>
      <c r="M1135">
        <f t="shared" si="923"/>
        <v>126.73612078103342</v>
      </c>
      <c r="N1135">
        <f t="shared" si="924"/>
        <v>-12.589515016450173</v>
      </c>
      <c r="O1135">
        <f t="shared" si="925"/>
        <v>-149265727565.33701</v>
      </c>
      <c r="P1135">
        <f t="shared" si="926"/>
        <v>14827525941.652445</v>
      </c>
      <c r="Q1135">
        <f t="shared" si="927"/>
        <v>3.5040190430756097E+22</v>
      </c>
      <c r="R1135">
        <f t="shared" si="928"/>
        <v>-3.480767762881502E+21</v>
      </c>
      <c r="S1135">
        <f t="shared" si="929"/>
        <v>2939.7598054038531</v>
      </c>
      <c r="T1135">
        <f t="shared" si="930"/>
        <v>29593.979955604049</v>
      </c>
      <c r="U1135">
        <f t="shared" si="931"/>
        <v>5.8674129991219178E-3</v>
      </c>
      <c r="V1135">
        <f t="shared" si="932"/>
        <v>-5.8284791742824877E-4</v>
      </c>
      <c r="X1135" s="5">
        <f t="shared" si="895"/>
        <v>-9331049528.3595238</v>
      </c>
      <c r="Y1135" s="9">
        <f t="shared" si="896"/>
        <v>2901568888.0945444</v>
      </c>
      <c r="Z1135" s="9">
        <f t="shared" si="897"/>
        <v>-8965084213.6993065</v>
      </c>
      <c r="AA1135" s="5">
        <f t="shared" si="898"/>
        <v>3165339269.4796844</v>
      </c>
      <c r="AB1135">
        <f t="shared" si="899"/>
        <v>353706006.98131555</v>
      </c>
      <c r="AC1135">
        <f t="shared" si="900"/>
        <v>156229179.4565261</v>
      </c>
      <c r="AD1135">
        <f t="shared" si="901"/>
        <v>410.14534865673545</v>
      </c>
      <c r="AE1135">
        <f t="shared" si="902"/>
        <v>-928.41139442752456</v>
      </c>
      <c r="AF1135">
        <f t="shared" si="903"/>
        <v>386672336.5956322</v>
      </c>
      <c r="AG1135">
        <f t="shared" si="889"/>
        <v>1.9573544035769097E+20</v>
      </c>
      <c r="AH1135">
        <f t="shared" si="904"/>
        <v>-1.7904772201495616E+20</v>
      </c>
      <c r="AI1135">
        <f t="shared" si="905"/>
        <v>-7.9083979751111279E+19</v>
      </c>
      <c r="AJ1135">
        <f t="shared" si="890"/>
        <v>-2.4370181300524861E-3</v>
      </c>
      <c r="AK1135">
        <f t="shared" si="891"/>
        <v>-1.0764118654023585E-3</v>
      </c>
      <c r="AL1135">
        <f t="shared" si="906"/>
        <v>8290631.9416068411</v>
      </c>
      <c r="AM1135">
        <f t="shared" si="907"/>
        <v>-20304791.479595594</v>
      </c>
      <c r="AN1135">
        <f t="shared" si="908"/>
        <v>-53.298813502054571</v>
      </c>
      <c r="AO1135">
        <f t="shared" si="909"/>
        <v>-21.758271356218383</v>
      </c>
      <c r="AP1135">
        <f t="shared" si="910"/>
        <v>358135576.74680829</v>
      </c>
      <c r="AQ1135">
        <f t="shared" si="911"/>
        <v>146202336.39670885</v>
      </c>
      <c r="AR1135">
        <f t="shared" si="912"/>
        <v>-1.8128999203684952E+20</v>
      </c>
      <c r="AS1135">
        <f t="shared" si="913"/>
        <v>-7.4008342432470581E+19</v>
      </c>
      <c r="AT1135">
        <f t="shared" si="892"/>
        <v>383.82555285216858</v>
      </c>
      <c r="AU1135">
        <f t="shared" si="914"/>
        <v>-940.03664257387004</v>
      </c>
      <c r="AV1135">
        <f t="shared" si="893"/>
        <v>-2.4675376621321561E-3</v>
      </c>
      <c r="AW1135">
        <f t="shared" si="894"/>
        <v>-1.0073273776027029E-3</v>
      </c>
    </row>
    <row r="1136" spans="1:49" x14ac:dyDescent="0.3">
      <c r="A1136">
        <f t="shared" si="933"/>
        <v>-149233293641.95566</v>
      </c>
      <c r="B1136">
        <f t="shared" si="934"/>
        <v>15147074407.513769</v>
      </c>
      <c r="C1136">
        <f t="shared" si="935"/>
        <v>3003.114677758796</v>
      </c>
      <c r="D1136">
        <f t="shared" si="936"/>
        <v>29587.549483106166</v>
      </c>
      <c r="E1136">
        <f t="shared" si="915"/>
        <v>150000032647.77286</v>
      </c>
      <c r="F1136">
        <f t="shared" si="916"/>
        <v>3.5212568831839017E+22</v>
      </c>
      <c r="G1136">
        <f t="shared" si="917"/>
        <v>3.5032576537558707E+22</v>
      </c>
      <c r="H1136">
        <f t="shared" si="918"/>
        <v>-3.5557818939147079E+21</v>
      </c>
      <c r="I1136">
        <f t="shared" si="919"/>
        <v>5.8661380672402385E-3</v>
      </c>
      <c r="J1136">
        <f t="shared" si="920"/>
        <v>-5.954088904746664E-4</v>
      </c>
      <c r="K1136">
        <f t="shared" si="921"/>
        <v>66235729.727915801</v>
      </c>
      <c r="L1136">
        <f t="shared" si="922"/>
        <v>638952171.84912324</v>
      </c>
      <c r="M1136">
        <f t="shared" si="923"/>
        <v>126.68104402513545</v>
      </c>
      <c r="N1136">
        <f t="shared" si="924"/>
        <v>-13.132146568985721</v>
      </c>
      <c r="O1136">
        <f t="shared" si="925"/>
        <v>-149200860003.43585</v>
      </c>
      <c r="P1136">
        <f t="shared" si="926"/>
        <v>15466619941.931316</v>
      </c>
      <c r="Q1136">
        <f t="shared" si="927"/>
        <v>3.5024962727690228E+22</v>
      </c>
      <c r="R1136">
        <f t="shared" si="928"/>
        <v>-3.6307953384251264E+21</v>
      </c>
      <c r="S1136">
        <f t="shared" si="929"/>
        <v>3066.4689688849908</v>
      </c>
      <c r="T1136">
        <f t="shared" si="930"/>
        <v>29581.119067089039</v>
      </c>
      <c r="U1136">
        <f t="shared" si="931"/>
        <v>5.8648631493118265E-3</v>
      </c>
      <c r="V1136">
        <f t="shared" si="932"/>
        <v>-6.0796974856415378E-4</v>
      </c>
      <c r="X1136" s="5">
        <f t="shared" si="895"/>
        <v>-9327080852.6222286</v>
      </c>
      <c r="Y1136" s="9">
        <f t="shared" si="896"/>
        <v>3029414881.5027537</v>
      </c>
      <c r="Z1136" s="9">
        <f t="shared" si="897"/>
        <v>-8953818419.6447926</v>
      </c>
      <c r="AA1136" s="5">
        <f t="shared" si="898"/>
        <v>3272387572.6754298</v>
      </c>
      <c r="AB1136">
        <f t="shared" si="899"/>
        <v>361996638.92292237</v>
      </c>
      <c r="AC1136">
        <f t="shared" si="900"/>
        <v>135924387.9769305</v>
      </c>
      <c r="AD1136">
        <f t="shared" si="901"/>
        <v>356.84653515468085</v>
      </c>
      <c r="AE1136">
        <f t="shared" si="902"/>
        <v>-950.16966578374297</v>
      </c>
      <c r="AF1136">
        <f t="shared" si="903"/>
        <v>386674289.08371419</v>
      </c>
      <c r="AG1136">
        <f t="shared" si="889"/>
        <v>1.9573346365450466E+20</v>
      </c>
      <c r="AH1136">
        <f t="shared" si="904"/>
        <v>-1.8324170488701085E+20</v>
      </c>
      <c r="AI1136">
        <f t="shared" si="905"/>
        <v>-6.8804552060826059E+19</v>
      </c>
      <c r="AJ1136">
        <f t="shared" si="890"/>
        <v>-2.494102421219693E-3</v>
      </c>
      <c r="AK1136">
        <f t="shared" si="891"/>
        <v>-9.3649859889514161E-4</v>
      </c>
      <c r="AL1136">
        <f t="shared" si="906"/>
        <v>7126060.9465189762</v>
      </c>
      <c r="AM1136">
        <f t="shared" si="907"/>
        <v>-20742131.174079109</v>
      </c>
      <c r="AN1136">
        <f t="shared" si="908"/>
        <v>-54.44615893411644</v>
      </c>
      <c r="AO1136">
        <f t="shared" si="909"/>
        <v>-18.70119611516726</v>
      </c>
      <c r="AP1136">
        <f t="shared" si="910"/>
        <v>365850581.50259292</v>
      </c>
      <c r="AQ1136">
        <f t="shared" si="911"/>
        <v>125662555.58646607</v>
      </c>
      <c r="AR1136">
        <f t="shared" si="912"/>
        <v>-1.8519256004118217E+20</v>
      </c>
      <c r="AS1136">
        <f t="shared" si="913"/>
        <v>-6.3610040675061973E+19</v>
      </c>
      <c r="AT1136">
        <f t="shared" si="892"/>
        <v>329.91022900550814</v>
      </c>
      <c r="AU1136">
        <f t="shared" si="914"/>
        <v>-960.28385065181055</v>
      </c>
      <c r="AV1136">
        <f t="shared" si="893"/>
        <v>-2.5206555062090943E-3</v>
      </c>
      <c r="AW1136">
        <f t="shared" si="894"/>
        <v>-8.6579611644292871E-4</v>
      </c>
    </row>
    <row r="1137" spans="1:49" x14ac:dyDescent="0.3">
      <c r="A1137">
        <f t="shared" si="933"/>
        <v>-149167057912.22775</v>
      </c>
      <c r="B1137">
        <f t="shared" si="934"/>
        <v>15786026579.362892</v>
      </c>
      <c r="C1137">
        <f t="shared" si="935"/>
        <v>3129.7957217839316</v>
      </c>
      <c r="D1137">
        <f t="shared" si="936"/>
        <v>29574.417336537179</v>
      </c>
      <c r="E1137">
        <f t="shared" si="915"/>
        <v>150000032671.17731</v>
      </c>
      <c r="F1137">
        <f t="shared" si="916"/>
        <v>3.5212568820850612E+22</v>
      </c>
      <c r="G1137">
        <f t="shared" si="917"/>
        <v>3.5017027656604061E+22</v>
      </c>
      <c r="H1137">
        <f t="shared" si="918"/>
        <v>-3.7057761750768157E+21</v>
      </c>
      <c r="I1137">
        <f t="shared" si="919"/>
        <v>5.8635344368057705E-3</v>
      </c>
      <c r="J1137">
        <f t="shared" si="920"/>
        <v>-6.2052514652994229E-4</v>
      </c>
      <c r="K1137">
        <f t="shared" si="921"/>
        <v>68971432.903950974</v>
      </c>
      <c r="L1137">
        <f t="shared" si="922"/>
        <v>638662658.36302054</v>
      </c>
      <c r="M1137">
        <f t="shared" si="923"/>
        <v>126.62364395669427</v>
      </c>
      <c r="N1137">
        <f t="shared" si="924"/>
        <v>-13.674537279330721</v>
      </c>
      <c r="O1137">
        <f t="shared" si="925"/>
        <v>-149133256118.4325</v>
      </c>
      <c r="P1137">
        <f t="shared" si="926"/>
        <v>16105430286.597494</v>
      </c>
      <c r="Q1137">
        <f t="shared" si="927"/>
        <v>3.500909267173047E+22</v>
      </c>
      <c r="R1137">
        <f t="shared" si="928"/>
        <v>-3.7807563255631053E+21</v>
      </c>
      <c r="S1137">
        <f t="shared" si="929"/>
        <v>3193.1218937014341</v>
      </c>
      <c r="T1137">
        <f t="shared" si="930"/>
        <v>29567.715664954656</v>
      </c>
      <c r="U1137">
        <f t="shared" si="931"/>
        <v>5.8622057387358456E-3</v>
      </c>
      <c r="V1137">
        <f t="shared" si="932"/>
        <v>-6.3308042959864448E-4</v>
      </c>
      <c r="X1137" s="5">
        <f t="shared" si="895"/>
        <v>-9322941119.5142345</v>
      </c>
      <c r="Y1137" s="9">
        <f t="shared" si="896"/>
        <v>3157205315.8725786</v>
      </c>
      <c r="Z1137" s="9">
        <f t="shared" si="897"/>
        <v>-8943569125.6257572</v>
      </c>
      <c r="AA1137" s="5">
        <f t="shared" si="898"/>
        <v>3379007368.2331433</v>
      </c>
      <c r="AB1137">
        <f t="shared" si="899"/>
        <v>369122699.86944133</v>
      </c>
      <c r="AC1137">
        <f t="shared" si="900"/>
        <v>115182256.80285139</v>
      </c>
      <c r="AD1137">
        <f t="shared" si="901"/>
        <v>302.4003762205644</v>
      </c>
      <c r="AE1137">
        <f t="shared" si="902"/>
        <v>-968.87086189891022</v>
      </c>
      <c r="AF1137">
        <f t="shared" si="903"/>
        <v>386676246.80228764</v>
      </c>
      <c r="AG1137">
        <f t="shared" si="889"/>
        <v>1.9573148168602137E+20</v>
      </c>
      <c r="AH1137">
        <f t="shared" si="904"/>
        <v>-1.8684605937621015E+20</v>
      </c>
      <c r="AI1137">
        <f t="shared" si="905"/>
        <v>-5.8304056622048854E+19</v>
      </c>
      <c r="AJ1137">
        <f t="shared" si="890"/>
        <v>-2.5431612818321782E-3</v>
      </c>
      <c r="AK1137">
        <f t="shared" si="891"/>
        <v>-7.9357637977472235E-4</v>
      </c>
      <c r="AL1137">
        <f t="shared" si="906"/>
        <v>5938579.4625383811</v>
      </c>
      <c r="AM1137">
        <f t="shared" si="907"/>
        <v>-21112736.114890307</v>
      </c>
      <c r="AN1137">
        <f t="shared" si="908"/>
        <v>-55.418313582794859</v>
      </c>
      <c r="AO1137">
        <f t="shared" si="909"/>
        <v>-15.584042072853981</v>
      </c>
      <c r="AP1137">
        <f t="shared" si="910"/>
        <v>372388623.93262345</v>
      </c>
      <c r="AQ1137">
        <f t="shared" si="911"/>
        <v>104718451.49434316</v>
      </c>
      <c r="AR1137">
        <f t="shared" si="912"/>
        <v>-1.8849923606147862E+20</v>
      </c>
      <c r="AS1137">
        <f t="shared" si="913"/>
        <v>-5.3007387550582497E+19</v>
      </c>
      <c r="AT1137">
        <f t="shared" si="892"/>
        <v>274.93423437677689</v>
      </c>
      <c r="AU1137">
        <f t="shared" si="914"/>
        <v>-977.44148680047726</v>
      </c>
      <c r="AV1137">
        <f t="shared" si="893"/>
        <v>-2.5656626658701323E-3</v>
      </c>
      <c r="AW1137">
        <f t="shared" si="894"/>
        <v>-7.2148342929879538E-4</v>
      </c>
    </row>
    <row r="1138" spans="1:49" x14ac:dyDescent="0.3">
      <c r="A1138">
        <f t="shared" si="933"/>
        <v>-149098086479.32379</v>
      </c>
      <c r="B1138">
        <f t="shared" si="934"/>
        <v>16424689237.725912</v>
      </c>
      <c r="C1138">
        <f t="shared" si="935"/>
        <v>3256.4193657406258</v>
      </c>
      <c r="D1138">
        <f t="shared" si="936"/>
        <v>29560.742799257849</v>
      </c>
      <c r="E1138">
        <f t="shared" si="915"/>
        <v>150000032694.50238</v>
      </c>
      <c r="F1138">
        <f t="shared" si="916"/>
        <v>3.5212568809899469E+22</v>
      </c>
      <c r="G1138">
        <f t="shared" si="917"/>
        <v>3.5000836568283974E+22</v>
      </c>
      <c r="H1138">
        <f t="shared" si="918"/>
        <v>-3.8557024926957641E+21</v>
      </c>
      <c r="I1138">
        <f t="shared" si="919"/>
        <v>5.8608232699738734E-3</v>
      </c>
      <c r="J1138">
        <f t="shared" si="920"/>
        <v>-6.4563002221965234E-4</v>
      </c>
      <c r="K1138">
        <f t="shared" si="921"/>
        <v>71705871.152417019</v>
      </c>
      <c r="L1138">
        <f t="shared" si="922"/>
        <v>638361431.89238608</v>
      </c>
      <c r="M1138">
        <f t="shared" si="923"/>
        <v>126.56392162842188</v>
      </c>
      <c r="N1138">
        <f t="shared" si="924"/>
        <v>-14.216677200117621</v>
      </c>
      <c r="O1138">
        <f t="shared" si="925"/>
        <v>-149062917150.1738</v>
      </c>
      <c r="P1138">
        <f t="shared" si="926"/>
        <v>16743945259.957897</v>
      </c>
      <c r="Q1138">
        <f t="shared" si="927"/>
        <v>3.49925805539322E+22</v>
      </c>
      <c r="R1138">
        <f t="shared" si="928"/>
        <v>-3.93064797403252E+21</v>
      </c>
      <c r="S1138">
        <f t="shared" si="929"/>
        <v>3319.7162570563437</v>
      </c>
      <c r="T1138">
        <f t="shared" si="930"/>
        <v>29553.769995017876</v>
      </c>
      <c r="U1138">
        <f t="shared" si="931"/>
        <v>5.8594408161306427E-3</v>
      </c>
      <c r="V1138">
        <f t="shared" si="932"/>
        <v>-6.5817950000544541E-4</v>
      </c>
      <c r="X1138" s="5">
        <f t="shared" si="895"/>
        <v>-9318630404.957737</v>
      </c>
      <c r="Y1138" s="9">
        <f t="shared" si="896"/>
        <v>3284937847.5451822</v>
      </c>
      <c r="Z1138" s="9">
        <f t="shared" si="897"/>
        <v>-8934355500.3294811</v>
      </c>
      <c r="AA1138" s="5">
        <f t="shared" si="898"/>
        <v>3485264238.7186489</v>
      </c>
      <c r="AB1138">
        <f t="shared" si="899"/>
        <v>375061279.33197969</v>
      </c>
      <c r="AC1138">
        <f t="shared" si="900"/>
        <v>94069520.687961087</v>
      </c>
      <c r="AD1138">
        <f t="shared" si="901"/>
        <v>246.98206263776953</v>
      </c>
      <c r="AE1138">
        <f t="shared" si="902"/>
        <v>-984.45490397176422</v>
      </c>
      <c r="AF1138">
        <f t="shared" si="903"/>
        <v>386678209.85491806</v>
      </c>
      <c r="AG1138">
        <f t="shared" si="889"/>
        <v>1.9572949434763572E+20</v>
      </c>
      <c r="AH1138">
        <f t="shared" si="904"/>
        <v>-1.8984921488223873E+20</v>
      </c>
      <c r="AI1138">
        <f t="shared" si="905"/>
        <v>-4.7616284674244624E+19</v>
      </c>
      <c r="AJ1138">
        <f t="shared" si="890"/>
        <v>-2.5840372244758229E-3</v>
      </c>
      <c r="AK1138">
        <f t="shared" si="891"/>
        <v>-6.4810514052326962E-4</v>
      </c>
      <c r="AL1138">
        <f t="shared" si="906"/>
        <v>4732008.3492501015</v>
      </c>
      <c r="AM1138">
        <f t="shared" si="907"/>
        <v>-21415415.892971378</v>
      </c>
      <c r="AN1138">
        <f t="shared" si="908"/>
        <v>-56.212157383525003</v>
      </c>
      <c r="AO1138">
        <f t="shared" si="909"/>
        <v>-12.416840111466547</v>
      </c>
      <c r="AP1138">
        <f t="shared" si="910"/>
        <v>377728685.60846758</v>
      </c>
      <c r="AQ1138">
        <f t="shared" si="911"/>
        <v>83437407.725066036</v>
      </c>
      <c r="AR1138">
        <f t="shared" si="912"/>
        <v>-1.9119940754479546E+20</v>
      </c>
      <c r="AS1138">
        <f t="shared" si="913"/>
        <v>-4.2234501990252192E+19</v>
      </c>
      <c r="AT1138">
        <f t="shared" si="892"/>
        <v>219.07446061343063</v>
      </c>
      <c r="AU1138">
        <f t="shared" si="914"/>
        <v>-991.45443948941556</v>
      </c>
      <c r="AV1138">
        <f t="shared" si="893"/>
        <v>-2.6024146936817131E-3</v>
      </c>
      <c r="AW1138">
        <f t="shared" si="894"/>
        <v>-5.7485370886419202E-4</v>
      </c>
    </row>
    <row r="1139" spans="1:49" x14ac:dyDescent="0.3">
      <c r="A1139">
        <f t="shared" si="933"/>
        <v>-149026380608.17139</v>
      </c>
      <c r="B1139">
        <f t="shared" si="934"/>
        <v>17063050669.618298</v>
      </c>
      <c r="C1139">
        <f t="shared" si="935"/>
        <v>3382.9832873690475</v>
      </c>
      <c r="D1139">
        <f t="shared" si="936"/>
        <v>29546.52612205773</v>
      </c>
      <c r="E1139">
        <f t="shared" si="915"/>
        <v>150000032717.74817</v>
      </c>
      <c r="F1139">
        <f t="shared" si="916"/>
        <v>3.5212568798985554E+22</v>
      </c>
      <c r="G1139">
        <f t="shared" si="917"/>
        <v>3.4984003569541488E+22</v>
      </c>
      <c r="H1139">
        <f t="shared" si="918"/>
        <v>-4.0055580971444653E+21</v>
      </c>
      <c r="I1139">
        <f t="shared" si="919"/>
        <v>5.8580046164670944E-3</v>
      </c>
      <c r="J1139">
        <f t="shared" si="920"/>
        <v>-6.7072305712398948E-4</v>
      </c>
      <c r="K1139">
        <f t="shared" si="921"/>
        <v>74438994.324100867</v>
      </c>
      <c r="L1139">
        <f t="shared" si="922"/>
        <v>638048497.96168113</v>
      </c>
      <c r="M1139">
        <f t="shared" si="923"/>
        <v>126.50187813562017</v>
      </c>
      <c r="N1139">
        <f t="shared" si="924"/>
        <v>-14.758556388578299</v>
      </c>
      <c r="O1139">
        <f t="shared" si="925"/>
        <v>-148989844388.66782</v>
      </c>
      <c r="P1139">
        <f t="shared" si="926"/>
        <v>17382153151.736523</v>
      </c>
      <c r="Q1139">
        <f t="shared" si="927"/>
        <v>3.4975426677126099E+22</v>
      </c>
      <c r="R1139">
        <f t="shared" si="928"/>
        <v>-4.0804675348421112E+21</v>
      </c>
      <c r="S1139">
        <f t="shared" si="929"/>
        <v>3446.2497372268922</v>
      </c>
      <c r="T1139">
        <f t="shared" si="930"/>
        <v>29539.282313040792</v>
      </c>
      <c r="U1139">
        <f t="shared" si="931"/>
        <v>5.8565684322046379E-3</v>
      </c>
      <c r="V1139">
        <f t="shared" si="932"/>
        <v>-6.8326649947121751E-4</v>
      </c>
      <c r="X1139" s="5">
        <f t="shared" si="895"/>
        <v>-9314148788.0107117</v>
      </c>
      <c r="Y1139" s="9">
        <f t="shared" si="896"/>
        <v>3412610133.9236593</v>
      </c>
      <c r="Z1139" s="9">
        <f t="shared" si="897"/>
        <v>-8926192833.4682026</v>
      </c>
      <c r="AA1139" s="5">
        <f t="shared" si="898"/>
        <v>3591224739.6377063</v>
      </c>
      <c r="AB1139">
        <f t="shared" si="899"/>
        <v>379793287.68122977</v>
      </c>
      <c r="AC1139">
        <f t="shared" si="900"/>
        <v>72654104.794989705</v>
      </c>
      <c r="AD1139">
        <f t="shared" si="901"/>
        <v>190.76990525424452</v>
      </c>
      <c r="AE1139">
        <f t="shared" si="902"/>
        <v>-996.87174408323074</v>
      </c>
      <c r="AF1139">
        <f t="shared" si="903"/>
        <v>386680178.32735968</v>
      </c>
      <c r="AG1139">
        <f t="shared" si="889"/>
        <v>1.9572750155278077E+20</v>
      </c>
      <c r="AH1139">
        <f t="shared" si="904"/>
        <v>-1.9224153569472984E+20</v>
      </c>
      <c r="AI1139">
        <f t="shared" si="905"/>
        <v>-3.6775628041213915E+19</v>
      </c>
      <c r="AJ1139">
        <f t="shared" si="890"/>
        <v>-2.6165990975191211E-3</v>
      </c>
      <c r="AK1139">
        <f t="shared" si="891"/>
        <v>-5.0055298817495454E-4</v>
      </c>
      <c r="AL1139">
        <f t="shared" si="906"/>
        <v>3510229.7160224207</v>
      </c>
      <c r="AM1139">
        <f t="shared" si="907"/>
        <v>-21649198.673279237</v>
      </c>
      <c r="AN1139">
        <f t="shared" si="908"/>
        <v>-56.825144122764755</v>
      </c>
      <c r="AO1139">
        <f t="shared" si="909"/>
        <v>-9.20978155473302</v>
      </c>
      <c r="AP1139">
        <f t="shared" si="910"/>
        <v>381853602.65797561</v>
      </c>
      <c r="AQ1139">
        <f t="shared" si="911"/>
        <v>61887889.958890811</v>
      </c>
      <c r="AR1139">
        <f t="shared" si="912"/>
        <v>-1.9328441382868179E+20</v>
      </c>
      <c r="AS1139">
        <f t="shared" si="913"/>
        <v>-3.1326048649362731E+19</v>
      </c>
      <c r="AT1139">
        <f t="shared" si="892"/>
        <v>162.510635001038</v>
      </c>
      <c r="AU1139">
        <f t="shared" si="914"/>
        <v>-1002.2777163555203</v>
      </c>
      <c r="AV1139">
        <f t="shared" si="893"/>
        <v>-2.630793709387257E-3</v>
      </c>
      <c r="AW1139">
        <f t="shared" si="894"/>
        <v>-4.2637877568208425E-4</v>
      </c>
    </row>
    <row r="1140" spans="1:49" x14ac:dyDescent="0.3">
      <c r="A1140">
        <f t="shared" si="933"/>
        <v>-148951941613.84729</v>
      </c>
      <c r="B1140">
        <f t="shared" si="934"/>
        <v>17701099167.579979</v>
      </c>
      <c r="C1140">
        <f t="shared" si="935"/>
        <v>3509.4851655046677</v>
      </c>
      <c r="D1140">
        <f t="shared" si="936"/>
        <v>29531.767565669154</v>
      </c>
      <c r="E1140">
        <f t="shared" si="915"/>
        <v>150000032740.91467</v>
      </c>
      <c r="F1140">
        <f t="shared" si="916"/>
        <v>3.5212568788108864E+22</v>
      </c>
      <c r="G1140">
        <f t="shared" si="917"/>
        <v>3.4966528969092207E+22</v>
      </c>
      <c r="H1140">
        <f t="shared" si="918"/>
        <v>-4.155340240092709E+21</v>
      </c>
      <c r="I1140">
        <f t="shared" si="919"/>
        <v>5.8550785279792711E-3</v>
      </c>
      <c r="J1140">
        <f t="shared" si="920"/>
        <v>-6.9580379104030622E-4</v>
      </c>
      <c r="K1140">
        <f t="shared" si="921"/>
        <v>77170752.293907836</v>
      </c>
      <c r="L1140">
        <f t="shared" si="922"/>
        <v>637723862.31007981</v>
      </c>
      <c r="M1140">
        <f t="shared" si="923"/>
        <v>126.43751461616087</v>
      </c>
      <c r="N1140">
        <f t="shared" si="924"/>
        <v>-15.300164906726469</v>
      </c>
      <c r="O1140">
        <f t="shared" si="925"/>
        <v>-148914039174.05984</v>
      </c>
      <c r="P1140">
        <f t="shared" si="926"/>
        <v>18020042257.289207</v>
      </c>
      <c r="Q1140">
        <f t="shared" si="927"/>
        <v>3.495763135591263E+22</v>
      </c>
      <c r="R1140">
        <f t="shared" si="928"/>
        <v>-4.2302122603227072E+21</v>
      </c>
      <c r="S1140">
        <f t="shared" si="929"/>
        <v>3572.7200136068441</v>
      </c>
      <c r="T1140">
        <f t="shared" si="930"/>
        <v>29524.25288472592</v>
      </c>
      <c r="U1140">
        <f t="shared" si="931"/>
        <v>5.8535886396370775E-3</v>
      </c>
      <c r="V1140">
        <f t="shared" si="932"/>
        <v>-7.0834096790400316E-4</v>
      </c>
      <c r="X1140" s="5">
        <f t="shared" si="895"/>
        <v>-9309496350.8654556</v>
      </c>
      <c r="Y1140" s="9">
        <f t="shared" si="896"/>
        <v>3540219833.515996</v>
      </c>
      <c r="Z1140" s="9">
        <f t="shared" si="897"/>
        <v>-8919092487.0210133</v>
      </c>
      <c r="AA1140" s="5">
        <f t="shared" si="898"/>
        <v>3696956177.790895</v>
      </c>
      <c r="AB1140">
        <f t="shared" si="899"/>
        <v>383303517.3972522</v>
      </c>
      <c r="AC1140">
        <f t="shared" si="900"/>
        <v>51004906.121710464</v>
      </c>
      <c r="AD1140">
        <f t="shared" si="901"/>
        <v>133.94476113147977</v>
      </c>
      <c r="AE1140">
        <f t="shared" si="902"/>
        <v>-1006.0815256379638</v>
      </c>
      <c r="AF1140">
        <f t="shared" si="903"/>
        <v>386682152.28736657</v>
      </c>
      <c r="AG1140">
        <f t="shared" si="889"/>
        <v>1.9572550323311759E+20</v>
      </c>
      <c r="AH1140">
        <f t="shared" si="904"/>
        <v>-1.9401535185892858E+20</v>
      </c>
      <c r="AI1140">
        <f t="shared" si="905"/>
        <v>-2.5816968429954241E+19</v>
      </c>
      <c r="AJ1140">
        <f t="shared" si="890"/>
        <v>-2.640742505225651E-3</v>
      </c>
      <c r="AK1140">
        <f t="shared" si="891"/>
        <v>-3.5139469756300854E-4</v>
      </c>
      <c r="AL1140">
        <f t="shared" si="906"/>
        <v>2277174.428820923</v>
      </c>
      <c r="AM1140">
        <f t="shared" si="907"/>
        <v>-21813334.308827516</v>
      </c>
      <c r="AN1140">
        <f t="shared" si="908"/>
        <v>-57.255309589597928</v>
      </c>
      <c r="AO1140">
        <f t="shared" si="909"/>
        <v>-5.9731853653431237</v>
      </c>
      <c r="AP1140">
        <f t="shared" si="910"/>
        <v>384750120.81747216</v>
      </c>
      <c r="AQ1140">
        <f t="shared" si="911"/>
        <v>40139225.644820452</v>
      </c>
      <c r="AR1140">
        <f t="shared" si="912"/>
        <v>-1.9474757386795185E+20</v>
      </c>
      <c r="AS1140">
        <f t="shared" si="913"/>
        <v>-2.0317126332951822E+19</v>
      </c>
      <c r="AT1140">
        <f t="shared" si="892"/>
        <v>105.42474207504273</v>
      </c>
      <c r="AU1140">
        <f t="shared" si="914"/>
        <v>-1009.8765883716443</v>
      </c>
      <c r="AV1140">
        <f t="shared" si="893"/>
        <v>-2.6507087772962004E-3</v>
      </c>
      <c r="AW1140">
        <f t="shared" si="894"/>
        <v>-2.765363595066261E-4</v>
      </c>
    </row>
    <row r="1141" spans="1:49" x14ac:dyDescent="0.3">
      <c r="A1141">
        <f t="shared" si="933"/>
        <v>-148874770861.55338</v>
      </c>
      <c r="B1141">
        <f t="shared" si="934"/>
        <v>18338823029.89006</v>
      </c>
      <c r="C1141">
        <f t="shared" si="935"/>
        <v>3635.9226801208288</v>
      </c>
      <c r="D1141">
        <f t="shared" si="936"/>
        <v>29516.467400762427</v>
      </c>
      <c r="E1141">
        <f t="shared" si="915"/>
        <v>150000032764.00192</v>
      </c>
      <c r="F1141">
        <f t="shared" si="916"/>
        <v>3.5212568777269382E+22</v>
      </c>
      <c r="G1141">
        <f t="shared" si="917"/>
        <v>3.4948413087418627E+22</v>
      </c>
      <c r="H1141">
        <f t="shared" si="918"/>
        <v>-4.3050461745575619E+21</v>
      </c>
      <c r="I1141">
        <f t="shared" si="919"/>
        <v>5.852045058174586E-3</v>
      </c>
      <c r="J1141">
        <f t="shared" si="920"/>
        <v>-7.2087176399155425E-4</v>
      </c>
      <c r="K1141">
        <f t="shared" si="921"/>
        <v>79901094.961780876</v>
      </c>
      <c r="L1141">
        <f t="shared" si="922"/>
        <v>637387530.89136446</v>
      </c>
      <c r="M1141">
        <f t="shared" si="923"/>
        <v>126.37083225046467</v>
      </c>
      <c r="N1141">
        <f t="shared" si="924"/>
        <v>-15.841492821539905</v>
      </c>
      <c r="O1141">
        <f t="shared" si="925"/>
        <v>-148835502896.60806</v>
      </c>
      <c r="P1141">
        <f t="shared" si="926"/>
        <v>18657600877.818295</v>
      </c>
      <c r="Q1141">
        <f t="shared" si="927"/>
        <v>3.4939194916656252E+22</v>
      </c>
      <c r="R1141">
        <f t="shared" si="928"/>
        <v>-4.3798794041776071E+21</v>
      </c>
      <c r="S1141">
        <f t="shared" si="929"/>
        <v>3699.1247667491143</v>
      </c>
      <c r="T1141">
        <f t="shared" si="930"/>
        <v>29508.681985711319</v>
      </c>
      <c r="U1141">
        <f t="shared" si="931"/>
        <v>5.850501493077068E-3</v>
      </c>
      <c r="V1141">
        <f t="shared" si="932"/>
        <v>-7.3340244544166226E-4</v>
      </c>
      <c r="X1141" s="5">
        <f t="shared" si="895"/>
        <v>-9304673178.847086</v>
      </c>
      <c r="Y1141" s="9">
        <f t="shared" si="896"/>
        <v>3667764605.9780121</v>
      </c>
      <c r="Z1141" s="9">
        <f t="shared" si="897"/>
        <v>-8913061859.1248569</v>
      </c>
      <c r="AA1141" s="5">
        <f t="shared" si="898"/>
        <v>3802526387.2279515</v>
      </c>
      <c r="AB1141">
        <f t="shared" si="899"/>
        <v>385580691.82607311</v>
      </c>
      <c r="AC1141">
        <f t="shared" si="900"/>
        <v>29191571.812882949</v>
      </c>
      <c r="AD1141">
        <f t="shared" si="901"/>
        <v>76.689451541881837</v>
      </c>
      <c r="AE1141">
        <f t="shared" si="902"/>
        <v>-1012.0547110033069</v>
      </c>
      <c r="AF1141">
        <f t="shared" si="903"/>
        <v>386684131.78456116</v>
      </c>
      <c r="AG1141">
        <f t="shared" si="889"/>
        <v>1.957234993386671E+20</v>
      </c>
      <c r="AH1141">
        <f t="shared" si="904"/>
        <v>-1.9516498371251847E+20</v>
      </c>
      <c r="AI1141">
        <f t="shared" si="905"/>
        <v>-1.4775565162308442E+19</v>
      </c>
      <c r="AJ1141">
        <f t="shared" si="890"/>
        <v>-2.6563901417247645E-3</v>
      </c>
      <c r="AK1141">
        <f t="shared" si="891"/>
        <v>-2.0111018323544903E-4</v>
      </c>
      <c r="AL1141">
        <f t="shared" si="906"/>
        <v>1036809.4610430946</v>
      </c>
      <c r="AM1141">
        <f t="shared" si="907"/>
        <v>-21907296.741216596</v>
      </c>
      <c r="AN1141">
        <f t="shared" si="908"/>
        <v>-57.501277853649299</v>
      </c>
      <c r="AO1141">
        <f t="shared" si="909"/>
        <v>-2.7174649343756219</v>
      </c>
      <c r="AP1141">
        <f t="shared" si="910"/>
        <v>386408937.90272546</v>
      </c>
      <c r="AQ1141">
        <f t="shared" si="911"/>
        <v>18261380.934047233</v>
      </c>
      <c r="AR1141">
        <f t="shared" si="912"/>
        <v>-1.9558420758831546E+20</v>
      </c>
      <c r="AS1141">
        <f t="shared" si="913"/>
        <v>-9.2431550337304146E+18</v>
      </c>
      <c r="AT1141">
        <f t="shared" si="892"/>
        <v>48.000438011254381</v>
      </c>
      <c r="AU1141">
        <f t="shared" si="914"/>
        <v>-1014.2267009822498</v>
      </c>
      <c r="AV1141">
        <f t="shared" si="893"/>
        <v>-2.6620961969282082E-3</v>
      </c>
      <c r="AW1141">
        <f t="shared" si="894"/>
        <v>-1.2580856177664916E-4</v>
      </c>
    </row>
    <row r="1142" spans="1:49" x14ac:dyDescent="0.3">
      <c r="A1142">
        <f t="shared" si="933"/>
        <v>-148794869766.59158</v>
      </c>
      <c r="B1142">
        <f t="shared" si="934"/>
        <v>18976210560.781425</v>
      </c>
      <c r="C1142">
        <f t="shared" si="935"/>
        <v>3762.2935123712932</v>
      </c>
      <c r="D1142">
        <f t="shared" si="936"/>
        <v>29500.625907940888</v>
      </c>
      <c r="E1142">
        <f t="shared" si="915"/>
        <v>150000032787.00995</v>
      </c>
      <c r="F1142">
        <f t="shared" si="916"/>
        <v>3.521256876646709E+22</v>
      </c>
      <c r="G1142">
        <f t="shared" si="917"/>
        <v>3.4929656256764226E+22</v>
      </c>
      <c r="H1142">
        <f t="shared" si="918"/>
        <v>-4.4546731549537458E+21</v>
      </c>
      <c r="I1142">
        <f t="shared" si="919"/>
        <v>5.848904262686575E-3</v>
      </c>
      <c r="J1142">
        <f t="shared" si="920"/>
        <v>-7.4592651623471963E-4</v>
      </c>
      <c r="K1142">
        <f t="shared" si="921"/>
        <v>82629972.253619462</v>
      </c>
      <c r="L1142">
        <f t="shared" si="922"/>
        <v>637039509.87381589</v>
      </c>
      <c r="M1142">
        <f t="shared" si="923"/>
        <v>126.30183226147952</v>
      </c>
      <c r="N1142">
        <f t="shared" si="924"/>
        <v>-16.382530205142618</v>
      </c>
      <c r="O1142">
        <f t="shared" si="925"/>
        <v>-148754236996.65796</v>
      </c>
      <c r="P1142">
        <f t="shared" si="926"/>
        <v>19294817320.587189</v>
      </c>
      <c r="Q1142">
        <f t="shared" si="927"/>
        <v>3.4920117697479434E+22</v>
      </c>
      <c r="R1142">
        <f t="shared" si="928"/>
        <v>-4.5294662215329503E+21</v>
      </c>
      <c r="S1142">
        <f t="shared" si="929"/>
        <v>3825.4616784083082</v>
      </c>
      <c r="T1142">
        <f t="shared" si="930"/>
        <v>29492.569901565552</v>
      </c>
      <c r="U1142">
        <f t="shared" si="931"/>
        <v>5.8473070491425706E-3</v>
      </c>
      <c r="V1142">
        <f t="shared" si="932"/>
        <v>-7.5845047246030648E-4</v>
      </c>
      <c r="X1142" s="5">
        <f t="shared" si="895"/>
        <v>-9299679360.411974</v>
      </c>
      <c r="Y1142" s="9">
        <f t="shared" si="896"/>
        <v>3795242112.1562853</v>
      </c>
      <c r="Z1142" s="9">
        <f t="shared" si="897"/>
        <v>-8908104360.7299118</v>
      </c>
      <c r="AA1142" s="5">
        <f t="shared" si="898"/>
        <v>3908003503.5227275</v>
      </c>
      <c r="AB1142">
        <f t="shared" si="899"/>
        <v>386617501.28711623</v>
      </c>
      <c r="AC1142">
        <f t="shared" si="900"/>
        <v>7284275.0716663525</v>
      </c>
      <c r="AD1142">
        <f t="shared" si="901"/>
        <v>19.188173688232538</v>
      </c>
      <c r="AE1142">
        <f t="shared" si="902"/>
        <v>-1014.7721759376825</v>
      </c>
      <c r="AF1142">
        <f t="shared" si="903"/>
        <v>386686116.85036355</v>
      </c>
      <c r="AG1142">
        <f t="shared" si="889"/>
        <v>1.9572148983788041E+20</v>
      </c>
      <c r="AH1142">
        <f t="shared" si="904"/>
        <v>-1.9568676001521644E+20</v>
      </c>
      <c r="AI1142">
        <f t="shared" si="905"/>
        <v>-3.6869417010054497E+18</v>
      </c>
      <c r="AJ1142">
        <f t="shared" si="890"/>
        <v>-2.6634920377734644E-3</v>
      </c>
      <c r="AK1142">
        <f t="shared" si="891"/>
        <v>-5.0182954961282829E-5</v>
      </c>
      <c r="AL1142">
        <f t="shared" si="906"/>
        <v>-206874.87090597098</v>
      </c>
      <c r="AM1142">
        <f t="shared" si="907"/>
        <v>-21930785.679987311</v>
      </c>
      <c r="AN1142">
        <f t="shared" si="908"/>
        <v>-57.56226564927821</v>
      </c>
      <c r="AO1142">
        <f t="shared" si="909"/>
        <v>0.54690543030637295</v>
      </c>
      <c r="AP1142">
        <f t="shared" si="910"/>
        <v>386824733.56294912</v>
      </c>
      <c r="AQ1142">
        <f t="shared" si="911"/>
        <v>-3675264.4284606185</v>
      </c>
      <c r="AR1142">
        <f t="shared" si="912"/>
        <v>-1.957916507987255E+20</v>
      </c>
      <c r="AS1142">
        <f t="shared" si="913"/>
        <v>1.8602380539170939E+18</v>
      </c>
      <c r="AT1142">
        <f t="shared" si="892"/>
        <v>-9.5775403197208782</v>
      </c>
      <c r="AU1142">
        <f t="shared" si="914"/>
        <v>-1015.3141518512643</v>
      </c>
      <c r="AV1142">
        <f t="shared" si="893"/>
        <v>-2.6649197059851024E-3</v>
      </c>
      <c r="AW1142">
        <f t="shared" si="894"/>
        <v>2.5319695847517268E-5</v>
      </c>
    </row>
    <row r="1143" spans="1:49" x14ac:dyDescent="0.3">
      <c r="A1143">
        <f t="shared" si="933"/>
        <v>-148712239794.33795</v>
      </c>
      <c r="B1143">
        <f t="shared" si="934"/>
        <v>19613250070.655243</v>
      </c>
      <c r="C1143">
        <f t="shared" si="935"/>
        <v>3888.5953446327726</v>
      </c>
      <c r="D1143">
        <f t="shared" si="936"/>
        <v>29484.243377735747</v>
      </c>
      <c r="E1143">
        <f t="shared" si="915"/>
        <v>150000032809.93884</v>
      </c>
      <c r="F1143">
        <f t="shared" si="916"/>
        <v>3.5212568755701956E+22</v>
      </c>
      <c r="G1143">
        <f t="shared" si="917"/>
        <v>3.4910258821127366E+22</v>
      </c>
      <c r="H1143">
        <f t="shared" si="918"/>
        <v>-4.6042184371439906E+21</v>
      </c>
      <c r="I1143">
        <f t="shared" si="919"/>
        <v>5.8456561991171076E-3</v>
      </c>
      <c r="J1143">
        <f t="shared" si="920"/>
        <v>-7.7096758826925493E-4</v>
      </c>
      <c r="K1143">
        <f t="shared" si="921"/>
        <v>85357334.122197926</v>
      </c>
      <c r="L1143">
        <f t="shared" si="922"/>
        <v>636679805.64010072</v>
      </c>
      <c r="M1143">
        <f t="shared" si="923"/>
        <v>126.23051591465813</v>
      </c>
      <c r="N1143">
        <f t="shared" si="924"/>
        <v>-16.923267134986926</v>
      </c>
      <c r="O1143">
        <f t="shared" si="925"/>
        <v>-148670242964.61591</v>
      </c>
      <c r="P1143">
        <f t="shared" si="926"/>
        <v>19931679899.134789</v>
      </c>
      <c r="Q1143">
        <f t="shared" si="927"/>
        <v>3.4900400048256408E+22</v>
      </c>
      <c r="R1143">
        <f t="shared" si="928"/>
        <v>-4.6789699689880528E+21</v>
      </c>
      <c r="S1143">
        <f t="shared" si="929"/>
        <v>3951.7284315832376</v>
      </c>
      <c r="T1143">
        <f t="shared" si="930"/>
        <v>29475.91692778244</v>
      </c>
      <c r="U1143">
        <f t="shared" si="931"/>
        <v>5.8440053664193577E-3</v>
      </c>
      <c r="V1143">
        <f t="shared" si="932"/>
        <v>-7.8348458958272811E-4</v>
      </c>
      <c r="X1143" s="5">
        <f t="shared" si="895"/>
        <v>-9294514987.146122</v>
      </c>
      <c r="Y1143" s="9">
        <f t="shared" si="896"/>
        <v>3922650014.1310487</v>
      </c>
      <c r="Z1143" s="9">
        <f t="shared" si="897"/>
        <v>-8904219405.093483</v>
      </c>
      <c r="AA1143" s="5">
        <f t="shared" si="898"/>
        <v>4013455737.0952916</v>
      </c>
      <c r="AB1143">
        <f t="shared" si="899"/>
        <v>386410626.41621023</v>
      </c>
      <c r="AC1143">
        <f t="shared" si="900"/>
        <v>-14646510.608320959</v>
      </c>
      <c r="AD1143">
        <f t="shared" si="901"/>
        <v>-38.374091961045671</v>
      </c>
      <c r="AE1143">
        <f t="shared" si="902"/>
        <v>-1014.2252705073761</v>
      </c>
      <c r="AF1143">
        <f t="shared" si="903"/>
        <v>386688107.49797779</v>
      </c>
      <c r="AG1143">
        <f t="shared" si="889"/>
        <v>1.9571947471765101E+20</v>
      </c>
      <c r="AH1143">
        <f t="shared" si="904"/>
        <v>-1.9557902961340658E+20</v>
      </c>
      <c r="AI1143">
        <f t="shared" si="905"/>
        <v>7.4132286644529715E+18</v>
      </c>
      <c r="AJ1143">
        <f t="shared" si="890"/>
        <v>-2.6620257195237047E-3</v>
      </c>
      <c r="AK1143">
        <f t="shared" si="891"/>
        <v>1.0090143819862489E-4</v>
      </c>
      <c r="AL1143">
        <f t="shared" si="906"/>
        <v>-1449877.7462090764</v>
      </c>
      <c r="AM1143">
        <f t="shared" si="907"/>
        <v>-21883727.555456348</v>
      </c>
      <c r="AN1143">
        <f t="shared" si="908"/>
        <v>-57.438084852125954</v>
      </c>
      <c r="AO1143">
        <f t="shared" si="909"/>
        <v>3.8094242087709955</v>
      </c>
      <c r="AP1143">
        <f t="shared" si="910"/>
        <v>385996186.22303092</v>
      </c>
      <c r="AQ1143">
        <f t="shared" si="911"/>
        <v>-25600143.52980062</v>
      </c>
      <c r="AR1143">
        <f t="shared" si="912"/>
        <v>-1.9536926361507843E+20</v>
      </c>
      <c r="AS1143">
        <f t="shared" si="913"/>
        <v>1.2957333176778013E+19</v>
      </c>
      <c r="AT1143">
        <f t="shared" si="892"/>
        <v>-67.123969731901681</v>
      </c>
      <c r="AU1143">
        <f t="shared" si="914"/>
        <v>-1013.1355349748309</v>
      </c>
      <c r="AV1143">
        <f t="shared" si="893"/>
        <v>-2.6591705950058313E-3</v>
      </c>
      <c r="AW1143">
        <f t="shared" si="894"/>
        <v>1.7636223188754609E-4</v>
      </c>
    </row>
    <row r="1144" spans="1:49" x14ac:dyDescent="0.3">
      <c r="A1144">
        <f t="shared" si="933"/>
        <v>-148626882460.21576</v>
      </c>
      <c r="B1144">
        <f t="shared" si="934"/>
        <v>20249929876.295345</v>
      </c>
      <c r="C1144">
        <f t="shared" si="935"/>
        <v>4014.8258605474307</v>
      </c>
      <c r="D1144">
        <f t="shared" si="936"/>
        <v>29467.320110600762</v>
      </c>
      <c r="E1144">
        <f t="shared" si="915"/>
        <v>150000032832.78864</v>
      </c>
      <c r="F1144">
        <f t="shared" si="916"/>
        <v>3.5212568744973958E+22</v>
      </c>
      <c r="G1144">
        <f t="shared" si="917"/>
        <v>3.4890221136255035E+22</v>
      </c>
      <c r="H1144">
        <f t="shared" si="918"/>
        <v>-4.7536792784893662E+21</v>
      </c>
      <c r="I1144">
        <f t="shared" si="919"/>
        <v>5.8423009270353373E-3</v>
      </c>
      <c r="J1144">
        <f t="shared" si="920"/>
        <v>-7.9599452084550665E-4</v>
      </c>
      <c r="K1144">
        <f t="shared" si="921"/>
        <v>88083130.548083305</v>
      </c>
      <c r="L1144">
        <f t="shared" si="922"/>
        <v>636308424.7871536</v>
      </c>
      <c r="M1144">
        <f t="shared" si="923"/>
        <v>126.15688451793501</v>
      </c>
      <c r="N1144">
        <f t="shared" si="924"/>
        <v>-17.463693694035445</v>
      </c>
      <c r="O1144">
        <f t="shared" si="925"/>
        <v>-148583522340.92184</v>
      </c>
      <c r="P1144">
        <f t="shared" si="926"/>
        <v>20568176933.489834</v>
      </c>
      <c r="Q1144">
        <f t="shared" si="927"/>
        <v>3.4880042330606847E+22</v>
      </c>
      <c r="R1144">
        <f t="shared" si="928"/>
        <v>-4.828387904665726E+21</v>
      </c>
      <c r="S1144">
        <f t="shared" si="929"/>
        <v>4077.9227105594123</v>
      </c>
      <c r="T1144">
        <f t="shared" si="930"/>
        <v>29458.723369775631</v>
      </c>
      <c r="U1144">
        <f t="shared" si="931"/>
        <v>5.8405965054599543E-3</v>
      </c>
      <c r="V1144">
        <f t="shared" si="932"/>
        <v>-8.0850433768682613E-4</v>
      </c>
      <c r="X1144" s="5">
        <f t="shared" si="895"/>
        <v>-9289180153.763485</v>
      </c>
      <c r="Y1144" s="9">
        <f t="shared" si="896"/>
        <v>4049985975.259069</v>
      </c>
      <c r="Z1144" s="9">
        <f t="shared" si="897"/>
        <v>-8901402410.1453094</v>
      </c>
      <c r="AA1144" s="5">
        <f t="shared" si="898"/>
        <v>4118951146.3106918</v>
      </c>
      <c r="AB1144">
        <f t="shared" si="899"/>
        <v>384960748.67000115</v>
      </c>
      <c r="AC1144">
        <f t="shared" si="900"/>
        <v>-36530238.163777307</v>
      </c>
      <c r="AD1144">
        <f t="shared" si="901"/>
        <v>-95.812176813171618</v>
      </c>
      <c r="AE1144">
        <f t="shared" si="902"/>
        <v>-1010.4158462986051</v>
      </c>
      <c r="AF1144">
        <f t="shared" si="903"/>
        <v>386690103.72243828</v>
      </c>
      <c r="AG1144">
        <f t="shared" si="889"/>
        <v>1.957174539832665E+20</v>
      </c>
      <c r="AH1144">
        <f t="shared" si="904"/>
        <v>-1.9484216660291233E+20</v>
      </c>
      <c r="AI1144">
        <f t="shared" si="905"/>
        <v>1.8489237603941257E+19</v>
      </c>
      <c r="AJ1144">
        <f t="shared" si="890"/>
        <v>-2.6519962787928722E-3</v>
      </c>
      <c r="AK1144">
        <f t="shared" si="891"/>
        <v>2.5165697024555952E-4</v>
      </c>
      <c r="AL1144">
        <f t="shared" si="906"/>
        <v>-2688200.7110813083</v>
      </c>
      <c r="AM1144">
        <f t="shared" si="907"/>
        <v>-21766275.742030986</v>
      </c>
      <c r="AN1144">
        <f t="shared" si="908"/>
        <v>-57.129143040236734</v>
      </c>
      <c r="AO1144">
        <f t="shared" si="909"/>
        <v>7.0595964583132549</v>
      </c>
      <c r="AP1144">
        <f t="shared" si="910"/>
        <v>383925977.16041887</v>
      </c>
      <c r="AQ1144">
        <f t="shared" si="911"/>
        <v>-47442729.303802237</v>
      </c>
      <c r="AR1144">
        <f t="shared" si="912"/>
        <v>-1.9431843236880525E+20</v>
      </c>
      <c r="AS1144">
        <f t="shared" si="913"/>
        <v>2.401243295334606E+19</v>
      </c>
      <c r="AT1144">
        <f t="shared" si="892"/>
        <v>-124.45373662413463</v>
      </c>
      <c r="AU1144">
        <f t="shared" si="914"/>
        <v>-1007.6979510199531</v>
      </c>
      <c r="AV1144">
        <f t="shared" si="893"/>
        <v>-2.6448677333442932E-3</v>
      </c>
      <c r="AW1144">
        <f t="shared" si="894"/>
        <v>3.2683316936635439E-4</v>
      </c>
    </row>
    <row r="1145" spans="1:49" x14ac:dyDescent="0.3">
      <c r="A1145">
        <f t="shared" si="933"/>
        <v>-148538799329.66766</v>
      </c>
      <c r="B1145">
        <f t="shared" si="934"/>
        <v>20886238301.0825</v>
      </c>
      <c r="C1145">
        <f t="shared" si="935"/>
        <v>4140.9827450653656</v>
      </c>
      <c r="D1145">
        <f t="shared" si="936"/>
        <v>29449.856416906725</v>
      </c>
      <c r="E1145">
        <f t="shared" si="915"/>
        <v>150000032855.55936</v>
      </c>
      <c r="F1145">
        <f t="shared" si="916"/>
        <v>3.5212568734283088E+22</v>
      </c>
      <c r="G1145">
        <f t="shared" si="917"/>
        <v>3.4869543569636312E+22</v>
      </c>
      <c r="H1145">
        <f t="shared" si="918"/>
        <v>-4.9030529378995782E+21</v>
      </c>
      <c r="I1145">
        <f t="shared" si="919"/>
        <v>5.8388385079766094E-3</v>
      </c>
      <c r="J1145">
        <f t="shared" si="920"/>
        <v>-8.2100685497313764E-4</v>
      </c>
      <c r="K1145">
        <f t="shared" si="921"/>
        <v>90807311.540552691</v>
      </c>
      <c r="L1145">
        <f t="shared" si="922"/>
        <v>635925374.12605715</v>
      </c>
      <c r="M1145">
        <f t="shared" si="923"/>
        <v>126.08093942170227</v>
      </c>
      <c r="N1145">
        <f t="shared" si="924"/>
        <v>-18.003799970942968</v>
      </c>
      <c r="O1145">
        <f t="shared" si="925"/>
        <v>-148494076716.02097</v>
      </c>
      <c r="P1145">
        <f t="shared" si="926"/>
        <v>21204296750.385094</v>
      </c>
      <c r="Q1145">
        <f t="shared" si="927"/>
        <v>3.4859044917889164E+22</v>
      </c>
      <c r="R1145">
        <f t="shared" si="928"/>
        <v>-4.9777172882625648E+21</v>
      </c>
      <c r="S1145">
        <f t="shared" si="929"/>
        <v>4204.0422009515132</v>
      </c>
      <c r="T1145">
        <f t="shared" si="930"/>
        <v>29440.989542873016</v>
      </c>
      <c r="U1145">
        <f t="shared" si="931"/>
        <v>5.8370805287825123E-3</v>
      </c>
      <c r="V1145">
        <f t="shared" si="932"/>
        <v>-8.3350925791402625E-4</v>
      </c>
      <c r="X1145" s="5">
        <f t="shared" si="895"/>
        <v>-9283674958.104229</v>
      </c>
      <c r="Y1145" s="9">
        <f t="shared" si="896"/>
        <v>4177247660.2165003</v>
      </c>
      <c r="Z1145" s="9">
        <f t="shared" si="897"/>
        <v>-8899644813.7156639</v>
      </c>
      <c r="AA1145" s="5">
        <f t="shared" si="898"/>
        <v>4224557411.0845537</v>
      </c>
      <c r="AB1145">
        <f t="shared" si="899"/>
        <v>382272547.95891982</v>
      </c>
      <c r="AC1145">
        <f t="shared" si="900"/>
        <v>-58296513.905808292</v>
      </c>
      <c r="AD1145">
        <f t="shared" si="901"/>
        <v>-152.94131985340834</v>
      </c>
      <c r="AE1145">
        <f t="shared" si="902"/>
        <v>-1003.3562498402918</v>
      </c>
      <c r="AF1145">
        <f t="shared" si="903"/>
        <v>386692105.50071329</v>
      </c>
      <c r="AG1145">
        <f t="shared" si="889"/>
        <v>1.9571542765830262E+20</v>
      </c>
      <c r="AH1145">
        <f t="shared" si="904"/>
        <v>-1.9347856897396883E+20</v>
      </c>
      <c r="AI1145">
        <f t="shared" si="905"/>
        <v>2.9505456635298206E+19</v>
      </c>
      <c r="AJ1145">
        <f t="shared" si="890"/>
        <v>-2.6334363546205095E-3</v>
      </c>
      <c r="AK1145">
        <f t="shared" si="891"/>
        <v>4.0159870199126452E-4</v>
      </c>
      <c r="AL1145">
        <f t="shared" si="906"/>
        <v>-3917860.5416394928</v>
      </c>
      <c r="AM1145">
        <f t="shared" si="907"/>
        <v>-21578810.051349781</v>
      </c>
      <c r="AN1145">
        <f t="shared" si="908"/>
        <v>-56.636442138148205</v>
      </c>
      <c r="AO1145">
        <f t="shared" si="909"/>
        <v>10.286967578540011</v>
      </c>
      <c r="AP1145">
        <f t="shared" si="910"/>
        <v>380620781.704503</v>
      </c>
      <c r="AQ1145">
        <f t="shared" si="911"/>
        <v>-69132761.404083446</v>
      </c>
      <c r="AR1145">
        <f t="shared" si="912"/>
        <v>-1.9264256499489577E+20</v>
      </c>
      <c r="AS1145">
        <f t="shared" si="913"/>
        <v>3.4989977222006235E+19</v>
      </c>
      <c r="AT1145">
        <f t="shared" si="892"/>
        <v>-181.38243248330986</v>
      </c>
      <c r="AU1145">
        <f t="shared" si="914"/>
        <v>-999.0189838587861</v>
      </c>
      <c r="AV1145">
        <f t="shared" si="893"/>
        <v>-2.6220575063957501E-3</v>
      </c>
      <c r="AW1145">
        <f t="shared" si="894"/>
        <v>4.7624849900648199E-4</v>
      </c>
    </row>
    <row r="1146" spans="1:49" x14ac:dyDescent="0.3">
      <c r="A1146">
        <f t="shared" si="933"/>
        <v>-148447992018.12711</v>
      </c>
      <c r="B1146">
        <f t="shared" si="934"/>
        <v>21522163675.208557</v>
      </c>
      <c r="C1146">
        <f t="shared" si="935"/>
        <v>4267.0636844870678</v>
      </c>
      <c r="D1146">
        <f t="shared" si="936"/>
        <v>29431.852616935783</v>
      </c>
      <c r="E1146">
        <f t="shared" si="915"/>
        <v>150000032878.25104</v>
      </c>
      <c r="F1146">
        <f t="shared" si="916"/>
        <v>3.5212568723629325E+22</v>
      </c>
      <c r="G1146">
        <f t="shared" si="917"/>
        <v>3.4848226500495593E+22</v>
      </c>
      <c r="H1146">
        <f t="shared" si="918"/>
        <v>-5.0523366758832438E+21</v>
      </c>
      <c r="I1146">
        <f t="shared" si="919"/>
        <v>5.835269005441325E-3</v>
      </c>
      <c r="J1146">
        <f t="shared" si="920"/>
        <v>-8.4600413192954511E-4</v>
      </c>
      <c r="K1146">
        <f t="shared" si="921"/>
        <v>93529827.138510019</v>
      </c>
      <c r="L1146">
        <f t="shared" si="922"/>
        <v>635530660.68191636</v>
      </c>
      <c r="M1146">
        <f t="shared" si="923"/>
        <v>126.00268201878498</v>
      </c>
      <c r="N1146">
        <f t="shared" si="924"/>
        <v>-18.543576060238227</v>
      </c>
      <c r="O1146">
        <f t="shared" si="925"/>
        <v>-148401907730.33466</v>
      </c>
      <c r="P1146">
        <f t="shared" si="926"/>
        <v>21840027683.471462</v>
      </c>
      <c r="Q1146">
        <f t="shared" si="927"/>
        <v>3.4837408195193701E+22</v>
      </c>
      <c r="R1146">
        <f t="shared" si="928"/>
        <v>-5.1269553810991984E+21</v>
      </c>
      <c r="S1146">
        <f t="shared" si="929"/>
        <v>4330.0845897458339</v>
      </c>
      <c r="T1146">
        <f t="shared" si="930"/>
        <v>29422.715772310945</v>
      </c>
      <c r="U1146">
        <f t="shared" si="931"/>
        <v>5.833457500869675E-3</v>
      </c>
      <c r="V1146">
        <f t="shared" si="932"/>
        <v>-8.5849889167769562E-4</v>
      </c>
      <c r="X1146" s="5">
        <f t="shared" si="895"/>
        <v>-9277999501.1329441</v>
      </c>
      <c r="Y1146" s="9">
        <f t="shared" si="896"/>
        <v>4304432735.0417118</v>
      </c>
      <c r="Z1146" s="9">
        <f t="shared" si="897"/>
        <v>-8898934101.5763111</v>
      </c>
      <c r="AA1146" s="5">
        <f t="shared" si="898"/>
        <v>4330341607.7239904</v>
      </c>
      <c r="AB1146">
        <f t="shared" si="899"/>
        <v>378354687.41728032</v>
      </c>
      <c r="AC1146">
        <f t="shared" si="900"/>
        <v>-79875323.957158074</v>
      </c>
      <c r="AD1146">
        <f t="shared" si="901"/>
        <v>-209.57776199155654</v>
      </c>
      <c r="AE1146">
        <f t="shared" si="902"/>
        <v>-993.06928226175171</v>
      </c>
      <c r="AF1146">
        <f t="shared" si="903"/>
        <v>386694112.7918666</v>
      </c>
      <c r="AG1146">
        <f t="shared" si="889"/>
        <v>1.9571339578445778E+20</v>
      </c>
      <c r="AH1146">
        <f t="shared" si="904"/>
        <v>-1.914926507434547E+20</v>
      </c>
      <c r="AI1146">
        <f t="shared" si="905"/>
        <v>4.0426451745473446E+19</v>
      </c>
      <c r="AJ1146">
        <f t="shared" si="890"/>
        <v>-2.6064060261801374E-3</v>
      </c>
      <c r="AK1146">
        <f t="shared" si="891"/>
        <v>5.5024434116610109E-4</v>
      </c>
      <c r="AL1146">
        <f t="shared" si="906"/>
        <v>-5134902.0568049233</v>
      </c>
      <c r="AM1146">
        <f t="shared" si="907"/>
        <v>-21321935.496946611</v>
      </c>
      <c r="AN1146">
        <f t="shared" si="908"/>
        <v>-55.961575148521973</v>
      </c>
      <c r="AO1146">
        <f t="shared" si="909"/>
        <v>13.481156943545088</v>
      </c>
      <c r="AP1146">
        <f t="shared" si="910"/>
        <v>376091247.58777153</v>
      </c>
      <c r="AQ1146">
        <f t="shared" si="911"/>
        <v>-90600472.205584988</v>
      </c>
      <c r="AR1146">
        <f t="shared" si="912"/>
        <v>-1.9034707991490321E+20</v>
      </c>
      <c r="AS1146">
        <f t="shared" si="913"/>
        <v>4.5854657437141557E+19</v>
      </c>
      <c r="AT1146">
        <f t="shared" si="892"/>
        <v>-237.72694707430202</v>
      </c>
      <c r="AU1146">
        <f t="shared" si="914"/>
        <v>-987.12664337715785</v>
      </c>
      <c r="AV1146">
        <f t="shared" si="893"/>
        <v>-2.5908136642834247E-3</v>
      </c>
      <c r="AW1146">
        <f t="shared" si="894"/>
        <v>6.2412763627523555E-4</v>
      </c>
    </row>
    <row r="1147" spans="1:49" x14ac:dyDescent="0.3">
      <c r="A1147">
        <f t="shared" si="933"/>
        <v>-148354462190.98859</v>
      </c>
      <c r="B1147">
        <f t="shared" si="934"/>
        <v>22157694335.890472</v>
      </c>
      <c r="C1147">
        <f t="shared" si="935"/>
        <v>4393.0663665058528</v>
      </c>
      <c r="D1147">
        <f t="shared" si="936"/>
        <v>29413.309040875545</v>
      </c>
      <c r="E1147">
        <f t="shared" si="915"/>
        <v>150000032900.86377</v>
      </c>
      <c r="F1147">
        <f t="shared" si="916"/>
        <v>3.5212568713012628E+22</v>
      </c>
      <c r="G1147">
        <f t="shared" si="917"/>
        <v>3.4826270319785628E+22</v>
      </c>
      <c r="H1147">
        <f t="shared" si="918"/>
        <v>-5.2015277545981194E+21</v>
      </c>
      <c r="I1147">
        <f t="shared" si="919"/>
        <v>5.8315924848937753E-3</v>
      </c>
      <c r="J1147">
        <f t="shared" si="920"/>
        <v>-8.7098589326827175E-4</v>
      </c>
      <c r="K1147">
        <f t="shared" si="921"/>
        <v>96250627.411402449</v>
      </c>
      <c r="L1147">
        <f t="shared" si="922"/>
        <v>635124291.69373012</v>
      </c>
      <c r="M1147">
        <f t="shared" si="923"/>
        <v>125.92211374441538</v>
      </c>
      <c r="N1147">
        <f t="shared" si="924"/>
        <v>-19.083012062505542</v>
      </c>
      <c r="O1147">
        <f t="shared" si="925"/>
        <v>-148307017074.23032</v>
      </c>
      <c r="P1147">
        <f t="shared" si="926"/>
        <v>22475358073.531929</v>
      </c>
      <c r="Q1147">
        <f t="shared" si="927"/>
        <v>3.4815132559335588E+22</v>
      </c>
      <c r="R1147">
        <f t="shared" si="928"/>
        <v>-5.2760994461705138E+21</v>
      </c>
      <c r="S1147">
        <f t="shared" si="929"/>
        <v>4456.0475653427056</v>
      </c>
      <c r="T1147">
        <f t="shared" si="930"/>
        <v>29403.902393228247</v>
      </c>
      <c r="U1147">
        <f t="shared" si="931"/>
        <v>5.8297274881673787E-3</v>
      </c>
      <c r="V1147">
        <f t="shared" si="932"/>
        <v>-8.8347278067155285E-4</v>
      </c>
      <c r="X1147" s="5">
        <f t="shared" si="895"/>
        <v>-9272153886.9367867</v>
      </c>
      <c r="Y1147" s="9">
        <f t="shared" si="896"/>
        <v>4431538867.1780949</v>
      </c>
      <c r="Z1147" s="9">
        <f t="shared" si="897"/>
        <v>-8899253848.2031116</v>
      </c>
      <c r="AA1147" s="5">
        <f t="shared" si="898"/>
        <v>4436369985.7282553</v>
      </c>
      <c r="AB1147">
        <f t="shared" si="899"/>
        <v>373219785.36047542</v>
      </c>
      <c r="AC1147">
        <f t="shared" si="900"/>
        <v>-101197259.45410469</v>
      </c>
      <c r="AD1147">
        <f t="shared" si="901"/>
        <v>-265.53933714007849</v>
      </c>
      <c r="AE1147">
        <f t="shared" si="902"/>
        <v>-979.58812531820661</v>
      </c>
      <c r="AF1147">
        <f t="shared" si="903"/>
        <v>386696125.53727603</v>
      </c>
      <c r="AG1147">
        <f t="shared" si="889"/>
        <v>1.9571135842133089E+20</v>
      </c>
      <c r="AH1147">
        <f t="shared" si="904"/>
        <v>-1.8889082760043089E+20</v>
      </c>
      <c r="AI1147">
        <f t="shared" si="905"/>
        <v>5.1217097375260697E+19</v>
      </c>
      <c r="AJ1147">
        <f t="shared" si="890"/>
        <v>-2.5709926174007198E-3</v>
      </c>
      <c r="AK1147">
        <f t="shared" si="891"/>
        <v>6.9711579386498839E-4</v>
      </c>
      <c r="AL1147">
        <f t="shared" si="906"/>
        <v>-6335410.840012935</v>
      </c>
      <c r="AM1147">
        <f t="shared" si="907"/>
        <v>-20996480.334480438</v>
      </c>
      <c r="AN1147">
        <f t="shared" si="908"/>
        <v>-55.106720982047953</v>
      </c>
      <c r="AO1147">
        <f t="shared" si="909"/>
        <v>16.631891292917818</v>
      </c>
      <c r="AP1147">
        <f t="shared" si="910"/>
        <v>370351960.51936257</v>
      </c>
      <c r="AQ1147">
        <f t="shared" si="911"/>
        <v>-111776811.20754132</v>
      </c>
      <c r="AR1147">
        <f t="shared" si="912"/>
        <v>-1.874393884514381E+20</v>
      </c>
      <c r="AS1147">
        <f t="shared" si="913"/>
        <v>5.6571530244938523E+19</v>
      </c>
      <c r="AT1147">
        <f t="shared" si="892"/>
        <v>-293.30605740800627</v>
      </c>
      <c r="AU1147">
        <f t="shared" si="914"/>
        <v>-972.05927474446469</v>
      </c>
      <c r="AV1147">
        <f t="shared" si="893"/>
        <v>-2.5512370825022199E-3</v>
      </c>
      <c r="AW1147">
        <f t="shared" si="894"/>
        <v>7.6999496726471372E-4</v>
      </c>
    </row>
    <row r="1148" spans="1:49" x14ac:dyDescent="0.3">
      <c r="A1148">
        <f t="shared" si="933"/>
        <v>-148258211563.57718</v>
      </c>
      <c r="B1148">
        <f t="shared" si="934"/>
        <v>22792818627.584202</v>
      </c>
      <c r="C1148">
        <f t="shared" si="935"/>
        <v>4518.9884802502684</v>
      </c>
      <c r="D1148">
        <f t="shared" si="936"/>
        <v>29394.226028813038</v>
      </c>
      <c r="E1148">
        <f t="shared" si="915"/>
        <v>150000032923.39758</v>
      </c>
      <c r="F1148">
        <f t="shared" si="916"/>
        <v>3.5212568702432987E+22</v>
      </c>
      <c r="G1148">
        <f t="shared" si="917"/>
        <v>3.4803675430180417E+22</v>
      </c>
      <c r="H1148">
        <f t="shared" si="918"/>
        <v>-5.3506234379013351E+21</v>
      </c>
      <c r="I1148">
        <f t="shared" si="919"/>
        <v>5.8278090137609539E-3</v>
      </c>
      <c r="J1148">
        <f t="shared" si="920"/>
        <v>-8.959516808274171E-4</v>
      </c>
      <c r="K1148">
        <f t="shared" si="921"/>
        <v>98969662.460135952</v>
      </c>
      <c r="L1148">
        <f t="shared" si="922"/>
        <v>634706274.61425817</v>
      </c>
      <c r="M1148">
        <f t="shared" si="923"/>
        <v>125.83923607620703</v>
      </c>
      <c r="N1148">
        <f t="shared" si="924"/>
        <v>-19.622098084566417</v>
      </c>
      <c r="O1148">
        <f t="shared" si="925"/>
        <v>-148209406487.99048</v>
      </c>
      <c r="P1148">
        <f t="shared" si="926"/>
        <v>23110276268.695381</v>
      </c>
      <c r="Q1148">
        <f t="shared" si="927"/>
        <v>3.4792218418847616E+22</v>
      </c>
      <c r="R1148">
        <f t="shared" si="928"/>
        <v>-5.4251467481958633E+21</v>
      </c>
      <c r="S1148">
        <f t="shared" si="929"/>
        <v>4581.9288175988868</v>
      </c>
      <c r="T1148">
        <f t="shared" si="930"/>
        <v>29384.549750660102</v>
      </c>
      <c r="U1148">
        <f t="shared" si="931"/>
        <v>5.8258905590836589E-3</v>
      </c>
      <c r="V1148">
        <f t="shared" si="932"/>
        <v>-9.0843046687807483E-4</v>
      </c>
      <c r="X1148" s="5">
        <f t="shared" si="895"/>
        <v>-9266138222.7235737</v>
      </c>
      <c r="Y1148" s="9">
        <f t="shared" si="896"/>
        <v>4558563725.51684</v>
      </c>
      <c r="Z1148" s="9">
        <f t="shared" si="897"/>
        <v>-8900583770.1281528</v>
      </c>
      <c r="AA1148" s="5">
        <f t="shared" si="898"/>
        <v>4542707747.2672014</v>
      </c>
      <c r="AB1148">
        <f t="shared" si="899"/>
        <v>366884374.52046251</v>
      </c>
      <c r="AC1148">
        <f t="shared" si="900"/>
        <v>-122193739.78858513</v>
      </c>
      <c r="AD1148">
        <f t="shared" si="901"/>
        <v>-320.64605812212642</v>
      </c>
      <c r="AE1148">
        <f t="shared" si="902"/>
        <v>-962.95623402528884</v>
      </c>
      <c r="AF1148">
        <f t="shared" si="903"/>
        <v>386698143.66090697</v>
      </c>
      <c r="AG1148">
        <f t="shared" si="889"/>
        <v>1.9570931564614248E+20</v>
      </c>
      <c r="AH1148">
        <f t="shared" si="904"/>
        <v>-1.8568149611192871E+20</v>
      </c>
      <c r="AI1148">
        <f t="shared" si="905"/>
        <v>6.1842689400746729E+19</v>
      </c>
      <c r="AJ1148">
        <f t="shared" si="890"/>
        <v>-2.527310413936691E-3</v>
      </c>
      <c r="AK1148">
        <f t="shared" si="891"/>
        <v>8.4174070233764432E-4</v>
      </c>
      <c r="AL1148">
        <f t="shared" si="906"/>
        <v>-7515525.8288010815</v>
      </c>
      <c r="AM1148">
        <f t="shared" si="907"/>
        <v>-20603493.383904912</v>
      </c>
      <c r="AN1148">
        <f t="shared" si="908"/>
        <v>-54.074637402481159</v>
      </c>
      <c r="AO1148">
        <f t="shared" si="909"/>
        <v>19.729037774119828</v>
      </c>
      <c r="AP1148">
        <f t="shared" si="910"/>
        <v>363421397.09274358</v>
      </c>
      <c r="AQ1148">
        <f t="shared" si="911"/>
        <v>-132593667.11605825</v>
      </c>
      <c r="AR1148">
        <f t="shared" si="912"/>
        <v>-1.8392887083149496E+20</v>
      </c>
      <c r="AS1148">
        <f t="shared" si="913"/>
        <v>6.7106129873360364E+19</v>
      </c>
      <c r="AT1148">
        <f t="shared" si="892"/>
        <v>-347.94101059264267</v>
      </c>
      <c r="AU1148">
        <f t="shared" si="914"/>
        <v>-953.86543444004224</v>
      </c>
      <c r="AV1148">
        <f t="shared" si="893"/>
        <v>-2.5034554353000537E-3</v>
      </c>
      <c r="AW1148">
        <f t="shared" si="894"/>
        <v>9.1338137843147355E-4</v>
      </c>
    </row>
    <row r="1149" spans="1:49" x14ac:dyDescent="0.3">
      <c r="A1149">
        <f t="shared" si="933"/>
        <v>-148159241901.11703</v>
      </c>
      <c r="B1149">
        <f t="shared" si="934"/>
        <v>23427524902.19846</v>
      </c>
      <c r="C1149">
        <f t="shared" si="935"/>
        <v>4644.8277163264756</v>
      </c>
      <c r="D1149">
        <f t="shared" si="936"/>
        <v>29374.603930728474</v>
      </c>
      <c r="E1149">
        <f t="shared" si="915"/>
        <v>150000032945.85254</v>
      </c>
      <c r="F1149">
        <f t="shared" si="916"/>
        <v>3.5212568691890364E+22</v>
      </c>
      <c r="G1149">
        <f t="shared" si="917"/>
        <v>3.4780442246067754E+22</v>
      </c>
      <c r="H1149">
        <f t="shared" si="918"/>
        <v>-5.4996209913995544E+21</v>
      </c>
      <c r="I1149">
        <f t="shared" si="919"/>
        <v>5.8239186614313047E-3</v>
      </c>
      <c r="J1149">
        <f t="shared" si="920"/>
        <v>-9.2090103673803656E-4</v>
      </c>
      <c r="K1149">
        <f t="shared" si="921"/>
        <v>101686882.41799057</v>
      </c>
      <c r="L1149">
        <f t="shared" si="922"/>
        <v>634276617.10988474</v>
      </c>
      <c r="M1149">
        <f t="shared" si="923"/>
        <v>125.75405053412716</v>
      </c>
      <c r="N1149">
        <f t="shared" si="924"/>
        <v>-20.16082423966094</v>
      </c>
      <c r="O1149">
        <f t="shared" si="925"/>
        <v>-148109077761.7807</v>
      </c>
      <c r="P1149">
        <f t="shared" si="926"/>
        <v>23744770624.650326</v>
      </c>
      <c r="Q1149">
        <f t="shared" si="927"/>
        <v>3.4768666193972569E+22</v>
      </c>
      <c r="R1149">
        <f t="shared" si="928"/>
        <v>-5.5740945536692194E+21</v>
      </c>
      <c r="S1149">
        <f t="shared" si="929"/>
        <v>4707.7260378699339</v>
      </c>
      <c r="T1149">
        <f t="shared" si="930"/>
        <v>29364.658199531703</v>
      </c>
      <c r="U1149">
        <f t="shared" si="931"/>
        <v>5.8219467839873687E-3</v>
      </c>
      <c r="V1149">
        <f t="shared" si="932"/>
        <v>-9.333714925768954E-4</v>
      </c>
      <c r="X1149" s="5">
        <f t="shared" si="895"/>
        <v>-9259952618.8198147</v>
      </c>
      <c r="Y1149" s="9">
        <f t="shared" si="896"/>
        <v>4685504980.4396915</v>
      </c>
      <c r="Z1149" s="9">
        <f t="shared" si="897"/>
        <v>-8902899791.7088051</v>
      </c>
      <c r="AA1149" s="5">
        <f t="shared" si="898"/>
        <v>4649418830.046917</v>
      </c>
      <c r="AB1149">
        <f t="shared" si="899"/>
        <v>359368848.69166142</v>
      </c>
      <c r="AC1149">
        <f t="shared" si="900"/>
        <v>-142797233.17249003</v>
      </c>
      <c r="AD1149">
        <f t="shared" si="901"/>
        <v>-374.72069552460755</v>
      </c>
      <c r="AE1149">
        <f t="shared" si="902"/>
        <v>-943.22719625116906</v>
      </c>
      <c r="AF1149">
        <f t="shared" si="903"/>
        <v>386700167.06964159</v>
      </c>
      <c r="AG1149">
        <f t="shared" si="889"/>
        <v>1.9570726755340085E+20</v>
      </c>
      <c r="AH1149">
        <f t="shared" si="904"/>
        <v>-1.8187500655667039E+20</v>
      </c>
      <c r="AI1149">
        <f t="shared" si="905"/>
        <v>7.2269056747888452E+19</v>
      </c>
      <c r="AJ1149">
        <f t="shared" si="890"/>
        <v>-2.4755002934077905E-3</v>
      </c>
      <c r="AK1149">
        <f t="shared" si="891"/>
        <v>9.8365396417433577E-4</v>
      </c>
      <c r="AL1149">
        <f t="shared" si="906"/>
        <v>-8671451.7317776922</v>
      </c>
      <c r="AM1149">
        <f t="shared" si="907"/>
        <v>-20144240.642262664</v>
      </c>
      <c r="AN1149">
        <f t="shared" si="908"/>
        <v>-52.868652109740189</v>
      </c>
      <c r="AO1149">
        <f t="shared" si="909"/>
        <v>22.762636529903322</v>
      </c>
      <c r="AP1149">
        <f t="shared" si="910"/>
        <v>355321865.17999566</v>
      </c>
      <c r="AQ1149">
        <f t="shared" si="911"/>
        <v>-152984086.89200264</v>
      </c>
      <c r="AR1149">
        <f t="shared" si="912"/>
        <v>-1.7982684585660239E+20</v>
      </c>
      <c r="AS1149">
        <f t="shared" si="913"/>
        <v>7.7424578974629495E+19</v>
      </c>
      <c r="AT1149">
        <f t="shared" si="892"/>
        <v>-401.45609869341166</v>
      </c>
      <c r="AU1149">
        <f t="shared" si="914"/>
        <v>-932.60373343808624</v>
      </c>
      <c r="AV1149">
        <f t="shared" si="893"/>
        <v>-2.4476227828583419E-3</v>
      </c>
      <c r="AW1149">
        <f t="shared" si="894"/>
        <v>1.053825765273302E-3</v>
      </c>
    </row>
    <row r="1150" spans="1:49" x14ac:dyDescent="0.3">
      <c r="A1150">
        <f t="shared" si="933"/>
        <v>-148057555018.69904</v>
      </c>
      <c r="B1150">
        <f t="shared" si="934"/>
        <v>24061801519.308346</v>
      </c>
      <c r="C1150">
        <f t="shared" si="935"/>
        <v>4770.5817668606032</v>
      </c>
      <c r="D1150">
        <f t="shared" si="936"/>
        <v>29354.443106488812</v>
      </c>
      <c r="E1150">
        <f t="shared" si="915"/>
        <v>150000032968.22864</v>
      </c>
      <c r="F1150">
        <f t="shared" si="916"/>
        <v>3.5212568681384765E+22</v>
      </c>
      <c r="G1150">
        <f t="shared" si="917"/>
        <v>3.4756571193541719E+22</v>
      </c>
      <c r="H1150">
        <f t="shared" si="918"/>
        <v>-5.6485176824991402E+21</v>
      </c>
      <c r="I1150">
        <f t="shared" si="919"/>
        <v>5.8199214992534689E-3</v>
      </c>
      <c r="J1150">
        <f t="shared" si="920"/>
        <v>-9.4583350343254184E-4</v>
      </c>
      <c r="K1150">
        <f t="shared" si="921"/>
        <v>104402237.45153487</v>
      </c>
      <c r="L1150">
        <f t="shared" si="922"/>
        <v>633835327.06047761</v>
      </c>
      <c r="M1150">
        <f t="shared" si="923"/>
        <v>125.66655868046936</v>
      </c>
      <c r="N1150">
        <f t="shared" si="924"/>
        <v>-20.699180647629156</v>
      </c>
      <c r="O1150">
        <f t="shared" si="925"/>
        <v>-148006032735.61694</v>
      </c>
      <c r="P1150">
        <f t="shared" si="926"/>
        <v>24378829504.858425</v>
      </c>
      <c r="Q1150">
        <f t="shared" si="927"/>
        <v>3.4744476316655696E+22</v>
      </c>
      <c r="R1150">
        <f t="shared" si="928"/>
        <v>-5.7229401309093204E+21</v>
      </c>
      <c r="S1150">
        <f t="shared" si="929"/>
        <v>4833.4369190525404</v>
      </c>
      <c r="T1150">
        <f t="shared" si="930"/>
        <v>29344.228104651742</v>
      </c>
      <c r="U1150">
        <f t="shared" si="931"/>
        <v>5.8178962352069151E-3</v>
      </c>
      <c r="V1150">
        <f t="shared" si="932"/>
        <v>-9.5829540035320161E-4</v>
      </c>
      <c r="X1150" s="5">
        <f t="shared" si="895"/>
        <v>-9253597188.6686897</v>
      </c>
      <c r="Y1150" s="9">
        <f t="shared" si="896"/>
        <v>4812360303.8616695</v>
      </c>
      <c r="Z1150" s="9">
        <f t="shared" si="897"/>
        <v>-8906174123.1011181</v>
      </c>
      <c r="AA1150" s="5">
        <f t="shared" si="898"/>
        <v>4756565694.2609406</v>
      </c>
      <c r="AB1150">
        <f t="shared" si="899"/>
        <v>350697396.95988375</v>
      </c>
      <c r="AC1150">
        <f t="shared" si="900"/>
        <v>-162941473.8147527</v>
      </c>
      <c r="AD1150">
        <f t="shared" si="901"/>
        <v>-427.58934763434775</v>
      </c>
      <c r="AE1150">
        <f t="shared" si="902"/>
        <v>-920.46455972126569</v>
      </c>
      <c r="AF1150">
        <f t="shared" si="903"/>
        <v>386702195.6536606</v>
      </c>
      <c r="AG1150">
        <f t="shared" si="889"/>
        <v>1.9570521425451352E+20</v>
      </c>
      <c r="AH1150">
        <f t="shared" si="904"/>
        <v>-1.7748362947492495E+20</v>
      </c>
      <c r="AI1150">
        <f t="shared" si="905"/>
        <v>8.2462671281086939E+19</v>
      </c>
      <c r="AJ1150">
        <f t="shared" si="890"/>
        <v>-2.4157292701092277E-3</v>
      </c>
      <c r="AK1150">
        <f t="shared" si="891"/>
        <v>1.1223992279990056E-3</v>
      </c>
      <c r="AL1150">
        <f t="shared" si="906"/>
        <v>-9799471.2330329921</v>
      </c>
      <c r="AM1150">
        <f t="shared" si="907"/>
        <v>-19620201.198071729</v>
      </c>
      <c r="AN1150">
        <f t="shared" si="908"/>
        <v>-51.492651989991749</v>
      </c>
      <c r="AO1150">
        <f t="shared" si="909"/>
        <v>25.722932725925258</v>
      </c>
      <c r="AP1150">
        <f t="shared" si="910"/>
        <v>346079432.00543278</v>
      </c>
      <c r="AQ1150">
        <f t="shared" si="911"/>
        <v>-172882491.05974236</v>
      </c>
      <c r="AR1150">
        <f t="shared" si="912"/>
        <v>-1.7514653433818028E+20</v>
      </c>
      <c r="AS1150">
        <f t="shared" si="913"/>
        <v>8.7493697563598553E+19</v>
      </c>
      <c r="AT1150">
        <f t="shared" si="892"/>
        <v>-453.67922375152739</v>
      </c>
      <c r="AU1150">
        <f t="shared" si="914"/>
        <v>-908.34264805887642</v>
      </c>
      <c r="AV1150">
        <f t="shared" si="893"/>
        <v>-2.383919073610729E-3</v>
      </c>
      <c r="AW1150">
        <f t="shared" si="894"/>
        <v>1.1908765150891324E-3</v>
      </c>
    </row>
    <row r="1151" spans="1:49" x14ac:dyDescent="0.3">
      <c r="A1151">
        <f t="shared" si="933"/>
        <v>-147953152781.2475</v>
      </c>
      <c r="B1151">
        <f t="shared" si="934"/>
        <v>24695636846.368824</v>
      </c>
      <c r="C1151">
        <f t="shared" si="935"/>
        <v>4896.2483255410725</v>
      </c>
      <c r="D1151">
        <f t="shared" si="936"/>
        <v>29333.743925841183</v>
      </c>
      <c r="E1151">
        <f t="shared" si="915"/>
        <v>150000032990.52603</v>
      </c>
      <c r="F1151">
        <f t="shared" si="916"/>
        <v>3.5212568670916122E+22</v>
      </c>
      <c r="G1151">
        <f t="shared" si="917"/>
        <v>3.4732062710394687E+22</v>
      </c>
      <c r="H1151">
        <f t="shared" si="918"/>
        <v>-5.7973107804562438E+21</v>
      </c>
      <c r="I1151">
        <f t="shared" si="919"/>
        <v>5.8158176005349439E-3</v>
      </c>
      <c r="J1151">
        <f t="shared" si="920"/>
        <v>-9.7074862365308838E-4</v>
      </c>
      <c r="K1151">
        <f t="shared" si="921"/>
        <v>107115677.76153997</v>
      </c>
      <c r="L1151">
        <f t="shared" si="922"/>
        <v>633382412.5592438</v>
      </c>
      <c r="M1151">
        <f t="shared" si="923"/>
        <v>125.57676211982417</v>
      </c>
      <c r="N1151">
        <f t="shared" si="924"/>
        <v>-21.237157435092151</v>
      </c>
      <c r="O1151">
        <f t="shared" si="925"/>
        <v>-147900273299.33167</v>
      </c>
      <c r="P1151">
        <f t="shared" si="926"/>
        <v>25012441280.76791</v>
      </c>
      <c r="Q1151">
        <f t="shared" si="927"/>
        <v>3.4719649230536575E+22</v>
      </c>
      <c r="R1151">
        <f t="shared" si="928"/>
        <v>-5.8716807501097374E+21</v>
      </c>
      <c r="S1151">
        <f t="shared" si="929"/>
        <v>4959.05915562685</v>
      </c>
      <c r="T1151">
        <f t="shared" si="930"/>
        <v>29323.25984070573</v>
      </c>
      <c r="U1151">
        <f t="shared" si="931"/>
        <v>5.8137389870288967E-3</v>
      </c>
      <c r="V1151">
        <f t="shared" si="932"/>
        <v>-9.8320173310611808E-4</v>
      </c>
      <c r="X1151" s="5">
        <f t="shared" si="895"/>
        <v>-9247072048.8279686</v>
      </c>
      <c r="Y1151" s="9">
        <f t="shared" si="896"/>
        <v>4939127369.2737646</v>
      </c>
      <c r="Z1151" s="9">
        <f t="shared" si="897"/>
        <v>-8910375350.1857662</v>
      </c>
      <c r="AA1151" s="5">
        <f t="shared" si="898"/>
        <v>4864209114.3122702</v>
      </c>
      <c r="AB1151">
        <f t="shared" si="899"/>
        <v>340897925.72685075</v>
      </c>
      <c r="AC1151">
        <f t="shared" si="900"/>
        <v>-182561675.01282442</v>
      </c>
      <c r="AD1151">
        <f t="shared" si="901"/>
        <v>-479.08199962433952</v>
      </c>
      <c r="AE1151">
        <f t="shared" si="902"/>
        <v>-894.74162699534043</v>
      </c>
      <c r="AF1151">
        <f t="shared" si="903"/>
        <v>386704229.28687704</v>
      </c>
      <c r="AG1151">
        <f t="shared" si="889"/>
        <v>1.957031558773472E+20</v>
      </c>
      <c r="AH1151">
        <f t="shared" si="904"/>
        <v>-1.725215160429335E+20</v>
      </c>
      <c r="AI1151">
        <f t="shared" si="905"/>
        <v>9.239075561224233E+19</v>
      </c>
      <c r="AJ1151">
        <f t="shared" si="890"/>
        <v>-2.3481899556680751E-3</v>
      </c>
      <c r="AK1151">
        <f t="shared" si="891"/>
        <v>1.2575303608580689E-3</v>
      </c>
      <c r="AL1151">
        <f t="shared" si="906"/>
        <v>-10895956.944743982</v>
      </c>
      <c r="AM1151">
        <f t="shared" si="907"/>
        <v>-19033062.460518382</v>
      </c>
      <c r="AN1151">
        <f t="shared" si="908"/>
        <v>-49.95107056754663</v>
      </c>
      <c r="AO1151">
        <f t="shared" si="909"/>
        <v>28.600407915531289</v>
      </c>
      <c r="AP1151">
        <f t="shared" si="910"/>
        <v>335723840.13090789</v>
      </c>
      <c r="AQ1151">
        <f t="shared" si="911"/>
        <v>-192224884.5843741</v>
      </c>
      <c r="AR1151">
        <f t="shared" si="912"/>
        <v>-1.6990301641655792E+20</v>
      </c>
      <c r="AS1151">
        <f t="shared" si="913"/>
        <v>9.7281109701577949E+19</v>
      </c>
      <c r="AT1151">
        <f t="shared" si="892"/>
        <v>-504.44245114555474</v>
      </c>
      <c r="AU1151">
        <f t="shared" si="914"/>
        <v>-881.16029909807332</v>
      </c>
      <c r="AV1151">
        <f t="shared" si="893"/>
        <v>-2.3125495633123439E-3</v>
      </c>
      <c r="AW1151">
        <f t="shared" si="894"/>
        <v>1.3240929590523744E-3</v>
      </c>
    </row>
    <row r="1152" spans="1:49" x14ac:dyDescent="0.3">
      <c r="A1152">
        <f t="shared" si="933"/>
        <v>-147846037103.48596</v>
      </c>
      <c r="B1152">
        <f t="shared" si="934"/>
        <v>25329019258.928066</v>
      </c>
      <c r="C1152">
        <f t="shared" si="935"/>
        <v>5021.8250876608963</v>
      </c>
      <c r="D1152">
        <f t="shared" si="936"/>
        <v>29312.506768406092</v>
      </c>
      <c r="E1152">
        <f t="shared" si="915"/>
        <v>150000033012.74469</v>
      </c>
      <c r="F1152">
        <f t="shared" si="916"/>
        <v>3.5212568660484448E+22</v>
      </c>
      <c r="G1152">
        <f t="shared" si="917"/>
        <v>3.4706917246109552E+22</v>
      </c>
      <c r="H1152">
        <f t="shared" si="918"/>
        <v>-5.9459975564269212E+21</v>
      </c>
      <c r="I1152">
        <f t="shared" si="919"/>
        <v>5.8116070405407824E-3</v>
      </c>
      <c r="J1152">
        <f t="shared" si="920"/>
        <v>-9.9564594045996671E-4</v>
      </c>
      <c r="K1152">
        <f t="shared" si="921"/>
        <v>109827153.58389272</v>
      </c>
      <c r="L1152">
        <f t="shared" si="922"/>
        <v>632917881.91258109</v>
      </c>
      <c r="M1152">
        <f t="shared" si="923"/>
        <v>125.48466249905063</v>
      </c>
      <c r="N1152">
        <f t="shared" si="924"/>
        <v>-21.774744735633298</v>
      </c>
      <c r="O1152">
        <f t="shared" si="925"/>
        <v>-147791801392.53922</v>
      </c>
      <c r="P1152">
        <f t="shared" si="926"/>
        <v>25645594332.026852</v>
      </c>
      <c r="Q1152">
        <f t="shared" si="927"/>
        <v>3.4694185390941223E+22</v>
      </c>
      <c r="R1152">
        <f t="shared" si="928"/>
        <v>-6.0203136833889847E+21</v>
      </c>
      <c r="S1152">
        <f t="shared" si="929"/>
        <v>5084.5904436987366</v>
      </c>
      <c r="T1152">
        <f t="shared" si="930"/>
        <v>29301.753792249125</v>
      </c>
      <c r="U1152">
        <f t="shared" si="931"/>
        <v>5.8094751156967887E-3</v>
      </c>
      <c r="V1152">
        <f t="shared" si="932"/>
        <v>-1.0080900340570971E-3</v>
      </c>
      <c r="X1152" s="5">
        <f t="shared" si="895"/>
        <v>-9240377318.9678726</v>
      </c>
      <c r="Y1152" s="9">
        <f t="shared" si="896"/>
        <v>5065803851.7856131</v>
      </c>
      <c r="Z1152" s="9">
        <f t="shared" si="897"/>
        <v>-8915468536.1563129</v>
      </c>
      <c r="AA1152" s="5">
        <f t="shared" si="898"/>
        <v>4972407975.975913</v>
      </c>
      <c r="AB1152">
        <f t="shared" si="899"/>
        <v>330001968.78210676</v>
      </c>
      <c r="AC1152">
        <f t="shared" si="900"/>
        <v>-201594737.47334281</v>
      </c>
      <c r="AD1152">
        <f t="shared" si="901"/>
        <v>-529.03307019188617</v>
      </c>
      <c r="AE1152">
        <f t="shared" si="902"/>
        <v>-866.14121907980916</v>
      </c>
      <c r="AF1152">
        <f t="shared" si="903"/>
        <v>386706267.82742035</v>
      </c>
      <c r="AG1152">
        <f t="shared" si="889"/>
        <v>1.9570109256573646E+20</v>
      </c>
      <c r="AH1152">
        <f t="shared" si="904"/>
        <v>-1.6700465240021388E+20</v>
      </c>
      <c r="AI1152">
        <f t="shared" si="905"/>
        <v>1.0202138848352677E+20</v>
      </c>
      <c r="AJ1152">
        <f t="shared" si="890"/>
        <v>-2.2730999373923215E-3</v>
      </c>
      <c r="AK1152">
        <f t="shared" si="891"/>
        <v>1.3886128825850927E-3</v>
      </c>
      <c r="AL1152">
        <f t="shared" si="906"/>
        <v>-11957383.069539621</v>
      </c>
      <c r="AM1152">
        <f t="shared" si="907"/>
        <v>-18384714.718874425</v>
      </c>
      <c r="AN1152">
        <f t="shared" si="908"/>
        <v>-48.248873699179356</v>
      </c>
      <c r="AO1152">
        <f t="shared" si="909"/>
        <v>31.385810640834425</v>
      </c>
      <c r="AP1152">
        <f t="shared" si="910"/>
        <v>324288411.6240344</v>
      </c>
      <c r="AQ1152">
        <f t="shared" si="911"/>
        <v>-210949062.63940474</v>
      </c>
      <c r="AR1152">
        <f t="shared" si="912"/>
        <v>-1.6411318290179201E+20</v>
      </c>
      <c r="AS1152">
        <f t="shared" si="913"/>
        <v>1.0675534758250488E+20</v>
      </c>
      <c r="AT1152">
        <f t="shared" si="892"/>
        <v>-553.58254951572326</v>
      </c>
      <c r="AU1152">
        <f t="shared" si="914"/>
        <v>-851.14419994789012</v>
      </c>
      <c r="AV1152">
        <f t="shared" si="893"/>
        <v>-2.233744152739785E-3</v>
      </c>
      <c r="AW1152">
        <f t="shared" si="894"/>
        <v>1.4530467889275196E-3</v>
      </c>
    </row>
    <row r="1153" spans="1:49" x14ac:dyDescent="0.3">
      <c r="A1153">
        <f t="shared" si="933"/>
        <v>-147736209949.90207</v>
      </c>
      <c r="B1153">
        <f t="shared" si="934"/>
        <v>25961937140.840649</v>
      </c>
      <c r="C1153">
        <f t="shared" si="935"/>
        <v>5147.3097501599468</v>
      </c>
      <c r="D1153">
        <f t="shared" si="936"/>
        <v>29290.732023670458</v>
      </c>
      <c r="E1153">
        <f t="shared" si="915"/>
        <v>150000033034.8847</v>
      </c>
      <c r="F1153">
        <f t="shared" si="916"/>
        <v>3.5212568650089692E+22</v>
      </c>
      <c r="G1153">
        <f t="shared" si="917"/>
        <v>3.4681135261851234E+22</v>
      </c>
      <c r="H1153">
        <f t="shared" si="918"/>
        <v>-6.0945752835171518E+21</v>
      </c>
      <c r="I1153">
        <f t="shared" si="919"/>
        <v>5.8072898964921689E-3</v>
      </c>
      <c r="J1153">
        <f t="shared" si="920"/>
        <v>-1.0205249972399784E-3</v>
      </c>
      <c r="K1153">
        <f t="shared" si="921"/>
        <v>112536615.19050856</v>
      </c>
      <c r="L1153">
        <f t="shared" si="922"/>
        <v>632441743.63992572</v>
      </c>
      <c r="M1153">
        <f t="shared" si="923"/>
        <v>125.3902615072452</v>
      </c>
      <c r="N1153">
        <f t="shared" si="924"/>
        <v>-22.311932689979074</v>
      </c>
      <c r="O1153">
        <f t="shared" si="925"/>
        <v>-147680619004.60034</v>
      </c>
      <c r="P1153">
        <f t="shared" si="926"/>
        <v>26278277046.696289</v>
      </c>
      <c r="Q1153">
        <f t="shared" si="927"/>
        <v>3.4668085264873538E+22</v>
      </c>
      <c r="R1153">
        <f t="shared" si="928"/>
        <v>-6.16883620484051E+21</v>
      </c>
      <c r="S1153">
        <f t="shared" si="929"/>
        <v>5210.0284810420626</v>
      </c>
      <c r="T1153">
        <f t="shared" si="930"/>
        <v>29279.710353700266</v>
      </c>
      <c r="U1153">
        <f t="shared" si="931"/>
        <v>5.8051046994095001E-3</v>
      </c>
      <c r="V1153">
        <f t="shared" si="932"/>
        <v>-1.0329598467582904E-3</v>
      </c>
      <c r="X1153" s="5">
        <f t="shared" si="895"/>
        <v>-9233513121.8688793</v>
      </c>
      <c r="Y1153" s="9">
        <f t="shared" si="896"/>
        <v>5192387428.1681299</v>
      </c>
      <c r="Z1153" s="9">
        <f t="shared" si="897"/>
        <v>-8921415334.4420357</v>
      </c>
      <c r="AA1153" s="5">
        <f t="shared" si="898"/>
        <v>5081219079.6541872</v>
      </c>
      <c r="AB1153">
        <f t="shared" si="899"/>
        <v>318044585.71256715</v>
      </c>
      <c r="AC1153">
        <f t="shared" si="900"/>
        <v>-219979452.19221723</v>
      </c>
      <c r="AD1153">
        <f t="shared" si="901"/>
        <v>-577.28194389106557</v>
      </c>
      <c r="AE1153">
        <f t="shared" si="902"/>
        <v>-834.75540843897477</v>
      </c>
      <c r="AF1153">
        <f t="shared" si="903"/>
        <v>386708311.11816883</v>
      </c>
      <c r="AG1153">
        <f t="shared" si="889"/>
        <v>1.9569902447894348E+20</v>
      </c>
      <c r="AH1153">
        <f t="shared" si="904"/>
        <v>-1.6095080807751179E+20</v>
      </c>
      <c r="AI1153">
        <f t="shared" si="905"/>
        <v>1.1132360738498406E+20</v>
      </c>
      <c r="AJ1153">
        <f t="shared" si="890"/>
        <v>-2.1907010763238298E-3</v>
      </c>
      <c r="AK1153">
        <f t="shared" si="891"/>
        <v>1.5152253625287063E-3</v>
      </c>
      <c r="AL1153">
        <f t="shared" si="906"/>
        <v>-12980336.735131837</v>
      </c>
      <c r="AM1153">
        <f t="shared" si="907"/>
        <v>-17677245.04971116</v>
      </c>
      <c r="AN1153">
        <f t="shared" si="908"/>
        <v>-46.391543557138405</v>
      </c>
      <c r="AO1153">
        <f t="shared" si="909"/>
        <v>34.070186171689819</v>
      </c>
      <c r="AP1153">
        <f t="shared" si="910"/>
        <v>311809940.71854365</v>
      </c>
      <c r="AQ1153">
        <f t="shared" si="911"/>
        <v>-228994810.60335815</v>
      </c>
      <c r="AR1153">
        <f t="shared" si="912"/>
        <v>-1.5779568079365551E+20</v>
      </c>
      <c r="AS1153">
        <f t="shared" si="913"/>
        <v>1.1588595268676162E+20</v>
      </c>
      <c r="AT1153">
        <f t="shared" si="892"/>
        <v>-600.94151551536288</v>
      </c>
      <c r="AU1153">
        <f t="shared" si="914"/>
        <v>-818.3909745236648</v>
      </c>
      <c r="AV1153">
        <f t="shared" si="893"/>
        <v>-2.147756646163815E-3</v>
      </c>
      <c r="AW1153">
        <f t="shared" si="894"/>
        <v>1.5773234338745286E-3</v>
      </c>
    </row>
    <row r="1154" spans="1:49" x14ac:dyDescent="0.3">
      <c r="A1154">
        <f t="shared" si="933"/>
        <v>-147623673334.71155</v>
      </c>
      <c r="B1154">
        <f t="shared" si="934"/>
        <v>26594378884.480576</v>
      </c>
      <c r="C1154">
        <f t="shared" si="935"/>
        <v>5272.7000116671916</v>
      </c>
      <c r="D1154">
        <f t="shared" si="936"/>
        <v>29268.420090980479</v>
      </c>
      <c r="E1154">
        <f t="shared" si="915"/>
        <v>150000033056.94614</v>
      </c>
      <c r="F1154">
        <f t="shared" si="916"/>
        <v>3.5212568639731833E+22</v>
      </c>
      <c r="G1154">
        <f t="shared" si="917"/>
        <v>3.4654717230458396E+22</v>
      </c>
      <c r="H1154">
        <f t="shared" si="918"/>
        <v>-6.2430412368328618E+21</v>
      </c>
      <c r="I1154">
        <f t="shared" si="919"/>
        <v>5.8028662475650356E-3</v>
      </c>
      <c r="J1154">
        <f t="shared" si="920"/>
        <v>-1.0453853377148127E-3</v>
      </c>
      <c r="K1154">
        <f t="shared" si="921"/>
        <v>115244012.89024332</v>
      </c>
      <c r="L1154">
        <f t="shared" si="922"/>
        <v>631954006.47359622</v>
      </c>
      <c r="M1154">
        <f t="shared" si="923"/>
        <v>125.29356087571121</v>
      </c>
      <c r="N1154">
        <f t="shared" si="924"/>
        <v>-22.848711446179912</v>
      </c>
      <c r="O1154">
        <f t="shared" si="925"/>
        <v>-147566728174.58554</v>
      </c>
      <c r="P1154">
        <f t="shared" si="926"/>
        <v>26910477821.463165</v>
      </c>
      <c r="Q1154">
        <f t="shared" si="927"/>
        <v>3.4641349331006821E+22</v>
      </c>
      <c r="R1154">
        <f t="shared" si="928"/>
        <v>-6.3172455905827047E+21</v>
      </c>
      <c r="S1154">
        <f t="shared" si="929"/>
        <v>5335.3709671408942</v>
      </c>
      <c r="T1154">
        <f t="shared" si="930"/>
        <v>29257.129929333158</v>
      </c>
      <c r="U1154">
        <f t="shared" si="931"/>
        <v>5.800627818319963E-3</v>
      </c>
      <c r="V1154">
        <f t="shared" si="932"/>
        <v>-1.0578107151009218E-3</v>
      </c>
      <c r="X1154" s="5">
        <f t="shared" si="895"/>
        <v>-9226479583.4194717</v>
      </c>
      <c r="Y1154" s="9">
        <f t="shared" si="896"/>
        <v>5318875776.8961153</v>
      </c>
      <c r="Z1154" s="9">
        <f t="shared" si="897"/>
        <v>-8928174112.6011753</v>
      </c>
      <c r="AA1154" s="5">
        <f t="shared" si="898"/>
        <v>5190696950.3573265</v>
      </c>
      <c r="AB1154">
        <f t="shared" si="899"/>
        <v>305064248.97743529</v>
      </c>
      <c r="AC1154">
        <f t="shared" si="900"/>
        <v>-237656697.2419284</v>
      </c>
      <c r="AD1154">
        <f t="shared" si="901"/>
        <v>-623.67348744820401</v>
      </c>
      <c r="AE1154">
        <f t="shared" si="902"/>
        <v>-800.68522226728498</v>
      </c>
      <c r="AF1154">
        <f t="shared" si="903"/>
        <v>386710358.98732817</v>
      </c>
      <c r="AG1154">
        <f t="shared" si="889"/>
        <v>1.9569695179107113E+20</v>
      </c>
      <c r="AH1154">
        <f t="shared" si="904"/>
        <v>-1.5437947869214632E+20</v>
      </c>
      <c r="AI1154">
        <f t="shared" si="905"/>
        <v>1.202675080770279E+20</v>
      </c>
      <c r="AJ1154">
        <f t="shared" si="890"/>
        <v>-2.1012587272648199E-3</v>
      </c>
      <c r="AK1154">
        <f t="shared" si="891"/>
        <v>1.6369607741530949E-3</v>
      </c>
      <c r="AL1154">
        <f t="shared" si="906"/>
        <v>-13961528.964777544</v>
      </c>
      <c r="AM1154">
        <f t="shared" si="907"/>
        <v>-16912930.591578923</v>
      </c>
      <c r="AN1154">
        <f t="shared" si="908"/>
        <v>-44.385060952619163</v>
      </c>
      <c r="AO1154">
        <f t="shared" si="909"/>
        <v>36.644905286960189</v>
      </c>
      <c r="AP1154">
        <f t="shared" si="910"/>
        <v>298328575.31299466</v>
      </c>
      <c r="AQ1154">
        <f t="shared" si="911"/>
        <v>-246304097.64241508</v>
      </c>
      <c r="AR1154">
        <f t="shared" si="912"/>
        <v>-1.5097085315689493E+20</v>
      </c>
      <c r="AS1154">
        <f t="shared" si="913"/>
        <v>1.2464357367745208E+20</v>
      </c>
      <c r="AT1154">
        <f t="shared" si="892"/>
        <v>-646.36708170266411</v>
      </c>
      <c r="AU1154">
        <f t="shared" si="914"/>
        <v>-783.00604590643161</v>
      </c>
      <c r="AV1154">
        <f t="shared" si="893"/>
        <v>-2.0548639329916281E-3</v>
      </c>
      <c r="AW1154">
        <f t="shared" si="894"/>
        <v>1.6965233929148234E-3</v>
      </c>
    </row>
    <row r="1155" spans="1:49" x14ac:dyDescent="0.3">
      <c r="A1155">
        <f t="shared" si="933"/>
        <v>-147508429321.82132</v>
      </c>
      <c r="B1155">
        <f t="shared" si="934"/>
        <v>27226332890.95417</v>
      </c>
      <c r="C1155">
        <f t="shared" si="935"/>
        <v>5397.9935725429032</v>
      </c>
      <c r="D1155">
        <f t="shared" si="936"/>
        <v>29245.5713795343</v>
      </c>
      <c r="E1155">
        <f t="shared" si="915"/>
        <v>150000033078.92905</v>
      </c>
      <c r="F1155">
        <f t="shared" si="916"/>
        <v>3.5212568629410833E+22</v>
      </c>
      <c r="G1155">
        <f t="shared" si="917"/>
        <v>3.4627663636434684E+22</v>
      </c>
      <c r="H1155">
        <f t="shared" si="918"/>
        <v>-6.3913926935298913E+21</v>
      </c>
      <c r="I1155">
        <f t="shared" si="919"/>
        <v>5.7983361748885935E-3</v>
      </c>
      <c r="J1155">
        <f t="shared" si="920"/>
        <v>-1.0702265059494124E-3</v>
      </c>
      <c r="K1155">
        <f t="shared" si="921"/>
        <v>117949297.02980472</v>
      </c>
      <c r="L1155">
        <f t="shared" si="922"/>
        <v>631454679.35863292</v>
      </c>
      <c r="M1155">
        <f t="shared" si="923"/>
        <v>125.19456237792713</v>
      </c>
      <c r="N1155">
        <f t="shared" si="924"/>
        <v>-23.385071159790893</v>
      </c>
      <c r="O1155">
        <f t="shared" si="925"/>
        <v>-147450130991.23785</v>
      </c>
      <c r="P1155">
        <f t="shared" si="926"/>
        <v>27542185061.853142</v>
      </c>
      <c r="Q1155">
        <f t="shared" si="927"/>
        <v>3.4613978079675036E+22</v>
      </c>
      <c r="R1155">
        <f t="shared" si="928"/>
        <v>-6.4655391188088531E+21</v>
      </c>
      <c r="S1155">
        <f t="shared" si="929"/>
        <v>5460.6156032317003</v>
      </c>
      <c r="T1155">
        <f t="shared" si="930"/>
        <v>29234.012933270045</v>
      </c>
      <c r="U1155">
        <f t="shared" si="931"/>
        <v>5.7960445545336631E-3</v>
      </c>
      <c r="V1155">
        <f t="shared" si="932"/>
        <v>-1.0826421833236525E-3</v>
      </c>
      <c r="X1155" s="5">
        <f t="shared" si="895"/>
        <v>-9219276832.6138325</v>
      </c>
      <c r="Y1155" s="9">
        <f t="shared" si="896"/>
        <v>5445266578.190834</v>
      </c>
      <c r="Z1155" s="9">
        <f t="shared" si="897"/>
        <v>-8935700086.7851257</v>
      </c>
      <c r="AA1155" s="5">
        <f t="shared" si="898"/>
        <v>5300893655.0201979</v>
      </c>
      <c r="AB1155">
        <f t="shared" si="899"/>
        <v>291102720.01265776</v>
      </c>
      <c r="AC1155">
        <f t="shared" si="900"/>
        <v>-254569627.83350733</v>
      </c>
      <c r="AD1155">
        <f t="shared" si="901"/>
        <v>-668.05854840082316</v>
      </c>
      <c r="AE1155">
        <f t="shared" si="902"/>
        <v>-764.04031698032475</v>
      </c>
      <c r="AF1155">
        <f t="shared" si="903"/>
        <v>386712411.24905503</v>
      </c>
      <c r="AG1155">
        <f t="shared" si="889"/>
        <v>1.956948746904307E+20</v>
      </c>
      <c r="AH1155">
        <f t="shared" si="904"/>
        <v>-1.4731182309592811E+20</v>
      </c>
      <c r="AI1155">
        <f t="shared" si="905"/>
        <v>1.2882434069793391E+20</v>
      </c>
      <c r="AJ1155">
        <f t="shared" si="890"/>
        <v>-2.0050608832983272E-3</v>
      </c>
      <c r="AK1155">
        <f t="shared" si="891"/>
        <v>1.7534278031568517E-3</v>
      </c>
      <c r="AL1155">
        <f t="shared" si="906"/>
        <v>-14897805.248313613</v>
      </c>
      <c r="AM1155">
        <f t="shared" si="907"/>
        <v>-16094231.208854584</v>
      </c>
      <c r="AN1155">
        <f t="shared" si="908"/>
        <v>-42.235886056806677</v>
      </c>
      <c r="AO1155">
        <f t="shared" si="909"/>
        <v>39.101692005567024</v>
      </c>
      <c r="AP1155">
        <f t="shared" si="910"/>
        <v>283887687.68992889</v>
      </c>
      <c r="AQ1155">
        <f t="shared" si="911"/>
        <v>-262821263.25689483</v>
      </c>
      <c r="AR1155">
        <f t="shared" si="912"/>
        <v>-1.4366067354599938E+20</v>
      </c>
      <c r="AS1155">
        <f t="shared" si="913"/>
        <v>1.3300006072449119E+20</v>
      </c>
      <c r="AT1155">
        <f t="shared" si="892"/>
        <v>-689.71320594044505</v>
      </c>
      <c r="AU1155">
        <f t="shared" si="914"/>
        <v>-745.10329670623071</v>
      </c>
      <c r="AV1155">
        <f t="shared" si="893"/>
        <v>-1.9553650952225314E-3</v>
      </c>
      <c r="AW1155">
        <f t="shared" si="894"/>
        <v>1.8102635187762512E-3</v>
      </c>
    </row>
    <row r="1156" spans="1:49" x14ac:dyDescent="0.3">
      <c r="A1156">
        <f t="shared" si="933"/>
        <v>-147390480024.7915</v>
      </c>
      <c r="B1156">
        <f t="shared" si="934"/>
        <v>27857787570.312801</v>
      </c>
      <c r="C1156">
        <f t="shared" si="935"/>
        <v>5523.1881349208306</v>
      </c>
      <c r="D1156">
        <f t="shared" si="936"/>
        <v>29222.186308374508</v>
      </c>
      <c r="E1156">
        <f t="shared" si="915"/>
        <v>150000033100.83347</v>
      </c>
      <c r="F1156">
        <f t="shared" si="916"/>
        <v>3.5212568619126694E+22</v>
      </c>
      <c r="G1156">
        <f t="shared" si="917"/>
        <v>3.4599974975939891E+22</v>
      </c>
      <c r="H1156">
        <f t="shared" si="918"/>
        <v>-6.539626932863947E+21</v>
      </c>
      <c r="I1156">
        <f t="shared" si="919"/>
        <v>5.7936997615438525E-3</v>
      </c>
      <c r="J1156">
        <f t="shared" si="920"/>
        <v>-1.0950480463603393E-3</v>
      </c>
      <c r="K1156">
        <f t="shared" si="921"/>
        <v>120652417.99466288</v>
      </c>
      <c r="L1156">
        <f t="shared" si="922"/>
        <v>630943771.45263445</v>
      </c>
      <c r="M1156">
        <f t="shared" si="923"/>
        <v>125.09326782951391</v>
      </c>
      <c r="N1156">
        <f t="shared" si="924"/>
        <v>-23.921001994052329</v>
      </c>
      <c r="O1156">
        <f t="shared" si="925"/>
        <v>-147330829592.93436</v>
      </c>
      <c r="P1156">
        <f t="shared" si="926"/>
        <v>28173387182.443245</v>
      </c>
      <c r="Q1156">
        <f t="shared" si="927"/>
        <v>3.4585972012863755E+22</v>
      </c>
      <c r="R1156">
        <f t="shared" si="928"/>
        <v>-6.6137140698370613E+21</v>
      </c>
      <c r="S1156">
        <f t="shared" si="929"/>
        <v>5585.7600923455038</v>
      </c>
      <c r="T1156">
        <f t="shared" si="930"/>
        <v>29210.359789473816</v>
      </c>
      <c r="U1156">
        <f t="shared" si="931"/>
        <v>5.791354992107125E-3</v>
      </c>
      <c r="V1156">
        <f t="shared" si="932"/>
        <v>-1.1074537960209412E-3</v>
      </c>
      <c r="X1156" s="5">
        <f t="shared" si="895"/>
        <v>-9211905001.549469</v>
      </c>
      <c r="Y1156" s="9">
        <f t="shared" si="896"/>
        <v>5571557514.0625601</v>
      </c>
      <c r="Z1156" s="9">
        <f t="shared" si="897"/>
        <v>-8943945466.3402557</v>
      </c>
      <c r="AA1156" s="5">
        <f t="shared" si="898"/>
        <v>5411858627.7423019</v>
      </c>
      <c r="AB1156">
        <f t="shared" si="899"/>
        <v>276204914.76434416</v>
      </c>
      <c r="AC1156">
        <f t="shared" si="900"/>
        <v>-270663859.04236192</v>
      </c>
      <c r="AD1156">
        <f t="shared" si="901"/>
        <v>-710.29443445762979</v>
      </c>
      <c r="AE1156">
        <f t="shared" si="902"/>
        <v>-724.93862497475777</v>
      </c>
      <c r="AF1156">
        <f t="shared" si="903"/>
        <v>386714467.70412171</v>
      </c>
      <c r="AG1156">
        <f t="shared" si="889"/>
        <v>1.95692793378868E+20</v>
      </c>
      <c r="AH1156">
        <f t="shared" si="904"/>
        <v>-1.3977059517866741E+20</v>
      </c>
      <c r="AI1156">
        <f t="shared" si="905"/>
        <v>1.3696660214747752E+20</v>
      </c>
      <c r="AJ1156">
        <f t="shared" si="890"/>
        <v>-1.9024172475659098E-3</v>
      </c>
      <c r="AK1156">
        <f t="shared" si="891"/>
        <v>1.8642521049064586E-3</v>
      </c>
      <c r="AL1156">
        <f t="shared" si="906"/>
        <v>-15786155.679796981</v>
      </c>
      <c r="AM1156">
        <f t="shared" si="907"/>
        <v>-15223781.568422189</v>
      </c>
      <c r="AN1156">
        <f t="shared" si="908"/>
        <v>-39.950937581746857</v>
      </c>
      <c r="AO1156">
        <f t="shared" si="909"/>
        <v>41.432650178221984</v>
      </c>
      <c r="AP1156">
        <f t="shared" si="910"/>
        <v>268533734.87220174</v>
      </c>
      <c r="AQ1156">
        <f t="shared" si="911"/>
        <v>-278493196.19208932</v>
      </c>
      <c r="AR1156">
        <f t="shared" si="912"/>
        <v>-1.3588867519124731E+20</v>
      </c>
      <c r="AS1156">
        <f t="shared" si="913"/>
        <v>1.409285559534245E+20</v>
      </c>
      <c r="AT1156">
        <f t="shared" si="892"/>
        <v>-730.84054073134166</v>
      </c>
      <c r="AU1156">
        <f t="shared" si="914"/>
        <v>-704.80470224176804</v>
      </c>
      <c r="AV1156">
        <f t="shared" si="893"/>
        <v>-1.8495804435993916E-3</v>
      </c>
      <c r="AW1156">
        <f t="shared" si="894"/>
        <v>1.9181782489917584E-3</v>
      </c>
    </row>
    <row r="1157" spans="1:49" x14ac:dyDescent="0.3">
      <c r="A1157">
        <f t="shared" si="933"/>
        <v>-147269827606.79684</v>
      </c>
      <c r="B1157">
        <f t="shared" si="934"/>
        <v>28488731341.765434</v>
      </c>
      <c r="C1157">
        <f t="shared" si="935"/>
        <v>5648.2814027503446</v>
      </c>
      <c r="D1157">
        <f t="shared" si="936"/>
        <v>29198.265306380457</v>
      </c>
      <c r="E1157">
        <f t="shared" si="915"/>
        <v>150000033122.65952</v>
      </c>
      <c r="F1157">
        <f t="shared" si="916"/>
        <v>3.5212568608879346E+22</v>
      </c>
      <c r="G1157">
        <f t="shared" si="917"/>
        <v>3.4571651756780786E+22</v>
      </c>
      <c r="H1157">
        <f t="shared" si="918"/>
        <v>-6.6877412362404716E+21</v>
      </c>
      <c r="I1157">
        <f t="shared" si="919"/>
        <v>5.7889570925620873E-3</v>
      </c>
      <c r="J1157">
        <f t="shared" si="920"/>
        <v>-1.1198495037241245E-3</v>
      </c>
      <c r="K1157">
        <f t="shared" si="921"/>
        <v>123353326.20996033</v>
      </c>
      <c r="L1157">
        <f t="shared" si="922"/>
        <v>630421292.12558913</v>
      </c>
      <c r="M1157">
        <f t="shared" si="923"/>
        <v>124.98967908820161</v>
      </c>
      <c r="N1157">
        <f t="shared" si="924"/>
        <v>-24.456494120070083</v>
      </c>
      <c r="O1157">
        <f t="shared" si="925"/>
        <v>-147208826167.64716</v>
      </c>
      <c r="P1157">
        <f t="shared" si="926"/>
        <v>28804072607.074345</v>
      </c>
      <c r="Q1157">
        <f t="shared" si="927"/>
        <v>3.4557331644200929E+22</v>
      </c>
      <c r="R1157">
        <f t="shared" si="928"/>
        <v>-6.761767726160117E+21</v>
      </c>
      <c r="S1157">
        <f t="shared" si="929"/>
        <v>5710.8021393500148</v>
      </c>
      <c r="T1157">
        <f t="shared" si="930"/>
        <v>29186.170931740238</v>
      </c>
      <c r="U1157">
        <f t="shared" si="931"/>
        <v>5.7865592170463706E-3</v>
      </c>
      <c r="V1157">
        <f t="shared" si="932"/>
        <v>-1.1322450981513927E-3</v>
      </c>
      <c r="X1157" s="5">
        <f t="shared" si="895"/>
        <v>-9204364225.4248028</v>
      </c>
      <c r="Y1157" s="9">
        <f t="shared" si="896"/>
        <v>5697746268.3530865</v>
      </c>
      <c r="Z1157" s="9">
        <f t="shared" si="897"/>
        <v>-8952859608.0813141</v>
      </c>
      <c r="AA1157" s="5">
        <f t="shared" si="898"/>
        <v>5523638503.512681</v>
      </c>
      <c r="AB1157">
        <f t="shared" si="899"/>
        <v>260418759.08454716</v>
      </c>
      <c r="AC1157">
        <f t="shared" si="900"/>
        <v>-285887640.61078411</v>
      </c>
      <c r="AD1157">
        <f t="shared" si="901"/>
        <v>-750.24537203937666</v>
      </c>
      <c r="AE1157">
        <f t="shared" si="902"/>
        <v>-683.50597479653584</v>
      </c>
      <c r="AF1157">
        <f t="shared" si="903"/>
        <v>386716528.14062172</v>
      </c>
      <c r="AG1157">
        <f t="shared" si="889"/>
        <v>1.9569070807104812E+20</v>
      </c>
      <c r="AH1157">
        <f t="shared" si="904"/>
        <v>-1.317800705474569E+20</v>
      </c>
      <c r="AI1157">
        <f t="shared" si="905"/>
        <v>1.4466812444991282E+20</v>
      </c>
      <c r="AJ1157">
        <f t="shared" si="890"/>
        <v>-1.7936582352995358E-3</v>
      </c>
      <c r="AK1157">
        <f t="shared" si="891"/>
        <v>1.9690775071445868E-3</v>
      </c>
      <c r="AL1157">
        <f t="shared" si="906"/>
        <v>-16623724.629181212</v>
      </c>
      <c r="AM1157">
        <f t="shared" si="907"/>
        <v>-14304382.654738486</v>
      </c>
      <c r="AN1157">
        <f t="shared" si="908"/>
        <v>-37.537570488252747</v>
      </c>
      <c r="AO1157">
        <f t="shared" si="909"/>
        <v>43.630288854416079</v>
      </c>
      <c r="AP1157">
        <f t="shared" si="910"/>
        <v>252316109.06652188</v>
      </c>
      <c r="AQ1157">
        <f t="shared" si="911"/>
        <v>-293269505.1385867</v>
      </c>
      <c r="AR1157">
        <f t="shared" si="912"/>
        <v>-1.2767987517462638E+20</v>
      </c>
      <c r="AS1157">
        <f t="shared" si="913"/>
        <v>1.4840357972842358E+20</v>
      </c>
      <c r="AT1157">
        <f t="shared" si="892"/>
        <v>-769.61688098061165</v>
      </c>
      <c r="AU1157">
        <f t="shared" si="914"/>
        <v>-662.23993771937432</v>
      </c>
      <c r="AV1157">
        <f t="shared" si="893"/>
        <v>-1.737850485567257E-3</v>
      </c>
      <c r="AW1157">
        <f t="shared" si="894"/>
        <v>2.0199207802970407E-3</v>
      </c>
    </row>
    <row r="1158" spans="1:49" x14ac:dyDescent="0.3">
      <c r="A1158">
        <f t="shared" si="933"/>
        <v>-147146474280.58688</v>
      </c>
      <c r="B1158">
        <f t="shared" si="934"/>
        <v>29119152633.891022</v>
      </c>
      <c r="C1158">
        <f t="shared" si="935"/>
        <v>5773.2710818385458</v>
      </c>
      <c r="D1158">
        <f t="shared" si="936"/>
        <v>29173.808812260388</v>
      </c>
      <c r="E1158">
        <f t="shared" si="915"/>
        <v>150000033144.4072</v>
      </c>
      <c r="F1158">
        <f t="shared" si="916"/>
        <v>3.5212568598668791E+22</v>
      </c>
      <c r="G1158">
        <f t="shared" si="917"/>
        <v>3.4542694498401912E+22</v>
      </c>
      <c r="H1158">
        <f t="shared" si="918"/>
        <v>-6.835732887264535E+21</v>
      </c>
      <c r="I1158">
        <f t="shared" si="919"/>
        <v>5.7841082549232939E-3</v>
      </c>
      <c r="J1158">
        <f t="shared" si="920"/>
        <v>-1.144630423185622E-3</v>
      </c>
      <c r="K1158">
        <f t="shared" si="921"/>
        <v>126051972.14142109</v>
      </c>
      <c r="L1158">
        <f t="shared" si="922"/>
        <v>629887250.95970356</v>
      </c>
      <c r="M1158">
        <f t="shared" si="923"/>
        <v>124.88379805379563</v>
      </c>
      <c r="N1158">
        <f t="shared" si="924"/>
        <v>-24.991537716995893</v>
      </c>
      <c r="O1158">
        <f t="shared" si="925"/>
        <v>-147084122952.90302</v>
      </c>
      <c r="P1158">
        <f t="shared" si="926"/>
        <v>29434229769.063435</v>
      </c>
      <c r="Q1158">
        <f t="shared" si="927"/>
        <v>3.4528057498947568E+22</v>
      </c>
      <c r="R1158">
        <f t="shared" si="928"/>
        <v>-6.9096973724953461E+21</v>
      </c>
      <c r="S1158">
        <f t="shared" si="929"/>
        <v>5835.7394509917176</v>
      </c>
      <c r="T1158">
        <f t="shared" si="930"/>
        <v>29161.446803689982</v>
      </c>
      <c r="U1158">
        <f t="shared" si="931"/>
        <v>5.7816573173053529E-3</v>
      </c>
      <c r="V1158">
        <f t="shared" si="932"/>
        <v>-1.1570156350461061E-3</v>
      </c>
      <c r="X1158" s="5">
        <f t="shared" si="895"/>
        <v>-9196654642.5366802</v>
      </c>
      <c r="Y1158" s="9">
        <f t="shared" si="896"/>
        <v>5823830526.778204</v>
      </c>
      <c r="Z1158" s="9">
        <f t="shared" si="897"/>
        <v>-8962389179.7394409</v>
      </c>
      <c r="AA1158" s="5">
        <f t="shared" si="898"/>
        <v>5636276960.9539833</v>
      </c>
      <c r="AB1158">
        <f t="shared" si="899"/>
        <v>243795034.45536596</v>
      </c>
      <c r="AC1158">
        <f t="shared" si="900"/>
        <v>-300192023.2655226</v>
      </c>
      <c r="AD1158">
        <f t="shared" si="901"/>
        <v>-787.78294252762942</v>
      </c>
      <c r="AE1158">
        <f t="shared" si="902"/>
        <v>-639.87568594211973</v>
      </c>
      <c r="AF1158">
        <f t="shared" si="903"/>
        <v>386718592.33471191</v>
      </c>
      <c r="AG1158">
        <f t="shared" si="889"/>
        <v>1.9568861899370332E+20</v>
      </c>
      <c r="AH1158">
        <f t="shared" si="904"/>
        <v>-1.2336596831838077E+20</v>
      </c>
      <c r="AI1158">
        <f t="shared" si="905"/>
        <v>1.5190415881249289E+20</v>
      </c>
      <c r="AJ1158">
        <f t="shared" si="890"/>
        <v>-1.679133909328716E-3</v>
      </c>
      <c r="AK1158">
        <f t="shared" si="891"/>
        <v>2.0675671541104243E-3</v>
      </c>
      <c r="AL1158">
        <f t="shared" si="906"/>
        <v>-17407819.916964997</v>
      </c>
      <c r="AM1158">
        <f t="shared" si="907"/>
        <v>-13338992.750638908</v>
      </c>
      <c r="AN1158">
        <f t="shared" si="908"/>
        <v>-35.003552292783397</v>
      </c>
      <c r="AO1158">
        <f t="shared" si="909"/>
        <v>45.687546343205874</v>
      </c>
      <c r="AP1158">
        <f t="shared" si="910"/>
        <v>235286978.67606756</v>
      </c>
      <c r="AQ1158">
        <f t="shared" si="911"/>
        <v>-307102680.67369747</v>
      </c>
      <c r="AR1158">
        <f t="shared" si="912"/>
        <v>-1.1906069384031465E+20</v>
      </c>
      <c r="AS1158">
        <f t="shared" si="913"/>
        <v>1.5540111249237665E+20</v>
      </c>
      <c r="AT1158">
        <f t="shared" si="892"/>
        <v>-805.91758874837956</v>
      </c>
      <c r="AU1158">
        <f t="shared" si="914"/>
        <v>-617.54596067772718</v>
      </c>
      <c r="AV1158">
        <f t="shared" si="893"/>
        <v>-1.6205348283696017E-3</v>
      </c>
      <c r="AW1158">
        <f t="shared" si="894"/>
        <v>2.1151641825558273E-3</v>
      </c>
    </row>
    <row r="1159" spans="1:49" x14ac:dyDescent="0.3">
      <c r="A1159">
        <f t="shared" si="933"/>
        <v>-147020422308.44547</v>
      </c>
      <c r="B1159">
        <f t="shared" si="934"/>
        <v>29749039884.850727</v>
      </c>
      <c r="C1159">
        <f t="shared" si="935"/>
        <v>5898.1548798923413</v>
      </c>
      <c r="D1159">
        <f t="shared" si="936"/>
        <v>29148.817274543391</v>
      </c>
      <c r="E1159">
        <f t="shared" si="915"/>
        <v>150000033166.07663</v>
      </c>
      <c r="F1159">
        <f t="shared" si="916"/>
        <v>3.5212568588494974E+22</v>
      </c>
      <c r="G1159">
        <f t="shared" si="917"/>
        <v>3.4513103731875933E+22</v>
      </c>
      <c r="H1159">
        <f t="shared" si="918"/>
        <v>-6.983599171790624E+21</v>
      </c>
      <c r="I1159">
        <f t="shared" si="919"/>
        <v>5.7791533375545767E-3</v>
      </c>
      <c r="J1159">
        <f t="shared" si="920"/>
        <v>-1.1693903502663469E-3</v>
      </c>
      <c r="K1159">
        <f t="shared" si="921"/>
        <v>128748306.29625931</v>
      </c>
      <c r="L1159">
        <f t="shared" si="922"/>
        <v>629341657.74922705</v>
      </c>
      <c r="M1159">
        <f t="shared" si="923"/>
        <v>124.77562666814148</v>
      </c>
      <c r="N1159">
        <f t="shared" si="924"/>
        <v>-25.526122972207467</v>
      </c>
      <c r="O1159">
        <f t="shared" si="925"/>
        <v>-146956722235.74261</v>
      </c>
      <c r="P1159">
        <f t="shared" si="926"/>
        <v>30063847111.415794</v>
      </c>
      <c r="Q1159">
        <f t="shared" si="927"/>
        <v>3.4498150113988007E+22</v>
      </c>
      <c r="R1159">
        <f t="shared" si="928"/>
        <v>-7.0575002958343973E+21</v>
      </c>
      <c r="S1159">
        <f t="shared" si="929"/>
        <v>5960.569735937931</v>
      </c>
      <c r="T1159">
        <f t="shared" si="930"/>
        <v>29136.187858760513</v>
      </c>
      <c r="U1159">
        <f t="shared" si="931"/>
        <v>5.7766493827843277E-3</v>
      </c>
      <c r="V1159">
        <f t="shared" si="932"/>
        <v>-1.1817649524170123E-3</v>
      </c>
      <c r="X1159" s="5">
        <f t="shared" si="895"/>
        <v>-9188776394.2778416</v>
      </c>
      <c r="Y1159" s="9">
        <f t="shared" si="896"/>
        <v>5949807976.9701452</v>
      </c>
      <c r="Z1159" s="9">
        <f t="shared" si="897"/>
        <v>-8972478332.0582752</v>
      </c>
      <c r="AA1159" s="5">
        <f t="shared" si="898"/>
        <v>5749814574.5908747</v>
      </c>
      <c r="AB1159">
        <f t="shared" si="899"/>
        <v>226387214.53840095</v>
      </c>
      <c r="AC1159">
        <f t="shared" si="900"/>
        <v>-313531016.0161615</v>
      </c>
      <c r="AD1159">
        <f t="shared" si="901"/>
        <v>-822.78649482041283</v>
      </c>
      <c r="AE1159">
        <f t="shared" si="902"/>
        <v>-594.18813959891384</v>
      </c>
      <c r="AF1159">
        <f t="shared" si="903"/>
        <v>386720660.05138969</v>
      </c>
      <c r="AG1159">
        <f t="shared" si="889"/>
        <v>1.9568652638484523E+20</v>
      </c>
      <c r="AH1159">
        <f t="shared" si="904"/>
        <v>-1.1455536827298922E+20</v>
      </c>
      <c r="AI1159">
        <f t="shared" si="905"/>
        <v>1.5865145510964134E+20</v>
      </c>
      <c r="AJ1159">
        <f t="shared" si="890"/>
        <v>-1.5592128524974714E-3</v>
      </c>
      <c r="AK1159">
        <f t="shared" si="891"/>
        <v>2.159404588398548E-3</v>
      </c>
      <c r="AL1159">
        <f t="shared" si="906"/>
        <v>-18135921.462351527</v>
      </c>
      <c r="AM1159">
        <f t="shared" si="907"/>
        <v>-12330717.912954926</v>
      </c>
      <c r="AN1159">
        <f t="shared" si="908"/>
        <v>-32.35703804973005</v>
      </c>
      <c r="AO1159">
        <f t="shared" si="909"/>
        <v>47.597812890554678</v>
      </c>
      <c r="AP1159">
        <f t="shared" si="910"/>
        <v>217501120.39434049</v>
      </c>
      <c r="AQ1159">
        <f t="shared" si="911"/>
        <v>-319948247.92382979</v>
      </c>
      <c r="AR1159">
        <f t="shared" si="912"/>
        <v>-1.100588696997068E+20</v>
      </c>
      <c r="AS1159">
        <f t="shared" si="913"/>
        <v>1.6189867190134502E+20</v>
      </c>
      <c r="AT1159">
        <f t="shared" si="892"/>
        <v>-839.62599362738547</v>
      </c>
      <c r="AU1159">
        <f t="shared" si="914"/>
        <v>-570.86657004420954</v>
      </c>
      <c r="AV1159">
        <f t="shared" si="893"/>
        <v>-1.4980110208208356E-3</v>
      </c>
      <c r="AW1159">
        <f t="shared" si="894"/>
        <v>2.2036024486367907E-3</v>
      </c>
    </row>
    <row r="1160" spans="1:49" x14ac:dyDescent="0.3">
      <c r="A1160">
        <f t="shared" si="933"/>
        <v>-146891674002.1492</v>
      </c>
      <c r="B1160">
        <f t="shared" si="934"/>
        <v>30378381542.599953</v>
      </c>
      <c r="C1160">
        <f t="shared" si="935"/>
        <v>6022.9305065604831</v>
      </c>
      <c r="D1160">
        <f t="shared" si="936"/>
        <v>29123.291151571182</v>
      </c>
      <c r="E1160">
        <f t="shared" si="915"/>
        <v>150000033187.66785</v>
      </c>
      <c r="F1160">
        <f t="shared" si="916"/>
        <v>3.5212568578357887E+22</v>
      </c>
      <c r="G1160">
        <f t="shared" si="917"/>
        <v>3.4482879999894008E+22</v>
      </c>
      <c r="H1160">
        <f t="shared" si="918"/>
        <v>-7.13133737797244E+21</v>
      </c>
      <c r="I1160">
        <f t="shared" si="919"/>
        <v>5.7740924313285343E-3</v>
      </c>
      <c r="J1160">
        <f t="shared" si="920"/>
        <v>-1.1941288308728131E-3</v>
      </c>
      <c r="K1160">
        <f t="shared" si="921"/>
        <v>131442279.22408675</v>
      </c>
      <c r="L1160">
        <f t="shared" si="922"/>
        <v>628784522.50027156</v>
      </c>
      <c r="M1160">
        <f t="shared" si="923"/>
        <v>124.66516691508963</v>
      </c>
      <c r="N1160">
        <f t="shared" si="924"/>
        <v>-26.060240081488452</v>
      </c>
      <c r="O1160">
        <f t="shared" si="925"/>
        <v>-146826626352.67834</v>
      </c>
      <c r="P1160">
        <f t="shared" si="926"/>
        <v>30692913087.036922</v>
      </c>
      <c r="Q1160">
        <f t="shared" si="927"/>
        <v>3.446761003782015E+22</v>
      </c>
      <c r="R1160">
        <f t="shared" si="928"/>
        <v>-7.2051737854930112E+21</v>
      </c>
      <c r="S1160">
        <f t="shared" si="929"/>
        <v>6085.2907048188308</v>
      </c>
      <c r="T1160">
        <f t="shared" si="930"/>
        <v>29110.394560197758</v>
      </c>
      <c r="U1160">
        <f t="shared" si="931"/>
        <v>5.7715355053282232E-3</v>
      </c>
      <c r="V1160">
        <f t="shared" si="932"/>
        <v>-1.2064925963652061E-3</v>
      </c>
      <c r="X1160" s="5">
        <f t="shared" si="895"/>
        <v>-9180729625.134325</v>
      </c>
      <c r="Y1160" s="9">
        <f t="shared" si="896"/>
        <v>6075676308.5199909</v>
      </c>
      <c r="Z1160" s="9">
        <f t="shared" si="897"/>
        <v>-8983068878.9839268</v>
      </c>
      <c r="AA1160" s="5">
        <f t="shared" si="898"/>
        <v>5864288677.1172924</v>
      </c>
      <c r="AB1160">
        <f t="shared" si="899"/>
        <v>208251293.07604942</v>
      </c>
      <c r="AC1160">
        <f t="shared" si="900"/>
        <v>-325861733.92911643</v>
      </c>
      <c r="AD1160">
        <f t="shared" si="901"/>
        <v>-855.14353287014285</v>
      </c>
      <c r="AE1160">
        <f t="shared" si="902"/>
        <v>-546.59032670835916</v>
      </c>
      <c r="AF1160">
        <f t="shared" si="903"/>
        <v>386722731.04530185</v>
      </c>
      <c r="AG1160">
        <f t="shared" si="889"/>
        <v>1.9568443049294568E+20</v>
      </c>
      <c r="AH1160">
        <f t="shared" si="904"/>
        <v>-1.0537662364675557E+20</v>
      </c>
      <c r="AI1160">
        <f t="shared" si="905"/>
        <v>1.648883365376658E+20</v>
      </c>
      <c r="AJ1160">
        <f t="shared" si="890"/>
        <v>-1.4342809806282232E-3</v>
      </c>
      <c r="AK1160">
        <f t="shared" si="891"/>
        <v>2.2442947670840586E-3</v>
      </c>
      <c r="AL1160">
        <f t="shared" si="906"/>
        <v>-18805689.377156038</v>
      </c>
      <c r="AM1160">
        <f t="shared" si="907"/>
        <v>-11282801.973635189</v>
      </c>
      <c r="AN1160">
        <f t="shared" si="908"/>
        <v>-29.60654408979477</v>
      </c>
      <c r="AO1160">
        <f t="shared" si="909"/>
        <v>49.354951900456953</v>
      </c>
      <c r="AP1160">
        <f t="shared" si="910"/>
        <v>199015742.92105186</v>
      </c>
      <c r="AQ1160">
        <f t="shared" si="911"/>
        <v>-331764909.45756668</v>
      </c>
      <c r="AR1160">
        <f t="shared" si="912"/>
        <v>-1.0070337010542694E+20</v>
      </c>
      <c r="AS1160">
        <f t="shared" si="913"/>
        <v>1.6787538500585983E+20</v>
      </c>
      <c r="AT1160">
        <f t="shared" si="892"/>
        <v>-870.63376746092763</v>
      </c>
      <c r="AU1160">
        <f t="shared" si="914"/>
        <v>-522.35194322385132</v>
      </c>
      <c r="AV1160">
        <f t="shared" si="893"/>
        <v>-1.3706733374904986E-3</v>
      </c>
      <c r="AW1160">
        <f t="shared" si="894"/>
        <v>2.2849514768730071E-3</v>
      </c>
    </row>
    <row r="1161" spans="1:49" x14ac:dyDescent="0.3">
      <c r="A1161">
        <f t="shared" si="933"/>
        <v>-146760231722.92511</v>
      </c>
      <c r="B1161">
        <f t="shared" si="934"/>
        <v>31007166065.100224</v>
      </c>
      <c r="C1161">
        <f t="shared" si="935"/>
        <v>6147.5956734755728</v>
      </c>
      <c r="D1161">
        <f t="shared" si="936"/>
        <v>29097.230911489693</v>
      </c>
      <c r="E1161">
        <f t="shared" si="915"/>
        <v>150000033209.18091</v>
      </c>
      <c r="F1161">
        <f t="shared" si="916"/>
        <v>3.5212568568257483E+22</v>
      </c>
      <c r="G1161">
        <f t="shared" si="917"/>
        <v>3.4452023856755766E+22</v>
      </c>
      <c r="H1161">
        <f t="shared" si="918"/>
        <v>-7.2789447963126247E+21</v>
      </c>
      <c r="I1161">
        <f t="shared" si="919"/>
        <v>5.7689256290615817E-3</v>
      </c>
      <c r="J1161">
        <f t="shared" si="920"/>
        <v>-1.21884541130486E-3</v>
      </c>
      <c r="K1161">
        <f t="shared" si="921"/>
        <v>134133841.51781985</v>
      </c>
      <c r="L1161">
        <f t="shared" si="922"/>
        <v>628215855.43062818</v>
      </c>
      <c r="M1161">
        <f t="shared" si="923"/>
        <v>124.55242082045858</v>
      </c>
      <c r="N1161">
        <f t="shared" si="924"/>
        <v>-26.593879249208218</v>
      </c>
      <c r="O1161">
        <f t="shared" si="925"/>
        <v>-146693837689.65158</v>
      </c>
      <c r="P1161">
        <f t="shared" si="926"/>
        <v>31321416158.944313</v>
      </c>
      <c r="Q1161">
        <f t="shared" si="927"/>
        <v>3.4436437830545309E+22</v>
      </c>
      <c r="R1161">
        <f t="shared" si="928"/>
        <v>-7.3527151331607168E+21</v>
      </c>
      <c r="S1161">
        <f t="shared" si="929"/>
        <v>6209.9000702694375</v>
      </c>
      <c r="T1161">
        <f t="shared" si="930"/>
        <v>29084.0673810476</v>
      </c>
      <c r="U1161">
        <f t="shared" si="931"/>
        <v>5.7663157787249345E-3</v>
      </c>
      <c r="V1161">
        <f t="shared" si="932"/>
        <v>-1.2311981133892693E-3</v>
      </c>
      <c r="X1161" s="5">
        <f t="shared" si="895"/>
        <v>-9172514482.6828194</v>
      </c>
      <c r="Y1161" s="9">
        <f t="shared" si="896"/>
        <v>6201433213.0200443</v>
      </c>
      <c r="Z1161" s="9">
        <f t="shared" si="897"/>
        <v>-8994100485.3685474</v>
      </c>
      <c r="AA1161" s="5">
        <f t="shared" si="898"/>
        <v>5979733232.1048336</v>
      </c>
      <c r="AB1161">
        <f t="shared" si="899"/>
        <v>189445603.69889337</v>
      </c>
      <c r="AC1161">
        <f t="shared" si="900"/>
        <v>-337144535.90275162</v>
      </c>
      <c r="AD1161">
        <f t="shared" si="901"/>
        <v>-884.75007695993759</v>
      </c>
      <c r="AE1161">
        <f t="shared" si="902"/>
        <v>-497.23537480790219</v>
      </c>
      <c r="AF1161">
        <f t="shared" si="903"/>
        <v>386724805.06158376</v>
      </c>
      <c r="AG1161">
        <f t="shared" si="889"/>
        <v>1.956823315760862E+20</v>
      </c>
      <c r="AH1161">
        <f t="shared" si="904"/>
        <v>-9.5859269830739984E+19</v>
      </c>
      <c r="AI1161">
        <f t="shared" si="905"/>
        <v>1.7059476920049664E+20</v>
      </c>
      <c r="AJ1161">
        <f t="shared" si="890"/>
        <v>-1.3047402998603509E-3</v>
      </c>
      <c r="AK1161">
        <f t="shared" si="891"/>
        <v>2.3219650088539081E-3</v>
      </c>
      <c r="AL1161">
        <f t="shared" si="906"/>
        <v>-19414971.479486074</v>
      </c>
      <c r="AM1161">
        <f t="shared" si="907"/>
        <v>-10198616.098585248</v>
      </c>
      <c r="AN1161">
        <f t="shared" si="908"/>
        <v>-26.760920599134007</v>
      </c>
      <c r="AO1161">
        <f t="shared" si="909"/>
        <v>50.953319631774818</v>
      </c>
      <c r="AP1161">
        <f t="shared" si="910"/>
        <v>179890302.86772603</v>
      </c>
      <c r="AQ1161">
        <f t="shared" si="911"/>
        <v>-342514677.95067698</v>
      </c>
      <c r="AR1161">
        <f t="shared" si="912"/>
        <v>-9.1024297982332207E+19</v>
      </c>
      <c r="AS1161">
        <f t="shared" si="913"/>
        <v>1.7331205524752296E+20</v>
      </c>
      <c r="AT1161">
        <f t="shared" si="892"/>
        <v>-898.84127219842935</v>
      </c>
      <c r="AU1161">
        <f t="shared" si="914"/>
        <v>-472.15815271227996</v>
      </c>
      <c r="AV1161">
        <f t="shared" si="893"/>
        <v>-1.238931509219167E-3</v>
      </c>
      <c r="AW1161">
        <f t="shared" si="894"/>
        <v>2.3589499829525379E-3</v>
      </c>
    </row>
    <row r="1162" spans="1:49" x14ac:dyDescent="0.3">
      <c r="A1162">
        <f t="shared" si="933"/>
        <v>-146626097881.40729</v>
      </c>
      <c r="B1162">
        <f t="shared" si="934"/>
        <v>31635381920.530853</v>
      </c>
      <c r="C1162">
        <f t="shared" si="935"/>
        <v>6272.1480942960316</v>
      </c>
      <c r="D1162">
        <f t="shared" si="936"/>
        <v>29070.637032240484</v>
      </c>
      <c r="E1162">
        <f t="shared" si="915"/>
        <v>150000033230.61594</v>
      </c>
      <c r="F1162">
        <f t="shared" si="916"/>
        <v>3.521256855819372E+22</v>
      </c>
      <c r="G1162">
        <f t="shared" si="917"/>
        <v>3.4420535868359128E+22</v>
      </c>
      <c r="H1162">
        <f t="shared" si="918"/>
        <v>-7.4264187197124436E+21</v>
      </c>
      <c r="I1162">
        <f t="shared" si="919"/>
        <v>5.7636530255122448E-3</v>
      </c>
      <c r="J1162">
        <f t="shared" si="920"/>
        <v>-1.2435396382639724E-3</v>
      </c>
      <c r="K1162">
        <f t="shared" si="921"/>
        <v>136822943.81458578</v>
      </c>
      <c r="L1162">
        <f t="shared" si="922"/>
        <v>627635666.96958029</v>
      </c>
      <c r="M1162">
        <f t="shared" si="923"/>
        <v>124.4373904519981</v>
      </c>
      <c r="N1162">
        <f t="shared" si="924"/>
        <v>-27.12703068850152</v>
      </c>
      <c r="O1162">
        <f t="shared" si="925"/>
        <v>-146558358681.98889</v>
      </c>
      <c r="P1162">
        <f t="shared" si="926"/>
        <v>31949344800.47905</v>
      </c>
      <c r="Q1162">
        <f t="shared" si="927"/>
        <v>3.4404634063857991E+22</v>
      </c>
      <c r="R1162">
        <f t="shared" si="928"/>
        <v>-7.5001216329505141E+21</v>
      </c>
      <c r="S1162">
        <f t="shared" si="929"/>
        <v>6334.3955469715638</v>
      </c>
      <c r="T1162">
        <f t="shared" si="930"/>
        <v>29057.206804147234</v>
      </c>
      <c r="U1162">
        <f t="shared" si="931"/>
        <v>5.7609902987036153E-3</v>
      </c>
      <c r="V1162">
        <f t="shared" si="932"/>
        <v>-1.255881050393589E-3</v>
      </c>
      <c r="X1162" s="5">
        <f t="shared" si="895"/>
        <v>-9164131117.5879555</v>
      </c>
      <c r="Y1162" s="9">
        <f t="shared" si="896"/>
        <v>6327076384.1061707</v>
      </c>
      <c r="Z1162" s="9">
        <f t="shared" si="897"/>
        <v>-9005510861.5832272</v>
      </c>
      <c r="AA1162" s="5">
        <f t="shared" si="898"/>
        <v>6096178717.5608912</v>
      </c>
      <c r="AB1162">
        <f t="shared" si="899"/>
        <v>170030632.21940729</v>
      </c>
      <c r="AC1162">
        <f t="shared" si="900"/>
        <v>-347343152.00133687</v>
      </c>
      <c r="AD1162">
        <f t="shared" si="901"/>
        <v>-911.5109975590716</v>
      </c>
      <c r="AE1162">
        <f t="shared" si="902"/>
        <v>-446.28205517612736</v>
      </c>
      <c r="AF1162">
        <f t="shared" si="903"/>
        <v>386726881.83672357</v>
      </c>
      <c r="AG1162">
        <f t="shared" si="889"/>
        <v>1.9568022990108289E+20</v>
      </c>
      <c r="AH1162">
        <f t="shared" si="904"/>
        <v>-8.6033929280787366E+19</v>
      </c>
      <c r="AI1162">
        <f t="shared" si="905"/>
        <v>1.7575242640330496E+20</v>
      </c>
      <c r="AJ1162">
        <f t="shared" si="890"/>
        <v>-1.1710076123695027E-3</v>
      </c>
      <c r="AK1162">
        <f t="shared" si="891"/>
        <v>2.3921658691071859E-3</v>
      </c>
      <c r="AL1162">
        <f t="shared" si="906"/>
        <v>-19961810.203089505</v>
      </c>
      <c r="AM1162">
        <f t="shared" si="907"/>
        <v>-9081647.9378590267</v>
      </c>
      <c r="AN1162">
        <f t="shared" si="908"/>
        <v>-23.829323127656078</v>
      </c>
      <c r="AO1162">
        <f t="shared" si="909"/>
        <v>52.387783307636951</v>
      </c>
      <c r="AP1162">
        <f t="shared" si="910"/>
        <v>160186313.44576931</v>
      </c>
      <c r="AQ1162">
        <f t="shared" si="911"/>
        <v>-352162998.19723904</v>
      </c>
      <c r="AR1162">
        <f t="shared" si="912"/>
        <v>-8.105279491615241E+19</v>
      </c>
      <c r="AS1162">
        <f t="shared" si="913"/>
        <v>1.7819122405611513E+20</v>
      </c>
      <c r="AT1162">
        <f t="shared" si="892"/>
        <v>-924.15787977266223</v>
      </c>
      <c r="AU1162">
        <f t="shared" si="914"/>
        <v>-420.44666378976973</v>
      </c>
      <c r="AV1162">
        <f t="shared" si="893"/>
        <v>-1.1032094040581517E-3</v>
      </c>
      <c r="AW1162">
        <f t="shared" si="894"/>
        <v>2.4253603383165255E-3</v>
      </c>
    </row>
    <row r="1163" spans="1:49" x14ac:dyDescent="0.3">
      <c r="A1163">
        <f t="shared" si="933"/>
        <v>-146489274937.59271</v>
      </c>
      <c r="B1163">
        <f t="shared" si="934"/>
        <v>32263017587.500435</v>
      </c>
      <c r="C1163">
        <f t="shared" si="935"/>
        <v>6396.5854847480296</v>
      </c>
      <c r="D1163">
        <f t="shared" si="936"/>
        <v>29043.510001551982</v>
      </c>
      <c r="E1163">
        <f t="shared" si="915"/>
        <v>150000033251.97296</v>
      </c>
      <c r="F1163">
        <f t="shared" si="916"/>
        <v>3.5212568548166578E+22</v>
      </c>
      <c r="G1163">
        <f t="shared" si="917"/>
        <v>3.4388416612190028E+22</v>
      </c>
      <c r="H1163">
        <f t="shared" si="918"/>
        <v>-7.5737564435214563E+21</v>
      </c>
      <c r="I1163">
        <f t="shared" si="919"/>
        <v>5.7582747173794413E-3</v>
      </c>
      <c r="J1163">
        <f t="shared" si="920"/>
        <v>-1.2682110588615968E-3</v>
      </c>
      <c r="K1163">
        <f t="shared" si="921"/>
        <v>139509536.7966277</v>
      </c>
      <c r="L1163">
        <f t="shared" si="922"/>
        <v>627043967.75771153</v>
      </c>
      <c r="M1163">
        <f t="shared" si="923"/>
        <v>124.32007791935125</v>
      </c>
      <c r="N1163">
        <f t="shared" si="924"/>
        <v>-27.659684621448033</v>
      </c>
      <c r="O1163">
        <f t="shared" si="925"/>
        <v>-146420191814.35742</v>
      </c>
      <c r="P1163">
        <f t="shared" si="926"/>
        <v>32576687495.517197</v>
      </c>
      <c r="Q1163">
        <f t="shared" si="927"/>
        <v>3.4372199321035449E+22</v>
      </c>
      <c r="R1163">
        <f t="shared" si="928"/>
        <v>-7.6473905814485032E+21</v>
      </c>
      <c r="S1163">
        <f t="shared" si="929"/>
        <v>6458.7748516957272</v>
      </c>
      <c r="T1163">
        <f t="shared" si="930"/>
        <v>29029.813322116275</v>
      </c>
      <c r="U1163">
        <f t="shared" si="931"/>
        <v>5.7555591629329279E-3</v>
      </c>
      <c r="V1163">
        <f t="shared" si="932"/>
        <v>-1.2805409546966682E-3</v>
      </c>
      <c r="X1163" s="5">
        <f t="shared" si="895"/>
        <v>-9155579683.5995445</v>
      </c>
      <c r="Y1163" s="9">
        <f t="shared" si="896"/>
        <v>6452603517.5000868</v>
      </c>
      <c r="Z1163" s="9">
        <f t="shared" si="897"/>
        <v>-9017235964.4136505</v>
      </c>
      <c r="AA1163" s="5">
        <f t="shared" si="898"/>
        <v>6213652020.710289</v>
      </c>
      <c r="AB1163">
        <f t="shared" si="899"/>
        <v>150068822.01631778</v>
      </c>
      <c r="AC1163">
        <f t="shared" si="900"/>
        <v>-356424799.93919587</v>
      </c>
      <c r="AD1163">
        <f t="shared" si="901"/>
        <v>-935.34032068672764</v>
      </c>
      <c r="AE1163">
        <f t="shared" si="902"/>
        <v>-393.89427186849042</v>
      </c>
      <c r="AF1163">
        <f t="shared" si="903"/>
        <v>386728961.09945148</v>
      </c>
      <c r="AG1163">
        <f t="shared" si="889"/>
        <v>1.9567812574258548E+20</v>
      </c>
      <c r="AH1163">
        <f t="shared" si="904"/>
        <v>-7.593221294072968E+19</v>
      </c>
      <c r="AI1163">
        <f t="shared" si="905"/>
        <v>1.8034474744792203E+20</v>
      </c>
      <c r="AJ1163">
        <f t="shared" si="890"/>
        <v>-1.033513174639032E-3</v>
      </c>
      <c r="AK1163">
        <f t="shared" si="891"/>
        <v>2.4546719402194369E-3</v>
      </c>
      <c r="AL1163">
        <f t="shared" si="906"/>
        <v>-20444448.880213112</v>
      </c>
      <c r="AM1163">
        <f t="shared" si="907"/>
        <v>-7935490.402145002</v>
      </c>
      <c r="AN1163">
        <f t="shared" si="908"/>
        <v>-20.821183118288502</v>
      </c>
      <c r="AO1163">
        <f t="shared" si="909"/>
        <v>53.653737579370038</v>
      </c>
      <c r="AP1163">
        <f t="shared" si="910"/>
        <v>139967146.55290112</v>
      </c>
      <c r="AQ1163">
        <f t="shared" si="911"/>
        <v>-360678858.07537556</v>
      </c>
      <c r="AR1163">
        <f t="shared" si="912"/>
        <v>-7.082094091206742E+19</v>
      </c>
      <c r="AS1163">
        <f t="shared" si="913"/>
        <v>1.8249722684982949E+20</v>
      </c>
      <c r="AT1163">
        <f t="shared" si="892"/>
        <v>-946.50226297282916</v>
      </c>
      <c r="AU1163">
        <f t="shared" si="914"/>
        <v>-367.38381491412048</v>
      </c>
      <c r="AV1163">
        <f t="shared" si="893"/>
        <v>-9.6394366288372695E-4</v>
      </c>
      <c r="AW1163">
        <f t="shared" si="894"/>
        <v>2.4839693323782425E-3</v>
      </c>
    </row>
    <row r="1164" spans="1:49" x14ac:dyDescent="0.3">
      <c r="A1164">
        <f t="shared" si="933"/>
        <v>-146349765400.79608</v>
      </c>
      <c r="B1164">
        <f t="shared" si="934"/>
        <v>32890061555.258148</v>
      </c>
      <c r="C1164">
        <f t="shared" si="935"/>
        <v>6520.9055626673808</v>
      </c>
      <c r="D1164">
        <f t="shared" si="936"/>
        <v>29015.850316930533</v>
      </c>
      <c r="E1164">
        <f t="shared" si="915"/>
        <v>150000033273.25204</v>
      </c>
      <c r="F1164">
        <f t="shared" si="916"/>
        <v>3.5212568538176031E+22</v>
      </c>
      <c r="G1164">
        <f t="shared" si="917"/>
        <v>3.4355666677311723E+22</v>
      </c>
      <c r="H1164">
        <f t="shared" si="918"/>
        <v>-7.7209552655871031E+21</v>
      </c>
      <c r="I1164">
        <f t="shared" si="919"/>
        <v>5.7527908033006905E-3</v>
      </c>
      <c r="J1164">
        <f t="shared" si="920"/>
        <v>-1.2928592206274453E-3</v>
      </c>
      <c r="K1164">
        <f t="shared" si="921"/>
        <v>142193571.19220942</v>
      </c>
      <c r="L1164">
        <f t="shared" si="922"/>
        <v>626440768.64671147</v>
      </c>
      <c r="M1164">
        <f t="shared" si="923"/>
        <v>124.20048537401566</v>
      </c>
      <c r="N1164">
        <f t="shared" si="924"/>
        <v>-28.191831279251609</v>
      </c>
      <c r="O1164">
        <f t="shared" si="925"/>
        <v>-146279339620.71927</v>
      </c>
      <c r="P1164">
        <f t="shared" si="926"/>
        <v>33203432738.681</v>
      </c>
      <c r="Q1164">
        <f t="shared" si="927"/>
        <v>3.4339134196926921E+22</v>
      </c>
      <c r="R1164">
        <f t="shared" si="928"/>
        <v>-7.7945192777634546E+21</v>
      </c>
      <c r="S1164">
        <f t="shared" si="929"/>
        <v>6583.0357033430282</v>
      </c>
      <c r="T1164">
        <f t="shared" si="930"/>
        <v>29001.887437347756</v>
      </c>
      <c r="U1164">
        <f t="shared" si="931"/>
        <v>5.7500224710192432E-3</v>
      </c>
      <c r="V1164">
        <f t="shared" si="932"/>
        <v>-1.3051773740394264E-3</v>
      </c>
      <c r="X1164" s="5">
        <f t="shared" si="895"/>
        <v>-9146860337.5497551</v>
      </c>
      <c r="Y1164" s="9">
        <f t="shared" si="896"/>
        <v>6578012311.05163</v>
      </c>
      <c r="Z1164" s="9">
        <f t="shared" si="897"/>
        <v>-9029210203.5919704</v>
      </c>
      <c r="AA1164" s="5">
        <f t="shared" si="898"/>
        <v>6332176344.337944</v>
      </c>
      <c r="AB1164">
        <f t="shared" si="899"/>
        <v>129624373.13610467</v>
      </c>
      <c r="AC1164">
        <f t="shared" si="900"/>
        <v>-364360290.3413409</v>
      </c>
      <c r="AD1164">
        <f t="shared" si="901"/>
        <v>-956.16150380501608</v>
      </c>
      <c r="AE1164">
        <f t="shared" si="902"/>
        <v>-340.24053428912038</v>
      </c>
      <c r="AF1164">
        <f t="shared" si="903"/>
        <v>386731042.57164866</v>
      </c>
      <c r="AG1164">
        <f t="shared" ref="AG1164:AG1227" si="937">G*(Mm*Me/AF1164^2)</f>
        <v>1.9567601938215708E+20</v>
      </c>
      <c r="AH1164">
        <f t="shared" si="904"/>
        <v>-6.5586618497223909E+19</v>
      </c>
      <c r="AI1164">
        <f t="shared" si="905"/>
        <v>1.8435699074172892E+20</v>
      </c>
      <c r="AJ1164">
        <f t="shared" ref="AJ1164:AJ1227" si="938">AH1164/Mm</f>
        <v>-8.9269931260683142E-4</v>
      </c>
      <c r="AK1164">
        <f t="shared" ref="AK1164:AK1227" si="939">AI1164/Mm</f>
        <v>2.5092825744076346E-3</v>
      </c>
      <c r="AL1164">
        <f t="shared" si="906"/>
        <v>-20861337.37783327</v>
      </c>
      <c r="AM1164">
        <f t="shared" si="907"/>
        <v>-6763830.1016871864</v>
      </c>
      <c r="AN1164">
        <f t="shared" si="908"/>
        <v>-17.746177552164738</v>
      </c>
      <c r="AO1164">
        <f t="shared" si="909"/>
        <v>54.747119292242395</v>
      </c>
      <c r="AP1164">
        <f t="shared" si="910"/>
        <v>119297828.8950105</v>
      </c>
      <c r="AQ1164">
        <f t="shared" si="911"/>
        <v>-368034888.1116634</v>
      </c>
      <c r="AR1164">
        <f t="shared" si="912"/>
        <v>-6.0361651146182566E+19</v>
      </c>
      <c r="AS1164">
        <f t="shared" si="913"/>
        <v>1.8621624325930782E+20</v>
      </c>
      <c r="AT1164">
        <f t="shared" ref="AT1164:AT1227" si="940">AD1164+AJ1164*dt/2</f>
        <v>-965.80265638116987</v>
      </c>
      <c r="AU1164">
        <f t="shared" si="914"/>
        <v>-313.1402824855179</v>
      </c>
      <c r="AV1164">
        <f t="shared" ref="AV1164:AV1227" si="941">AR1164/Mm</f>
        <v>-8.2158229408170089E-4</v>
      </c>
      <c r="AW1164">
        <f t="shared" ref="AW1164:AW1227" si="942">AS1164/Mm</f>
        <v>2.5345888561223331E-3</v>
      </c>
    </row>
    <row r="1165" spans="1:49" x14ac:dyDescent="0.3">
      <c r="A1165">
        <f t="shared" si="933"/>
        <v>-146207571829.60388</v>
      </c>
      <c r="B1165">
        <f t="shared" si="934"/>
        <v>33516502323.904861</v>
      </c>
      <c r="C1165">
        <f t="shared" si="935"/>
        <v>6645.1060480413962</v>
      </c>
      <c r="D1165">
        <f t="shared" si="936"/>
        <v>28987.658485651282</v>
      </c>
      <c r="E1165">
        <f t="shared" si="915"/>
        <v>150000033294.45331</v>
      </c>
      <c r="F1165">
        <f t="shared" si="916"/>
        <v>3.5212568528222025E+22</v>
      </c>
      <c r="G1165">
        <f t="shared" si="917"/>
        <v>3.4322286664354001E+22</v>
      </c>
      <c r="H1165">
        <f t="shared" si="918"/>
        <v>-7.8680124863042552E+21</v>
      </c>
      <c r="I1165">
        <f t="shared" si="919"/>
        <v>5.7472013838503009E-3</v>
      </c>
      <c r="J1165">
        <f t="shared" si="920"/>
        <v>-1.3174836715177923E-3</v>
      </c>
      <c r="K1165">
        <f t="shared" si="921"/>
        <v>144874997.77651876</v>
      </c>
      <c r="L1165">
        <f t="shared" si="922"/>
        <v>625826080.69917595</v>
      </c>
      <c r="M1165">
        <f t="shared" si="923"/>
        <v>124.0786150093039</v>
      </c>
      <c r="N1165">
        <f t="shared" si="924"/>
        <v>-28.723460902419436</v>
      </c>
      <c r="O1165">
        <f t="shared" si="925"/>
        <v>-146135804684.28503</v>
      </c>
      <c r="P1165">
        <f t="shared" si="926"/>
        <v>33829569035.549896</v>
      </c>
      <c r="Q1165">
        <f t="shared" si="927"/>
        <v>3.4305439297942728E+22</v>
      </c>
      <c r="R1165">
        <f t="shared" si="928"/>
        <v>-7.9415050235763365E+21</v>
      </c>
      <c r="S1165">
        <f t="shared" si="929"/>
        <v>6707.1758229869793</v>
      </c>
      <c r="T1165">
        <f t="shared" si="930"/>
        <v>28973.429661998889</v>
      </c>
      <c r="U1165">
        <f t="shared" si="931"/>
        <v>5.7443803245048105E-3</v>
      </c>
      <c r="V1165">
        <f t="shared" si="932"/>
        <v>-1.3297898565934924E-3</v>
      </c>
      <c r="X1165" s="5">
        <f t="shared" ref="X1165:X1228" si="943">A1165/16</f>
        <v>-9137973239.3502426</v>
      </c>
      <c r="Y1165" s="9">
        <f t="shared" ref="Y1165:Y1228" si="944">B1165/5</f>
        <v>6703300464.7809725</v>
      </c>
      <c r="Z1165" s="9">
        <f t="shared" ref="Z1165:Z1228" si="945">AB1166+X1166</f>
        <v>-9041366653.3001423</v>
      </c>
      <c r="AA1165" s="5">
        <f t="shared" ref="AA1165:AA1228" si="946">AC1166+Y1166</f>
        <v>6451771124.992918</v>
      </c>
      <c r="AB1165">
        <f t="shared" si="899"/>
        <v>108763035.7582714</v>
      </c>
      <c r="AC1165">
        <f t="shared" si="900"/>
        <v>-371124120.44302809</v>
      </c>
      <c r="AD1165">
        <f t="shared" si="901"/>
        <v>-973.90768135718076</v>
      </c>
      <c r="AE1165">
        <f t="shared" si="902"/>
        <v>-285.49341499687796</v>
      </c>
      <c r="AF1165">
        <f t="shared" si="903"/>
        <v>386733125.96927387</v>
      </c>
      <c r="AG1165">
        <f t="shared" si="937"/>
        <v>1.9567391110733598E+20</v>
      </c>
      <c r="AH1165">
        <f t="shared" si="904"/>
        <v>-5.5030425793985061E+19</v>
      </c>
      <c r="AI1165">
        <f t="shared" si="905"/>
        <v>1.8777628105001527E+20</v>
      </c>
      <c r="AJ1165">
        <f t="shared" si="938"/>
        <v>-7.490189981487009E-4</v>
      </c>
      <c r="AK1165">
        <f t="shared" si="939"/>
        <v>2.555822526881928E-3</v>
      </c>
      <c r="AL1165">
        <f t="shared" si="906"/>
        <v>-21211137.069203235</v>
      </c>
      <c r="AM1165">
        <f t="shared" si="907"/>
        <v>-5570435.4848615481</v>
      </c>
      <c r="AN1165">
        <f t="shared" si="908"/>
        <v>-14.614197807504222</v>
      </c>
      <c r="AO1165">
        <f t="shared" si="909"/>
        <v>55.664420505773165</v>
      </c>
      <c r="AP1165">
        <f t="shared" si="910"/>
        <v>98244832.799613848</v>
      </c>
      <c r="AQ1165">
        <f t="shared" si="911"/>
        <v>-374207449.32499439</v>
      </c>
      <c r="AR1165">
        <f t="shared" si="912"/>
        <v>-4.9708570042469229E+19</v>
      </c>
      <c r="AS1165">
        <f t="shared" si="913"/>
        <v>1.8933634141477569E+20</v>
      </c>
      <c r="AT1165">
        <f t="shared" si="940"/>
        <v>-981.99708653718676</v>
      </c>
      <c r="AU1165">
        <f t="shared" si="914"/>
        <v>-257.89053170655313</v>
      </c>
      <c r="AV1165">
        <f t="shared" si="941"/>
        <v>-6.765832318288992E-4</v>
      </c>
      <c r="AW1165">
        <f t="shared" si="942"/>
        <v>2.5770565048969058E-3</v>
      </c>
    </row>
    <row r="1166" spans="1:49" x14ac:dyDescent="0.3">
      <c r="A1166">
        <f t="shared" si="933"/>
        <v>-146062696831.82736</v>
      </c>
      <c r="B1166">
        <f t="shared" si="934"/>
        <v>34142328404.604038</v>
      </c>
      <c r="C1166">
        <f t="shared" si="935"/>
        <v>6769.1846630506998</v>
      </c>
      <c r="D1166">
        <f t="shared" si="936"/>
        <v>28958.935024748862</v>
      </c>
      <c r="E1166">
        <f t="shared" si="915"/>
        <v>150000033315.57678</v>
      </c>
      <c r="F1166">
        <f t="shared" si="916"/>
        <v>3.5212568518304538E+22</v>
      </c>
      <c r="G1166">
        <f t="shared" si="917"/>
        <v>3.4288277185502221E+22</v>
      </c>
      <c r="H1166">
        <f t="shared" si="918"/>
        <v>-8.0149254086647475E+21</v>
      </c>
      <c r="I1166">
        <f t="shared" si="919"/>
        <v>5.7415065615375451E-3</v>
      </c>
      <c r="J1166">
        <f t="shared" si="920"/>
        <v>-1.3420839599237687E-3</v>
      </c>
      <c r="K1166">
        <f t="shared" si="921"/>
        <v>147553767.37257057</v>
      </c>
      <c r="L1166">
        <f t="shared" si="922"/>
        <v>625199915.18840444</v>
      </c>
      <c r="M1166">
        <f t="shared" si="923"/>
        <v>123.95446906030351</v>
      </c>
      <c r="N1166">
        <f t="shared" si="924"/>
        <v>-29.254563740941091</v>
      </c>
      <c r="O1166">
        <f t="shared" si="925"/>
        <v>-145989589637.4664</v>
      </c>
      <c r="P1166">
        <f t="shared" si="926"/>
        <v>34455084902.871323</v>
      </c>
      <c r="Q1166">
        <f t="shared" si="927"/>
        <v>3.4271115242043175E+22</v>
      </c>
      <c r="R1166">
        <f t="shared" si="928"/>
        <v>-8.0883451231898247E+21</v>
      </c>
      <c r="S1166">
        <f t="shared" si="929"/>
        <v>6831.1929339153048</v>
      </c>
      <c r="T1166">
        <f t="shared" si="930"/>
        <v>28944.440517981686</v>
      </c>
      <c r="U1166">
        <f t="shared" si="931"/>
        <v>5.7386328268659035E-3</v>
      </c>
      <c r="V1166">
        <f t="shared" si="932"/>
        <v>-1.3543779509694949E-3</v>
      </c>
      <c r="X1166" s="5">
        <f t="shared" si="943"/>
        <v>-9128918551.9892101</v>
      </c>
      <c r="Y1166" s="9">
        <f t="shared" si="944"/>
        <v>6828465680.9208078</v>
      </c>
      <c r="Z1166" s="9">
        <f t="shared" si="945"/>
        <v>-9053637267.964159</v>
      </c>
      <c r="AA1166" s="5">
        <f t="shared" si="946"/>
        <v>6572451963.3160095</v>
      </c>
      <c r="AB1166">
        <f t="shared" si="899"/>
        <v>87551898.689068168</v>
      </c>
      <c r="AC1166">
        <f t="shared" si="900"/>
        <v>-376694555.92788965</v>
      </c>
      <c r="AD1166">
        <f t="shared" si="901"/>
        <v>-988.52187916468495</v>
      </c>
      <c r="AE1166">
        <f t="shared" si="902"/>
        <v>-229.82899449110479</v>
      </c>
      <c r="AF1166">
        <f t="shared" si="903"/>
        <v>386735211.00330502</v>
      </c>
      <c r="AG1166">
        <f t="shared" si="937"/>
        <v>1.9567180121068182E+20</v>
      </c>
      <c r="AH1166">
        <f t="shared" si="904"/>
        <v>-4.4297589742245364E+19</v>
      </c>
      <c r="AI1166">
        <f t="shared" si="905"/>
        <v>1.9059165074068773E+20</v>
      </c>
      <c r="AJ1166">
        <f t="shared" si="938"/>
        <v>-6.029343914828551E-4</v>
      </c>
      <c r="AK1166">
        <f t="shared" si="939"/>
        <v>2.5941425172272725E-3</v>
      </c>
      <c r="AL1166">
        <f t="shared" si="906"/>
        <v>-21492725.124802314</v>
      </c>
      <c r="AM1166">
        <f t="shared" si="907"/>
        <v>-4359144.7145890854</v>
      </c>
      <c r="AN1166">
        <f t="shared" si="908"/>
        <v>-11.435317832469703</v>
      </c>
      <c r="AO1166">
        <f t="shared" si="909"/>
        <v>56.40269972698664</v>
      </c>
      <c r="AP1166">
        <f t="shared" si="910"/>
        <v>76875862.394089565</v>
      </c>
      <c r="AQ1166">
        <f t="shared" si="911"/>
        <v>-379176709.06839359</v>
      </c>
      <c r="AR1166">
        <f t="shared" si="912"/>
        <v>-3.8895963016275419E+19</v>
      </c>
      <c r="AS1166">
        <f t="shared" si="913"/>
        <v>1.9184751615470872E+20</v>
      </c>
      <c r="AT1166">
        <f t="shared" si="940"/>
        <v>-995.03357059269979</v>
      </c>
      <c r="AU1166">
        <f t="shared" si="914"/>
        <v>-201.81225530505026</v>
      </c>
      <c r="AV1166">
        <f t="shared" si="941"/>
        <v>-5.2941286261433808E-4</v>
      </c>
      <c r="AW1166">
        <f t="shared" si="942"/>
        <v>2.6112360984716036E-3</v>
      </c>
    </row>
    <row r="1167" spans="1:49" x14ac:dyDescent="0.3">
      <c r="A1167">
        <f t="shared" si="933"/>
        <v>-145915143064.4548</v>
      </c>
      <c r="B1167">
        <f t="shared" si="934"/>
        <v>34767528319.792442</v>
      </c>
      <c r="C1167">
        <f t="shared" si="935"/>
        <v>6893.1391321110032</v>
      </c>
      <c r="D1167">
        <f t="shared" si="936"/>
        <v>28929.68046100792</v>
      </c>
      <c r="E1167">
        <f t="shared" si="915"/>
        <v>150000033336.62256</v>
      </c>
      <c r="F1167">
        <f t="shared" si="916"/>
        <v>3.5212568508423526E+22</v>
      </c>
      <c r="G1167">
        <f t="shared" si="917"/>
        <v>3.425363886448603E+22</v>
      </c>
      <c r="H1167">
        <f t="shared" si="918"/>
        <v>-8.1616913383068187E+21</v>
      </c>
      <c r="I1167">
        <f t="shared" si="919"/>
        <v>5.73570644080476E-3</v>
      </c>
      <c r="J1167">
        <f t="shared" si="920"/>
        <v>-1.3666596346796414E-3</v>
      </c>
      <c r="K1167">
        <f t="shared" si="921"/>
        <v>150229830.8521086</v>
      </c>
      <c r="L1167">
        <f t="shared" si="922"/>
        <v>624562283.59819305</v>
      </c>
      <c r="M1167">
        <f t="shared" si="923"/>
        <v>123.82804980383594</v>
      </c>
      <c r="N1167">
        <f t="shared" si="924"/>
        <v>-29.785130054467313</v>
      </c>
      <c r="O1167">
        <f t="shared" si="925"/>
        <v>-145840697161.828</v>
      </c>
      <c r="P1167">
        <f t="shared" si="926"/>
        <v>35079968868.771324</v>
      </c>
      <c r="Q1167">
        <f t="shared" si="927"/>
        <v>3.4236162658727233E+22</v>
      </c>
      <c r="R1167">
        <f t="shared" si="928"/>
        <v>-8.2350368835777226E+21</v>
      </c>
      <c r="S1167">
        <f t="shared" si="929"/>
        <v>6955.0847616716947</v>
      </c>
      <c r="T1167">
        <f t="shared" si="930"/>
        <v>28914.920536953381</v>
      </c>
      <c r="U1167">
        <f t="shared" si="931"/>
        <v>5.7327800835109228E-3</v>
      </c>
      <c r="V1167">
        <f t="shared" si="932"/>
        <v>-1.3789412062253385E-3</v>
      </c>
      <c r="X1167" s="5">
        <f t="shared" si="943"/>
        <v>-9119696441.5284252</v>
      </c>
      <c r="Y1167" s="9">
        <f t="shared" si="944"/>
        <v>6953505663.9584885</v>
      </c>
      <c r="Z1167" s="9">
        <f t="shared" si="945"/>
        <v>-9065953101.6448669</v>
      </c>
      <c r="AA1167" s="5">
        <f t="shared" si="946"/>
        <v>6694230566.7140436</v>
      </c>
      <c r="AB1167">
        <f t="shared" si="899"/>
        <v>66059173.564265855</v>
      </c>
      <c r="AC1167">
        <f t="shared" si="900"/>
        <v>-381053700.6424787</v>
      </c>
      <c r="AD1167">
        <f t="shared" si="901"/>
        <v>-999.9571969971546</v>
      </c>
      <c r="AE1167">
        <f t="shared" si="902"/>
        <v>-173.42629476411815</v>
      </c>
      <c r="AF1167">
        <f t="shared" si="903"/>
        <v>386737297.38069171</v>
      </c>
      <c r="AG1167">
        <f t="shared" si="937"/>
        <v>1.9566968998881201E+20</v>
      </c>
      <c r="AH1167">
        <f t="shared" si="904"/>
        <v>-3.3422631072258097E+19</v>
      </c>
      <c r="AI1167">
        <f t="shared" si="905"/>
        <v>1.9279407488957104E+20</v>
      </c>
      <c r="AJ1167">
        <f t="shared" si="938"/>
        <v>-4.549153541888947E-4</v>
      </c>
      <c r="AK1167">
        <f t="shared" si="939"/>
        <v>2.624119707221601E-3</v>
      </c>
      <c r="AL1167">
        <f t="shared" si="906"/>
        <v>-21705198.108963724</v>
      </c>
      <c r="AM1167">
        <f t="shared" si="907"/>
        <v>-3133853.321604297</v>
      </c>
      <c r="AN1167">
        <f t="shared" si="908"/>
        <v>-8.2197617344721028</v>
      </c>
      <c r="AO1167">
        <f t="shared" si="909"/>
        <v>56.959591320750405</v>
      </c>
      <c r="AP1167">
        <f t="shared" si="910"/>
        <v>55259635.836696588</v>
      </c>
      <c r="AQ1167">
        <f t="shared" si="911"/>
        <v>-382926704.6259312</v>
      </c>
      <c r="AR1167">
        <f t="shared" si="912"/>
        <v>-2.7958606232947474E+19</v>
      </c>
      <c r="AS1167">
        <f t="shared" si="913"/>
        <v>1.9374172103405244E+20</v>
      </c>
      <c r="AT1167">
        <f t="shared" si="940"/>
        <v>-1004.8702828223946</v>
      </c>
      <c r="AU1167">
        <f t="shared" si="914"/>
        <v>-145.08580192612487</v>
      </c>
      <c r="AV1167">
        <f t="shared" si="941"/>
        <v>-3.8054452474407883E-4</v>
      </c>
      <c r="AW1167">
        <f t="shared" si="942"/>
        <v>2.6370181167014077E-3</v>
      </c>
    </row>
    <row r="1168" spans="1:49" x14ac:dyDescent="0.3">
      <c r="A1168">
        <f t="shared" si="933"/>
        <v>-145764913233.60269</v>
      </c>
      <c r="B1168">
        <f t="shared" si="934"/>
        <v>35392090603.390633</v>
      </c>
      <c r="C1168">
        <f t="shared" si="935"/>
        <v>7016.9671819148389</v>
      </c>
      <c r="D1168">
        <f t="shared" si="936"/>
        <v>28899.895330953452</v>
      </c>
      <c r="E1168">
        <f t="shared" si="915"/>
        <v>150000033357.59073</v>
      </c>
      <c r="F1168">
        <f t="shared" si="916"/>
        <v>3.5212568498578949E+22</v>
      </c>
      <c r="G1168">
        <f t="shared" si="917"/>
        <v>3.4218372336567947E+22</v>
      </c>
      <c r="H1168">
        <f t="shared" si="918"/>
        <v>-8.3083075835645395E+21</v>
      </c>
      <c r="I1168">
        <f t="shared" si="919"/>
        <v>5.7298011280254432E-3</v>
      </c>
      <c r="J1168">
        <f t="shared" si="920"/>
        <v>-1.3912102450710884E-3</v>
      </c>
      <c r="K1168">
        <f t="shared" si="921"/>
        <v>152903139.13650629</v>
      </c>
      <c r="L1168">
        <f t="shared" si="922"/>
        <v>623913197.6226244</v>
      </c>
      <c r="M1168">
        <f t="shared" si="923"/>
        <v>123.69935955841459</v>
      </c>
      <c r="N1168">
        <f t="shared" si="924"/>
        <v>-30.31515011248862</v>
      </c>
      <c r="O1168">
        <f t="shared" si="925"/>
        <v>-145689129988.03802</v>
      </c>
      <c r="P1168">
        <f t="shared" si="926"/>
        <v>35704209472.964928</v>
      </c>
      <c r="Q1168">
        <f t="shared" si="927"/>
        <v>3.4200582189020921E+22</v>
      </c>
      <c r="R1168">
        <f t="shared" si="928"/>
        <v>-8.3815776144343549E+21</v>
      </c>
      <c r="S1168">
        <f t="shared" si="929"/>
        <v>7078.849034097514</v>
      </c>
      <c r="T1168">
        <f t="shared" si="930"/>
        <v>28884.870260306685</v>
      </c>
      <c r="U1168">
        <f t="shared" si="931"/>
        <v>5.7268222017784528E-3</v>
      </c>
      <c r="V1168">
        <f t="shared" si="932"/>
        <v>-1.4034791718744732E-3</v>
      </c>
      <c r="X1168" s="5">
        <f t="shared" si="943"/>
        <v>-9110307077.1001682</v>
      </c>
      <c r="Y1168" s="9">
        <f t="shared" si="944"/>
        <v>7078418120.6781263</v>
      </c>
      <c r="Z1168" s="9">
        <f t="shared" si="945"/>
        <v>-9078244530.3195267</v>
      </c>
      <c r="AA1168" s="5">
        <f t="shared" si="946"/>
        <v>6817114704.5642595</v>
      </c>
      <c r="AB1168">
        <f t="shared" si="899"/>
        <v>44353975.455302134</v>
      </c>
      <c r="AC1168">
        <f t="shared" si="900"/>
        <v>-384187553.96408302</v>
      </c>
      <c r="AD1168">
        <f t="shared" si="901"/>
        <v>-1008.1769587316267</v>
      </c>
      <c r="AE1168">
        <f t="shared" si="902"/>
        <v>-116.46670344336775</v>
      </c>
      <c r="AF1168">
        <f t="shared" si="903"/>
        <v>386739384.80531657</v>
      </c>
      <c r="AG1168">
        <f t="shared" si="937"/>
        <v>1.95667577741428E+20</v>
      </c>
      <c r="AH1168">
        <f t="shared" si="904"/>
        <v>-2.2440525277534167E+19</v>
      </c>
      <c r="AI1168">
        <f t="shared" si="905"/>
        <v>1.9437650013431697E+20</v>
      </c>
      <c r="AJ1168">
        <f t="shared" si="938"/>
        <v>-3.0543793762806811E-4</v>
      </c>
      <c r="AK1168">
        <f t="shared" si="939"/>
        <v>2.6456580935663122E-3</v>
      </c>
      <c r="AL1168">
        <f t="shared" si="906"/>
        <v>-21847874.870693013</v>
      </c>
      <c r="AM1168">
        <f t="shared" si="907"/>
        <v>-1898501.6743095941</v>
      </c>
      <c r="AN1168">
        <f t="shared" si="908"/>
        <v>-4.9778708902483642</v>
      </c>
      <c r="AO1168">
        <f t="shared" si="909"/>
        <v>57.333313067205665</v>
      </c>
      <c r="AP1168">
        <f t="shared" si="910"/>
        <v>33465664.301000565</v>
      </c>
      <c r="AQ1168">
        <f t="shared" si="911"/>
        <v>-385445394.36127138</v>
      </c>
      <c r="AR1168">
        <f t="shared" si="912"/>
        <v>-1.6931674736414228E+19</v>
      </c>
      <c r="AS1168">
        <f t="shared" si="913"/>
        <v>1.9501289402998152E+20</v>
      </c>
      <c r="AT1168">
        <f t="shared" si="940"/>
        <v>-1011.4756884580098</v>
      </c>
      <c r="AU1168">
        <f t="shared" si="914"/>
        <v>-87.893596032851576</v>
      </c>
      <c r="AV1168">
        <f t="shared" si="941"/>
        <v>-2.3045698565964649E-4</v>
      </c>
      <c r="AW1168">
        <f t="shared" si="942"/>
        <v>2.6543200494076697E-3</v>
      </c>
    </row>
    <row r="1169" spans="1:49" x14ac:dyDescent="0.3">
      <c r="A1169">
        <f t="shared" si="933"/>
        <v>-145612010094.46619</v>
      </c>
      <c r="B1169">
        <f t="shared" si="934"/>
        <v>36016003801.01326</v>
      </c>
      <c r="C1169">
        <f t="shared" si="935"/>
        <v>7140.6665414732533</v>
      </c>
      <c r="D1169">
        <f t="shared" si="936"/>
        <v>28869.580180840963</v>
      </c>
      <c r="E1169">
        <f t="shared" si="915"/>
        <v>150000033378.48135</v>
      </c>
      <c r="F1169">
        <f t="shared" si="916"/>
        <v>3.5212568488770787E+22</v>
      </c>
      <c r="G1169">
        <f t="shared" si="917"/>
        <v>3.4182478248531743E+22</v>
      </c>
      <c r="H1169">
        <f t="shared" si="918"/>
        <v>-8.45477145551718E+21</v>
      </c>
      <c r="I1169">
        <f t="shared" si="919"/>
        <v>5.7237907315023009E-3</v>
      </c>
      <c r="J1169">
        <f t="shared" si="920"/>
        <v>-1.4157353408434661E-3</v>
      </c>
      <c r="K1169">
        <f t="shared" si="921"/>
        <v>155573643.19766712</v>
      </c>
      <c r="L1169">
        <f t="shared" si="922"/>
        <v>623252669.1658529</v>
      </c>
      <c r="M1169">
        <f t="shared" si="923"/>
        <v>123.56840068420263</v>
      </c>
      <c r="N1169">
        <f t="shared" si="924"/>
        <v>-30.84461419451382</v>
      </c>
      <c r="O1169">
        <f t="shared" si="925"/>
        <v>-145534890895.81827</v>
      </c>
      <c r="P1169">
        <f t="shared" si="926"/>
        <v>36327795266.966339</v>
      </c>
      <c r="Q1169">
        <f t="shared" si="927"/>
        <v>3.4164374485465655E+22</v>
      </c>
      <c r="R1169">
        <f t="shared" si="928"/>
        <v>-8.5279646282239139E+21</v>
      </c>
      <c r="S1169">
        <f t="shared" si="929"/>
        <v>7202.4834813734778</v>
      </c>
      <c r="T1169">
        <f t="shared" si="930"/>
        <v>28854.290239159855</v>
      </c>
      <c r="U1169">
        <f t="shared" si="931"/>
        <v>5.7207592909353068E-3</v>
      </c>
      <c r="V1169">
        <f t="shared" si="932"/>
        <v>-1.4279913978941584E-3</v>
      </c>
      <c r="X1169" s="5">
        <f t="shared" si="943"/>
        <v>-9100750630.9041367</v>
      </c>
      <c r="Y1169" s="9">
        <f t="shared" si="944"/>
        <v>7203200760.202652</v>
      </c>
      <c r="Z1169" s="9">
        <f t="shared" si="945"/>
        <v>-9090441476.3391342</v>
      </c>
      <c r="AA1169" s="5">
        <f t="shared" si="946"/>
        <v>6941108176.0918999</v>
      </c>
      <c r="AB1169">
        <f t="shared" si="899"/>
        <v>22506100.584609121</v>
      </c>
      <c r="AC1169">
        <f t="shared" si="900"/>
        <v>-386086055.63839263</v>
      </c>
      <c r="AD1169">
        <f t="shared" si="901"/>
        <v>-1013.154829621875</v>
      </c>
      <c r="AE1169">
        <f t="shared" si="902"/>
        <v>-59.133390376162083</v>
      </c>
      <c r="AF1169">
        <f t="shared" si="903"/>
        <v>386741472.97896117</v>
      </c>
      <c r="AG1169">
        <f t="shared" si="937"/>
        <v>1.9566546477033787E+20</v>
      </c>
      <c r="AH1169">
        <f t="shared" si="904"/>
        <v>-1.1386590109240953E+19</v>
      </c>
      <c r="AI1169">
        <f t="shared" si="905"/>
        <v>1.9533386718507486E+20</v>
      </c>
      <c r="AJ1169">
        <f t="shared" si="938"/>
        <v>-1.5498285162979383E-4</v>
      </c>
      <c r="AK1169">
        <f t="shared" si="939"/>
        <v>2.6586888142789552E-3</v>
      </c>
      <c r="AL1169">
        <f t="shared" si="906"/>
        <v>-21920298.719460696</v>
      </c>
      <c r="AM1169">
        <f t="shared" si="907"/>
        <v>-657062.3055301063</v>
      </c>
      <c r="AN1169">
        <f t="shared" si="908"/>
        <v>-1.720070682557524</v>
      </c>
      <c r="AO1169">
        <f t="shared" si="909"/>
        <v>57.522671842266647</v>
      </c>
      <c r="AP1169">
        <f t="shared" si="910"/>
        <v>11564028.424692871</v>
      </c>
      <c r="AQ1169">
        <f t="shared" si="911"/>
        <v>-386724696.25445515</v>
      </c>
      <c r="AR1169">
        <f t="shared" si="912"/>
        <v>-5.8506293077546895E+18</v>
      </c>
      <c r="AS1169">
        <f t="shared" si="913"/>
        <v>1.9565697686348756E+20</v>
      </c>
      <c r="AT1169">
        <f t="shared" si="940"/>
        <v>-1014.8286444194767</v>
      </c>
      <c r="AU1169">
        <f t="shared" si="914"/>
        <v>-30.419551181949366</v>
      </c>
      <c r="AV1169">
        <f t="shared" si="941"/>
        <v>-7.963290197025574E-5</v>
      </c>
      <c r="AW1169">
        <f t="shared" si="942"/>
        <v>2.6630866593641968E-3</v>
      </c>
    </row>
    <row r="1170" spans="1:49" x14ac:dyDescent="0.3">
      <c r="A1170">
        <f t="shared" si="933"/>
        <v>-145456436451.26852</v>
      </c>
      <c r="B1170">
        <f t="shared" si="934"/>
        <v>36639256470.179115</v>
      </c>
      <c r="C1170">
        <f t="shared" si="935"/>
        <v>7264.2349421574563</v>
      </c>
      <c r="D1170">
        <f t="shared" si="936"/>
        <v>28838.73556664645</v>
      </c>
      <c r="E1170">
        <f t="shared" si="915"/>
        <v>150000033399.29456</v>
      </c>
      <c r="F1170">
        <f t="shared" si="916"/>
        <v>3.5212568478998973E+22</v>
      </c>
      <c r="G1170">
        <f t="shared" si="917"/>
        <v>3.4145957258670471E+22</v>
      </c>
      <c r="H1170">
        <f t="shared" si="918"/>
        <v>-8.6010802680384989E+21</v>
      </c>
      <c r="I1170">
        <f t="shared" si="919"/>
        <v>5.7176753614652494E-3</v>
      </c>
      <c r="J1170">
        <f t="shared" si="920"/>
        <v>-1.4402344722100635E-3</v>
      </c>
      <c r="K1170">
        <f t="shared" si="921"/>
        <v>158241294.05892366</v>
      </c>
      <c r="L1170">
        <f t="shared" si="922"/>
        <v>622580710.34188616</v>
      </c>
      <c r="M1170">
        <f t="shared" si="923"/>
        <v>123.43517558296941</v>
      </c>
      <c r="N1170">
        <f t="shared" si="924"/>
        <v>-31.37351259024819</v>
      </c>
      <c r="O1170">
        <f t="shared" si="925"/>
        <v>-145377982713.89322</v>
      </c>
      <c r="P1170">
        <f t="shared" si="926"/>
        <v>36950714814.298897</v>
      </c>
      <c r="Q1170">
        <f t="shared" si="927"/>
        <v>3.4127540212106174E+22</v>
      </c>
      <c r="R1170">
        <f t="shared" si="928"/>
        <v>-8.6741952402297318E+21</v>
      </c>
      <c r="S1170">
        <f t="shared" si="929"/>
        <v>7325.9858360612807</v>
      </c>
      <c r="T1170">
        <f t="shared" si="930"/>
        <v>28823.18103434658</v>
      </c>
      <c r="U1170">
        <f t="shared" si="931"/>
        <v>5.7145914621745094E-3</v>
      </c>
      <c r="V1170">
        <f t="shared" si="932"/>
        <v>-1.4524774347337125E-3</v>
      </c>
      <c r="X1170" s="5">
        <f t="shared" si="943"/>
        <v>-9091027278.2042828</v>
      </c>
      <c r="Y1170" s="9">
        <f t="shared" si="944"/>
        <v>7327851294.0358229</v>
      </c>
      <c r="Z1170" s="9">
        <f t="shared" si="945"/>
        <v>-9102473634.3395042</v>
      </c>
      <c r="AA1170" s="5">
        <f t="shared" si="946"/>
        <v>7066210791.0233402</v>
      </c>
      <c r="AB1170">
        <f t="shared" si="899"/>
        <v>585801.8651484251</v>
      </c>
      <c r="AC1170">
        <f t="shared" si="900"/>
        <v>-386743117.94392276</v>
      </c>
      <c r="AD1170">
        <f t="shared" si="901"/>
        <v>-1014.8749003044326</v>
      </c>
      <c r="AE1170">
        <f t="shared" si="902"/>
        <v>-1.6107185338954366</v>
      </c>
      <c r="AF1170">
        <f t="shared" si="903"/>
        <v>386743561.60227436</v>
      </c>
      <c r="AG1170">
        <f t="shared" si="937"/>
        <v>1.9566335137847637E+20</v>
      </c>
      <c r="AH1170">
        <f t="shared" si="904"/>
        <v>-2.963719827780297E+17</v>
      </c>
      <c r="AI1170">
        <f t="shared" si="905"/>
        <v>1.9566312692049294E+20</v>
      </c>
      <c r="AJ1170">
        <f t="shared" si="938"/>
        <v>-4.0339183718256389E-6</v>
      </c>
      <c r="AK1170">
        <f t="shared" si="939"/>
        <v>2.6631703677758669E-3</v>
      </c>
      <c r="AL1170">
        <f t="shared" si="906"/>
        <v>-21922238.879053522</v>
      </c>
      <c r="AM1170">
        <f t="shared" si="907"/>
        <v>586472.86306261283</v>
      </c>
      <c r="AN1170">
        <f t="shared" si="908"/>
        <v>1.5431630294818022</v>
      </c>
      <c r="AO1170">
        <f t="shared" si="909"/>
        <v>57.527067403205834</v>
      </c>
      <c r="AP1170">
        <f t="shared" si="910"/>
        <v>-10374847.058139447</v>
      </c>
      <c r="AQ1170">
        <f t="shared" si="911"/>
        <v>-386760513.70408881</v>
      </c>
      <c r="AR1170">
        <f t="shared" si="912"/>
        <v>5.2488975822235187E+18</v>
      </c>
      <c r="AS1170">
        <f t="shared" si="913"/>
        <v>1.9567192787562653E+20</v>
      </c>
      <c r="AT1170">
        <f t="shared" si="940"/>
        <v>-1014.9184666228483</v>
      </c>
      <c r="AU1170">
        <f t="shared" si="914"/>
        <v>27.151521438083925</v>
      </c>
      <c r="AV1170">
        <f t="shared" si="941"/>
        <v>7.1442732846379729E-5</v>
      </c>
      <c r="AW1170">
        <f t="shared" si="942"/>
        <v>2.6632901575558256E-3</v>
      </c>
    </row>
    <row r="1171" spans="1:49" x14ac:dyDescent="0.3">
      <c r="A1171">
        <f t="shared" si="933"/>
        <v>-145298195157.20959</v>
      </c>
      <c r="B1171">
        <f t="shared" si="934"/>
        <v>37261837180.521004</v>
      </c>
      <c r="C1171">
        <f t="shared" si="935"/>
        <v>7387.6701177404257</v>
      </c>
      <c r="D1171">
        <f t="shared" si="936"/>
        <v>28807.362054056201</v>
      </c>
      <c r="E1171">
        <f t="shared" si="915"/>
        <v>150000033420.03036</v>
      </c>
      <c r="F1171">
        <f t="shared" si="916"/>
        <v>3.5212568469263494E+22</v>
      </c>
      <c r="G1171">
        <f t="shared" si="917"/>
        <v>3.4108810036774571E+22</v>
      </c>
      <c r="H1171">
        <f t="shared" si="918"/>
        <v>-8.7472313378460475E+21</v>
      </c>
      <c r="I1171">
        <f t="shared" si="919"/>
        <v>5.7114551300694186E-3</v>
      </c>
      <c r="J1171">
        <f t="shared" si="920"/>
        <v>-1.4647071898603562E-3</v>
      </c>
      <c r="K1171">
        <f t="shared" si="921"/>
        <v>160906042.79593578</v>
      </c>
      <c r="L1171">
        <f t="shared" si="922"/>
        <v>621897333.47436333</v>
      </c>
      <c r="M1171">
        <f t="shared" si="923"/>
        <v>123.29968669804668</v>
      </c>
      <c r="N1171">
        <f t="shared" si="924"/>
        <v>-31.901835599771697</v>
      </c>
      <c r="O1171">
        <f t="shared" si="925"/>
        <v>-145218408319.93799</v>
      </c>
      <c r="P1171">
        <f t="shared" si="926"/>
        <v>37572956690.704811</v>
      </c>
      <c r="Q1171">
        <f t="shared" si="927"/>
        <v>3.4090080044478464E+22</v>
      </c>
      <c r="R1171">
        <f t="shared" si="928"/>
        <v>-8.8202667686035456E+21</v>
      </c>
      <c r="S1171">
        <f t="shared" si="929"/>
        <v>7449.3538331451755</v>
      </c>
      <c r="T1171">
        <f t="shared" si="930"/>
        <v>28791.543216405709</v>
      </c>
      <c r="U1171">
        <f t="shared" si="931"/>
        <v>5.7083188286132722E-3</v>
      </c>
      <c r="V1171">
        <f t="shared" si="932"/>
        <v>-1.4769368333227637E-3</v>
      </c>
      <c r="X1171" s="5">
        <f t="shared" si="943"/>
        <v>-9081137197.3255997</v>
      </c>
      <c r="Y1171" s="9">
        <f t="shared" si="944"/>
        <v>7452367436.1042004</v>
      </c>
      <c r="Z1171" s="9">
        <f t="shared" si="945"/>
        <v>-9114270697.8796501</v>
      </c>
      <c r="AA1171" s="5">
        <f t="shared" si="946"/>
        <v>7192418363.0759802</v>
      </c>
      <c r="AB1171">
        <f t="shared" si="899"/>
        <v>-21336437.013905097</v>
      </c>
      <c r="AC1171">
        <f t="shared" si="900"/>
        <v>-386156645.08086014</v>
      </c>
      <c r="AD1171">
        <f t="shared" si="901"/>
        <v>-1013.3317372749508</v>
      </c>
      <c r="AE1171">
        <f t="shared" si="902"/>
        <v>55.916348869310397</v>
      </c>
      <c r="AF1171">
        <f t="shared" si="903"/>
        <v>386745650.37573951</v>
      </c>
      <c r="AG1171">
        <f t="shared" si="937"/>
        <v>1.9566123786892607E+20</v>
      </c>
      <c r="AH1171">
        <f t="shared" si="904"/>
        <v>1.0794468338033371E+19</v>
      </c>
      <c r="AI1171">
        <f t="shared" si="905"/>
        <v>1.9536325001826638E+20</v>
      </c>
      <c r="AJ1171">
        <f t="shared" si="938"/>
        <v>1.4692348357197999E-4</v>
      </c>
      <c r="AK1171">
        <f t="shared" si="939"/>
        <v>2.6590887439535372E-3</v>
      </c>
      <c r="AL1171">
        <f t="shared" si="906"/>
        <v>-21853691.214891266</v>
      </c>
      <c r="AM1171">
        <f t="shared" si="907"/>
        <v>1828105.3577665857</v>
      </c>
      <c r="AN1171">
        <f t="shared" si="908"/>
        <v>4.8013375985553388</v>
      </c>
      <c r="AO1171">
        <f t="shared" si="909"/>
        <v>57.3464942674402</v>
      </c>
      <c r="AP1171">
        <f t="shared" si="910"/>
        <v>-32280419.776474565</v>
      </c>
      <c r="AQ1171">
        <f t="shared" si="911"/>
        <v>-385552748.5130716</v>
      </c>
      <c r="AR1171">
        <f t="shared" si="912"/>
        <v>1.6331216359530592E+19</v>
      </c>
      <c r="AS1171">
        <f t="shared" si="913"/>
        <v>1.9505772841800145E+20</v>
      </c>
      <c r="AT1171">
        <f t="shared" si="940"/>
        <v>-1011.7449636523734</v>
      </c>
      <c r="AU1171">
        <f t="shared" si="914"/>
        <v>84.634507304008594</v>
      </c>
      <c r="AV1171">
        <f t="shared" si="941"/>
        <v>2.222841480812657E-4</v>
      </c>
      <c r="AW1171">
        <f t="shared" si="942"/>
        <v>2.6549302901592684E-3</v>
      </c>
    </row>
    <row r="1172" spans="1:49" x14ac:dyDescent="0.3">
      <c r="A1172">
        <f t="shared" si="933"/>
        <v>-145137289114.41367</v>
      </c>
      <c r="B1172">
        <f t="shared" si="934"/>
        <v>37883734513.995369</v>
      </c>
      <c r="C1172">
        <f t="shared" si="935"/>
        <v>7510.9698044384722</v>
      </c>
      <c r="D1172">
        <f t="shared" si="936"/>
        <v>28775.460218456428</v>
      </c>
      <c r="E1172">
        <f t="shared" si="915"/>
        <v>150000033440.6889</v>
      </c>
      <c r="F1172">
        <f t="shared" si="916"/>
        <v>3.5212568459564288E+22</v>
      </c>
      <c r="G1172">
        <f t="shared" si="917"/>
        <v>3.4071037264119388E+22</v>
      </c>
      <c r="H1172">
        <f t="shared" si="918"/>
        <v>-8.8932219845503374E+21</v>
      </c>
      <c r="I1172">
        <f t="shared" si="919"/>
        <v>5.7051301513930657E-3</v>
      </c>
      <c r="J1172">
        <f t="shared" si="920"/>
        <v>-1.4891530449682414E-3</v>
      </c>
      <c r="K1172">
        <f t="shared" si="921"/>
        <v>163567840.53758797</v>
      </c>
      <c r="L1172">
        <f t="shared" si="922"/>
        <v>621202551.09632862</v>
      </c>
      <c r="M1172">
        <f t="shared" si="923"/>
        <v>123.1619365142835</v>
      </c>
      <c r="N1172">
        <f t="shared" si="924"/>
        <v>-32.429573533716741</v>
      </c>
      <c r="O1172">
        <f t="shared" si="925"/>
        <v>-145056170640.52573</v>
      </c>
      <c r="P1172">
        <f t="shared" si="926"/>
        <v>38194509484.354698</v>
      </c>
      <c r="Q1172">
        <f t="shared" si="927"/>
        <v>3.4051994669597273E+22</v>
      </c>
      <c r="R1172">
        <f t="shared" si="928"/>
        <v>-8.9661765344146479E+21</v>
      </c>
      <c r="S1172">
        <f t="shared" si="929"/>
        <v>7572.5852100735174</v>
      </c>
      <c r="T1172">
        <f t="shared" si="930"/>
        <v>28759.37736557077</v>
      </c>
      <c r="U1172">
        <f t="shared" si="931"/>
        <v>5.7019415052909023E-3</v>
      </c>
      <c r="V1172">
        <f t="shared" si="932"/>
        <v>-1.5013691450794788E-3</v>
      </c>
      <c r="X1172" s="5">
        <f t="shared" si="943"/>
        <v>-9071080569.6508541</v>
      </c>
      <c r="Y1172" s="9">
        <f t="shared" si="944"/>
        <v>7576746902.7990742</v>
      </c>
      <c r="Z1172" s="9">
        <f t="shared" si="945"/>
        <v>-9125762586.0786037</v>
      </c>
      <c r="AA1172" s="5">
        <f t="shared" si="946"/>
        <v>7319722716.3048687</v>
      </c>
      <c r="AB1172">
        <f t="shared" si="899"/>
        <v>-43190128.228796363</v>
      </c>
      <c r="AC1172">
        <f t="shared" si="900"/>
        <v>-384328539.72309357</v>
      </c>
      <c r="AD1172">
        <f t="shared" si="901"/>
        <v>-1008.5303996763954</v>
      </c>
      <c r="AE1172">
        <f t="shared" si="902"/>
        <v>113.2628431367506</v>
      </c>
      <c r="AF1172">
        <f t="shared" si="903"/>
        <v>386747739.00063771</v>
      </c>
      <c r="AG1172">
        <f t="shared" si="937"/>
        <v>1.9565912454394279E+20</v>
      </c>
      <c r="AH1172">
        <f t="shared" si="904"/>
        <v>2.1850270411465785E+19</v>
      </c>
      <c r="AI1172">
        <f t="shared" si="905"/>
        <v>1.9443523009024865E+20</v>
      </c>
      <c r="AJ1172">
        <f t="shared" si="938"/>
        <v>2.9740398001178419E-4</v>
      </c>
      <c r="AK1172">
        <f t="shared" si="939"/>
        <v>2.6464574668606049E-3</v>
      </c>
      <c r="AL1172">
        <f t="shared" si="906"/>
        <v>-21714878.232552994</v>
      </c>
      <c r="AM1172">
        <f t="shared" si="907"/>
        <v>3063843.0096230549</v>
      </c>
      <c r="AN1172">
        <f t="shared" si="908"/>
        <v>8.043977327474769</v>
      </c>
      <c r="AO1172">
        <f t="shared" si="909"/>
        <v>56.981541678767449</v>
      </c>
      <c r="AP1172">
        <f t="shared" si="910"/>
        <v>-54082256.545301437</v>
      </c>
      <c r="AQ1172">
        <f t="shared" si="911"/>
        <v>-383105301.01721668</v>
      </c>
      <c r="AR1172">
        <f t="shared" si="912"/>
        <v>2.7360695104146817E+19</v>
      </c>
      <c r="AS1172">
        <f t="shared" si="913"/>
        <v>1.9381638273791872E+20</v>
      </c>
      <c r="AT1172">
        <f t="shared" si="940"/>
        <v>-1005.3184366922682</v>
      </c>
      <c r="AU1172">
        <f t="shared" si="914"/>
        <v>141.84458377884513</v>
      </c>
      <c r="AV1172">
        <f t="shared" si="941"/>
        <v>3.724063577534615E-4</v>
      </c>
      <c r="AW1172">
        <f t="shared" si="942"/>
        <v>2.6380343369799743E-3</v>
      </c>
    </row>
    <row r="1173" spans="1:49" x14ac:dyDescent="0.3">
      <c r="A1173">
        <f t="shared" si="933"/>
        <v>-144973721273.87607</v>
      </c>
      <c r="B1173">
        <f t="shared" si="934"/>
        <v>38504937065.091698</v>
      </c>
      <c r="C1173">
        <f t="shared" si="935"/>
        <v>7634.1317409527555</v>
      </c>
      <c r="D1173">
        <f t="shared" si="936"/>
        <v>28743.03064492271</v>
      </c>
      <c r="E1173">
        <f t="shared" si="915"/>
        <v>150000033461.2702</v>
      </c>
      <c r="F1173">
        <f t="shared" si="916"/>
        <v>3.5212568449901358E+22</v>
      </c>
      <c r="G1173">
        <f t="shared" si="917"/>
        <v>3.4032639633452878E+22</v>
      </c>
      <c r="H1173">
        <f t="shared" si="918"/>
        <v>-9.039049530704045E+21</v>
      </c>
      <c r="I1173">
        <f t="shared" si="919"/>
        <v>5.698700541435512E-3</v>
      </c>
      <c r="J1173">
        <f t="shared" si="920"/>
        <v>-1.5135715892002754E-3</v>
      </c>
      <c r="K1173">
        <f t="shared" si="921"/>
        <v>166226638.4668856</v>
      </c>
      <c r="L1173">
        <f t="shared" si="922"/>
        <v>620496375.95000196</v>
      </c>
      <c r="M1173">
        <f t="shared" si="923"/>
        <v>123.02192755800105</v>
      </c>
      <c r="N1173">
        <f t="shared" si="924"/>
        <v>-32.956716713446028</v>
      </c>
      <c r="O1173">
        <f t="shared" si="925"/>
        <v>-144891272651.07379</v>
      </c>
      <c r="P1173">
        <f t="shared" si="926"/>
        <v>38815361796.056862</v>
      </c>
      <c r="Q1173">
        <f t="shared" si="927"/>
        <v>3.4013284785943623E+22</v>
      </c>
      <c r="R1173">
        <f t="shared" si="928"/>
        <v>-9.1119218616990601E+21</v>
      </c>
      <c r="S1173">
        <f t="shared" si="929"/>
        <v>7695.6777068002593</v>
      </c>
      <c r="T1173">
        <f t="shared" si="930"/>
        <v>28726.684071759348</v>
      </c>
      <c r="U1173">
        <f t="shared" si="931"/>
        <v>5.6954596091667153E-3</v>
      </c>
      <c r="V1173">
        <f t="shared" si="932"/>
        <v>-1.5257739219187976E-3</v>
      </c>
      <c r="X1173" s="5">
        <f t="shared" si="943"/>
        <v>-9060857579.6172543</v>
      </c>
      <c r="Y1173" s="9">
        <f t="shared" si="944"/>
        <v>7700987413.0183392</v>
      </c>
      <c r="Z1173" s="9">
        <f t="shared" si="945"/>
        <v>-9136879669.5220222</v>
      </c>
      <c r="AA1173" s="5">
        <f t="shared" si="946"/>
        <v>7448111704.2846775</v>
      </c>
      <c r="AB1173">
        <f t="shared" si="899"/>
        <v>-64905006.461349353</v>
      </c>
      <c r="AC1173">
        <f t="shared" si="900"/>
        <v>-381264696.71347052</v>
      </c>
      <c r="AD1173">
        <f t="shared" si="901"/>
        <v>-1000.4864223489207</v>
      </c>
      <c r="AE1173">
        <f t="shared" si="902"/>
        <v>170.24438481551806</v>
      </c>
      <c r="AF1173">
        <f t="shared" si="903"/>
        <v>386749827.18000335</v>
      </c>
      <c r="AG1173">
        <f t="shared" si="937"/>
        <v>1.9565701170398858E+20</v>
      </c>
      <c r="AH1173">
        <f t="shared" si="904"/>
        <v>3.2835488774362624E+19</v>
      </c>
      <c r="AI1173">
        <f t="shared" si="905"/>
        <v>1.9288208031303329E+20</v>
      </c>
      <c r="AJ1173">
        <f t="shared" si="938"/>
        <v>4.4692376173081016E-4</v>
      </c>
      <c r="AK1173">
        <f t="shared" si="939"/>
        <v>2.6253175488367129E-3</v>
      </c>
      <c r="AL1173">
        <f t="shared" si="906"/>
        <v>-21506248.347600121</v>
      </c>
      <c r="AM1173">
        <f t="shared" si="907"/>
        <v>4289712.7898078188</v>
      </c>
      <c r="AN1173">
        <f t="shared" si="908"/>
        <v>11.260657149175227</v>
      </c>
      <c r="AO1173">
        <f t="shared" si="909"/>
        <v>56.433391661451516</v>
      </c>
      <c r="AP1173">
        <f t="shared" si="910"/>
        <v>-75710259.822717696</v>
      </c>
      <c r="AQ1173">
        <f t="shared" si="911"/>
        <v>-379426057.35746294</v>
      </c>
      <c r="AR1173">
        <f t="shared" si="912"/>
        <v>3.8301874108791849E+19</v>
      </c>
      <c r="AS1173">
        <f t="shared" si="913"/>
        <v>1.9195191135957608E+20</v>
      </c>
      <c r="AT1173">
        <f t="shared" si="940"/>
        <v>-995.65964572222788</v>
      </c>
      <c r="AU1173">
        <f t="shared" si="914"/>
        <v>198.59781434295456</v>
      </c>
      <c r="AV1173">
        <f t="shared" si="941"/>
        <v>5.2132671986922349E-4</v>
      </c>
      <c r="AW1173">
        <f t="shared" si="942"/>
        <v>2.612657021363496E-3</v>
      </c>
    </row>
    <row r="1174" spans="1:49" x14ac:dyDescent="0.3">
      <c r="A1174">
        <f t="shared" si="933"/>
        <v>-144807494635.40918</v>
      </c>
      <c r="B1174">
        <f t="shared" si="934"/>
        <v>39125433441.041702</v>
      </c>
      <c r="C1174">
        <f t="shared" si="935"/>
        <v>7757.1536685107567</v>
      </c>
      <c r="D1174">
        <f t="shared" si="936"/>
        <v>28710.073928209265</v>
      </c>
      <c r="E1174">
        <f t="shared" si="915"/>
        <v>150000033481.77441</v>
      </c>
      <c r="F1174">
        <f t="shared" si="916"/>
        <v>3.5212568440274613E+22</v>
      </c>
      <c r="G1174">
        <f t="shared" si="917"/>
        <v>3.3993617848982668E+22</v>
      </c>
      <c r="H1174">
        <f t="shared" si="918"/>
        <v>-9.1847113018510546E+21</v>
      </c>
      <c r="I1174">
        <f t="shared" si="919"/>
        <v>5.6921664181149812E-3</v>
      </c>
      <c r="J1174">
        <f t="shared" si="920"/>
        <v>-1.5379623747238873E-3</v>
      </c>
      <c r="K1174">
        <f t="shared" si="921"/>
        <v>168882387.82185021</v>
      </c>
      <c r="L1174">
        <f t="shared" si="922"/>
        <v>619778820.98654461</v>
      </c>
      <c r="M1174">
        <f t="shared" si="923"/>
        <v>122.87966239694562</v>
      </c>
      <c r="N1174">
        <f t="shared" si="924"/>
        <v>-33.483255471229867</v>
      </c>
      <c r="O1174">
        <f t="shared" si="925"/>
        <v>-144723717375.78928</v>
      </c>
      <c r="P1174">
        <f t="shared" si="926"/>
        <v>39435502239.466362</v>
      </c>
      <c r="Q1174">
        <f t="shared" si="927"/>
        <v>3.3973951103451819E+22</v>
      </c>
      <c r="R1174">
        <f t="shared" si="928"/>
        <v>-9.2575000775085533E+21</v>
      </c>
      <c r="S1174">
        <f t="shared" si="929"/>
        <v>7818.6290658263988</v>
      </c>
      <c r="T1174">
        <f t="shared" si="930"/>
        <v>28693.463934562249</v>
      </c>
      <c r="U1174">
        <f t="shared" si="931"/>
        <v>5.6888732591178527E-3</v>
      </c>
      <c r="V1174">
        <f t="shared" si="932"/>
        <v>-1.5501507162606419E-3</v>
      </c>
      <c r="X1174" s="5">
        <f t="shared" si="943"/>
        <v>-9050468414.7130737</v>
      </c>
      <c r="Y1174" s="9">
        <f t="shared" si="944"/>
        <v>7825086688.2083406</v>
      </c>
      <c r="Z1174" s="9">
        <f t="shared" si="945"/>
        <v>-9147552994.7122841</v>
      </c>
      <c r="AA1174" s="5">
        <f t="shared" si="946"/>
        <v>7577569242.0643616</v>
      </c>
      <c r="AB1174">
        <f t="shared" si="899"/>
        <v>-86411254.808949471</v>
      </c>
      <c r="AC1174">
        <f t="shared" si="900"/>
        <v>-376974983.92366272</v>
      </c>
      <c r="AD1174">
        <f t="shared" si="901"/>
        <v>-989.22576519974541</v>
      </c>
      <c r="AE1174">
        <f t="shared" si="902"/>
        <v>226.67777647696957</v>
      </c>
      <c r="AF1174">
        <f t="shared" si="903"/>
        <v>386751914.61956972</v>
      </c>
      <c r="AG1174">
        <f t="shared" si="937"/>
        <v>1.9565489964677556E+20</v>
      </c>
      <c r="AH1174">
        <f t="shared" si="904"/>
        <v>4.3714807215957541E+19</v>
      </c>
      <c r="AI1174">
        <f t="shared" si="905"/>
        <v>1.9070882356582636E+20</v>
      </c>
      <c r="AJ1174">
        <f t="shared" si="938"/>
        <v>5.950021398660343E-4</v>
      </c>
      <c r="AK1174">
        <f t="shared" si="939"/>
        <v>2.595737356279112E-3</v>
      </c>
      <c r="AL1174">
        <f t="shared" si="906"/>
        <v>-21228474.429126553</v>
      </c>
      <c r="AM1174">
        <f t="shared" si="907"/>
        <v>5501773.5823753336</v>
      </c>
      <c r="AN1174">
        <f t="shared" si="908"/>
        <v>14.441036140117545</v>
      </c>
      <c r="AO1174">
        <f t="shared" si="909"/>
        <v>55.703815168703613</v>
      </c>
      <c r="AP1174">
        <f t="shared" si="910"/>
        <v>-97094893.073106721</v>
      </c>
      <c r="AQ1174">
        <f t="shared" si="911"/>
        <v>-374526863.93771148</v>
      </c>
      <c r="AR1174">
        <f t="shared" si="912"/>
        <v>4.911957987103871E+19</v>
      </c>
      <c r="AS1174">
        <f t="shared" si="913"/>
        <v>1.8947033798354885E+20</v>
      </c>
      <c r="AT1174">
        <f t="shared" si="940"/>
        <v>-982.79974208919225</v>
      </c>
      <c r="AU1174">
        <f t="shared" si="914"/>
        <v>254.71173992478398</v>
      </c>
      <c r="AV1174">
        <f t="shared" si="941"/>
        <v>6.6856648796840483E-4</v>
      </c>
      <c r="AW1174">
        <f t="shared" si="942"/>
        <v>2.5788803318844266E-3</v>
      </c>
    </row>
    <row r="1175" spans="1:49" x14ac:dyDescent="0.3">
      <c r="A1175">
        <f t="shared" si="933"/>
        <v>-144638612247.58734</v>
      </c>
      <c r="B1175">
        <f t="shared" si="934"/>
        <v>39745212262.028244</v>
      </c>
      <c r="C1175">
        <f t="shared" si="935"/>
        <v>7880.0333309077023</v>
      </c>
      <c r="D1175">
        <f t="shared" si="936"/>
        <v>28676.590672738035</v>
      </c>
      <c r="E1175">
        <f t="shared" si="915"/>
        <v>150000033502.2016</v>
      </c>
      <c r="F1175">
        <f t="shared" si="916"/>
        <v>3.5212568430684035E+22</v>
      </c>
      <c r="G1175">
        <f t="shared" si="917"/>
        <v>3.3953972626363379E+22</v>
      </c>
      <c r="H1175">
        <f t="shared" si="918"/>
        <v>-9.3302046265755681E+21</v>
      </c>
      <c r="I1175">
        <f t="shared" si="919"/>
        <v>5.685527901266473E-3</v>
      </c>
      <c r="J1175">
        <f t="shared" si="920"/>
        <v>-1.5623249542156008E-3</v>
      </c>
      <c r="K1175">
        <f t="shared" si="921"/>
        <v>171535039.89641383</v>
      </c>
      <c r="L1175">
        <f t="shared" si="922"/>
        <v>619049899.36582208</v>
      </c>
      <c r="M1175">
        <f t="shared" si="923"/>
        <v>122.73514364024236</v>
      </c>
      <c r="N1175">
        <f t="shared" si="924"/>
        <v>-34.009180150423639</v>
      </c>
      <c r="O1175">
        <f t="shared" si="925"/>
        <v>-144553507887.61353</v>
      </c>
      <c r="P1175">
        <f t="shared" si="926"/>
        <v>40054919441.293816</v>
      </c>
      <c r="Q1175">
        <f t="shared" si="927"/>
        <v>3.393399434349664E+22</v>
      </c>
      <c r="R1175">
        <f t="shared" si="928"/>
        <v>-9.4029085119597207E+21</v>
      </c>
      <c r="S1175">
        <f t="shared" si="929"/>
        <v>7941.4370322413806</v>
      </c>
      <c r="T1175">
        <f t="shared" si="930"/>
        <v>28659.717563232505</v>
      </c>
      <c r="U1175">
        <f t="shared" si="931"/>
        <v>5.6821825759371461E-3</v>
      </c>
      <c r="V1175">
        <f t="shared" si="932"/>
        <v>-1.5744990810381313E-3</v>
      </c>
      <c r="X1175" s="5">
        <f t="shared" si="943"/>
        <v>-9039913265.4742088</v>
      </c>
      <c r="Y1175" s="9">
        <f t="shared" si="944"/>
        <v>7949042452.4056492</v>
      </c>
      <c r="Z1175" s="9">
        <f t="shared" si="945"/>
        <v>-9157714506.340559</v>
      </c>
      <c r="AA1175" s="5">
        <f t="shared" si="946"/>
        <v>7708075350.7908239</v>
      </c>
      <c r="AB1175">
        <f t="shared" si="899"/>
        <v>-107639729.23807603</v>
      </c>
      <c r="AC1175">
        <f t="shared" si="900"/>
        <v>-371473210.34128737</v>
      </c>
      <c r="AD1175">
        <f t="shared" si="901"/>
        <v>-974.78472905962792</v>
      </c>
      <c r="AE1175">
        <f t="shared" si="902"/>
        <v>282.38159164567321</v>
      </c>
      <c r="AF1175">
        <f t="shared" si="903"/>
        <v>386754001.02870131</v>
      </c>
      <c r="AG1175">
        <f t="shared" si="937"/>
        <v>1.9565278866632239E+20</v>
      </c>
      <c r="AH1175">
        <f t="shared" si="904"/>
        <v>5.4453252301724918E+19</v>
      </c>
      <c r="AI1175">
        <f t="shared" si="905"/>
        <v>1.8792247610829655E+20</v>
      </c>
      <c r="AJ1175">
        <f t="shared" si="938"/>
        <v>7.4116309108105229E-4</v>
      </c>
      <c r="AK1175">
        <f t="shared" si="939"/>
        <v>2.5578123874819185E-3</v>
      </c>
      <c r="AL1175">
        <f t="shared" si="906"/>
        <v>-20882451.621800575</v>
      </c>
      <c r="AM1175">
        <f t="shared" si="907"/>
        <v>6696128.8532983232</v>
      </c>
      <c r="AN1175">
        <f t="shared" si="908"/>
        <v>17.574890759382509</v>
      </c>
      <c r="AO1175">
        <f t="shared" si="909"/>
        <v>54.795166338228938</v>
      </c>
      <c r="AP1175">
        <f t="shared" si="910"/>
        <v>-118167404.31192002</v>
      </c>
      <c r="AQ1175">
        <f t="shared" si="911"/>
        <v>-368423489.15151411</v>
      </c>
      <c r="AR1175">
        <f t="shared" si="912"/>
        <v>5.9779038152399684E+19</v>
      </c>
      <c r="AS1175">
        <f t="shared" si="913"/>
        <v>1.8637966994767036E+20</v>
      </c>
      <c r="AT1175">
        <f t="shared" si="940"/>
        <v>-966.78016767595261</v>
      </c>
      <c r="AU1175">
        <f t="shared" si="914"/>
        <v>310.00596543047794</v>
      </c>
      <c r="AV1175">
        <f t="shared" si="941"/>
        <v>8.1365234997141252E-4</v>
      </c>
      <c r="AW1175">
        <f t="shared" si="942"/>
        <v>2.5368132563994878E-3</v>
      </c>
    </row>
    <row r="1176" spans="1:49" x14ac:dyDescent="0.3">
      <c r="A1176">
        <f t="shared" si="933"/>
        <v>-144467077207.69092</v>
      </c>
      <c r="B1176">
        <f t="shared" si="934"/>
        <v>40364262161.394066</v>
      </c>
      <c r="C1176">
        <f t="shared" si="935"/>
        <v>8002.7684745479446</v>
      </c>
      <c r="D1176">
        <f t="shared" si="936"/>
        <v>28642.581492587611</v>
      </c>
      <c r="E1176">
        <f t="shared" si="915"/>
        <v>150000033522.55185</v>
      </c>
      <c r="F1176">
        <f t="shared" si="916"/>
        <v>3.5212568421129574E+22</v>
      </c>
      <c r="G1176">
        <f t="shared" si="917"/>
        <v>3.3913704692683343E+22</v>
      </c>
      <c r="H1176">
        <f t="shared" si="918"/>
        <v>-9.4755268365510697E+21</v>
      </c>
      <c r="I1176">
        <f t="shared" si="919"/>
        <v>5.6787851126395414E-3</v>
      </c>
      <c r="J1176">
        <f t="shared" si="920"/>
        <v>-1.5866588808692347E-3</v>
      </c>
      <c r="K1176">
        <f t="shared" si="921"/>
        <v>174184546.04131216</v>
      </c>
      <c r="L1176">
        <f t="shared" si="922"/>
        <v>618309624.45616329</v>
      </c>
      <c r="M1176">
        <f t="shared" si="923"/>
        <v>122.58837393834685</v>
      </c>
      <c r="N1176">
        <f t="shared" si="924"/>
        <v>-34.534481105644872</v>
      </c>
      <c r="O1176">
        <f t="shared" si="925"/>
        <v>-144380647308.1658</v>
      </c>
      <c r="P1176">
        <f t="shared" si="926"/>
        <v>40673602041.514015</v>
      </c>
      <c r="Q1176">
        <f t="shared" si="927"/>
        <v>3.3893415238879974E+22</v>
      </c>
      <c r="R1176">
        <f t="shared" si="928"/>
        <v>-9.5481444982829257E+21</v>
      </c>
      <c r="S1176">
        <f t="shared" si="929"/>
        <v>8064.0993537644517</v>
      </c>
      <c r="T1176">
        <f t="shared" si="930"/>
        <v>28625.445576674225</v>
      </c>
      <c r="U1176">
        <f t="shared" si="931"/>
        <v>5.6753876823308728E-3</v>
      </c>
      <c r="V1176">
        <f t="shared" si="932"/>
        <v>-1.5988185697057811E-3</v>
      </c>
      <c r="X1176" s="5">
        <f t="shared" si="943"/>
        <v>-9029192325.4806824</v>
      </c>
      <c r="Y1176" s="9">
        <f t="shared" si="944"/>
        <v>8072852432.2788134</v>
      </c>
      <c r="Z1176" s="9">
        <f t="shared" si="945"/>
        <v>-9167297266.6664581</v>
      </c>
      <c r="AA1176" s="5">
        <f t="shared" si="946"/>
        <v>7839606214.8571415</v>
      </c>
      <c r="AB1176">
        <f t="shared" ref="AB1176:AB1239" si="947">AB1175+AL1175</f>
        <v>-128522180.8598766</v>
      </c>
      <c r="AC1176">
        <f t="shared" ref="AC1176:AC1239" si="948">AC1175+AM1175</f>
        <v>-364777081.48798907</v>
      </c>
      <c r="AD1176">
        <f t="shared" ref="AD1176:AD1239" si="949">AD1175+AN1175</f>
        <v>-957.20983830024545</v>
      </c>
      <c r="AE1176">
        <f t="shared" ref="AE1176:AE1239" si="950">AE1175+AO1175</f>
        <v>337.17675798390212</v>
      </c>
      <c r="AF1176">
        <f t="shared" ref="AF1176:AF1239" si="951">SQRT((xs-AB1176)^2+(ys-AC1176)^2)</f>
        <v>386756086.12130964</v>
      </c>
      <c r="AG1176">
        <f t="shared" si="937"/>
        <v>1.9565067905202854E+20</v>
      </c>
      <c r="AH1176">
        <f t="shared" ref="AH1176:AH1239" si="952">(xs-AB1176)/AF1176*AG1176</f>
        <v>6.5016305782439264E+19</v>
      </c>
      <c r="AI1176">
        <f t="shared" ref="AI1176:AI1239" si="953">(ys-AC1176)/AF1176*AG1176</f>
        <v>1.8453202485185121E+20</v>
      </c>
      <c r="AJ1176">
        <f t="shared" si="938"/>
        <v>8.8493678756552691E-4</v>
      </c>
      <c r="AK1176">
        <f t="shared" si="939"/>
        <v>2.511664963275503E-3</v>
      </c>
      <c r="AL1176">
        <f t="shared" ref="AL1176:AL1239" si="954">AT1176*dt</f>
        <v>-20469294.453482017</v>
      </c>
      <c r="AM1176">
        <f t="shared" ref="AM1176:AM1239" si="955">AU1176*dt</f>
        <v>7868939.1750851944</v>
      </c>
      <c r="AN1176">
        <f t="shared" ref="AN1176:AN1239" si="956">AV1176*dt</f>
        <v>20.652147706649131</v>
      </c>
      <c r="AO1176">
        <f t="shared" ref="AO1176:AO1239" si="957">AW1176*dt</f>
        <v>53.710374873591562</v>
      </c>
      <c r="AP1176">
        <f t="shared" ref="AP1176:AP1239" si="958">AB1176+AD1176*dt/2</f>
        <v>-138860047.11351925</v>
      </c>
      <c r="AQ1176">
        <f t="shared" ref="AQ1176:AQ1239" si="959">AC1176+AE1176*dt/2</f>
        <v>-361135572.50176293</v>
      </c>
      <c r="AR1176">
        <f t="shared" ref="AR1176:AR1239" si="960">(xs-AP1176)/AF1176*AG1176</f>
        <v>7.0245985741088506E+19</v>
      </c>
      <c r="AS1176">
        <f t="shared" ref="AS1176:AS1239" si="961">(ys-AQ1176)/AF1176*AG1176</f>
        <v>1.8268987231309133E+20</v>
      </c>
      <c r="AT1176">
        <f t="shared" si="940"/>
        <v>-947.65252099453778</v>
      </c>
      <c r="AU1176">
        <f t="shared" ref="AU1176:AU1239" si="962">AE1176+AK1176*dt/2</f>
        <v>364.30273958727753</v>
      </c>
      <c r="AV1176">
        <f t="shared" si="941"/>
        <v>9.5611794938190418E-4</v>
      </c>
      <c r="AW1176">
        <f t="shared" si="942"/>
        <v>2.4865914293329427E-3</v>
      </c>
    </row>
    <row r="1177" spans="1:49" x14ac:dyDescent="0.3">
      <c r="A1177">
        <f t="shared" si="933"/>
        <v>-144292892661.6496</v>
      </c>
      <c r="B1177">
        <f t="shared" si="934"/>
        <v>40982571785.850227</v>
      </c>
      <c r="C1177">
        <f t="shared" si="935"/>
        <v>8125.3568484862917</v>
      </c>
      <c r="D1177">
        <f t="shared" si="936"/>
        <v>28608.047011481965</v>
      </c>
      <c r="E1177">
        <f t="shared" si="915"/>
        <v>150000033542.82526</v>
      </c>
      <c r="F1177">
        <f t="shared" si="916"/>
        <v>3.5212568411611188E+22</v>
      </c>
      <c r="G1177">
        <f t="shared" si="917"/>
        <v>3.3872814786451329E+22</v>
      </c>
      <c r="H1177">
        <f t="shared" si="918"/>
        <v>-9.6206752665892563E+21</v>
      </c>
      <c r="I1177">
        <f t="shared" si="919"/>
        <v>5.671938175896069E-3</v>
      </c>
      <c r="J1177">
        <f t="shared" si="920"/>
        <v>-1.6109637084040951E-3</v>
      </c>
      <c r="K1177">
        <f t="shared" si="921"/>
        <v>176830857.66497695</v>
      </c>
      <c r="L1177">
        <f t="shared" si="922"/>
        <v>617558009.83411396</v>
      </c>
      <c r="M1177">
        <f t="shared" si="923"/>
        <v>122.43935598299667</v>
      </c>
      <c r="N1177">
        <f t="shared" si="924"/>
        <v>-35.059148702950061</v>
      </c>
      <c r="O1177">
        <f t="shared" si="925"/>
        <v>-144205138807.68594</v>
      </c>
      <c r="P1177">
        <f t="shared" si="926"/>
        <v>41291538693.574234</v>
      </c>
      <c r="Q1177">
        <f t="shared" si="927"/>
        <v>3.3852214533817415E+22</v>
      </c>
      <c r="R1177">
        <f t="shared" si="928"/>
        <v>-9.6932053728711944E+21</v>
      </c>
      <c r="S1177">
        <f t="shared" si="929"/>
        <v>8186.6137807859695</v>
      </c>
      <c r="T1177">
        <f t="shared" si="930"/>
        <v>28590.6486034312</v>
      </c>
      <c r="U1177">
        <f t="shared" si="931"/>
        <v>5.6684887029165125E-3</v>
      </c>
      <c r="V1177">
        <f t="shared" si="932"/>
        <v>-1.6231087362476881E-3</v>
      </c>
      <c r="X1177" s="5">
        <f t="shared" si="943"/>
        <v>-9018305791.3530998</v>
      </c>
      <c r="Y1177" s="9">
        <f t="shared" si="944"/>
        <v>8196514357.1700459</v>
      </c>
      <c r="Z1177" s="9">
        <f t="shared" si="945"/>
        <v>-9176235671.30019</v>
      </c>
      <c r="AA1177" s="5">
        <f t="shared" si="946"/>
        <v>7972134251.3906927</v>
      </c>
      <c r="AB1177">
        <f t="shared" si="947"/>
        <v>-148991475.3133586</v>
      </c>
      <c r="AC1177">
        <f t="shared" si="948"/>
        <v>-356908142.31290388</v>
      </c>
      <c r="AD1177">
        <f t="shared" si="949"/>
        <v>-936.55769059359636</v>
      </c>
      <c r="AE1177">
        <f t="shared" si="950"/>
        <v>390.88713285749367</v>
      </c>
      <c r="AF1177">
        <f t="shared" si="951"/>
        <v>386758169.61675054</v>
      </c>
      <c r="AG1177">
        <f t="shared" si="937"/>
        <v>1.9564857108776642E+20</v>
      </c>
      <c r="AH1177">
        <f t="shared" si="952"/>
        <v>7.5370015527279886E+19</v>
      </c>
      <c r="AI1177">
        <f t="shared" si="953"/>
        <v>1.8054839829835763E+20</v>
      </c>
      <c r="AJ1177">
        <f t="shared" si="938"/>
        <v>1.0258611069454183E-3</v>
      </c>
      <c r="AK1177">
        <f t="shared" si="939"/>
        <v>2.4574438314734944E-3</v>
      </c>
      <c r="AL1177">
        <f t="shared" si="954"/>
        <v>-19990333.237793457</v>
      </c>
      <c r="AM1177">
        <f t="shared" si="955"/>
        <v>9016434.5667279996</v>
      </c>
      <c r="AN1177">
        <f t="shared" si="956"/>
        <v>23.662916293495933</v>
      </c>
      <c r="AO1177">
        <f t="shared" si="957"/>
        <v>52.452936576167822</v>
      </c>
      <c r="AP1177">
        <f t="shared" si="958"/>
        <v>-159106298.37176946</v>
      </c>
      <c r="AQ1177">
        <f t="shared" si="959"/>
        <v>-352686561.27804297</v>
      </c>
      <c r="AR1177">
        <f t="shared" si="960"/>
        <v>8.0486780559404925E+19</v>
      </c>
      <c r="AS1177">
        <f t="shared" si="961"/>
        <v>1.7841283565977082E+20</v>
      </c>
      <c r="AT1177">
        <f t="shared" si="940"/>
        <v>-925.47839063858589</v>
      </c>
      <c r="AU1177">
        <f t="shared" si="962"/>
        <v>417.42752623740739</v>
      </c>
      <c r="AV1177">
        <f t="shared" si="941"/>
        <v>1.0955053839581451E-3</v>
      </c>
      <c r="AW1177">
        <f t="shared" si="942"/>
        <v>2.4283766933411027E-3</v>
      </c>
    </row>
    <row r="1178" spans="1:49" x14ac:dyDescent="0.3">
      <c r="A1178">
        <f t="shared" si="933"/>
        <v>-144116061803.98462</v>
      </c>
      <c r="B1178">
        <f t="shared" si="934"/>
        <v>41600129795.684341</v>
      </c>
      <c r="C1178">
        <f t="shared" si="935"/>
        <v>8247.7962044692886</v>
      </c>
      <c r="D1178">
        <f t="shared" si="936"/>
        <v>28572.987862779017</v>
      </c>
      <c r="E1178">
        <f t="shared" si="915"/>
        <v>150000033563.02191</v>
      </c>
      <c r="F1178">
        <f t="shared" si="916"/>
        <v>3.5212568402128848E+22</v>
      </c>
      <c r="G1178">
        <f t="shared" si="917"/>
        <v>3.3831303657583007E+22</v>
      </c>
      <c r="H1178">
        <f t="shared" si="918"/>
        <v>-9.765647254688937E+21</v>
      </c>
      <c r="I1178">
        <f t="shared" si="919"/>
        <v>5.6649872166080048E-3</v>
      </c>
      <c r="J1178">
        <f t="shared" si="920"/>
        <v>-1.6352389910731641E-3</v>
      </c>
      <c r="K1178">
        <f t="shared" si="921"/>
        <v>179473926.23442698</v>
      </c>
      <c r="L1178">
        <f t="shared" si="922"/>
        <v>616795069.28418922</v>
      </c>
      <c r="M1178">
        <f t="shared" si="923"/>
        <v>122.28809250716213</v>
      </c>
      <c r="N1178">
        <f t="shared" si="924"/>
        <v>-35.583173320011468</v>
      </c>
      <c r="O1178">
        <f t="shared" si="925"/>
        <v>-144026985604.97635</v>
      </c>
      <c r="P1178">
        <f t="shared" si="926"/>
        <v>41908718064.602356</v>
      </c>
      <c r="Q1178">
        <f t="shared" si="927"/>
        <v>3.3810392983924642E+22</v>
      </c>
      <c r="R1178">
        <f t="shared" si="928"/>
        <v>-9.8380884753290961E+21</v>
      </c>
      <c r="S1178">
        <f t="shared" si="929"/>
        <v>8308.9780664086556</v>
      </c>
      <c r="T1178">
        <f t="shared" si="930"/>
        <v>28555.327281675425</v>
      </c>
      <c r="U1178">
        <f t="shared" si="931"/>
        <v>5.661485764220469E-3</v>
      </c>
      <c r="V1178">
        <f t="shared" si="932"/>
        <v>-1.647369135185716E-3</v>
      </c>
      <c r="X1178" s="5">
        <f t="shared" si="943"/>
        <v>-9007253862.7490387</v>
      </c>
      <c r="Y1178" s="9">
        <f t="shared" si="944"/>
        <v>8320025959.1368685</v>
      </c>
      <c r="Z1178" s="9">
        <f t="shared" si="945"/>
        <v>-9184465660.6938286</v>
      </c>
      <c r="AA1178" s="5">
        <f t="shared" si="946"/>
        <v>8105628191.856863</v>
      </c>
      <c r="AB1178">
        <f t="shared" si="947"/>
        <v>-168981808.55115205</v>
      </c>
      <c r="AC1178">
        <f t="shared" si="948"/>
        <v>-347891707.74617589</v>
      </c>
      <c r="AD1178">
        <f t="shared" si="949"/>
        <v>-912.89477430010038</v>
      </c>
      <c r="AE1178">
        <f t="shared" si="950"/>
        <v>443.34006943366148</v>
      </c>
      <c r="AF1178">
        <f t="shared" si="951"/>
        <v>386760251.24069935</v>
      </c>
      <c r="AG1178">
        <f t="shared" si="937"/>
        <v>1.9564646505099647E+20</v>
      </c>
      <c r="AH1178">
        <f t="shared" si="952"/>
        <v>8.5481104624637084E+19</v>
      </c>
      <c r="AI1178">
        <f t="shared" si="953"/>
        <v>1.7598443124067146E+20</v>
      </c>
      <c r="AJ1178">
        <f t="shared" si="938"/>
        <v>1.1634831172538053E-3</v>
      </c>
      <c r="AK1178">
        <f t="shared" si="939"/>
        <v>2.3953236864117525E-3</v>
      </c>
      <c r="AL1178">
        <f t="shared" si="954"/>
        <v>-19447109.783289202</v>
      </c>
      <c r="AM1178">
        <f t="shared" si="955"/>
        <v>10134926.609333223</v>
      </c>
      <c r="AN1178">
        <f t="shared" si="956"/>
        <v>26.597520224050498</v>
      </c>
      <c r="AO1178">
        <f t="shared" si="957"/>
        <v>51.026902058397539</v>
      </c>
      <c r="AP1178">
        <f t="shared" si="958"/>
        <v>-178841072.11359313</v>
      </c>
      <c r="AQ1178">
        <f t="shared" si="959"/>
        <v>-343103634.99629235</v>
      </c>
      <c r="AR1178">
        <f t="shared" si="960"/>
        <v>9.0468509762082882E+19</v>
      </c>
      <c r="AS1178">
        <f t="shared" si="961"/>
        <v>1.7356233769585495E+20</v>
      </c>
      <c r="AT1178">
        <f t="shared" si="940"/>
        <v>-900.32915663375934</v>
      </c>
      <c r="AU1178">
        <f t="shared" si="962"/>
        <v>469.20956524690843</v>
      </c>
      <c r="AV1178">
        <f t="shared" si="941"/>
        <v>1.2313666770393749E-3</v>
      </c>
      <c r="AW1178">
        <f t="shared" si="942"/>
        <v>2.3623565767776637E-3</v>
      </c>
    </row>
    <row r="1179" spans="1:49" x14ac:dyDescent="0.3">
      <c r="A1179">
        <f t="shared" si="933"/>
        <v>-143936587877.75018</v>
      </c>
      <c r="B1179">
        <f t="shared" si="934"/>
        <v>42216924864.968529</v>
      </c>
      <c r="C1179">
        <f t="shared" si="935"/>
        <v>8370.0842969764508</v>
      </c>
      <c r="D1179">
        <f t="shared" si="936"/>
        <v>28537.404689459006</v>
      </c>
      <c r="E1179">
        <f t="shared" si="915"/>
        <v>150000033583.14191</v>
      </c>
      <c r="F1179">
        <f t="shared" si="916"/>
        <v>3.5212568392682491E+22</v>
      </c>
      <c r="G1179">
        <f t="shared" si="917"/>
        <v>3.3789172067387144E+22</v>
      </c>
      <c r="H1179">
        <f t="shared" si="918"/>
        <v>-9.9104401420848328E+21</v>
      </c>
      <c r="I1179">
        <f t="shared" si="919"/>
        <v>5.6579323622550472E-3</v>
      </c>
      <c r="J1179">
        <f t="shared" si="920"/>
        <v>-1.6594842836712713E-3</v>
      </c>
      <c r="K1179">
        <f t="shared" si="921"/>
        <v>182113703.27615821</v>
      </c>
      <c r="L1179">
        <f t="shared" si="922"/>
        <v>616020816.79861975</v>
      </c>
      <c r="M1179">
        <f t="shared" si="923"/>
        <v>122.13458628499588</v>
      </c>
      <c r="N1179">
        <f t="shared" si="924"/>
        <v>-36.106545346293423</v>
      </c>
      <c r="O1179">
        <f t="shared" si="925"/>
        <v>-143846190967.34283</v>
      </c>
      <c r="P1179">
        <f t="shared" si="926"/>
        <v>42525128835.614685</v>
      </c>
      <c r="Q1179">
        <f t="shared" si="927"/>
        <v>3.3767951356203492E+22</v>
      </c>
      <c r="R1179">
        <f t="shared" si="928"/>
        <v>-9.982791148521497E+21</v>
      </c>
      <c r="S1179">
        <f t="shared" si="929"/>
        <v>8431.189966488806</v>
      </c>
      <c r="T1179">
        <f t="shared" si="930"/>
        <v>28519.482259195356</v>
      </c>
      <c r="U1179">
        <f t="shared" si="931"/>
        <v>5.6543789946757348E-3</v>
      </c>
      <c r="V1179">
        <f t="shared" si="932"/>
        <v>-1.6715993215876586E-3</v>
      </c>
      <c r="X1179" s="5">
        <f t="shared" si="943"/>
        <v>-8996036742.3593864</v>
      </c>
      <c r="Y1179" s="9">
        <f t="shared" si="944"/>
        <v>8443384972.9937057</v>
      </c>
      <c r="Z1179" s="9">
        <f t="shared" si="945"/>
        <v>-9191924926.6621609</v>
      </c>
      <c r="AA1179" s="5">
        <f t="shared" si="946"/>
        <v>8240053175.5151014</v>
      </c>
      <c r="AB1179">
        <f t="shared" si="947"/>
        <v>-188428918.33444124</v>
      </c>
      <c r="AC1179">
        <f t="shared" si="948"/>
        <v>-337756781.13684267</v>
      </c>
      <c r="AD1179">
        <f t="shared" si="949"/>
        <v>-886.29725407604985</v>
      </c>
      <c r="AE1179">
        <f t="shared" si="950"/>
        <v>494.36697149205901</v>
      </c>
      <c r="AF1179">
        <f t="shared" si="951"/>
        <v>386762330.72600102</v>
      </c>
      <c r="AG1179">
        <f t="shared" si="937"/>
        <v>1.9564436121190796E+20</v>
      </c>
      <c r="AH1179">
        <f t="shared" si="952"/>
        <v>9.5317078300237332E+19</v>
      </c>
      <c r="AI1179">
        <f t="shared" si="953"/>
        <v>1.7085482333935419E+20</v>
      </c>
      <c r="AJ1179">
        <f t="shared" si="938"/>
        <v>1.2973605321932398E-3</v>
      </c>
      <c r="AK1179">
        <f t="shared" si="939"/>
        <v>2.3255046051361668E-3</v>
      </c>
      <c r="AL1179">
        <f t="shared" si="954"/>
        <v>-18841372.423092637</v>
      </c>
      <c r="AM1179">
        <f t="shared" si="955"/>
        <v>11220820.29851464</v>
      </c>
      <c r="AN1179">
        <f t="shared" si="956"/>
        <v>29.44652868293209</v>
      </c>
      <c r="AO1179">
        <f t="shared" si="957"/>
        <v>49.436863674879802</v>
      </c>
      <c r="AP1179">
        <f t="shared" si="958"/>
        <v>-198000928.67846259</v>
      </c>
      <c r="AQ1179">
        <f t="shared" si="959"/>
        <v>-332417617.84472841</v>
      </c>
      <c r="AR1179">
        <f t="shared" si="960"/>
        <v>1.0015909547847318E+20</v>
      </c>
      <c r="AS1179">
        <f t="shared" si="961"/>
        <v>1.681539988052509E+20</v>
      </c>
      <c r="AT1179">
        <f t="shared" si="940"/>
        <v>-872.28576032836281</v>
      </c>
      <c r="AU1179">
        <f t="shared" si="962"/>
        <v>519.48242122752958</v>
      </c>
      <c r="AV1179">
        <f t="shared" si="941"/>
        <v>1.3632652168024115E-3</v>
      </c>
      <c r="AW1179">
        <f t="shared" si="942"/>
        <v>2.2887436886518428E-3</v>
      </c>
    </row>
    <row r="1180" spans="1:49" x14ac:dyDescent="0.3">
      <c r="A1180">
        <f t="shared" si="933"/>
        <v>-143754474174.47403</v>
      </c>
      <c r="B1180">
        <f t="shared" si="934"/>
        <v>42832945681.767151</v>
      </c>
      <c r="C1180">
        <f t="shared" si="935"/>
        <v>8492.2188832614465</v>
      </c>
      <c r="D1180">
        <f t="shared" si="936"/>
        <v>28501.298144112712</v>
      </c>
      <c r="E1180">
        <f t="shared" si="915"/>
        <v>150000033603.18536</v>
      </c>
      <c r="F1180">
        <f t="shared" si="916"/>
        <v>3.5212568383272071E+22</v>
      </c>
      <c r="G1180">
        <f t="shared" si="917"/>
        <v>3.3746420788551681E+22</v>
      </c>
      <c r="H1180">
        <f t="shared" si="918"/>
        <v>-1.0055051273296348E+22</v>
      </c>
      <c r="I1180">
        <f t="shared" si="919"/>
        <v>5.650773742222317E-3</v>
      </c>
      <c r="J1180">
        <f t="shared" si="920"/>
        <v>-1.6836991415432596E-3</v>
      </c>
      <c r="K1180">
        <f t="shared" si="921"/>
        <v>184750140.37703288</v>
      </c>
      <c r="L1180">
        <f t="shared" si="922"/>
        <v>615235266.57709539</v>
      </c>
      <c r="M1180">
        <f t="shared" si="923"/>
        <v>121.97884013178231</v>
      </c>
      <c r="N1180">
        <f t="shared" si="924"/>
        <v>-36.629255183228786</v>
      </c>
      <c r="O1180">
        <f t="shared" si="925"/>
        <v>-143662758210.53482</v>
      </c>
      <c r="P1180">
        <f t="shared" si="926"/>
        <v>43140759701.723572</v>
      </c>
      <c r="Q1180">
        <f t="shared" si="927"/>
        <v>3.3724890429027961E+22</v>
      </c>
      <c r="R1180">
        <f t="shared" si="928"/>
        <v>-1.0127310738622329E+22</v>
      </c>
      <c r="S1180">
        <f t="shared" si="929"/>
        <v>8553.2472396774483</v>
      </c>
      <c r="T1180">
        <f t="shared" si="930"/>
        <v>28483.114193384044</v>
      </c>
      <c r="U1180">
        <f t="shared" si="931"/>
        <v>5.6471685246195511E-3</v>
      </c>
      <c r="V1180">
        <f t="shared" si="932"/>
        <v>-1.6957988510754066E-3</v>
      </c>
      <c r="X1180" s="5">
        <f t="shared" si="943"/>
        <v>-8984654635.9046268</v>
      </c>
      <c r="Y1180" s="9">
        <f t="shared" si="944"/>
        <v>8566589136.3534298</v>
      </c>
      <c r="Z1180" s="9">
        <f t="shared" si="945"/>
        <v>-9198553113.2696495</v>
      </c>
      <c r="AA1180" s="5">
        <f t="shared" si="946"/>
        <v>8375370854.4260015</v>
      </c>
      <c r="AB1180">
        <f t="shared" si="947"/>
        <v>-207270290.75753388</v>
      </c>
      <c r="AC1180">
        <f t="shared" si="948"/>
        <v>-326535960.838328</v>
      </c>
      <c r="AD1180">
        <f t="shared" si="949"/>
        <v>-856.85072539311773</v>
      </c>
      <c r="AE1180">
        <f t="shared" si="950"/>
        <v>543.80383516693882</v>
      </c>
      <c r="AF1180">
        <f t="shared" si="951"/>
        <v>386764407.81349403</v>
      </c>
      <c r="AG1180">
        <f t="shared" si="937"/>
        <v>1.9564225983258585E+20</v>
      </c>
      <c r="AH1180">
        <f t="shared" si="952"/>
        <v>1.048463283092883E+20</v>
      </c>
      <c r="AI1180">
        <f t="shared" si="953"/>
        <v>1.6517609170961144E+20</v>
      </c>
      <c r="AJ1180">
        <f t="shared" si="938"/>
        <v>1.4270631320169906E-3</v>
      </c>
      <c r="AK1180">
        <f t="shared" si="939"/>
        <v>2.2482114020635829E-3</v>
      </c>
      <c r="AL1180">
        <f t="shared" si="954"/>
        <v>-18175070.38105442</v>
      </c>
      <c r="AM1180">
        <f t="shared" si="955"/>
        <v>12270625.59547927</v>
      </c>
      <c r="AN1180">
        <f t="shared" si="956"/>
        <v>32.200786630677975</v>
      </c>
      <c r="AO1180">
        <f t="shared" si="957"/>
        <v>47.687940713576687</v>
      </c>
      <c r="AP1180">
        <f t="shared" si="958"/>
        <v>-216524278.59177956</v>
      </c>
      <c r="AQ1180">
        <f t="shared" si="959"/>
        <v>-320662879.41852504</v>
      </c>
      <c r="AR1180">
        <f t="shared" si="960"/>
        <v>1.0952739785906995E+20</v>
      </c>
      <c r="AS1180">
        <f t="shared" si="961"/>
        <v>1.6220523167715181E+20</v>
      </c>
      <c r="AT1180">
        <f t="shared" si="940"/>
        <v>-841.43844356733428</v>
      </c>
      <c r="AU1180">
        <f t="shared" si="962"/>
        <v>568.08451830922547</v>
      </c>
      <c r="AV1180">
        <f t="shared" si="941"/>
        <v>1.4907771588276841E-3</v>
      </c>
      <c r="AW1180">
        <f t="shared" si="942"/>
        <v>2.2077750330359576E-3</v>
      </c>
    </row>
    <row r="1181" spans="1:49" x14ac:dyDescent="0.3">
      <c r="A1181">
        <f t="shared" si="933"/>
        <v>-143569724034.09698</v>
      </c>
      <c r="B1181">
        <f t="shared" si="934"/>
        <v>43448180948.344246</v>
      </c>
      <c r="C1181">
        <f t="shared" si="935"/>
        <v>8614.1977233932284</v>
      </c>
      <c r="D1181">
        <f t="shared" si="936"/>
        <v>28464.668888929482</v>
      </c>
      <c r="E1181">
        <f t="shared" si="915"/>
        <v>150000033623.15234</v>
      </c>
      <c r="F1181">
        <f t="shared" si="916"/>
        <v>3.5212568373897558E+22</v>
      </c>
      <c r="G1181">
        <f t="shared" si="917"/>
        <v>3.3703050605129594E+22</v>
      </c>
      <c r="H1181">
        <f t="shared" si="918"/>
        <v>-1.0199477996176284E+22</v>
      </c>
      <c r="I1181">
        <f t="shared" si="919"/>
        <v>5.643511487797989E-3</v>
      </c>
      <c r="J1181">
        <f t="shared" si="920"/>
        <v>-1.7078831205921438E-3</v>
      </c>
      <c r="K1181">
        <f t="shared" si="921"/>
        <v>187383189.18516725</v>
      </c>
      <c r="L1181">
        <f t="shared" si="922"/>
        <v>614438433.02650511</v>
      </c>
      <c r="M1181">
        <f t="shared" si="923"/>
        <v>121.8208569038858</v>
      </c>
      <c r="N1181">
        <f t="shared" si="924"/>
        <v>-37.151293244394815</v>
      </c>
      <c r="O1181">
        <f t="shared" si="925"/>
        <v>-143476690698.68433</v>
      </c>
      <c r="P1181">
        <f t="shared" si="926"/>
        <v>43755599372.344681</v>
      </c>
      <c r="Q1181">
        <f t="shared" si="927"/>
        <v>3.3681210992129904E+22</v>
      </c>
      <c r="R1181">
        <f t="shared" si="928"/>
        <v>-1.0271644595163234E+22</v>
      </c>
      <c r="S1181">
        <f t="shared" si="929"/>
        <v>8675.1476474614465</v>
      </c>
      <c r="T1181">
        <f t="shared" si="930"/>
        <v>28446.223751227088</v>
      </c>
      <c r="U1181">
        <f t="shared" si="931"/>
        <v>5.6398544862910089E-3</v>
      </c>
      <c r="V1181">
        <f t="shared" si="932"/>
        <v>-1.7199672798330933E-3</v>
      </c>
      <c r="X1181" s="5">
        <f t="shared" si="943"/>
        <v>-8973107752.1310616</v>
      </c>
      <c r="Y1181" s="9">
        <f t="shared" si="944"/>
        <v>8689636189.6688499</v>
      </c>
      <c r="Z1181" s="9">
        <f t="shared" si="945"/>
        <v>-9204292011.4381905</v>
      </c>
      <c r="AA1181" s="5">
        <f t="shared" si="946"/>
        <v>8511539509.6710138</v>
      </c>
      <c r="AB1181">
        <f t="shared" si="947"/>
        <v>-225445361.13858831</v>
      </c>
      <c r="AC1181">
        <f t="shared" si="948"/>
        <v>-314265335.24284875</v>
      </c>
      <c r="AD1181">
        <f t="shared" si="949"/>
        <v>-824.64993876243977</v>
      </c>
      <c r="AE1181">
        <f t="shared" si="950"/>
        <v>591.49177588051555</v>
      </c>
      <c r="AF1181">
        <f t="shared" si="951"/>
        <v>386766482.2528041</v>
      </c>
      <c r="AG1181">
        <f t="shared" si="937"/>
        <v>1.9564016116620837E+20</v>
      </c>
      <c r="AH1181">
        <f t="shared" si="952"/>
        <v>1.1403823446753106E+20</v>
      </c>
      <c r="AI1181">
        <f t="shared" si="953"/>
        <v>1.5896651767170466E+20</v>
      </c>
      <c r="AJ1181">
        <f t="shared" si="938"/>
        <v>1.5521741454679605E-3</v>
      </c>
      <c r="AK1181">
        <f t="shared" si="939"/>
        <v>2.1636929042017782E-3</v>
      </c>
      <c r="AL1181">
        <f t="shared" si="954"/>
        <v>-17450347.492613934</v>
      </c>
      <c r="AM1181">
        <f t="shared" si="955"/>
        <v>13280968.639711326</v>
      </c>
      <c r="AN1181">
        <f t="shared" si="956"/>
        <v>34.851444209411149</v>
      </c>
      <c r="AO1181">
        <f t="shared" si="957"/>
        <v>45.785762894971036</v>
      </c>
      <c r="AP1181">
        <f t="shared" si="958"/>
        <v>-234351580.47722265</v>
      </c>
      <c r="AQ1181">
        <f t="shared" si="959"/>
        <v>-307877224.06333917</v>
      </c>
      <c r="AR1181">
        <f t="shared" si="960"/>
        <v>1.1854331509562211E+20</v>
      </c>
      <c r="AS1181">
        <f t="shared" si="961"/>
        <v>1.5573518518025568E+20</v>
      </c>
      <c r="AT1181">
        <f t="shared" si="940"/>
        <v>-807.88645799138578</v>
      </c>
      <c r="AU1181">
        <f t="shared" si="962"/>
        <v>614.8596592458947</v>
      </c>
      <c r="AV1181">
        <f t="shared" si="941"/>
        <v>1.6134927874727385E-3</v>
      </c>
      <c r="AW1181">
        <f t="shared" si="942"/>
        <v>2.1197112451375481E-3</v>
      </c>
    </row>
    <row r="1182" spans="1:49" x14ac:dyDescent="0.3">
      <c r="A1182">
        <f t="shared" si="933"/>
        <v>-143382340844.9118</v>
      </c>
      <c r="B1182">
        <f t="shared" si="934"/>
        <v>44062619381.37075</v>
      </c>
      <c r="C1182">
        <f t="shared" si="935"/>
        <v>8736.0185802971137</v>
      </c>
      <c r="D1182">
        <f t="shared" si="936"/>
        <v>28427.517595685087</v>
      </c>
      <c r="E1182">
        <f t="shared" si="915"/>
        <v>150000033643.04294</v>
      </c>
      <c r="F1182">
        <f t="shared" si="916"/>
        <v>3.5212568364558911E+22</v>
      </c>
      <c r="G1182">
        <f t="shared" si="917"/>
        <v>3.3659062312524438E+22</v>
      </c>
      <c r="H1182">
        <f t="shared" si="918"/>
        <v>-1.0343717661959457E+22</v>
      </c>
      <c r="I1182">
        <f t="shared" si="919"/>
        <v>5.6361457321708703E-3</v>
      </c>
      <c r="J1182">
        <f t="shared" si="920"/>
        <v>-1.73203577728725E-3</v>
      </c>
      <c r="K1182">
        <f t="shared" si="921"/>
        <v>190012801.41081849</v>
      </c>
      <c r="L1182">
        <f t="shared" si="922"/>
        <v>613630330.76067233</v>
      </c>
      <c r="M1182">
        <f t="shared" si="923"/>
        <v>121.66063949869839</v>
      </c>
      <c r="N1182">
        <f t="shared" si="924"/>
        <v>-37.672649955689117</v>
      </c>
      <c r="O1182">
        <f t="shared" si="925"/>
        <v>-143287991844.2446</v>
      </c>
      <c r="P1182">
        <f t="shared" si="926"/>
        <v>44369636571.404152</v>
      </c>
      <c r="Q1182">
        <f t="shared" si="927"/>
        <v>3.3636913846584573E+22</v>
      </c>
      <c r="R1182">
        <f t="shared" si="928"/>
        <v>-1.0415790071082197E+22</v>
      </c>
      <c r="S1182">
        <f t="shared" si="929"/>
        <v>8796.8889542045599</v>
      </c>
      <c r="T1182">
        <f t="shared" si="930"/>
        <v>28408.811609290384</v>
      </c>
      <c r="U1182">
        <f t="shared" si="931"/>
        <v>5.6324370138286289E-3</v>
      </c>
      <c r="V1182">
        <f t="shared" si="932"/>
        <v>-1.744104164615237E-3</v>
      </c>
      <c r="X1182" s="5">
        <f t="shared" si="943"/>
        <v>-8961396302.8069878</v>
      </c>
      <c r="Y1182" s="9">
        <f t="shared" si="944"/>
        <v>8812523876.2741508</v>
      </c>
      <c r="Z1182" s="9">
        <f t="shared" si="945"/>
        <v>-9209085746.650631</v>
      </c>
      <c r="AA1182" s="5">
        <f t="shared" si="946"/>
        <v>8648514178.4103985</v>
      </c>
      <c r="AB1182">
        <f t="shared" si="947"/>
        <v>-242895708.63120225</v>
      </c>
      <c r="AC1182">
        <f t="shared" si="948"/>
        <v>-300984366.60313743</v>
      </c>
      <c r="AD1182">
        <f t="shared" si="949"/>
        <v>-789.7984945530286</v>
      </c>
      <c r="AE1182">
        <f t="shared" si="950"/>
        <v>637.27753877548662</v>
      </c>
      <c r="AF1182">
        <f t="shared" si="951"/>
        <v>386768553.80310553</v>
      </c>
      <c r="AG1182">
        <f t="shared" si="937"/>
        <v>1.9563806545627795E+20</v>
      </c>
      <c r="AH1182">
        <f t="shared" si="952"/>
        <v>1.228632629953449E+20</v>
      </c>
      <c r="AI1182">
        <f t="shared" si="953"/>
        <v>1.5224608783680324E+20</v>
      </c>
      <c r="AJ1182">
        <f t="shared" si="938"/>
        <v>1.6722915883400694E-3</v>
      </c>
      <c r="AK1182">
        <f t="shared" si="939"/>
        <v>2.0722211492691335E-3</v>
      </c>
      <c r="AL1182">
        <f t="shared" si="954"/>
        <v>-16669535.300617447</v>
      </c>
      <c r="AM1182">
        <f t="shared" si="955"/>
        <v>14248602.587252013</v>
      </c>
      <c r="AN1182">
        <f t="shared" si="956"/>
        <v>37.389985164384548</v>
      </c>
      <c r="AO1182">
        <f t="shared" si="957"/>
        <v>43.736452232449444</v>
      </c>
      <c r="AP1182">
        <f t="shared" si="958"/>
        <v>-251425532.37237495</v>
      </c>
      <c r="AQ1182">
        <f t="shared" si="959"/>
        <v>-294101769.18436217</v>
      </c>
      <c r="AR1182">
        <f t="shared" si="960"/>
        <v>1.27177880093858E+20</v>
      </c>
      <c r="AS1182">
        <f t="shared" si="961"/>
        <v>1.487646826628732E+20</v>
      </c>
      <c r="AT1182">
        <f t="shared" si="940"/>
        <v>-771.73774539895589</v>
      </c>
      <c r="AU1182">
        <f t="shared" si="962"/>
        <v>659.65752718759325</v>
      </c>
      <c r="AV1182">
        <f t="shared" si="941"/>
        <v>1.7310178316844698E-3</v>
      </c>
      <c r="AW1182">
        <f t="shared" si="942"/>
        <v>2.0248357515022892E-3</v>
      </c>
    </row>
    <row r="1183" spans="1:49" x14ac:dyDescent="0.3">
      <c r="A1183">
        <f t="shared" si="933"/>
        <v>-143192328043.50098</v>
      </c>
      <c r="B1183">
        <f t="shared" si="934"/>
        <v>44676249712.131424</v>
      </c>
      <c r="C1183">
        <f t="shared" si="935"/>
        <v>8857.6792197958112</v>
      </c>
      <c r="D1183">
        <f t="shared" si="936"/>
        <v>28389.844945729397</v>
      </c>
      <c r="E1183">
        <f t="shared" si="915"/>
        <v>150000033662.85727</v>
      </c>
      <c r="F1183">
        <f t="shared" si="916"/>
        <v>3.5212568355256066E+22</v>
      </c>
      <c r="G1183">
        <f t="shared" si="917"/>
        <v>3.3614456717475796E+22</v>
      </c>
      <c r="H1183">
        <f t="shared" si="918"/>
        <v>-1.0487767625311281E+22</v>
      </c>
      <c r="I1183">
        <f t="shared" si="919"/>
        <v>5.6286766104279625E-3</v>
      </c>
      <c r="J1183">
        <f t="shared" si="920"/>
        <v>-1.756156668672351E-3</v>
      </c>
      <c r="K1183">
        <f t="shared" si="921"/>
        <v>192638928.82727015</v>
      </c>
      <c r="L1183">
        <f t="shared" si="922"/>
        <v>612810974.60008717</v>
      </c>
      <c r="M1183">
        <f t="shared" si="923"/>
        <v>121.49819085458644</v>
      </c>
      <c r="N1183">
        <f t="shared" si="924"/>
        <v>-38.193315755505076</v>
      </c>
      <c r="O1183">
        <f t="shared" si="925"/>
        <v>-143096665107.92719</v>
      </c>
      <c r="P1183">
        <f t="shared" si="926"/>
        <v>44982860037.545303</v>
      </c>
      <c r="Q1183">
        <f t="shared" si="927"/>
        <v>3.3591999804795844E+22</v>
      </c>
      <c r="R1183">
        <f t="shared" si="928"/>
        <v>-1.0559744522772053E+22</v>
      </c>
      <c r="S1183">
        <f t="shared" si="929"/>
        <v>8918.4689271884326</v>
      </c>
      <c r="T1183">
        <f t="shared" si="930"/>
        <v>28370.878453707737</v>
      </c>
      <c r="U1183">
        <f t="shared" si="931"/>
        <v>5.6249162432678908E-3</v>
      </c>
      <c r="V1183">
        <f t="shared" si="932"/>
        <v>-1.7682090627548646E-3</v>
      </c>
      <c r="X1183" s="5">
        <f t="shared" si="943"/>
        <v>-8949520502.718811</v>
      </c>
      <c r="Y1183" s="9">
        <f t="shared" si="944"/>
        <v>8935249942.4262848</v>
      </c>
      <c r="Z1183" s="9">
        <f t="shared" si="945"/>
        <v>-9212880959.1472778</v>
      </c>
      <c r="AA1183" s="5">
        <f t="shared" si="946"/>
        <v>8786246791.3701973</v>
      </c>
      <c r="AB1183">
        <f t="shared" si="947"/>
        <v>-259565243.93181971</v>
      </c>
      <c r="AC1183">
        <f t="shared" si="948"/>
        <v>-286735764.01588541</v>
      </c>
      <c r="AD1183">
        <f t="shared" si="949"/>
        <v>-752.40850938864401</v>
      </c>
      <c r="AE1183">
        <f t="shared" si="950"/>
        <v>681.01399100793606</v>
      </c>
      <c r="AF1183">
        <f t="shared" si="951"/>
        <v>386770622.23384881</v>
      </c>
      <c r="AG1183">
        <f t="shared" si="937"/>
        <v>1.9563597293588562E+20</v>
      </c>
      <c r="AH1183">
        <f t="shared" si="952"/>
        <v>1.3129306135934829E+20</v>
      </c>
      <c r="AI1183">
        <f t="shared" si="953"/>
        <v>1.4503642971840204E+20</v>
      </c>
      <c r="AJ1183">
        <f t="shared" si="938"/>
        <v>1.7870295543670651E-3</v>
      </c>
      <c r="AK1183">
        <f t="shared" si="939"/>
        <v>1.9740905093017834E-3</v>
      </c>
      <c r="AL1183">
        <f t="shared" si="954"/>
        <v>-15835145.548351962</v>
      </c>
      <c r="AM1183">
        <f t="shared" si="955"/>
        <v>15170418.039781339</v>
      </c>
      <c r="AN1183">
        <f t="shared" si="956"/>
        <v>39.808254190215727</v>
      </c>
      <c r="AO1183">
        <f t="shared" si="957"/>
        <v>41.546603312433412</v>
      </c>
      <c r="AP1183">
        <f t="shared" si="958"/>
        <v>-267691255.83321705</v>
      </c>
      <c r="AQ1183">
        <f t="shared" si="959"/>
        <v>-279380812.91299969</v>
      </c>
      <c r="AR1183">
        <f t="shared" si="960"/>
        <v>1.3540335348866433E+20</v>
      </c>
      <c r="AS1183">
        <f t="shared" si="961"/>
        <v>1.4131615487798531E+20</v>
      </c>
      <c r="AT1183">
        <f t="shared" si="940"/>
        <v>-733.10859020147973</v>
      </c>
      <c r="AU1183">
        <f t="shared" si="962"/>
        <v>702.33416850839535</v>
      </c>
      <c r="AV1183">
        <f t="shared" si="941"/>
        <v>1.8429747310285058E-3</v>
      </c>
      <c r="AW1183">
        <f t="shared" si="942"/>
        <v>1.9234538570571023E-3</v>
      </c>
    </row>
    <row r="1184" spans="1:49" x14ac:dyDescent="0.3">
      <c r="A1184">
        <f t="shared" si="933"/>
        <v>-142999689114.67371</v>
      </c>
      <c r="B1184">
        <f t="shared" si="934"/>
        <v>45289060686.731514</v>
      </c>
      <c r="C1184">
        <f t="shared" si="935"/>
        <v>8979.1774106503981</v>
      </c>
      <c r="D1184">
        <f t="shared" si="936"/>
        <v>28351.651629973891</v>
      </c>
      <c r="E1184">
        <f t="shared" si="915"/>
        <v>150000033682.59549</v>
      </c>
      <c r="F1184">
        <f t="shared" si="916"/>
        <v>3.5212568345988953E+22</v>
      </c>
      <c r="G1184">
        <f t="shared" si="917"/>
        <v>3.356923463804446E+22</v>
      </c>
      <c r="H1184">
        <f t="shared" si="918"/>
        <v>-1.0631625244376283E+22</v>
      </c>
      <c r="I1184">
        <f t="shared" si="919"/>
        <v>5.6211042595519858E-3</v>
      </c>
      <c r="J1184">
        <f t="shared" si="920"/>
        <v>-1.7802453523737913E-3</v>
      </c>
      <c r="K1184">
        <f t="shared" si="921"/>
        <v>195261523.27171686</v>
      </c>
      <c r="L1184">
        <f t="shared" si="922"/>
        <v>611980379.57163429</v>
      </c>
      <c r="M1184">
        <f t="shared" si="923"/>
        <v>121.33351395083687</v>
      </c>
      <c r="N1184">
        <f t="shared" si="924"/>
        <v>-38.713281094907309</v>
      </c>
      <c r="O1184">
        <f t="shared" si="925"/>
        <v>-142902713998.63867</v>
      </c>
      <c r="P1184">
        <f t="shared" si="926"/>
        <v>45595258524.335236</v>
      </c>
      <c r="Q1184">
        <f t="shared" si="927"/>
        <v>3.3546469690481385E+22</v>
      </c>
      <c r="R1184">
        <f t="shared" si="928"/>
        <v>-1.0703505310129003E+22</v>
      </c>
      <c r="S1184">
        <f t="shared" si="929"/>
        <v>9039.8853366535586</v>
      </c>
      <c r="T1184">
        <f t="shared" si="930"/>
        <v>28332.424980168253</v>
      </c>
      <c r="U1184">
        <f t="shared" si="931"/>
        <v>5.6172923125387443E-3</v>
      </c>
      <c r="V1184">
        <f t="shared" si="932"/>
        <v>-1.7922815321716346E-3</v>
      </c>
      <c r="X1184" s="5">
        <f t="shared" si="943"/>
        <v>-8937480569.6671066</v>
      </c>
      <c r="Y1184" s="9">
        <f t="shared" si="944"/>
        <v>9057812137.346302</v>
      </c>
      <c r="Z1184" s="9">
        <f t="shared" si="945"/>
        <v>-9215626976.0367832</v>
      </c>
      <c r="AA1184" s="5">
        <f t="shared" si="946"/>
        <v>8924686320.3155537</v>
      </c>
      <c r="AB1184">
        <f t="shared" si="947"/>
        <v>-275400389.48017168</v>
      </c>
      <c r="AC1184">
        <f t="shared" si="948"/>
        <v>-271565345.97610408</v>
      </c>
      <c r="AD1184">
        <f t="shared" si="949"/>
        <v>-712.60025519842827</v>
      </c>
      <c r="AE1184">
        <f t="shared" si="950"/>
        <v>722.56059432036943</v>
      </c>
      <c r="AF1184">
        <f t="shared" si="951"/>
        <v>386772687.32545137</v>
      </c>
      <c r="AG1184">
        <f t="shared" si="937"/>
        <v>1.9563388382701342E+20</v>
      </c>
      <c r="AH1184">
        <f t="shared" si="952"/>
        <v>1.3930054930725395E+20</v>
      </c>
      <c r="AI1184">
        <f t="shared" si="953"/>
        <v>1.3736074207698025E+20</v>
      </c>
      <c r="AJ1184">
        <f t="shared" si="938"/>
        <v>1.896019454297726E-3</v>
      </c>
      <c r="AK1184">
        <f t="shared" si="939"/>
        <v>1.8696167425749318E-3</v>
      </c>
      <c r="AL1184">
        <f t="shared" si="954"/>
        <v>-14949862.093987476</v>
      </c>
      <c r="AM1184">
        <f t="shared" si="955"/>
        <v>16043453.031027859</v>
      </c>
      <c r="AN1184">
        <f t="shared" si="956"/>
        <v>42.098483114098471</v>
      </c>
      <c r="AO1184">
        <f t="shared" si="957"/>
        <v>39.223262057847457</v>
      </c>
      <c r="AP1184">
        <f t="shared" si="958"/>
        <v>-283096472.23631471</v>
      </c>
      <c r="AQ1184">
        <f t="shared" si="959"/>
        <v>-263761691.5574441</v>
      </c>
      <c r="AR1184">
        <f t="shared" si="960"/>
        <v>1.4319331270337107E+20</v>
      </c>
      <c r="AS1184">
        <f t="shared" si="961"/>
        <v>1.334135677495395E+20</v>
      </c>
      <c r="AT1184">
        <f t="shared" si="940"/>
        <v>-692.12324509201278</v>
      </c>
      <c r="AU1184">
        <f t="shared" si="962"/>
        <v>742.75245514017865</v>
      </c>
      <c r="AV1184">
        <f t="shared" si="941"/>
        <v>1.9490038478749293E-3</v>
      </c>
      <c r="AW1184">
        <f t="shared" si="942"/>
        <v>1.8158917619373824E-3</v>
      </c>
    </row>
    <row r="1185" spans="1:49" x14ac:dyDescent="0.3">
      <c r="A1185">
        <f t="shared" si="933"/>
        <v>-142804427591.40198</v>
      </c>
      <c r="B1185">
        <f t="shared" si="934"/>
        <v>45901041066.303146</v>
      </c>
      <c r="C1185">
        <f t="shared" si="935"/>
        <v>9100.5109246012344</v>
      </c>
      <c r="D1185">
        <f t="shared" si="936"/>
        <v>28312.938348878983</v>
      </c>
      <c r="E1185">
        <f t="shared" si="915"/>
        <v>150000033702.2576</v>
      </c>
      <c r="F1185">
        <f t="shared" si="916"/>
        <v>3.5212568336757575E+22</v>
      </c>
      <c r="G1185">
        <f t="shared" si="917"/>
        <v>3.3523396903597555E+22</v>
      </c>
      <c r="H1185">
        <f t="shared" si="918"/>
        <v>-1.0775287880826583E+22</v>
      </c>
      <c r="I1185">
        <f t="shared" si="919"/>
        <v>5.6134288184188806E-3</v>
      </c>
      <c r="J1185">
        <f t="shared" si="920"/>
        <v>-1.804301386608604E-3</v>
      </c>
      <c r="K1185">
        <f t="shared" si="921"/>
        <v>197880536.64614743</v>
      </c>
      <c r="L1185">
        <f t="shared" si="922"/>
        <v>611138560.90831792</v>
      </c>
      <c r="M1185">
        <f t="shared" si="923"/>
        <v>121.16661180760299</v>
      </c>
      <c r="N1185">
        <f t="shared" si="924"/>
        <v>-39.232536437806871</v>
      </c>
      <c r="O1185">
        <f t="shared" si="925"/>
        <v>-142706142073.41629</v>
      </c>
      <c r="P1185">
        <f t="shared" si="926"/>
        <v>46206820800.471039</v>
      </c>
      <c r="Q1185">
        <f t="shared" si="927"/>
        <v>3.350032433865764E+22</v>
      </c>
      <c r="R1185">
        <f t="shared" si="928"/>
        <v>-1.0847069796601048E+22</v>
      </c>
      <c r="S1185">
        <f t="shared" si="929"/>
        <v>9161.1359558401582</v>
      </c>
      <c r="T1185">
        <f t="shared" si="930"/>
        <v>28293.45189390361</v>
      </c>
      <c r="U1185">
        <f t="shared" si="931"/>
        <v>5.6095653614631012E-3</v>
      </c>
      <c r="V1185">
        <f t="shared" si="932"/>
        <v>-1.8163211313799478E-3</v>
      </c>
      <c r="X1185" s="5">
        <f t="shared" si="943"/>
        <v>-8925276724.4626236</v>
      </c>
      <c r="Y1185" s="9">
        <f t="shared" si="944"/>
        <v>9180208213.2606297</v>
      </c>
      <c r="Z1185" s="9">
        <f t="shared" si="945"/>
        <v>-9217275974.7688751</v>
      </c>
      <c r="AA1185" s="5">
        <f t="shared" si="946"/>
        <v>9063778935.035677</v>
      </c>
      <c r="AB1185">
        <f t="shared" si="947"/>
        <v>-290350251.57415915</v>
      </c>
      <c r="AC1185">
        <f t="shared" si="948"/>
        <v>-255521892.94507623</v>
      </c>
      <c r="AD1185">
        <f t="shared" si="949"/>
        <v>-670.50177208432979</v>
      </c>
      <c r="AE1185">
        <f t="shared" si="950"/>
        <v>761.78385637821691</v>
      </c>
      <c r="AF1185">
        <f t="shared" si="951"/>
        <v>386774748.86994952</v>
      </c>
      <c r="AG1185">
        <f t="shared" si="937"/>
        <v>1.956317983398755E+20</v>
      </c>
      <c r="AH1185">
        <f t="shared" si="952"/>
        <v>1.4686000580401704E+20</v>
      </c>
      <c r="AI1185">
        <f t="shared" si="953"/>
        <v>1.292437202224456E+20</v>
      </c>
      <c r="AJ1185">
        <f t="shared" si="938"/>
        <v>1.9989111991835719E-3</v>
      </c>
      <c r="AK1185">
        <f t="shared" si="939"/>
        <v>1.7591359768945908E-3</v>
      </c>
      <c r="AL1185">
        <f t="shared" si="954"/>
        <v>-14016532.27247598</v>
      </c>
      <c r="AM1185">
        <f t="shared" si="955"/>
        <v>16864902.538459457</v>
      </c>
      <c r="AN1185">
        <f t="shared" si="956"/>
        <v>44.253315832028534</v>
      </c>
      <c r="AO1185">
        <f t="shared" si="957"/>
        <v>36.773903043369764</v>
      </c>
      <c r="AP1185">
        <f t="shared" si="958"/>
        <v>-297591670.71266991</v>
      </c>
      <c r="AQ1185">
        <f t="shared" si="959"/>
        <v>-247294627.29619148</v>
      </c>
      <c r="AR1185">
        <f t="shared" si="960"/>
        <v>1.5052273676755262E+20</v>
      </c>
      <c r="AS1185">
        <f t="shared" si="961"/>
        <v>1.2508234521279522E+20</v>
      </c>
      <c r="AT1185">
        <f t="shared" si="940"/>
        <v>-648.91353113314722</v>
      </c>
      <c r="AU1185">
        <f t="shared" si="962"/>
        <v>780.78252492867853</v>
      </c>
      <c r="AV1185">
        <f t="shared" si="941"/>
        <v>2.0487646218531729E-3</v>
      </c>
      <c r="AW1185">
        <f t="shared" si="942"/>
        <v>1.7024955112671188E-3</v>
      </c>
    </row>
    <row r="1186" spans="1:49" x14ac:dyDescent="0.3">
      <c r="A1186">
        <f t="shared" si="933"/>
        <v>-142606547054.75583</v>
      </c>
      <c r="B1186">
        <f t="shared" si="934"/>
        <v>46512179627.211464</v>
      </c>
      <c r="C1186">
        <f t="shared" si="935"/>
        <v>9221.6775364088371</v>
      </c>
      <c r="D1186">
        <f t="shared" si="936"/>
        <v>28273.705812441174</v>
      </c>
      <c r="E1186">
        <f t="shared" si="915"/>
        <v>150000033721.84378</v>
      </c>
      <c r="F1186">
        <f t="shared" si="916"/>
        <v>3.5212568327561849E+22</v>
      </c>
      <c r="G1186">
        <f t="shared" si="917"/>
        <v>3.3476944354793105E+22</v>
      </c>
      <c r="H1186">
        <f t="shared" si="918"/>
        <v>-1.091875289991023E+22</v>
      </c>
      <c r="I1186">
        <f t="shared" si="919"/>
        <v>5.6056504277952283E-3</v>
      </c>
      <c r="J1186">
        <f t="shared" si="920"/>
        <v>-1.8283243301926036E-3</v>
      </c>
      <c r="K1186">
        <f t="shared" si="921"/>
        <v>200495920.91822696</v>
      </c>
      <c r="L1186">
        <f t="shared" si="922"/>
        <v>610285534.04898202</v>
      </c>
      <c r="M1186">
        <f t="shared" si="923"/>
        <v>120.99748748584804</v>
      </c>
      <c r="N1186">
        <f t="shared" si="924"/>
        <v>-39.751072261135974</v>
      </c>
      <c r="O1186">
        <f t="shared" si="925"/>
        <v>-142506952937.36261</v>
      </c>
      <c r="P1186">
        <f t="shared" si="926"/>
        <v>46817535649.985832</v>
      </c>
      <c r="Q1186">
        <f t="shared" si="927"/>
        <v>3.3453564595624284E+22</v>
      </c>
      <c r="R1186">
        <f t="shared" si="928"/>
        <v>-1.0990435349236298E+22</v>
      </c>
      <c r="S1186">
        <f t="shared" si="929"/>
        <v>9282.2185610290253</v>
      </c>
      <c r="T1186">
        <f t="shared" si="930"/>
        <v>28253.959909675094</v>
      </c>
      <c r="U1186">
        <f t="shared" si="931"/>
        <v>5.6017355317522239E-3</v>
      </c>
      <c r="V1186">
        <f t="shared" si="932"/>
        <v>-1.8403274194970357E-3</v>
      </c>
      <c r="X1186" s="5">
        <f t="shared" si="943"/>
        <v>-8912909190.9222393</v>
      </c>
      <c r="Y1186" s="9">
        <f t="shared" si="944"/>
        <v>9302435925.4422932</v>
      </c>
      <c r="Z1186" s="9">
        <f t="shared" si="945"/>
        <v>-9217783137.4442139</v>
      </c>
      <c r="AA1186" s="5">
        <f t="shared" si="946"/>
        <v>9203468169.3352089</v>
      </c>
      <c r="AB1186">
        <f t="shared" si="947"/>
        <v>-304366783.8466351</v>
      </c>
      <c r="AC1186">
        <f t="shared" si="948"/>
        <v>-238656990.40661678</v>
      </c>
      <c r="AD1186">
        <f t="shared" si="949"/>
        <v>-626.24845625230125</v>
      </c>
      <c r="AE1186">
        <f t="shared" si="950"/>
        <v>798.55775942158664</v>
      </c>
      <c r="AF1186">
        <f t="shared" si="951"/>
        <v>386776806.67161036</v>
      </c>
      <c r="AG1186">
        <f t="shared" si="937"/>
        <v>1.9562971667230042E+20</v>
      </c>
      <c r="AH1186">
        <f t="shared" si="952"/>
        <v>1.5394715159053261E+20</v>
      </c>
      <c r="AI1186">
        <f t="shared" si="953"/>
        <v>1.2071147651506094E+20</v>
      </c>
      <c r="AJ1186">
        <f t="shared" si="938"/>
        <v>2.0953743240851043E-3</v>
      </c>
      <c r="AK1186">
        <f t="shared" si="939"/>
        <v>1.6430036275358777E-3</v>
      </c>
      <c r="AL1186">
        <f t="shared" si="954"/>
        <v>-13038157.732727135</v>
      </c>
      <c r="AM1186">
        <f t="shared" si="955"/>
        <v>17632127.489737839</v>
      </c>
      <c r="AN1186">
        <f t="shared" si="956"/>
        <v>46.265831918101092</v>
      </c>
      <c r="AO1186">
        <f t="shared" si="957"/>
        <v>34.206405435549051</v>
      </c>
      <c r="AP1186">
        <f t="shared" si="958"/>
        <v>-311130267.17415994</v>
      </c>
      <c r="AQ1186">
        <f t="shared" si="959"/>
        <v>-230032566.60486364</v>
      </c>
      <c r="AR1186">
        <f t="shared" si="960"/>
        <v>1.5736808662142996E+20</v>
      </c>
      <c r="AS1186">
        <f t="shared" si="961"/>
        <v>1.1634928737730504E+20</v>
      </c>
      <c r="AT1186">
        <f t="shared" si="940"/>
        <v>-603.61841355218212</v>
      </c>
      <c r="AU1186">
        <f t="shared" si="962"/>
        <v>816.30219859897409</v>
      </c>
      <c r="AV1186">
        <f t="shared" si="941"/>
        <v>2.1419366628750505E-3</v>
      </c>
      <c r="AW1186">
        <f t="shared" si="942"/>
        <v>1.583629881275419E-3</v>
      </c>
    </row>
    <row r="1187" spans="1:49" x14ac:dyDescent="0.3">
      <c r="A1187">
        <f t="shared" si="933"/>
        <v>-142406051133.83762</v>
      </c>
      <c r="B1187">
        <f t="shared" si="934"/>
        <v>47122465161.260445</v>
      </c>
      <c r="C1187">
        <f t="shared" si="935"/>
        <v>9342.6750238946843</v>
      </c>
      <c r="D1187">
        <f t="shared" si="936"/>
        <v>28233.954740180037</v>
      </c>
      <c r="E1187">
        <f t="shared" si="915"/>
        <v>150000033741.35413</v>
      </c>
      <c r="F1187">
        <f t="shared" si="916"/>
        <v>3.5212568318401728E+22</v>
      </c>
      <c r="G1187">
        <f t="shared" si="917"/>
        <v>3.3429877843564805E+22</v>
      </c>
      <c r="H1187">
        <f t="shared" si="918"/>
        <v>-1.1062017670499556E+22</v>
      </c>
      <c r="I1187">
        <f t="shared" si="919"/>
        <v>5.5977692303357E-3</v>
      </c>
      <c r="J1187">
        <f t="shared" si="920"/>
        <v>-1.8523137425484856E-3</v>
      </c>
      <c r="K1187">
        <f t="shared" si="921"/>
        <v>203107628.12217787</v>
      </c>
      <c r="L1187">
        <f t="shared" si="922"/>
        <v>609421314.63802707</v>
      </c>
      <c r="M1187">
        <f t="shared" si="923"/>
        <v>120.82614408729007</v>
      </c>
      <c r="N1187">
        <f t="shared" si="924"/>
        <v>-40.268879055022737</v>
      </c>
      <c r="O1187">
        <f t="shared" si="925"/>
        <v>-142305150243.57956</v>
      </c>
      <c r="P1187">
        <f t="shared" si="926"/>
        <v>47427391872.454391</v>
      </c>
      <c r="Q1187">
        <f t="shared" si="927"/>
        <v>3.3406191318948909E+22</v>
      </c>
      <c r="R1187">
        <f t="shared" si="928"/>
        <v>-1.1133599338731288E+22</v>
      </c>
      <c r="S1187">
        <f t="shared" si="929"/>
        <v>9403.1309315823091</v>
      </c>
      <c r="T1187">
        <f t="shared" si="930"/>
        <v>28213.949751760512</v>
      </c>
      <c r="U1187">
        <f t="shared" si="931"/>
        <v>5.5938029670041705E-3</v>
      </c>
      <c r="V1187">
        <f t="shared" si="932"/>
        <v>-1.8642999562510528E-3</v>
      </c>
      <c r="X1187" s="5">
        <f t="shared" si="943"/>
        <v>-8900378195.864851</v>
      </c>
      <c r="Y1187" s="9">
        <f t="shared" si="944"/>
        <v>9424493032.2520885</v>
      </c>
      <c r="Z1187" s="9">
        <f t="shared" si="945"/>
        <v>-9217106795.4661388</v>
      </c>
      <c r="AA1187" s="5">
        <f t="shared" si="946"/>
        <v>9343695095.4978619</v>
      </c>
      <c r="AB1187">
        <f t="shared" si="947"/>
        <v>-317404941.57936221</v>
      </c>
      <c r="AC1187">
        <f t="shared" si="948"/>
        <v>-221024862.91687894</v>
      </c>
      <c r="AD1187">
        <f t="shared" si="949"/>
        <v>-579.98262433420018</v>
      </c>
      <c r="AE1187">
        <f t="shared" si="950"/>
        <v>832.76416485713571</v>
      </c>
      <c r="AF1187">
        <f t="shared" si="951"/>
        <v>386778860.54750133</v>
      </c>
      <c r="AG1187">
        <f t="shared" si="937"/>
        <v>1.9562763900915591E+20</v>
      </c>
      <c r="AH1187">
        <f t="shared" si="952"/>
        <v>1.6053922710024598E+20</v>
      </c>
      <c r="AI1187">
        <f t="shared" si="953"/>
        <v>1.1179145632092042E+20</v>
      </c>
      <c r="AJ1187">
        <f t="shared" si="938"/>
        <v>2.1850990485946095E-3</v>
      </c>
      <c r="AK1187">
        <f t="shared" si="939"/>
        <v>1.5215932533131948E-3</v>
      </c>
      <c r="AL1187">
        <f t="shared" si="954"/>
        <v>-12017884.779562574</v>
      </c>
      <c r="AM1187">
        <f t="shared" si="955"/>
        <v>18342663.235047031</v>
      </c>
      <c r="AN1187">
        <f t="shared" si="956"/>
        <v>48.129568831212907</v>
      </c>
      <c r="AO1187">
        <f t="shared" si="957"/>
        <v>31.529027635273245</v>
      </c>
      <c r="AP1187">
        <f t="shared" si="958"/>
        <v>-323668753.92217159</v>
      </c>
      <c r="AQ1187">
        <f t="shared" si="959"/>
        <v>-212031009.93642187</v>
      </c>
      <c r="AR1187">
        <f t="shared" si="960"/>
        <v>1.6370738064950057E+20</v>
      </c>
      <c r="AS1187">
        <f t="shared" si="961"/>
        <v>1.0724248427608914E+20</v>
      </c>
      <c r="AT1187">
        <f t="shared" si="940"/>
        <v>-556.38355460937839</v>
      </c>
      <c r="AU1187">
        <f t="shared" si="962"/>
        <v>849.19737199291819</v>
      </c>
      <c r="AV1187">
        <f t="shared" si="941"/>
        <v>2.2282207792228199E-3</v>
      </c>
      <c r="AW1187">
        <f t="shared" si="942"/>
        <v>1.4596772053367243E-3</v>
      </c>
    </row>
    <row r="1188" spans="1:49" x14ac:dyDescent="0.3">
      <c r="A1188">
        <f t="shared" si="933"/>
        <v>-142202943505.71542</v>
      </c>
      <c r="B1188">
        <f t="shared" si="934"/>
        <v>47731886475.898468</v>
      </c>
      <c r="C1188">
        <f t="shared" si="935"/>
        <v>9463.5011679819745</v>
      </c>
      <c r="D1188">
        <f t="shared" si="936"/>
        <v>28193.685861125014</v>
      </c>
      <c r="E1188">
        <f t="shared" si="915"/>
        <v>150000033760.7887</v>
      </c>
      <c r="F1188">
        <f t="shared" si="916"/>
        <v>3.5212568309277183E+22</v>
      </c>
      <c r="G1188">
        <f t="shared" si="917"/>
        <v>3.3382198233106315E+22</v>
      </c>
      <c r="H1188">
        <f t="shared" si="918"/>
        <v>-1.1205079565139433E+22</v>
      </c>
      <c r="I1188">
        <f t="shared" si="919"/>
        <v>5.5897853705804273E-3</v>
      </c>
      <c r="J1188">
        <f t="shared" si="920"/>
        <v>-1.8762691837139038E-3</v>
      </c>
      <c r="K1188">
        <f t="shared" si="921"/>
        <v>205715610.35965964</v>
      </c>
      <c r="L1188">
        <f t="shared" si="922"/>
        <v>608545918.5251236</v>
      </c>
      <c r="M1188">
        <f t="shared" si="923"/>
        <v>120.65258475434466</v>
      </c>
      <c r="N1188">
        <f t="shared" si="924"/>
        <v>-40.785947322965619</v>
      </c>
      <c r="O1188">
        <f t="shared" si="925"/>
        <v>-142100737693.10123</v>
      </c>
      <c r="P1188">
        <f t="shared" si="926"/>
        <v>48036378283.198616</v>
      </c>
      <c r="Q1188">
        <f t="shared" si="927"/>
        <v>3.3358205377451219E+22</v>
      </c>
      <c r="R1188">
        <f t="shared" si="928"/>
        <v>-1.1276559139479199E+22</v>
      </c>
      <c r="S1188">
        <f t="shared" si="929"/>
        <v>9523.8708499842433</v>
      </c>
      <c r="T1188">
        <f t="shared" si="930"/>
        <v>28173.422153940905</v>
      </c>
      <c r="U1188">
        <f t="shared" si="931"/>
        <v>5.5857678127011418E-3</v>
      </c>
      <c r="V1188">
        <f t="shared" si="932"/>
        <v>-1.8882383019891492E-3</v>
      </c>
      <c r="X1188" s="5">
        <f t="shared" si="943"/>
        <v>-8887683969.107214</v>
      </c>
      <c r="Y1188" s="9">
        <f t="shared" si="944"/>
        <v>9546377295.1796932</v>
      </c>
      <c r="Z1188" s="9">
        <f t="shared" si="945"/>
        <v>-9215208564.0701981</v>
      </c>
      <c r="AA1188" s="5">
        <f t="shared" si="946"/>
        <v>9484398506.6610126</v>
      </c>
      <c r="AB1188">
        <f t="shared" si="947"/>
        <v>-329422826.35892481</v>
      </c>
      <c r="AC1188">
        <f t="shared" si="948"/>
        <v>-202682199.6818319</v>
      </c>
      <c r="AD1188">
        <f t="shared" si="949"/>
        <v>-531.85305550298722</v>
      </c>
      <c r="AE1188">
        <f t="shared" si="950"/>
        <v>864.29319249240893</v>
      </c>
      <c r="AF1188">
        <f t="shared" si="951"/>
        <v>386780910.32801539</v>
      </c>
      <c r="AG1188">
        <f t="shared" si="937"/>
        <v>1.9562556552181881E+20</v>
      </c>
      <c r="AH1188">
        <f t="shared" si="952"/>
        <v>1.6661506548399269E+20</v>
      </c>
      <c r="AI1188">
        <f t="shared" si="953"/>
        <v>1.0251234969259196E+20</v>
      </c>
      <c r="AJ1188">
        <f t="shared" si="938"/>
        <v>2.2677972707770885E-3</v>
      </c>
      <c r="AK1188">
        <f t="shared" si="939"/>
        <v>1.3952953544656588E-3</v>
      </c>
      <c r="AL1188">
        <f t="shared" si="954"/>
        <v>-10958994.251537645</v>
      </c>
      <c r="AM1188">
        <f t="shared" si="955"/>
        <v>18994227.458125781</v>
      </c>
      <c r="AN1188">
        <f t="shared" si="956"/>
        <v>49.838542648019164</v>
      </c>
      <c r="AO1188">
        <f t="shared" si="957"/>
        <v>28.750380704227766</v>
      </c>
      <c r="AP1188">
        <f t="shared" si="958"/>
        <v>-335166839.35835707</v>
      </c>
      <c r="AQ1188">
        <f t="shared" si="959"/>
        <v>-193347833.20291388</v>
      </c>
      <c r="AR1188">
        <f t="shared" si="960"/>
        <v>1.6952026520138741E+20</v>
      </c>
      <c r="AS1188">
        <f t="shared" si="961"/>
        <v>9.7791225478685835E+19</v>
      </c>
      <c r="AT1188">
        <f t="shared" si="940"/>
        <v>-507.36084497859468</v>
      </c>
      <c r="AU1188">
        <f t="shared" si="962"/>
        <v>879.36238232063806</v>
      </c>
      <c r="AV1188">
        <f t="shared" si="941"/>
        <v>2.3073399374082945E-3</v>
      </c>
      <c r="AW1188">
        <f t="shared" si="942"/>
        <v>1.3310361437142485E-3</v>
      </c>
    </row>
    <row r="1189" spans="1:49" x14ac:dyDescent="0.3">
      <c r="A1189">
        <f t="shared" si="933"/>
        <v>-141997227895.35577</v>
      </c>
      <c r="B1189">
        <f t="shared" si="934"/>
        <v>48340432394.423592</v>
      </c>
      <c r="C1189">
        <f t="shared" si="935"/>
        <v>9584.1537527363198</v>
      </c>
      <c r="D1189">
        <f t="shared" si="936"/>
        <v>28152.899913802048</v>
      </c>
      <c r="E1189">
        <f t="shared" si="915"/>
        <v>150000033780.14767</v>
      </c>
      <c r="F1189">
        <f t="shared" si="916"/>
        <v>3.5212568300188126E+22</v>
      </c>
      <c r="G1189">
        <f t="shared" si="917"/>
        <v>3.3333906397855421E+22</v>
      </c>
      <c r="H1189">
        <f t="shared" si="918"/>
        <v>-1.1347935960095433E+22</v>
      </c>
      <c r="I1189">
        <f t="shared" si="919"/>
        <v>5.5816989949523475E-3</v>
      </c>
      <c r="J1189">
        <f t="shared" si="920"/>
        <v>-1.9001902143495366E-3</v>
      </c>
      <c r="K1189">
        <f t="shared" si="921"/>
        <v>208319819.80064699</v>
      </c>
      <c r="L1189">
        <f t="shared" si="922"/>
        <v>607659361.76492083</v>
      </c>
      <c r="M1189">
        <f t="shared" si="923"/>
        <v>120.47681267006701</v>
      </c>
      <c r="N1189">
        <f t="shared" si="924"/>
        <v>-41.302267582007474</v>
      </c>
      <c r="O1189">
        <f t="shared" si="925"/>
        <v>-141893719034.82623</v>
      </c>
      <c r="P1189">
        <f t="shared" si="926"/>
        <v>48644483713.492653</v>
      </c>
      <c r="Q1189">
        <f t="shared" si="927"/>
        <v>3.3309607651187049E+22</v>
      </c>
      <c r="R1189">
        <f t="shared" si="928"/>
        <v>-1.1419312129617993E+22</v>
      </c>
      <c r="S1189">
        <f t="shared" si="929"/>
        <v>9644.4361018818054</v>
      </c>
      <c r="T1189">
        <f t="shared" si="930"/>
        <v>28132.377859487075</v>
      </c>
      <c r="U1189">
        <f t="shared" si="931"/>
        <v>5.577630216206806E-3</v>
      </c>
      <c r="V1189">
        <f t="shared" si="932"/>
        <v>-1.9121420176855311E-3</v>
      </c>
      <c r="X1189" s="5">
        <f t="shared" si="943"/>
        <v>-8874826743.4597359</v>
      </c>
      <c r="Y1189" s="9">
        <f t="shared" si="944"/>
        <v>9668086478.8847179</v>
      </c>
      <c r="Z1189" s="9">
        <f t="shared" si="945"/>
        <v>-9212053466.2998638</v>
      </c>
      <c r="AA1189" s="5">
        <f t="shared" si="946"/>
        <v>9625515106.5146389</v>
      </c>
      <c r="AB1189">
        <f t="shared" si="947"/>
        <v>-340381820.61046243</v>
      </c>
      <c r="AC1189">
        <f t="shared" si="948"/>
        <v>-183687972.22370613</v>
      </c>
      <c r="AD1189">
        <f t="shared" si="949"/>
        <v>-482.01451285496807</v>
      </c>
      <c r="AE1189">
        <f t="shared" si="950"/>
        <v>893.04357319663666</v>
      </c>
      <c r="AF1189">
        <f t="shared" si="951"/>
        <v>386782955.85735166</v>
      </c>
      <c r="AG1189">
        <f t="shared" si="937"/>
        <v>1.9562349636768979E+20</v>
      </c>
      <c r="AH1189">
        <f t="shared" si="952"/>
        <v>1.721551605091308E+20</v>
      </c>
      <c r="AI1189">
        <f t="shared" si="953"/>
        <v>9.2903999059216777E+19</v>
      </c>
      <c r="AJ1189">
        <f t="shared" si="938"/>
        <v>2.3432034913451858E-3</v>
      </c>
      <c r="AK1189">
        <f t="shared" si="939"/>
        <v>1.2645161162272596E-3</v>
      </c>
      <c r="AL1189">
        <f t="shared" si="954"/>
        <v>-9864890.9672063049</v>
      </c>
      <c r="AM1189">
        <f t="shared" si="955"/>
        <v>19584727.500640847</v>
      </c>
      <c r="AN1189">
        <f t="shared" si="956"/>
        <v>51.387267255738095</v>
      </c>
      <c r="AO1189">
        <f t="shared" si="957"/>
        <v>25.879400660870289</v>
      </c>
      <c r="AP1189">
        <f t="shared" si="958"/>
        <v>-345587577.34929609</v>
      </c>
      <c r="AQ1189">
        <f t="shared" si="959"/>
        <v>-174043101.63318247</v>
      </c>
      <c r="AR1189">
        <f t="shared" si="960"/>
        <v>1.7478807987403139E+20</v>
      </c>
      <c r="AS1189">
        <f t="shared" si="961"/>
        <v>8.8025905858987966E+19</v>
      </c>
      <c r="AT1189">
        <f t="shared" si="940"/>
        <v>-456.70791514844007</v>
      </c>
      <c r="AU1189">
        <f t="shared" si="962"/>
        <v>906.70034725189112</v>
      </c>
      <c r="AV1189">
        <f t="shared" si="941"/>
        <v>2.3790401507286156E-3</v>
      </c>
      <c r="AW1189">
        <f t="shared" si="942"/>
        <v>1.198120400966217E-3</v>
      </c>
    </row>
    <row r="1190" spans="1:49" x14ac:dyDescent="0.3">
      <c r="A1190">
        <f t="shared" si="933"/>
        <v>-141788908075.55511</v>
      </c>
      <c r="B1190">
        <f t="shared" si="934"/>
        <v>48948091756.188515</v>
      </c>
      <c r="C1190">
        <f t="shared" si="935"/>
        <v>9704.6305654063872</v>
      </c>
      <c r="D1190">
        <f t="shared" si="936"/>
        <v>28111.597646220041</v>
      </c>
      <c r="E1190">
        <f t="shared" si="915"/>
        <v>150000033799.43106</v>
      </c>
      <c r="F1190">
        <f t="shared" si="916"/>
        <v>3.5212568291134558E+22</v>
      </c>
      <c r="G1190">
        <f t="shared" si="917"/>
        <v>3.3285003223478087E+22</v>
      </c>
      <c r="H1190">
        <f t="shared" si="918"/>
        <v>-1.1490584235401992E+22</v>
      </c>
      <c r="I1190">
        <f t="shared" si="919"/>
        <v>5.573510251754535E-3</v>
      </c>
      <c r="J1190">
        <f t="shared" si="920"/>
        <v>-1.9240763957471521E-3</v>
      </c>
      <c r="K1190">
        <f t="shared" si="921"/>
        <v>210920208.68430725</v>
      </c>
      <c r="L1190">
        <f t="shared" si="922"/>
        <v>606761660.61675298</v>
      </c>
      <c r="M1190">
        <f t="shared" si="923"/>
        <v>120.29883105809429</v>
      </c>
      <c r="N1190">
        <f t="shared" si="924"/>
        <v>-41.817830362909646</v>
      </c>
      <c r="O1190">
        <f t="shared" si="925"/>
        <v>-141684098065.44873</v>
      </c>
      <c r="P1190">
        <f t="shared" si="926"/>
        <v>49251697010.767693</v>
      </c>
      <c r="Q1190">
        <f t="shared" si="927"/>
        <v>3.3260399031432369E+22</v>
      </c>
      <c r="R1190">
        <f t="shared" si="928"/>
        <v>-1.1561855691078538E+22</v>
      </c>
      <c r="S1190">
        <f t="shared" si="929"/>
        <v>9764.8244761253354</v>
      </c>
      <c r="T1190">
        <f t="shared" si="930"/>
        <v>28090.817621145972</v>
      </c>
      <c r="U1190">
        <f t="shared" si="931"/>
        <v>5.5693903267636244E-3</v>
      </c>
      <c r="V1190">
        <f t="shared" si="932"/>
        <v>-1.9360106649495207E-3</v>
      </c>
      <c r="X1190" s="5">
        <f t="shared" si="943"/>
        <v>-8861806754.7221947</v>
      </c>
      <c r="Y1190" s="9">
        <f t="shared" si="944"/>
        <v>9789618351.2377033</v>
      </c>
      <c r="Z1190" s="9">
        <f t="shared" si="945"/>
        <v>-9207610046.0308819</v>
      </c>
      <c r="AA1190" s="5">
        <f t="shared" si="946"/>
        <v>9766979705.7144146</v>
      </c>
      <c r="AB1190">
        <f t="shared" si="947"/>
        <v>-350246711.57766873</v>
      </c>
      <c r="AC1190">
        <f t="shared" si="948"/>
        <v>-164103244.72306529</v>
      </c>
      <c r="AD1190">
        <f t="shared" si="949"/>
        <v>-430.62724559922998</v>
      </c>
      <c r="AE1190">
        <f t="shared" si="950"/>
        <v>918.92297385750692</v>
      </c>
      <c r="AF1190">
        <f t="shared" si="951"/>
        <v>386784996.99394876</v>
      </c>
      <c r="AG1190">
        <f t="shared" si="937"/>
        <v>1.9562143168975648E+20</v>
      </c>
      <c r="AH1190">
        <f t="shared" si="952"/>
        <v>1.7714172911552895E+20</v>
      </c>
      <c r="AI1190">
        <f t="shared" si="953"/>
        <v>8.2997303223120462E+19</v>
      </c>
      <c r="AJ1190">
        <f t="shared" si="938"/>
        <v>2.4110756651086014E-3</v>
      </c>
      <c r="AK1190">
        <f t="shared" si="939"/>
        <v>1.1296761021249552E-3</v>
      </c>
      <c r="AL1190">
        <f t="shared" si="954"/>
        <v>-8739092.7737868335</v>
      </c>
      <c r="AM1190">
        <f t="shared" si="955"/>
        <v>20112267.076425862</v>
      </c>
      <c r="AN1190">
        <f t="shared" si="956"/>
        <v>52.770771943353793</v>
      </c>
      <c r="AO1190">
        <f t="shared" si="957"/>
        <v>22.925319735063876</v>
      </c>
      <c r="AP1190">
        <f t="shared" si="958"/>
        <v>-354897485.83014041</v>
      </c>
      <c r="AQ1190">
        <f t="shared" si="959"/>
        <v>-154178876.6054042</v>
      </c>
      <c r="AR1190">
        <f t="shared" si="960"/>
        <v>1.7949391734621313E+20</v>
      </c>
      <c r="AS1190">
        <f t="shared" si="961"/>
        <v>7.7977927821071434E+19</v>
      </c>
      <c r="AT1190">
        <f t="shared" si="940"/>
        <v>-404.5876284160571</v>
      </c>
      <c r="AU1190">
        <f t="shared" si="962"/>
        <v>931.12347576045647</v>
      </c>
      <c r="AV1190">
        <f t="shared" si="941"/>
        <v>2.4430912936737868E-3</v>
      </c>
      <c r="AW1190">
        <f t="shared" si="942"/>
        <v>1.0613573951418461E-3</v>
      </c>
    </row>
    <row r="1191" spans="1:49" x14ac:dyDescent="0.3">
      <c r="A1191">
        <f t="shared" si="933"/>
        <v>-141577987866.87082</v>
      </c>
      <c r="B1191">
        <f t="shared" si="934"/>
        <v>49554853416.805267</v>
      </c>
      <c r="C1191">
        <f t="shared" si="935"/>
        <v>9824.9293964644821</v>
      </c>
      <c r="D1191">
        <f t="shared" si="936"/>
        <v>28069.779815857131</v>
      </c>
      <c r="E1191">
        <f t="shared" si="915"/>
        <v>150000033818.6391</v>
      </c>
      <c r="F1191">
        <f t="shared" si="916"/>
        <v>3.5212568282116372E+22</v>
      </c>
      <c r="G1191">
        <f t="shared" si="917"/>
        <v>3.3235489606852026E+22</v>
      </c>
      <c r="H1191">
        <f t="shared" si="918"/>
        <v>-1.1633021774910389E+22</v>
      </c>
      <c r="I1191">
        <f t="shared" si="919"/>
        <v>5.5652192911674518E-3</v>
      </c>
      <c r="J1191">
        <f t="shared" si="920"/>
        <v>-1.9479272898376403E-3</v>
      </c>
      <c r="K1191">
        <f t="shared" si="921"/>
        <v>213516729.31987634</v>
      </c>
      <c r="L1191">
        <f t="shared" si="922"/>
        <v>605852831.54434073</v>
      </c>
      <c r="M1191">
        <f t="shared" si="923"/>
        <v>120.11864318258554</v>
      </c>
      <c r="N1191">
        <f t="shared" si="924"/>
        <v>-42.332626210325365</v>
      </c>
      <c r="O1191">
        <f t="shared" si="925"/>
        <v>-141471878629.38901</v>
      </c>
      <c r="P1191">
        <f t="shared" si="926"/>
        <v>49858007038.816521</v>
      </c>
      <c r="Q1191">
        <f t="shared" si="927"/>
        <v>3.3210580420666711E+22</v>
      </c>
      <c r="R1191">
        <f t="shared" si="928"/>
        <v>-1.1704187209632549E+22</v>
      </c>
      <c r="S1191">
        <f t="shared" si="929"/>
        <v>9885.0337648090899</v>
      </c>
      <c r="T1191">
        <f t="shared" si="930"/>
        <v>28048.742201126886</v>
      </c>
      <c r="U1191">
        <f t="shared" si="931"/>
        <v>5.5610482954900715E-3</v>
      </c>
      <c r="V1191">
        <f t="shared" si="932"/>
        <v>-1.9598438060335816E-3</v>
      </c>
      <c r="X1191" s="5">
        <f t="shared" si="943"/>
        <v>-8848624241.6794262</v>
      </c>
      <c r="Y1191" s="9">
        <f t="shared" si="944"/>
        <v>9910970683.3610535</v>
      </c>
      <c r="Z1191" s="9">
        <f t="shared" si="945"/>
        <v>-9201850469.6818485</v>
      </c>
      <c r="AA1191" s="5">
        <f t="shared" si="946"/>
        <v>9908725424.3773556</v>
      </c>
      <c r="AB1191">
        <f t="shared" si="947"/>
        <v>-358985804.35145557</v>
      </c>
      <c r="AC1191">
        <f t="shared" si="948"/>
        <v>-143990977.64663944</v>
      </c>
      <c r="AD1191">
        <f t="shared" si="949"/>
        <v>-377.85647365587619</v>
      </c>
      <c r="AE1191">
        <f t="shared" si="950"/>
        <v>941.84829359257083</v>
      </c>
      <c r="AF1191">
        <f t="shared" si="951"/>
        <v>386787033.61087036</v>
      </c>
      <c r="AG1191">
        <f t="shared" si="937"/>
        <v>1.9561937161620446E+20</v>
      </c>
      <c r="AH1191">
        <f t="shared" si="952"/>
        <v>1.8155876842815613E+20</v>
      </c>
      <c r="AI1191">
        <f t="shared" si="953"/>
        <v>7.2824117971794715E+19</v>
      </c>
      <c r="AJ1191">
        <f t="shared" si="938"/>
        <v>2.4711959769723167E-3</v>
      </c>
      <c r="AK1191">
        <f t="shared" si="939"/>
        <v>9.9120890120858469E-4</v>
      </c>
      <c r="AL1191">
        <f t="shared" si="954"/>
        <v>-7585219.2334588235</v>
      </c>
      <c r="AM1191">
        <f t="shared" si="955"/>
        <v>20575152.354073469</v>
      </c>
      <c r="AN1191">
        <f t="shared" si="956"/>
        <v>53.984617334917218</v>
      </c>
      <c r="AO1191">
        <f t="shared" si="957"/>
        <v>19.897636673837539</v>
      </c>
      <c r="AP1191">
        <f t="shared" si="958"/>
        <v>-363066654.26693904</v>
      </c>
      <c r="AQ1191">
        <f t="shared" si="959"/>
        <v>-133819016.07583967</v>
      </c>
      <c r="AR1191">
        <f t="shared" si="960"/>
        <v>1.8362267757390594E+20</v>
      </c>
      <c r="AS1191">
        <f t="shared" si="961"/>
        <v>6.7679600297539076E+19</v>
      </c>
      <c r="AT1191">
        <f t="shared" si="940"/>
        <v>-351.16755710457517</v>
      </c>
      <c r="AU1191">
        <f t="shared" si="962"/>
        <v>952.55334972562355</v>
      </c>
      <c r="AV1191">
        <f t="shared" si="941"/>
        <v>2.4992878395795008E-3</v>
      </c>
      <c r="AW1191">
        <f t="shared" si="942"/>
        <v>9.2118688304803416E-4</v>
      </c>
    </row>
    <row r="1192" spans="1:49" x14ac:dyDescent="0.3">
      <c r="A1192">
        <f t="shared" si="933"/>
        <v>-141364471137.55093</v>
      </c>
      <c r="B1192">
        <f t="shared" si="934"/>
        <v>50160706248.349609</v>
      </c>
      <c r="C1192">
        <f t="shared" si="935"/>
        <v>9945.0480396470684</v>
      </c>
      <c r="D1192">
        <f t="shared" si="936"/>
        <v>28027.447189646806</v>
      </c>
      <c r="E1192">
        <f t="shared" si="915"/>
        <v>150000033837.77182</v>
      </c>
      <c r="F1192">
        <f t="shared" si="916"/>
        <v>3.5212568273133544E+22</v>
      </c>
      <c r="G1192">
        <f t="shared" si="917"/>
        <v>3.3185366456050471E+22</v>
      </c>
      <c r="H1192">
        <f t="shared" si="918"/>
        <v>-1.1775245966336806E+22</v>
      </c>
      <c r="I1192">
        <f t="shared" si="919"/>
        <v>5.5568262652462268E-3</v>
      </c>
      <c r="J1192">
        <f t="shared" si="920"/>
        <v>-1.9717424591990632E-3</v>
      </c>
      <c r="K1192">
        <f t="shared" si="921"/>
        <v>216109334.0875333</v>
      </c>
      <c r="L1192">
        <f t="shared" si="922"/>
        <v>604932891.21548903</v>
      </c>
      <c r="M1192">
        <f t="shared" si="923"/>
        <v>119.9362523481628</v>
      </c>
      <c r="N1192">
        <f t="shared" si="924"/>
        <v>-42.846645682973453</v>
      </c>
      <c r="O1192">
        <f t="shared" si="925"/>
        <v>-141257064618.72275</v>
      </c>
      <c r="P1192">
        <f t="shared" si="926"/>
        <v>50463402677.997795</v>
      </c>
      <c r="Q1192">
        <f t="shared" si="927"/>
        <v>3.3160152732556866E+22</v>
      </c>
      <c r="R1192">
        <f t="shared" si="928"/>
        <v>-1.1846304074940623E+22</v>
      </c>
      <c r="S1192">
        <f t="shared" si="929"/>
        <v>10005.061763311727</v>
      </c>
      <c r="T1192">
        <f t="shared" si="930"/>
        <v>28006.152371087457</v>
      </c>
      <c r="U1192">
        <f t="shared" si="931"/>
        <v>5.5526042753779072E-3</v>
      </c>
      <c r="V1192">
        <f t="shared" si="932"/>
        <v>-1.9836410038413634E-3</v>
      </c>
      <c r="X1192" s="5">
        <f t="shared" si="943"/>
        <v>-8835279446.0969334</v>
      </c>
      <c r="Y1192" s="9">
        <f t="shared" si="944"/>
        <v>10032141249.669922</v>
      </c>
      <c r="Z1192" s="9">
        <f t="shared" si="945"/>
        <v>-9194750616.285059</v>
      </c>
      <c r="AA1192" s="5">
        <f t="shared" si="946"/>
        <v>10050683900.008856</v>
      </c>
      <c r="AB1192">
        <f t="shared" si="947"/>
        <v>-366571023.58491439</v>
      </c>
      <c r="AC1192">
        <f t="shared" si="948"/>
        <v>-123415825.29256597</v>
      </c>
      <c r="AD1192">
        <f t="shared" si="949"/>
        <v>-323.87185632095895</v>
      </c>
      <c r="AE1192">
        <f t="shared" si="950"/>
        <v>961.74593026640832</v>
      </c>
      <c r="AF1192">
        <f t="shared" si="951"/>
        <v>386789065.59614247</v>
      </c>
      <c r="AG1192">
        <f t="shared" si="937"/>
        <v>1.9561731626007731E+20</v>
      </c>
      <c r="AH1192">
        <f t="shared" si="952"/>
        <v>1.8539210704384921E+20</v>
      </c>
      <c r="AI1192">
        <f t="shared" si="953"/>
        <v>6.2417153624921661E+19</v>
      </c>
      <c r="AJ1192">
        <f t="shared" si="938"/>
        <v>2.5233715400006696E-3</v>
      </c>
      <c r="AK1192">
        <f t="shared" si="939"/>
        <v>8.49559733563654E-4</v>
      </c>
      <c r="AL1192">
        <f t="shared" si="954"/>
        <v>-6406979.9836813575</v>
      </c>
      <c r="AM1192">
        <f t="shared" si="955"/>
        <v>20971897.388400149</v>
      </c>
      <c r="AN1192">
        <f t="shared" si="956"/>
        <v>55.024909613977442</v>
      </c>
      <c r="AO1192">
        <f t="shared" si="957"/>
        <v>16.806086193773719</v>
      </c>
      <c r="AP1192">
        <f t="shared" si="958"/>
        <v>-370068839.63318074</v>
      </c>
      <c r="AQ1192">
        <f t="shared" si="959"/>
        <v>-113028969.24568877</v>
      </c>
      <c r="AR1192">
        <f t="shared" si="960"/>
        <v>1.8716111617309829E+20</v>
      </c>
      <c r="AS1192">
        <f t="shared" si="961"/>
        <v>5.7164034845210894E+19</v>
      </c>
      <c r="AT1192">
        <f t="shared" si="940"/>
        <v>-296.61944368895172</v>
      </c>
      <c r="AU1192">
        <f t="shared" si="962"/>
        <v>970.92117538889579</v>
      </c>
      <c r="AV1192">
        <f t="shared" si="941"/>
        <v>2.5474495191656222E-3</v>
      </c>
      <c r="AW1192">
        <f t="shared" si="942"/>
        <v>7.780595460080426E-4</v>
      </c>
    </row>
    <row r="1193" spans="1:49" x14ac:dyDescent="0.3">
      <c r="A1193">
        <f t="shared" si="933"/>
        <v>-141148361803.46341</v>
      </c>
      <c r="B1193">
        <f t="shared" si="934"/>
        <v>50765639139.565102</v>
      </c>
      <c r="C1193">
        <f t="shared" si="935"/>
        <v>10064.984291995232</v>
      </c>
      <c r="D1193">
        <f t="shared" si="936"/>
        <v>27984.600543963832</v>
      </c>
      <c r="E1193">
        <f t="shared" si="915"/>
        <v>150000033856.82935</v>
      </c>
      <c r="F1193">
        <f t="shared" si="916"/>
        <v>3.521256826418602E+22</v>
      </c>
      <c r="G1193">
        <f t="shared" si="917"/>
        <v>3.3134634690325399E+22</v>
      </c>
      <c r="H1193">
        <f t="shared" si="918"/>
        <v>-1.1917254201310188E+22</v>
      </c>
      <c r="I1193">
        <f t="shared" si="919"/>
        <v>5.5483313279178492E-3</v>
      </c>
      <c r="J1193">
        <f t="shared" si="920"/>
        <v>-1.9955214670646661E-3</v>
      </c>
      <c r="K1193">
        <f t="shared" si="921"/>
        <v>218697975.43927366</v>
      </c>
      <c r="L1193">
        <f t="shared" si="922"/>
        <v>604001856.50178194</v>
      </c>
      <c r="M1193">
        <f t="shared" si="923"/>
        <v>119.75166189984985</v>
      </c>
      <c r="N1193">
        <f t="shared" si="924"/>
        <v>-43.359879353811273</v>
      </c>
      <c r="O1193">
        <f t="shared" si="925"/>
        <v>-141039659973.10986</v>
      </c>
      <c r="P1193">
        <f t="shared" si="926"/>
        <v>51067872825.439911</v>
      </c>
      <c r="Q1193">
        <f t="shared" si="927"/>
        <v>3.310911689193997E+22</v>
      </c>
      <c r="R1193">
        <f t="shared" si="928"/>
        <v>-1.1988203680600045E+22</v>
      </c>
      <c r="S1193">
        <f t="shared" si="929"/>
        <v>10124.906270336744</v>
      </c>
      <c r="T1193">
        <f t="shared" si="930"/>
        <v>27963.048912119535</v>
      </c>
      <c r="U1193">
        <f t="shared" si="931"/>
        <v>5.5440584212893447E-3</v>
      </c>
      <c r="V1193">
        <f t="shared" si="932"/>
        <v>-2.0074018219357072E-3</v>
      </c>
      <c r="X1193" s="5">
        <f t="shared" si="943"/>
        <v>-8821772612.7164631</v>
      </c>
      <c r="Y1193" s="9">
        <f t="shared" si="944"/>
        <v>10153127827.913021</v>
      </c>
      <c r="Z1193" s="9">
        <f t="shared" si="945"/>
        <v>-9186290155.6290684</v>
      </c>
      <c r="AA1193" s="5">
        <f t="shared" si="946"/>
        <v>10192785500.192608</v>
      </c>
      <c r="AB1193">
        <f t="shared" si="947"/>
        <v>-372978003.56859577</v>
      </c>
      <c r="AC1193">
        <f t="shared" si="948"/>
        <v>-102443927.90416582</v>
      </c>
      <c r="AD1193">
        <f t="shared" si="949"/>
        <v>-268.8469467069815</v>
      </c>
      <c r="AE1193">
        <f t="shared" si="950"/>
        <v>978.55201646018202</v>
      </c>
      <c r="AF1193">
        <f t="shared" si="951"/>
        <v>386791092.85304046</v>
      </c>
      <c r="AG1193">
        <f t="shared" si="937"/>
        <v>1.9561526571898762E+20</v>
      </c>
      <c r="AH1193">
        <f t="shared" si="952"/>
        <v>1.8862945042824259E+20</v>
      </c>
      <c r="AI1193">
        <f t="shared" si="953"/>
        <v>5.1809869845901959E+19</v>
      </c>
      <c r="AJ1193">
        <f t="shared" si="938"/>
        <v>2.5674350133148573E-3</v>
      </c>
      <c r="AK1193">
        <f t="shared" si="939"/>
        <v>7.0518401859128832E-4</v>
      </c>
      <c r="AL1193">
        <f t="shared" si="954"/>
        <v>-5208162.8089647107</v>
      </c>
      <c r="AM1193">
        <f t="shared" si="955"/>
        <v>21301228.883396909</v>
      </c>
      <c r="AN1193">
        <f t="shared" si="956"/>
        <v>55.888312993668194</v>
      </c>
      <c r="AO1193">
        <f t="shared" si="957"/>
        <v>13.660607678246786</v>
      </c>
      <c r="AP1193">
        <f t="shared" si="958"/>
        <v>-375881550.59303117</v>
      </c>
      <c r="AQ1193">
        <f t="shared" si="959"/>
        <v>-91875566.126395851</v>
      </c>
      <c r="AR1193">
        <f t="shared" si="960"/>
        <v>1.9009788683540752E+20</v>
      </c>
      <c r="AS1193">
        <f t="shared" si="961"/>
        <v>4.6465039172258865E+19</v>
      </c>
      <c r="AT1193">
        <f t="shared" si="940"/>
        <v>-241.11864856318104</v>
      </c>
      <c r="AU1193">
        <f t="shared" si="962"/>
        <v>986.16800386096793</v>
      </c>
      <c r="AV1193">
        <f t="shared" si="941"/>
        <v>2.587421897855009E-3</v>
      </c>
      <c r="AW1193">
        <f t="shared" si="942"/>
        <v>6.3243554065957341E-4</v>
      </c>
    </row>
    <row r="1194" spans="1:49" x14ac:dyDescent="0.3">
      <c r="A1194">
        <f t="shared" si="933"/>
        <v>-140929663828.02414</v>
      </c>
      <c r="B1194">
        <f t="shared" si="934"/>
        <v>51369640996.066887</v>
      </c>
      <c r="C1194">
        <f t="shared" si="935"/>
        <v>10184.735953895082</v>
      </c>
      <c r="D1194">
        <f t="shared" si="936"/>
        <v>27941.240664610021</v>
      </c>
      <c r="E1194">
        <f t="shared" si="915"/>
        <v>150000033875.8118</v>
      </c>
      <c r="F1194">
        <f t="shared" si="916"/>
        <v>3.5212568255273745E+22</v>
      </c>
      <c r="G1194">
        <f t="shared" si="917"/>
        <v>3.3083295240090668E+22</v>
      </c>
      <c r="H1194">
        <f t="shared" si="918"/>
        <v>-1.2059043875420086E+22</v>
      </c>
      <c r="I1194">
        <f t="shared" si="919"/>
        <v>5.5397346349783435E-3</v>
      </c>
      <c r="J1194">
        <f t="shared" si="920"/>
        <v>-2.0192638773308918E-3</v>
      </c>
      <c r="K1194">
        <f t="shared" si="921"/>
        <v>221282605.8997815</v>
      </c>
      <c r="L1194">
        <f t="shared" si="922"/>
        <v>603059744.47827268</v>
      </c>
      <c r="M1194">
        <f t="shared" si="923"/>
        <v>119.56487522301106</v>
      </c>
      <c r="N1194">
        <f t="shared" si="924"/>
        <v>-43.872317810207747</v>
      </c>
      <c r="O1194">
        <f t="shared" si="925"/>
        <v>-140819668679.72208</v>
      </c>
      <c r="P1194">
        <f t="shared" si="926"/>
        <v>51671406395.244675</v>
      </c>
      <c r="Q1194">
        <f t="shared" si="927"/>
        <v>3.3057473834806575E+22</v>
      </c>
      <c r="R1194">
        <f t="shared" si="928"/>
        <v>-1.2129883424192624E+22</v>
      </c>
      <c r="S1194">
        <f t="shared" si="929"/>
        <v>10244.565087952848</v>
      </c>
      <c r="T1194">
        <f t="shared" si="930"/>
        <v>27919.432614734847</v>
      </c>
      <c r="U1194">
        <f t="shared" si="931"/>
        <v>5.5354108899542155E-3</v>
      </c>
      <c r="V1194">
        <f t="shared" si="932"/>
        <v>-2.0311258245466549E-3</v>
      </c>
      <c r="X1194" s="5">
        <f t="shared" si="943"/>
        <v>-8808103989.2515087</v>
      </c>
      <c r="Y1194" s="9">
        <f t="shared" si="944"/>
        <v>10273928199.213377</v>
      </c>
      <c r="Z1194" s="9">
        <f t="shared" si="945"/>
        <v>-9176452614.2227821</v>
      </c>
      <c r="AA1194" s="5">
        <f t="shared" si="946"/>
        <v>10334959539.359692</v>
      </c>
      <c r="AB1194">
        <f t="shared" si="947"/>
        <v>-378186166.3775605</v>
      </c>
      <c r="AC1194">
        <f t="shared" si="948"/>
        <v>-81142699.020768911</v>
      </c>
      <c r="AD1194">
        <f t="shared" si="949"/>
        <v>-212.9586337133133</v>
      </c>
      <c r="AE1194">
        <f t="shared" si="950"/>
        <v>992.21262413842885</v>
      </c>
      <c r="AF1194">
        <f t="shared" si="951"/>
        <v>386793115.30032563</v>
      </c>
      <c r="AG1194">
        <f t="shared" si="937"/>
        <v>1.9561322007487896E+20</v>
      </c>
      <c r="AH1194">
        <f t="shared" si="952"/>
        <v>1.9126042027777078E+20</v>
      </c>
      <c r="AI1194">
        <f t="shared" si="953"/>
        <v>4.1036368056073232E+19</v>
      </c>
      <c r="AJ1194">
        <f t="shared" si="938"/>
        <v>2.6032451378490643E-3</v>
      </c>
      <c r="AK1194">
        <f t="shared" si="939"/>
        <v>5.5854591065840787E-4</v>
      </c>
      <c r="AL1194">
        <f t="shared" si="954"/>
        <v>-3992621.4624501374</v>
      </c>
      <c r="AM1194">
        <f t="shared" si="955"/>
        <v>21562090.271428458</v>
      </c>
      <c r="AN1194">
        <f t="shared" si="956"/>
        <v>56.572060392611974</v>
      </c>
      <c r="AO1194">
        <f t="shared" si="957"/>
        <v>10.471313220144213</v>
      </c>
      <c r="AP1194">
        <f t="shared" si="958"/>
        <v>-380486119.62166429</v>
      </c>
      <c r="AQ1194">
        <f t="shared" si="959"/>
        <v>-70426802.680073887</v>
      </c>
      <c r="AR1194">
        <f t="shared" si="960"/>
        <v>1.9242357764098156E+20</v>
      </c>
      <c r="AS1194">
        <f t="shared" si="961"/>
        <v>3.5617008439073862E+19</v>
      </c>
      <c r="AT1194">
        <f t="shared" si="940"/>
        <v>-184.8435862245434</v>
      </c>
      <c r="AU1194">
        <f t="shared" si="962"/>
        <v>998.24491997353971</v>
      </c>
      <c r="AV1194">
        <f t="shared" si="941"/>
        <v>2.6190768700283321E-3</v>
      </c>
      <c r="AW1194">
        <f t="shared" si="942"/>
        <v>4.8478301945112097E-4</v>
      </c>
    </row>
    <row r="1195" spans="1:49" x14ac:dyDescent="0.3">
      <c r="A1195">
        <f t="shared" si="933"/>
        <v>-140708381222.12436</v>
      </c>
      <c r="B1195">
        <f t="shared" si="934"/>
        <v>51972700740.545158</v>
      </c>
      <c r="C1195">
        <f t="shared" si="935"/>
        <v>10304.300829118094</v>
      </c>
      <c r="D1195">
        <f t="shared" si="936"/>
        <v>27897.368346799813</v>
      </c>
      <c r="E1195">
        <f t="shared" ref="E1195:E1258" si="963">SQRT((xs-A1195)^2+(ys-B1195)^2)</f>
        <v>150000033894.7193</v>
      </c>
      <c r="F1195">
        <f t="shared" ref="F1195:F1258" si="964">G*Ms*Me/E1195^2</f>
        <v>3.521256824639666E+22</v>
      </c>
      <c r="G1195">
        <f t="shared" ref="G1195:G1258" si="965">(xs-A1195)/E1195*F1195</f>
        <v>3.3031349046904988E+22</v>
      </c>
      <c r="H1195">
        <f t="shared" ref="H1195:H1258" si="966">(ys-B1195)/E1195*F1195</f>
        <v>-1.2200612388264428E+22</v>
      </c>
      <c r="I1195">
        <f t="shared" ref="I1195:I1258" si="967">G1195/Me</f>
        <v>5.5310363440899176E-3</v>
      </c>
      <c r="J1195">
        <f t="shared" ref="J1195:J1258" si="968">H1195/Me</f>
        <v>-2.0429692545653765E-3</v>
      </c>
      <c r="K1195">
        <f t="shared" ref="K1195:K1258" si="969">S1195*dt</f>
        <v>223863178.06730014</v>
      </c>
      <c r="L1195">
        <f t="shared" ref="L1195:L1258" si="970">T1195*dt</f>
        <v>602106572.42317092</v>
      </c>
      <c r="M1195">
        <f t="shared" ref="M1195:M1258" si="971">U1195*dt</f>
        <v>119.37589574328925</v>
      </c>
      <c r="N1195">
        <f t="shared" ref="N1195:N1258" si="972">V1195*dt</f>
        <v>-44.383951654115819</v>
      </c>
      <c r="O1195">
        <f t="shared" ref="O1195:O1258" si="973">A1195+C1195*dt/2</f>
        <v>-140597094773.16989</v>
      </c>
      <c r="P1195">
        <f t="shared" ref="P1195:P1258" si="974">B1195+D1195*dt/2</f>
        <v>52273992318.690598</v>
      </c>
      <c r="Q1195">
        <f t="shared" ref="Q1195:Q1258" si="975">(xs-O1195)/E1195*F1195</f>
        <v>3.3005224508283492E+22</v>
      </c>
      <c r="R1195">
        <f t="shared" ref="R1195:R1258" si="976">(ys-P1195)/E1195*F1195</f>
        <v>-1.2271340707332393E+22</v>
      </c>
      <c r="S1195">
        <f t="shared" ref="S1195:S1258" si="977">C1195+I1195*dt/2</f>
        <v>10364.036021634265</v>
      </c>
      <c r="T1195">
        <f t="shared" ref="T1195:T1258" si="978">D1195+J1195*dt/2</f>
        <v>27875.304278850508</v>
      </c>
      <c r="U1195">
        <f t="shared" ref="U1195:U1258" si="979">Q1195/Me</f>
        <v>5.5266618399670946E-3</v>
      </c>
      <c r="V1195">
        <f t="shared" ref="V1195:V1258" si="980">R1195/Me</f>
        <v>-2.0548125765794362E-3</v>
      </c>
      <c r="X1195" s="5">
        <f t="shared" si="943"/>
        <v>-8794273826.3827724</v>
      </c>
      <c r="Y1195" s="9">
        <f t="shared" si="944"/>
        <v>10394540148.109032</v>
      </c>
      <c r="Z1195" s="9">
        <f t="shared" si="945"/>
        <v>-9165225428.8700294</v>
      </c>
      <c r="AA1195" s="5">
        <f t="shared" si="946"/>
        <v>10477134498.939966</v>
      </c>
      <c r="AB1195">
        <f t="shared" si="947"/>
        <v>-382178787.84001064</v>
      </c>
      <c r="AC1195">
        <f t="shared" si="948"/>
        <v>-59580608.749340452</v>
      </c>
      <c r="AD1195">
        <f t="shared" si="949"/>
        <v>-156.38657332070133</v>
      </c>
      <c r="AE1195">
        <f t="shared" si="950"/>
        <v>1002.6839373585731</v>
      </c>
      <c r="AF1195">
        <f t="shared" si="951"/>
        <v>386795132.8724314</v>
      </c>
      <c r="AG1195">
        <f t="shared" si="937"/>
        <v>1.9561117939383884E+20</v>
      </c>
      <c r="AH1195">
        <f t="shared" si="952"/>
        <v>1.9327658772104616E+20</v>
      </c>
      <c r="AI1195">
        <f t="shared" si="953"/>
        <v>3.0131281797450035E+19</v>
      </c>
      <c r="AJ1195">
        <f t="shared" si="938"/>
        <v>2.6306871882543371E-3</v>
      </c>
      <c r="AK1195">
        <f t="shared" si="939"/>
        <v>4.1011680682523523E-4</v>
      </c>
      <c r="AL1195">
        <f t="shared" si="954"/>
        <v>-2764263.276451177</v>
      </c>
      <c r="AM1195">
        <f t="shared" si="955"/>
        <v>21753645.095641367</v>
      </c>
      <c r="AN1195">
        <f t="shared" si="956"/>
        <v>57.073962282568147</v>
      </c>
      <c r="AO1195">
        <f t="shared" si="957"/>
        <v>7.2484551127880117</v>
      </c>
      <c r="AP1195">
        <f t="shared" si="958"/>
        <v>-383867762.83187419</v>
      </c>
      <c r="AQ1195">
        <f t="shared" si="959"/>
        <v>-48751622.225867867</v>
      </c>
      <c r="AR1195">
        <f t="shared" si="960"/>
        <v>1.9413074115279084E+20</v>
      </c>
      <c r="AS1195">
        <f t="shared" si="961"/>
        <v>2.4654814682247E+19</v>
      </c>
      <c r="AT1195">
        <f t="shared" si="940"/>
        <v>-127.97515168755449</v>
      </c>
      <c r="AU1195">
        <f t="shared" si="962"/>
        <v>1007.1131988722856</v>
      </c>
      <c r="AV1195">
        <f t="shared" si="941"/>
        <v>2.6423130686374142E-3</v>
      </c>
      <c r="AW1195">
        <f t="shared" si="942"/>
        <v>3.3557662559203756E-4</v>
      </c>
    </row>
    <row r="1196" spans="1:49" x14ac:dyDescent="0.3">
      <c r="A1196">
        <f t="shared" ref="A1196:A1259" si="981">A1195+K1195</f>
        <v>-140484518044.05707</v>
      </c>
      <c r="B1196">
        <f t="shared" ref="B1196:B1259" si="982">B1195+L1195</f>
        <v>52574807312.96833</v>
      </c>
      <c r="C1196">
        <f t="shared" ref="C1196:C1259" si="983">C1195+M1195</f>
        <v>10423.676724861383</v>
      </c>
      <c r="D1196">
        <f t="shared" si="936"/>
        <v>27852.984395145697</v>
      </c>
      <c r="E1196">
        <f t="shared" si="963"/>
        <v>150000033913.55197</v>
      </c>
      <c r="F1196">
        <f t="shared" si="964"/>
        <v>3.5212568237554702E+22</v>
      </c>
      <c r="G1196">
        <f t="shared" si="965"/>
        <v>3.2978797063454643E+22</v>
      </c>
      <c r="H1196">
        <f t="shared" si="966"/>
        <v>-1.2341957143497215E+22</v>
      </c>
      <c r="I1196">
        <f t="shared" si="967"/>
        <v>5.5222366147780711E-3</v>
      </c>
      <c r="J1196">
        <f t="shared" si="968"/>
        <v>-2.0666371640149389E-3</v>
      </c>
      <c r="K1196">
        <f t="shared" si="969"/>
        <v>226439644.6145013</v>
      </c>
      <c r="L1196">
        <f t="shared" si="970"/>
        <v>601142357.81752563</v>
      </c>
      <c r="M1196">
        <f t="shared" si="971"/>
        <v>119.18472692654298</v>
      </c>
      <c r="N1196">
        <f t="shared" si="972"/>
        <v>-44.894771502244978</v>
      </c>
      <c r="O1196">
        <f t="shared" si="973"/>
        <v>-140371942335.42856</v>
      </c>
      <c r="P1196">
        <f t="shared" si="974"/>
        <v>52875619544.435905</v>
      </c>
      <c r="Q1196">
        <f t="shared" si="975"/>
        <v>3.2952369870616425E+22</v>
      </c>
      <c r="R1196">
        <f t="shared" si="976"/>
        <v>-1.2412572935713288E+22</v>
      </c>
      <c r="S1196">
        <f t="shared" si="977"/>
        <v>10483.316880300987</v>
      </c>
      <c r="T1196">
        <f t="shared" si="978"/>
        <v>27830.664713774335</v>
      </c>
      <c r="U1196">
        <f t="shared" si="979"/>
        <v>5.5178114317843974E-3</v>
      </c>
      <c r="V1196">
        <f t="shared" si="980"/>
        <v>-2.0784616436224528E-3</v>
      </c>
      <c r="X1196" s="5">
        <f t="shared" si="943"/>
        <v>-8780282377.7535667</v>
      </c>
      <c r="Y1196" s="9">
        <f t="shared" si="944"/>
        <v>10514961462.593666</v>
      </c>
      <c r="Z1196" s="9">
        <f t="shared" si="945"/>
        <v>-9152599987.6834049</v>
      </c>
      <c r="AA1196" s="5">
        <f t="shared" si="946"/>
        <v>10619238250.188253</v>
      </c>
      <c r="AB1196">
        <f t="shared" si="947"/>
        <v>-384943051.11646181</v>
      </c>
      <c r="AC1196">
        <f t="shared" si="948"/>
        <v>-37826963.653699085</v>
      </c>
      <c r="AD1196">
        <f t="shared" si="949"/>
        <v>-99.312611038133184</v>
      </c>
      <c r="AE1196">
        <f t="shared" si="950"/>
        <v>1009.9323924713611</v>
      </c>
      <c r="AF1196">
        <f t="shared" si="951"/>
        <v>386797145.51959819</v>
      </c>
      <c r="AG1196">
        <f t="shared" si="937"/>
        <v>1.9560914372596338E+20</v>
      </c>
      <c r="AH1196">
        <f t="shared" si="952"/>
        <v>1.9467150025370504E+20</v>
      </c>
      <c r="AI1196">
        <f t="shared" si="953"/>
        <v>1.9129665396350009E+19</v>
      </c>
      <c r="AJ1196">
        <f t="shared" si="938"/>
        <v>2.6496733395087115E-3</v>
      </c>
      <c r="AK1196">
        <f t="shared" si="939"/>
        <v>2.6037383144616864E-4</v>
      </c>
      <c r="AL1196">
        <f t="shared" si="954"/>
        <v>-1527036.6017830845</v>
      </c>
      <c r="AM1196">
        <f t="shared" si="955"/>
        <v>21875279.68478116</v>
      </c>
      <c r="AN1196">
        <f t="shared" si="956"/>
        <v>57.392413679624291</v>
      </c>
      <c r="AO1196">
        <f t="shared" si="957"/>
        <v>4.0023928935300201</v>
      </c>
      <c r="AP1196">
        <f t="shared" si="958"/>
        <v>-386015627.31567365</v>
      </c>
      <c r="AQ1196">
        <f t="shared" si="959"/>
        <v>-26919693.815008387</v>
      </c>
      <c r="AR1196">
        <f t="shared" si="960"/>
        <v>1.9521391819638876E+20</v>
      </c>
      <c r="AS1196">
        <f t="shared" si="961"/>
        <v>1.361369471702086E+19</v>
      </c>
      <c r="AT1196">
        <f t="shared" si="940"/>
        <v>-70.696138971439098</v>
      </c>
      <c r="AU1196">
        <f t="shared" si="962"/>
        <v>1012.7444298509797</v>
      </c>
      <c r="AV1196">
        <f t="shared" si="941"/>
        <v>2.6570561888714949E-3</v>
      </c>
      <c r="AW1196">
        <f t="shared" si="942"/>
        <v>1.8529596729305648E-4</v>
      </c>
    </row>
    <row r="1197" spans="1:49" x14ac:dyDescent="0.3">
      <c r="A1197">
        <f t="shared" si="981"/>
        <v>-140258078399.44257</v>
      </c>
      <c r="B1197">
        <f t="shared" si="982"/>
        <v>53175949670.785858</v>
      </c>
      <c r="C1197">
        <f t="shared" si="983"/>
        <v>10542.861451787927</v>
      </c>
      <c r="D1197">
        <f t="shared" ref="D1197:D1260" si="984">D1196+N1196</f>
        <v>27808.089623643453</v>
      </c>
      <c r="E1197">
        <f t="shared" si="963"/>
        <v>150000033932.30994</v>
      </c>
      <c r="F1197">
        <f t="shared" si="964"/>
        <v>3.5212568228747821E+22</v>
      </c>
      <c r="G1197">
        <f t="shared" si="965"/>
        <v>3.2925640253536016E+22</v>
      </c>
      <c r="H1197">
        <f t="shared" si="966"/>
        <v>-1.2483075548876124E+22</v>
      </c>
      <c r="I1197">
        <f t="shared" si="967"/>
        <v>5.5133356084286697E-3</v>
      </c>
      <c r="J1197">
        <f t="shared" si="968"/>
        <v>-2.0902671716135504E-3</v>
      </c>
      <c r="K1197">
        <f t="shared" si="969"/>
        <v>229011958.28935343</v>
      </c>
      <c r="L1197">
        <f t="shared" si="970"/>
        <v>600167118.34490466</v>
      </c>
      <c r="M1197">
        <f t="shared" si="971"/>
        <v>118.99137227878295</v>
      </c>
      <c r="N1197">
        <f t="shared" si="972"/>
        <v>-45.404767986233274</v>
      </c>
      <c r="O1197">
        <f t="shared" si="973"/>
        <v>-140144215495.76324</v>
      </c>
      <c r="P1197">
        <f t="shared" si="974"/>
        <v>53476277038.721207</v>
      </c>
      <c r="Q1197">
        <f t="shared" si="975"/>
        <v>3.2898910891152398E+22</v>
      </c>
      <c r="R1197">
        <f t="shared" si="976"/>
        <v>-1.2553577519156719E+22</v>
      </c>
      <c r="S1197">
        <f t="shared" si="977"/>
        <v>10602.405476358956</v>
      </c>
      <c r="T1197">
        <f t="shared" si="978"/>
        <v>27785.514738190028</v>
      </c>
      <c r="U1197">
        <f t="shared" si="979"/>
        <v>5.5088598277214327E-3</v>
      </c>
      <c r="V1197">
        <f t="shared" si="980"/>
        <v>-2.1020725919552443E-3</v>
      </c>
      <c r="X1197" s="5">
        <f t="shared" si="943"/>
        <v>-8766129899.9651604</v>
      </c>
      <c r="Y1197" s="9">
        <f t="shared" si="944"/>
        <v>10635189934.157171</v>
      </c>
      <c r="Z1197" s="9">
        <f t="shared" si="945"/>
        <v>-9138571658.4065723</v>
      </c>
      <c r="AA1197" s="5">
        <f t="shared" si="946"/>
        <v>10761198278.969128</v>
      </c>
      <c r="AB1197">
        <f t="shared" si="947"/>
        <v>-386470087.71824491</v>
      </c>
      <c r="AC1197">
        <f t="shared" si="948"/>
        <v>-15951683.968917925</v>
      </c>
      <c r="AD1197">
        <f t="shared" si="949"/>
        <v>-41.920197358508894</v>
      </c>
      <c r="AE1197">
        <f t="shared" si="950"/>
        <v>1013.9347853648911</v>
      </c>
      <c r="AF1197">
        <f t="shared" si="951"/>
        <v>386799153.20795637</v>
      </c>
      <c r="AG1197">
        <f t="shared" si="937"/>
        <v>1.956071131052749E+20</v>
      </c>
      <c r="AH1197">
        <f t="shared" si="952"/>
        <v>1.9544070232094097E+20</v>
      </c>
      <c r="AI1197">
        <f t="shared" si="953"/>
        <v>8.0668812856737812E+18</v>
      </c>
      <c r="AJ1197">
        <f t="shared" si="938"/>
        <v>2.6601429470660266E-3</v>
      </c>
      <c r="AK1197">
        <f t="shared" si="939"/>
        <v>1.097983025135944E-4</v>
      </c>
      <c r="AL1197">
        <f t="shared" si="954"/>
        <v>-284918.11625222943</v>
      </c>
      <c r="AM1197">
        <f t="shared" si="955"/>
        <v>21926605.111892018</v>
      </c>
      <c r="AN1197">
        <f t="shared" si="956"/>
        <v>57.52639925669159</v>
      </c>
      <c r="AO1197">
        <f t="shared" si="957"/>
        <v>0.74356004591540648</v>
      </c>
      <c r="AP1197">
        <f t="shared" si="958"/>
        <v>-386922825.84971678</v>
      </c>
      <c r="AQ1197">
        <f t="shared" si="959"/>
        <v>-5001188.2869771011</v>
      </c>
      <c r="AR1197">
        <f t="shared" si="960"/>
        <v>1.9566965524949683E+20</v>
      </c>
      <c r="AS1197">
        <f t="shared" si="961"/>
        <v>2.5291368783983759E+18</v>
      </c>
      <c r="AT1197">
        <f t="shared" si="940"/>
        <v>-13.190653530195807</v>
      </c>
      <c r="AU1197">
        <f t="shared" si="962"/>
        <v>1015.1206070320379</v>
      </c>
      <c r="AV1197">
        <f t="shared" si="941"/>
        <v>2.6632592248468328E-3</v>
      </c>
      <c r="AW1197">
        <f t="shared" si="942"/>
        <v>3.4424076199787339E-5</v>
      </c>
    </row>
    <row r="1198" spans="1:49" x14ac:dyDescent="0.3">
      <c r="A1198">
        <f t="shared" si="981"/>
        <v>-140029066441.1532</v>
      </c>
      <c r="B1198">
        <f t="shared" si="982"/>
        <v>53776116789.13076</v>
      </c>
      <c r="C1198">
        <f t="shared" si="983"/>
        <v>10661.852824066709</v>
      </c>
      <c r="D1198">
        <f t="shared" si="984"/>
        <v>27762.684855657219</v>
      </c>
      <c r="E1198">
        <f t="shared" si="963"/>
        <v>150000033950.99326</v>
      </c>
      <c r="F1198">
        <f t="shared" si="964"/>
        <v>3.5212568219975988E+22</v>
      </c>
      <c r="G1198">
        <f t="shared" si="965"/>
        <v>3.2871879592037967E+22</v>
      </c>
      <c r="H1198">
        <f t="shared" si="966"/>
        <v>-1.262396501631008E+22</v>
      </c>
      <c r="I1198">
        <f t="shared" si="967"/>
        <v>5.5043334882849907E-3</v>
      </c>
      <c r="J1198">
        <f t="shared" si="968"/>
        <v>-2.1138588439903014E-3</v>
      </c>
      <c r="K1198">
        <f t="shared" si="969"/>
        <v>231580071.91598803</v>
      </c>
      <c r="L1198">
        <f t="shared" si="970"/>
        <v>599180871.89106989</v>
      </c>
      <c r="M1198">
        <f t="shared" si="971"/>
        <v>118.79583534610776</v>
      </c>
      <c r="N1198">
        <f t="shared" si="972"/>
        <v>-45.913931752819209</v>
      </c>
      <c r="O1198">
        <f t="shared" si="973"/>
        <v>-139913918430.65329</v>
      </c>
      <c r="P1198">
        <f t="shared" si="974"/>
        <v>54075953785.571861</v>
      </c>
      <c r="Q1198">
        <f t="shared" si="975"/>
        <v>3.284484855032202E+22</v>
      </c>
      <c r="R1198">
        <f t="shared" si="976"/>
        <v>-1.2694351871659089E+22</v>
      </c>
      <c r="S1198">
        <f t="shared" si="977"/>
        <v>10721.299625740186</v>
      </c>
      <c r="T1198">
        <f t="shared" si="978"/>
        <v>27739.855180142124</v>
      </c>
      <c r="U1198">
        <f t="shared" si="979"/>
        <v>5.4998071919494336E-3</v>
      </c>
      <c r="V1198">
        <f t="shared" si="980"/>
        <v>-2.1256449885564449E-3</v>
      </c>
      <c r="X1198" s="5">
        <f t="shared" si="943"/>
        <v>-8751816652.5720749</v>
      </c>
      <c r="Y1198" s="9">
        <f t="shared" si="944"/>
        <v>10755223357.826153</v>
      </c>
      <c r="Z1198" s="9">
        <f t="shared" si="945"/>
        <v>-9123139803.954916</v>
      </c>
      <c r="AA1198" s="5">
        <f t="shared" si="946"/>
        <v>10902941911.778013</v>
      </c>
      <c r="AB1198">
        <f t="shared" si="947"/>
        <v>-386755005.83449715</v>
      </c>
      <c r="AC1198">
        <f t="shared" si="948"/>
        <v>5974921.1429740936</v>
      </c>
      <c r="AD1198">
        <f t="shared" si="949"/>
        <v>15.606201898182697</v>
      </c>
      <c r="AE1198">
        <f t="shared" si="950"/>
        <v>1014.6783454108065</v>
      </c>
      <c r="AF1198">
        <f t="shared" si="951"/>
        <v>386801155.91955858</v>
      </c>
      <c r="AG1198">
        <f t="shared" si="937"/>
        <v>1.9560508754969038E+20</v>
      </c>
      <c r="AH1198">
        <f t="shared" si="952"/>
        <v>1.9558174948233789E+20</v>
      </c>
      <c r="AI1198">
        <f t="shared" si="953"/>
        <v>-3.0215136521386158E+18</v>
      </c>
      <c r="AJ1198">
        <f t="shared" si="938"/>
        <v>2.662062739653435E-3</v>
      </c>
      <c r="AK1198">
        <f t="shared" si="939"/>
        <v>-4.1125815327870089E-5</v>
      </c>
      <c r="AL1198">
        <f t="shared" si="954"/>
        <v>958099.95690709958</v>
      </c>
      <c r="AM1198">
        <f t="shared" si="955"/>
        <v>21907458.430673737</v>
      </c>
      <c r="AN1198">
        <f t="shared" si="956"/>
        <v>57.475496561096442</v>
      </c>
      <c r="AO1198">
        <f t="shared" si="957"/>
        <v>-2.5175695326100493</v>
      </c>
      <c r="AP1198">
        <f t="shared" si="958"/>
        <v>-386586458.85399675</v>
      </c>
      <c r="AQ1198">
        <f t="shared" si="959"/>
        <v>16933447.273410805</v>
      </c>
      <c r="AR1198">
        <f t="shared" si="960"/>
        <v>1.95496515386285E+20</v>
      </c>
      <c r="AS1198">
        <f t="shared" si="961"/>
        <v>-8.5632330352250163E+18</v>
      </c>
      <c r="AT1198">
        <f t="shared" si="940"/>
        <v>44.356479486439795</v>
      </c>
      <c r="AU1198">
        <f t="shared" si="962"/>
        <v>1014.2341866052656</v>
      </c>
      <c r="AV1198">
        <f t="shared" si="941"/>
        <v>2.6609026185692797E-3</v>
      </c>
      <c r="AW1198">
        <f t="shared" si="942"/>
        <v>-1.1655414502824303E-4</v>
      </c>
    </row>
    <row r="1199" spans="1:49" x14ac:dyDescent="0.3">
      <c r="A1199">
        <f t="shared" si="981"/>
        <v>-139797486369.23721</v>
      </c>
      <c r="B1199">
        <f t="shared" si="982"/>
        <v>54375297661.021828</v>
      </c>
      <c r="C1199">
        <f t="shared" si="983"/>
        <v>10780.648659412816</v>
      </c>
      <c r="D1199">
        <f t="shared" si="984"/>
        <v>27716.770923904398</v>
      </c>
      <c r="E1199">
        <f t="shared" si="963"/>
        <v>150000033969.60211</v>
      </c>
      <c r="F1199">
        <f t="shared" si="964"/>
        <v>3.5212568211239115E+22</v>
      </c>
      <c r="G1199">
        <f t="shared" si="965"/>
        <v>3.2817516064923816E+22</v>
      </c>
      <c r="H1199">
        <f t="shared" si="966"/>
        <v>-1.2764622961906658E+22</v>
      </c>
      <c r="I1199">
        <f t="shared" si="967"/>
        <v>5.495230419444711E-3</v>
      </c>
      <c r="J1199">
        <f t="shared" si="968"/>
        <v>-2.1374117484773371E-3</v>
      </c>
      <c r="K1199">
        <f t="shared" si="969"/>
        <v>234143938.39556488</v>
      </c>
      <c r="L1199">
        <f t="shared" si="970"/>
        <v>598183636.54365015</v>
      </c>
      <c r="M1199">
        <f t="shared" si="971"/>
        <v>118.5981197146385</v>
      </c>
      <c r="N1199">
        <f t="shared" si="972"/>
        <v>-46.422253464013053</v>
      </c>
      <c r="O1199">
        <f t="shared" si="973"/>
        <v>-139681055363.71555</v>
      </c>
      <c r="P1199">
        <f t="shared" si="974"/>
        <v>54674638786.999992</v>
      </c>
      <c r="Q1199">
        <f t="shared" si="975"/>
        <v>3.2790183839621349E+22</v>
      </c>
      <c r="R1199">
        <f t="shared" si="976"/>
        <v>-1.2834893411439165E+22</v>
      </c>
      <c r="S1199">
        <f t="shared" si="977"/>
        <v>10839.997147942819</v>
      </c>
      <c r="T1199">
        <f t="shared" si="978"/>
        <v>27693.686877020842</v>
      </c>
      <c r="U1199">
        <f t="shared" si="979"/>
        <v>5.4906536904925233E-3</v>
      </c>
      <c r="V1199">
        <f t="shared" si="980"/>
        <v>-2.1491784011117153E-3</v>
      </c>
      <c r="X1199" s="5">
        <f t="shared" si="943"/>
        <v>-8737342898.0773258</v>
      </c>
      <c r="Y1199" s="9">
        <f t="shared" si="944"/>
        <v>10875059532.204365</v>
      </c>
      <c r="Z1199" s="9">
        <f t="shared" si="945"/>
        <v>-9106307785.1256161</v>
      </c>
      <c r="AA1199" s="5">
        <f t="shared" si="946"/>
        <v>11044396542.272335</v>
      </c>
      <c r="AB1199">
        <f t="shared" si="947"/>
        <v>-385796905.87759006</v>
      </c>
      <c r="AC1199">
        <f t="shared" si="948"/>
        <v>27882379.573647831</v>
      </c>
      <c r="AD1199">
        <f t="shared" si="949"/>
        <v>73.081698459279139</v>
      </c>
      <c r="AE1199">
        <f t="shared" si="950"/>
        <v>1012.1607758781964</v>
      </c>
      <c r="AF1199">
        <f t="shared" si="951"/>
        <v>386803153.65235978</v>
      </c>
      <c r="AG1199">
        <f t="shared" si="937"/>
        <v>1.9560306706104294E+20</v>
      </c>
      <c r="AH1199">
        <f t="shared" si="952"/>
        <v>1.9509421611422463E+20</v>
      </c>
      <c r="AI1199">
        <f t="shared" si="953"/>
        <v>-1.4099882356355805E+19</v>
      </c>
      <c r="AJ1199">
        <f t="shared" si="938"/>
        <v>2.655426924108134E-3</v>
      </c>
      <c r="AK1199">
        <f t="shared" si="939"/>
        <v>-1.919134661270696E-4</v>
      </c>
      <c r="AL1199">
        <f t="shared" si="954"/>
        <v>2198022.6795763751</v>
      </c>
      <c r="AM1199">
        <f t="shared" si="955"/>
        <v>21817903.185590919</v>
      </c>
      <c r="AN1199">
        <f t="shared" si="956"/>
        <v>57.239877327144441</v>
      </c>
      <c r="AO1199">
        <f t="shared" si="957"/>
        <v>-5.7705151897346809</v>
      </c>
      <c r="AP1199">
        <f t="shared" si="958"/>
        <v>-385007623.53422987</v>
      </c>
      <c r="AQ1199">
        <f t="shared" si="959"/>
        <v>38813715.953132354</v>
      </c>
      <c r="AR1199">
        <f t="shared" si="960"/>
        <v>1.9469508274191214E+20</v>
      </c>
      <c r="AS1199">
        <f t="shared" si="961"/>
        <v>-1.9627766249528103E+19</v>
      </c>
      <c r="AT1199">
        <f t="shared" si="940"/>
        <v>101.76030923964699</v>
      </c>
      <c r="AU1199">
        <f t="shared" si="962"/>
        <v>1010.0881104440241</v>
      </c>
      <c r="AV1199">
        <f t="shared" si="941"/>
        <v>2.6499943207011316E-3</v>
      </c>
      <c r="AW1199">
        <f t="shared" si="942"/>
        <v>-2.6715348100623523E-4</v>
      </c>
    </row>
    <row r="1200" spans="1:49" x14ac:dyDescent="0.3">
      <c r="A1200">
        <f t="shared" si="981"/>
        <v>-139563342430.84164</v>
      </c>
      <c r="B1200">
        <f t="shared" si="982"/>
        <v>54973481297.565475</v>
      </c>
      <c r="C1200">
        <f t="shared" si="983"/>
        <v>10899.246779127456</v>
      </c>
      <c r="D1200">
        <f t="shared" si="984"/>
        <v>27670.348670440384</v>
      </c>
      <c r="E1200">
        <f t="shared" si="963"/>
        <v>150000033988.13663</v>
      </c>
      <c r="F1200">
        <f t="shared" si="964"/>
        <v>3.5212568202537146E+22</v>
      </c>
      <c r="G1200">
        <f t="shared" si="965"/>
        <v>3.2762550669213394E+22</v>
      </c>
      <c r="H1200">
        <f t="shared" si="966"/>
        <v>-1.2905046806019537E+22</v>
      </c>
      <c r="I1200">
        <f t="shared" si="967"/>
        <v>5.486026568856898E-3</v>
      </c>
      <c r="J1200">
        <f t="shared" si="968"/>
        <v>-2.160925453117806E-3</v>
      </c>
      <c r="K1200">
        <f t="shared" si="969"/>
        <v>236703510.70713601</v>
      </c>
      <c r="L1200">
        <f t="shared" si="970"/>
        <v>597175430.59180903</v>
      </c>
      <c r="M1200">
        <f t="shared" si="971"/>
        <v>118.39822901045348</v>
      </c>
      <c r="N1200">
        <f t="shared" si="972"/>
        <v>-46.929723797268373</v>
      </c>
      <c r="O1200">
        <f t="shared" si="973"/>
        <v>-139445630565.62708</v>
      </c>
      <c r="P1200">
        <f t="shared" si="974"/>
        <v>55272321063.20623</v>
      </c>
      <c r="Q1200">
        <f t="shared" si="975"/>
        <v>3.2734917761593898E+22</v>
      </c>
      <c r="R1200">
        <f t="shared" si="976"/>
        <v>-1.2975199560985496E+22</v>
      </c>
      <c r="S1200">
        <f t="shared" si="977"/>
        <v>10958.495866071111</v>
      </c>
      <c r="T1200">
        <f t="shared" si="978"/>
        <v>27647.010675546713</v>
      </c>
      <c r="U1200">
        <f t="shared" si="979"/>
        <v>5.4813994912246977E-3</v>
      </c>
      <c r="V1200">
        <f t="shared" si="980"/>
        <v>-2.1726723980216838E-3</v>
      </c>
      <c r="X1200" s="5">
        <f t="shared" si="943"/>
        <v>-8722708901.9276028</v>
      </c>
      <c r="Y1200" s="9">
        <f t="shared" si="944"/>
        <v>10994696259.513096</v>
      </c>
      <c r="Z1200" s="9">
        <f t="shared" si="945"/>
        <v>-9088082950.4693699</v>
      </c>
      <c r="AA1200" s="5">
        <f t="shared" si="946"/>
        <v>11185489857.58486</v>
      </c>
      <c r="AB1200">
        <f t="shared" si="947"/>
        <v>-383598883.19801366</v>
      </c>
      <c r="AC1200">
        <f t="shared" si="948"/>
        <v>49700282.75923875</v>
      </c>
      <c r="AD1200">
        <f t="shared" si="949"/>
        <v>130.32157578642358</v>
      </c>
      <c r="AE1200">
        <f t="shared" si="950"/>
        <v>1006.3902606884617</v>
      </c>
      <c r="AF1200">
        <f t="shared" si="951"/>
        <v>386805146.42014736</v>
      </c>
      <c r="AG1200">
        <f t="shared" si="937"/>
        <v>1.9560105162515369E+20</v>
      </c>
      <c r="AH1200">
        <f t="shared" si="952"/>
        <v>1.9397969662550953E+20</v>
      </c>
      <c r="AI1200">
        <f t="shared" si="953"/>
        <v>-2.5132622106364609E+19</v>
      </c>
      <c r="AJ1200">
        <f t="shared" si="938"/>
        <v>2.6402572019260857E-3</v>
      </c>
      <c r="AK1200">
        <f t="shared" si="939"/>
        <v>-3.4208006133611824E-4</v>
      </c>
      <c r="AL1200">
        <f t="shared" si="954"/>
        <v>3430865.2370520667</v>
      </c>
      <c r="AM1200">
        <f t="shared" si="955"/>
        <v>21658229.194162283</v>
      </c>
      <c r="AN1200">
        <f t="shared" si="956"/>
        <v>56.820306879645756</v>
      </c>
      <c r="AO1200">
        <f t="shared" si="957"/>
        <v>-9.0048231959504772</v>
      </c>
      <c r="AP1200">
        <f t="shared" si="958"/>
        <v>-382191410.17952031</v>
      </c>
      <c r="AQ1200">
        <f t="shared" si="959"/>
        <v>60569297.574674137</v>
      </c>
      <c r="AR1200">
        <f t="shared" si="960"/>
        <v>1.9326796048368399E+20</v>
      </c>
      <c r="AS1200">
        <f t="shared" si="961"/>
        <v>-3.0628905565114892E+19</v>
      </c>
      <c r="AT1200">
        <f t="shared" si="940"/>
        <v>158.8363535672253</v>
      </c>
      <c r="AU1200">
        <f t="shared" si="962"/>
        <v>1002.6957960260316</v>
      </c>
      <c r="AV1200">
        <f t="shared" si="941"/>
        <v>2.6305697629465628E-3</v>
      </c>
      <c r="AW1200">
        <f t="shared" si="942"/>
        <v>-4.1688996277548508E-4</v>
      </c>
    </row>
    <row r="1201" spans="1:49" x14ac:dyDescent="0.3">
      <c r="A1201">
        <f t="shared" si="981"/>
        <v>-139326638920.13452</v>
      </c>
      <c r="B1201">
        <f t="shared" si="982"/>
        <v>55570656728.157288</v>
      </c>
      <c r="C1201">
        <f t="shared" si="983"/>
        <v>11017.64500813791</v>
      </c>
      <c r="D1201">
        <f t="shared" si="984"/>
        <v>27623.418946643116</v>
      </c>
      <c r="E1201">
        <f t="shared" si="963"/>
        <v>150000034006.59695</v>
      </c>
      <c r="F1201">
        <f t="shared" si="964"/>
        <v>3.5212568193870003E+22</v>
      </c>
      <c r="G1201">
        <f t="shared" si="965"/>
        <v>3.2706984412964683E+22</v>
      </c>
      <c r="H1201">
        <f t="shared" si="966"/>
        <v>-1.304523397329577E+22</v>
      </c>
      <c r="I1201">
        <f t="shared" si="967"/>
        <v>5.4767221053189348E-3</v>
      </c>
      <c r="J1201">
        <f t="shared" si="968"/>
        <v>-2.1843995266737724E-3</v>
      </c>
      <c r="K1201">
        <f t="shared" si="969"/>
        <v>239258741.90850767</v>
      </c>
      <c r="L1201">
        <f t="shared" si="970"/>
        <v>596156272.52590883</v>
      </c>
      <c r="M1201">
        <f t="shared" si="971"/>
        <v>118.19616689952132</v>
      </c>
      <c r="N1201">
        <f t="shared" si="972"/>
        <v>-47.436333445652814</v>
      </c>
      <c r="O1201">
        <f t="shared" si="973"/>
        <v>-139207648354.04663</v>
      </c>
      <c r="P1201">
        <f t="shared" si="974"/>
        <v>55868989652.781036</v>
      </c>
      <c r="Q1201">
        <f t="shared" si="975"/>
        <v>3.2679051329812098E+22</v>
      </c>
      <c r="R1201">
        <f t="shared" si="976"/>
        <v>-1.3115267747103638E+22</v>
      </c>
      <c r="S1201">
        <f t="shared" si="977"/>
        <v>11076.793606875355</v>
      </c>
      <c r="T1201">
        <f t="shared" si="978"/>
        <v>27599.827431755039</v>
      </c>
      <c r="U1201">
        <f t="shared" si="979"/>
        <v>5.4720447638667274E-3</v>
      </c>
      <c r="V1201">
        <f t="shared" si="980"/>
        <v>-2.1961265484098523E-3</v>
      </c>
      <c r="X1201" s="5">
        <f t="shared" si="943"/>
        <v>-8707914932.5084076</v>
      </c>
      <c r="Y1201" s="9">
        <f t="shared" si="944"/>
        <v>11114131345.631458</v>
      </c>
      <c r="Z1201" s="9">
        <f t="shared" si="945"/>
        <v>-9068476613.357233</v>
      </c>
      <c r="AA1201" s="5">
        <f t="shared" si="946"/>
        <v>11326150063.692234</v>
      </c>
      <c r="AB1201">
        <f t="shared" si="947"/>
        <v>-380168017.96096158</v>
      </c>
      <c r="AC1201">
        <f t="shared" si="948"/>
        <v>71358511.953401029</v>
      </c>
      <c r="AD1201">
        <f t="shared" si="949"/>
        <v>187.14188266606934</v>
      </c>
      <c r="AE1201">
        <f t="shared" si="950"/>
        <v>997.38543749251119</v>
      </c>
      <c r="AF1201">
        <f t="shared" si="951"/>
        <v>386807134.25242001</v>
      </c>
      <c r="AG1201">
        <f t="shared" si="937"/>
        <v>1.9559904121195571E+20</v>
      </c>
      <c r="AH1201">
        <f t="shared" si="952"/>
        <v>1.9224180018377831E+20</v>
      </c>
      <c r="AI1201">
        <f t="shared" si="953"/>
        <v>-3.6084278919449108E+19</v>
      </c>
      <c r="AJ1201">
        <f t="shared" si="938"/>
        <v>2.6166026974789479E-3</v>
      </c>
      <c r="AK1201">
        <f t="shared" si="939"/>
        <v>-4.9114303687830551E-4</v>
      </c>
      <c r="AL1201">
        <f t="shared" si="954"/>
        <v>4652665.7428549863</v>
      </c>
      <c r="AM1201">
        <f t="shared" si="955"/>
        <v>21428951.60219527</v>
      </c>
      <c r="AN1201">
        <f t="shared" si="956"/>
        <v>56.218141630519561</v>
      </c>
      <c r="AO1201">
        <f t="shared" si="957"/>
        <v>-12.210100332703473</v>
      </c>
      <c r="AP1201">
        <f t="shared" si="958"/>
        <v>-378146885.62816805</v>
      </c>
      <c r="AQ1201">
        <f t="shared" si="959"/>
        <v>82130274.678320155</v>
      </c>
      <c r="AR1201">
        <f t="shared" si="960"/>
        <v>1.9121976229603112E+20</v>
      </c>
      <c r="AS1201">
        <f t="shared" si="961"/>
        <v>-4.1531299603876119E+19</v>
      </c>
      <c r="AT1201">
        <f t="shared" si="940"/>
        <v>215.40119179884198</v>
      </c>
      <c r="AU1201">
        <f t="shared" si="962"/>
        <v>992.0810926942255</v>
      </c>
      <c r="AV1201">
        <f t="shared" si="941"/>
        <v>2.6026917421536834E-3</v>
      </c>
      <c r="AW1201">
        <f t="shared" si="942"/>
        <v>-5.6528242281034594E-4</v>
      </c>
    </row>
    <row r="1202" spans="1:49" x14ac:dyDescent="0.3">
      <c r="A1202">
        <f t="shared" si="981"/>
        <v>-139087380178.22601</v>
      </c>
      <c r="B1202">
        <f t="shared" si="982"/>
        <v>56166813000.683197</v>
      </c>
      <c r="C1202">
        <f t="shared" si="983"/>
        <v>11135.841175037431</v>
      </c>
      <c r="D1202">
        <f t="shared" si="984"/>
        <v>27575.982613197462</v>
      </c>
      <c r="E1202">
        <f t="shared" si="963"/>
        <v>150000034024.98312</v>
      </c>
      <c r="F1202">
        <f t="shared" si="964"/>
        <v>3.5212568185237689E+22</v>
      </c>
      <c r="G1202">
        <f t="shared" si="965"/>
        <v>3.2650818315255454E+22</v>
      </c>
      <c r="H1202">
        <f t="shared" si="966"/>
        <v>-1.3185181892723069E+22</v>
      </c>
      <c r="I1202">
        <f t="shared" si="967"/>
        <v>5.4673171994734518E-3</v>
      </c>
      <c r="J1202">
        <f t="shared" si="968"/>
        <v>-2.2078335386341375E-3</v>
      </c>
      <c r="K1202">
        <f t="shared" si="969"/>
        <v>241809585.13710165</v>
      </c>
      <c r="L1202">
        <f t="shared" si="970"/>
        <v>595126181.03717256</v>
      </c>
      <c r="M1202">
        <f t="shared" si="971"/>
        <v>117.99193708763437</v>
      </c>
      <c r="N1202">
        <f t="shared" si="972"/>
        <v>-47.942073118018989</v>
      </c>
      <c r="O1202">
        <f t="shared" si="973"/>
        <v>-138967113093.53561</v>
      </c>
      <c r="P1202">
        <f t="shared" si="974"/>
        <v>56464633612.905731</v>
      </c>
      <c r="Q1202">
        <f t="shared" si="975"/>
        <v>3.2622585568858913E+22</v>
      </c>
      <c r="R1202">
        <f t="shared" si="976"/>
        <v>-1.3255095400963399E+22</v>
      </c>
      <c r="S1202">
        <f t="shared" si="977"/>
        <v>11194.888200791744</v>
      </c>
      <c r="T1202">
        <f t="shared" si="978"/>
        <v>27552.138010980212</v>
      </c>
      <c r="U1202">
        <f t="shared" si="979"/>
        <v>5.4625896799830728E-3</v>
      </c>
      <c r="V1202">
        <f t="shared" si="980"/>
        <v>-2.2195404221305088E-3</v>
      </c>
      <c r="X1202" s="5">
        <f t="shared" si="943"/>
        <v>-8692961261.1391258</v>
      </c>
      <c r="Y1202" s="9">
        <f t="shared" si="944"/>
        <v>11233362600.136639</v>
      </c>
      <c r="Z1202" s="9">
        <f t="shared" si="945"/>
        <v>-9047504016.3172474</v>
      </c>
      <c r="AA1202" s="5">
        <f t="shared" si="946"/>
        <v>11466306109.114737</v>
      </c>
      <c r="AB1202">
        <f t="shared" si="947"/>
        <v>-375515352.21810657</v>
      </c>
      <c r="AC1202">
        <f t="shared" si="948"/>
        <v>92787463.555596292</v>
      </c>
      <c r="AD1202">
        <f t="shared" si="949"/>
        <v>243.3600242965889</v>
      </c>
      <c r="AE1202">
        <f t="shared" si="950"/>
        <v>985.17533715980767</v>
      </c>
      <c r="AF1202">
        <f t="shared" si="951"/>
        <v>386809117.19421732</v>
      </c>
      <c r="AG1202">
        <f t="shared" si="937"/>
        <v>1.9559703577566724E+20</v>
      </c>
      <c r="AH1202">
        <f t="shared" si="952"/>
        <v>1.8988613896925833E+20</v>
      </c>
      <c r="AI1202">
        <f t="shared" si="953"/>
        <v>-4.6919661460577149E+19</v>
      </c>
      <c r="AJ1202">
        <f t="shared" si="938"/>
        <v>2.5845397981388092E-3</v>
      </c>
      <c r="AK1202">
        <f t="shared" si="939"/>
        <v>-6.3862340357393691E-4</v>
      </c>
      <c r="AL1202">
        <f t="shared" si="954"/>
        <v>5859497.9689161414</v>
      </c>
      <c r="AM1202">
        <f t="shared" si="955"/>
        <v>21130809.215066116</v>
      </c>
      <c r="AN1202">
        <f t="shared" si="956"/>
        <v>55.435324676711382</v>
      </c>
      <c r="AO1202">
        <f t="shared" si="957"/>
        <v>-15.376047283170681</v>
      </c>
      <c r="AP1202">
        <f t="shared" si="958"/>
        <v>-372887063.95570338</v>
      </c>
      <c r="AQ1202">
        <f t="shared" si="959"/>
        <v>103427357.19692221</v>
      </c>
      <c r="AR1202">
        <f t="shared" si="960"/>
        <v>1.8855709740731413E+20</v>
      </c>
      <c r="AS1202">
        <f t="shared" si="961"/>
        <v>-5.2299916384006947E+19</v>
      </c>
      <c r="AT1202">
        <f t="shared" si="940"/>
        <v>271.27305411648803</v>
      </c>
      <c r="AU1202">
        <f t="shared" si="962"/>
        <v>978.27820440120911</v>
      </c>
      <c r="AV1202">
        <f t="shared" si="941"/>
        <v>2.5664502165144158E-3</v>
      </c>
      <c r="AW1202">
        <f t="shared" si="942"/>
        <v>-7.1185404088753158E-4</v>
      </c>
    </row>
    <row r="1203" spans="1:49" x14ac:dyDescent="0.3">
      <c r="A1203">
        <f t="shared" si="981"/>
        <v>-138845570593.0889</v>
      </c>
      <c r="B1203">
        <f t="shared" si="982"/>
        <v>56761939181.720367</v>
      </c>
      <c r="C1203">
        <f t="shared" si="983"/>
        <v>11253.833112125065</v>
      </c>
      <c r="D1203">
        <f t="shared" si="984"/>
        <v>27528.040540079444</v>
      </c>
      <c r="E1203">
        <f t="shared" si="963"/>
        <v>150000034043.29532</v>
      </c>
      <c r="F1203">
        <f t="shared" si="964"/>
        <v>3.5212568176640095E+22</v>
      </c>
      <c r="G1203">
        <f t="shared" si="965"/>
        <v>3.2594053406164351E+22</v>
      </c>
      <c r="H1203">
        <f t="shared" si="966"/>
        <v>-1.3324887997676868E+22</v>
      </c>
      <c r="I1203">
        <f t="shared" si="967"/>
        <v>5.4578120238051491E-3</v>
      </c>
      <c r="J1203">
        <f t="shared" si="968"/>
        <v>-2.2312270592225163E-3</v>
      </c>
      <c r="K1203">
        <f t="shared" si="969"/>
        <v>244355993.61081466</v>
      </c>
      <c r="L1203">
        <f t="shared" si="970"/>
        <v>594085175.01734054</v>
      </c>
      <c r="M1203">
        <f t="shared" si="971"/>
        <v>117.78554332033971</v>
      </c>
      <c r="N1203">
        <f t="shared" si="972"/>
        <v>-48.446933539174594</v>
      </c>
      <c r="O1203">
        <f t="shared" si="973"/>
        <v>-138724029195.47794</v>
      </c>
      <c r="P1203">
        <f t="shared" si="974"/>
        <v>57059242019.553223</v>
      </c>
      <c r="Q1203">
        <f t="shared" si="975"/>
        <v>3.2565521514308741E+22</v>
      </c>
      <c r="R1203">
        <f t="shared" si="976"/>
        <v>-1.3394679958145866E+22</v>
      </c>
      <c r="S1203">
        <f t="shared" si="977"/>
        <v>11312.777481982161</v>
      </c>
      <c r="T1203">
        <f t="shared" si="978"/>
        <v>27503.94328783984</v>
      </c>
      <c r="U1203">
        <f t="shared" si="979"/>
        <v>5.4530344129786901E-3</v>
      </c>
      <c r="V1203">
        <f t="shared" si="980"/>
        <v>-2.2429135897766017E-3</v>
      </c>
      <c r="X1203" s="5">
        <f t="shared" si="943"/>
        <v>-8677848162.0680561</v>
      </c>
      <c r="Y1203" s="9">
        <f t="shared" si="944"/>
        <v>11352387836.344074</v>
      </c>
      <c r="Z1203" s="9">
        <f t="shared" si="945"/>
        <v>-9025184282.756321</v>
      </c>
      <c r="AA1203" s="5">
        <f t="shared" si="946"/>
        <v>11605887906.228674</v>
      </c>
      <c r="AB1203">
        <f t="shared" si="947"/>
        <v>-369655854.24919045</v>
      </c>
      <c r="AC1203">
        <f t="shared" si="948"/>
        <v>113918272.77066241</v>
      </c>
      <c r="AD1203">
        <f t="shared" si="949"/>
        <v>298.79534897330029</v>
      </c>
      <c r="AE1203">
        <f t="shared" si="950"/>
        <v>969.79928987663698</v>
      </c>
      <c r="AF1203">
        <f t="shared" si="951"/>
        <v>386811095.30589968</v>
      </c>
      <c r="AG1203">
        <f t="shared" si="937"/>
        <v>1.9559503525501577E+20</v>
      </c>
      <c r="AH1203">
        <f t="shared" si="952"/>
        <v>1.8692030999502356E+20</v>
      </c>
      <c r="AI1203">
        <f t="shared" si="953"/>
        <v>-5.7603954098439668E+19</v>
      </c>
      <c r="AJ1203">
        <f t="shared" si="938"/>
        <v>2.5441719068330414E-3</v>
      </c>
      <c r="AK1203">
        <f t="shared" si="939"/>
        <v>-7.8404728594582362E-4</v>
      </c>
      <c r="AL1203">
        <f t="shared" si="954"/>
        <v>7047483.9602492992</v>
      </c>
      <c r="AM1203">
        <f t="shared" si="955"/>
        <v>20764762.110469919</v>
      </c>
      <c r="AN1203">
        <f t="shared" si="956"/>
        <v>54.474379513752211</v>
      </c>
      <c r="AO1203">
        <f t="shared" si="957"/>
        <v>-18.49249171845495</v>
      </c>
      <c r="AP1203">
        <f t="shared" si="958"/>
        <v>-366428864.48027879</v>
      </c>
      <c r="AQ1203">
        <f t="shared" si="959"/>
        <v>124392105.10133009</v>
      </c>
      <c r="AR1203">
        <f t="shared" si="960"/>
        <v>1.8528854920719329E+20</v>
      </c>
      <c r="AS1203">
        <f t="shared" si="961"/>
        <v>-6.2900155859022471E+19</v>
      </c>
      <c r="AT1203">
        <f t="shared" si="940"/>
        <v>326.27240556709717</v>
      </c>
      <c r="AU1203">
        <f t="shared" si="962"/>
        <v>961.3315791884221</v>
      </c>
      <c r="AV1203">
        <f t="shared" si="941"/>
        <v>2.5219620145255652E-3</v>
      </c>
      <c r="AW1203">
        <f t="shared" si="942"/>
        <v>-8.5613387585439587E-4</v>
      </c>
    </row>
    <row r="1204" spans="1:49" x14ac:dyDescent="0.3">
      <c r="A1204">
        <f t="shared" si="981"/>
        <v>-138601214599.47809</v>
      </c>
      <c r="B1204">
        <f t="shared" si="982"/>
        <v>57356024356.737709</v>
      </c>
      <c r="C1204">
        <f t="shared" si="983"/>
        <v>11371.618655445405</v>
      </c>
      <c r="D1204">
        <f t="shared" si="984"/>
        <v>27479.593606540271</v>
      </c>
      <c r="E1204">
        <f t="shared" si="963"/>
        <v>150000034061.53369</v>
      </c>
      <c r="F1204">
        <f t="shared" si="964"/>
        <v>3.5212568168077164E+22</v>
      </c>
      <c r="G1204">
        <f t="shared" si="965"/>
        <v>3.2536690726752177E+22</v>
      </c>
      <c r="H1204">
        <f t="shared" si="966"/>
        <v>-1.3464349725967461E+22</v>
      </c>
      <c r="I1204">
        <f t="shared" si="967"/>
        <v>5.4482067526376715E-3</v>
      </c>
      <c r="J1204">
        <f t="shared" si="968"/>
        <v>-2.2545796594051338E-3</v>
      </c>
      <c r="K1204">
        <f t="shared" si="969"/>
        <v>246897920.62887606</v>
      </c>
      <c r="L1204">
        <f t="shared" si="970"/>
        <v>593033273.55832374</v>
      </c>
      <c r="M1204">
        <f t="shared" si="971"/>
        <v>117.57698938287142</v>
      </c>
      <c r="N1204">
        <f t="shared" si="972"/>
        <v>-48.950905450052737</v>
      </c>
      <c r="O1204">
        <f t="shared" si="973"/>
        <v>-138478401117.99927</v>
      </c>
      <c r="P1204">
        <f t="shared" si="974"/>
        <v>57652803967.688347</v>
      </c>
      <c r="Q1204">
        <f t="shared" si="975"/>
        <v>3.250786021270871E+22</v>
      </c>
      <c r="R1204">
        <f t="shared" si="976"/>
        <v>-1.3534018858690508E+22</v>
      </c>
      <c r="S1204">
        <f t="shared" si="977"/>
        <v>11430.459288373891</v>
      </c>
      <c r="T1204">
        <f t="shared" si="978"/>
        <v>27455.244146218694</v>
      </c>
      <c r="U1204">
        <f t="shared" si="979"/>
        <v>5.4433791380958992E-3</v>
      </c>
      <c r="V1204">
        <f t="shared" si="980"/>
        <v>-2.2662456226876268E-3</v>
      </c>
      <c r="X1204" s="5">
        <f t="shared" si="943"/>
        <v>-8662575912.4673805</v>
      </c>
      <c r="Y1204" s="9">
        <f t="shared" si="944"/>
        <v>11471204871.347542</v>
      </c>
      <c r="Z1204" s="9">
        <f t="shared" si="945"/>
        <v>-9001540356.2234211</v>
      </c>
      <c r="AA1204" s="5">
        <f t="shared" si="946"/>
        <v>11744826549.480713</v>
      </c>
      <c r="AB1204">
        <f t="shared" si="947"/>
        <v>-362608370.28894114</v>
      </c>
      <c r="AC1204">
        <f t="shared" si="948"/>
        <v>134683034.88113233</v>
      </c>
      <c r="AD1204">
        <f t="shared" si="949"/>
        <v>353.26972848705248</v>
      </c>
      <c r="AE1204">
        <f t="shared" si="950"/>
        <v>951.306798158182</v>
      </c>
      <c r="AF1204">
        <f t="shared" si="951"/>
        <v>386813068.66288036</v>
      </c>
      <c r="AG1204">
        <f t="shared" si="937"/>
        <v>1.9559303957351E+20</v>
      </c>
      <c r="AH1204">
        <f t="shared" si="952"/>
        <v>1.8335387055245289E+20</v>
      </c>
      <c r="AI1204">
        <f t="shared" si="953"/>
        <v>-6.8102828744766497E+19</v>
      </c>
      <c r="AJ1204">
        <f t="shared" si="938"/>
        <v>2.4956291078324878E-3</v>
      </c>
      <c r="AK1204">
        <f t="shared" si="939"/>
        <v>-9.2694744446395112E-4</v>
      </c>
      <c r="AL1204">
        <f t="shared" si="954"/>
        <v>8212806.4935954968</v>
      </c>
      <c r="AM1204">
        <f t="shared" si="955"/>
        <v>20331988.540372182</v>
      </c>
      <c r="AN1204">
        <f t="shared" si="956"/>
        <v>53.338401885330128</v>
      </c>
      <c r="AO1204">
        <f t="shared" si="957"/>
        <v>-21.549420972977465</v>
      </c>
      <c r="AP1204">
        <f t="shared" si="958"/>
        <v>-358793057.22128099</v>
      </c>
      <c r="AQ1204">
        <f t="shared" si="959"/>
        <v>144957148.30124071</v>
      </c>
      <c r="AR1204">
        <f t="shared" si="960"/>
        <v>1.8142464752385206E+20</v>
      </c>
      <c r="AS1204">
        <f t="shared" si="961"/>
        <v>-7.3297961059474735E+19</v>
      </c>
      <c r="AT1204">
        <f t="shared" si="940"/>
        <v>380.22252285164336</v>
      </c>
      <c r="AU1204">
        <f t="shared" si="962"/>
        <v>941.29576575797137</v>
      </c>
      <c r="AV1204">
        <f t="shared" si="941"/>
        <v>2.4693704576541726E-3</v>
      </c>
      <c r="AW1204">
        <f t="shared" si="942"/>
        <v>-9.9765837837858628E-4</v>
      </c>
    </row>
    <row r="1205" spans="1:49" x14ac:dyDescent="0.3">
      <c r="A1205">
        <f t="shared" si="981"/>
        <v>-138354316678.84921</v>
      </c>
      <c r="B1205">
        <f t="shared" si="982"/>
        <v>57949057630.296036</v>
      </c>
      <c r="C1205">
        <f t="shared" si="983"/>
        <v>11489.195644828276</v>
      </c>
      <c r="D1205">
        <f t="shared" si="984"/>
        <v>27430.642701090219</v>
      </c>
      <c r="E1205">
        <f t="shared" si="963"/>
        <v>150000034079.69833</v>
      </c>
      <c r="F1205">
        <f t="shared" si="964"/>
        <v>3.5212568159548852E+22</v>
      </c>
      <c r="G1205">
        <f t="shared" si="965"/>
        <v>3.2478731329042792E+22</v>
      </c>
      <c r="H1205">
        <f t="shared" si="966"/>
        <v>-1.360356451988699E+22</v>
      </c>
      <c r="I1205">
        <f t="shared" si="967"/>
        <v>5.4385015621304066E-3</v>
      </c>
      <c r="J1205">
        <f t="shared" si="968"/>
        <v>-2.2778909108986923E-3</v>
      </c>
      <c r="K1205">
        <f t="shared" si="969"/>
        <v>249435319.57270455</v>
      </c>
      <c r="L1205">
        <f t="shared" si="970"/>
        <v>591970495.95185423</v>
      </c>
      <c r="M1205">
        <f t="shared" si="971"/>
        <v>117.36627910008065</v>
      </c>
      <c r="N1205">
        <f t="shared" si="972"/>
        <v>-49.453979607881713</v>
      </c>
      <c r="O1205">
        <f t="shared" si="973"/>
        <v>-138230233365.88507</v>
      </c>
      <c r="P1205">
        <f t="shared" si="974"/>
        <v>58245308571.467812</v>
      </c>
      <c r="Q1205">
        <f t="shared" si="975"/>
        <v>3.2449602721559335E+22</v>
      </c>
      <c r="R1205">
        <f t="shared" si="976"/>
        <v>-1.3673109547142112E+22</v>
      </c>
      <c r="S1205">
        <f t="shared" si="977"/>
        <v>11547.931461699285</v>
      </c>
      <c r="T1205">
        <f t="shared" si="978"/>
        <v>27406.041479252512</v>
      </c>
      <c r="U1205">
        <f t="shared" si="979"/>
        <v>5.4336240324111412E-3</v>
      </c>
      <c r="V1205">
        <f t="shared" si="980"/>
        <v>-2.2895360929574868E-3</v>
      </c>
      <c r="X1205" s="5">
        <f t="shared" si="943"/>
        <v>-8647144792.4280758</v>
      </c>
      <c r="Y1205" s="9">
        <f t="shared" si="944"/>
        <v>11589811526.059208</v>
      </c>
      <c r="Z1205" s="9">
        <f t="shared" si="945"/>
        <v>-8976598927.410099</v>
      </c>
      <c r="AA1205" s="5">
        <f t="shared" si="946"/>
        <v>11883054529.803257</v>
      </c>
      <c r="AB1205">
        <f t="shared" si="947"/>
        <v>-354395563.79534566</v>
      </c>
      <c r="AC1205">
        <f t="shared" si="948"/>
        <v>155015023.42150453</v>
      </c>
      <c r="AD1205">
        <f t="shared" si="949"/>
        <v>406.60813037238262</v>
      </c>
      <c r="AE1205">
        <f t="shared" si="950"/>
        <v>929.75737718520452</v>
      </c>
      <c r="AF1205">
        <f t="shared" si="951"/>
        <v>386815037.3553108</v>
      </c>
      <c r="AG1205">
        <f t="shared" si="937"/>
        <v>1.9559104863975932E+20</v>
      </c>
      <c r="AH1205">
        <f t="shared" si="952"/>
        <v>1.7919830736140511E+20</v>
      </c>
      <c r="AI1205">
        <f t="shared" si="953"/>
        <v>-7.8382555117883785E+19</v>
      </c>
      <c r="AJ1205">
        <f t="shared" si="938"/>
        <v>2.4390677468545678E-3</v>
      </c>
      <c r="AK1205">
        <f t="shared" si="939"/>
        <v>-1.0668647763425042E-3</v>
      </c>
      <c r="AL1205">
        <f t="shared" si="954"/>
        <v>9351721.3400296979</v>
      </c>
      <c r="AM1205">
        <f t="shared" si="955"/>
        <v>19833881.132175237</v>
      </c>
      <c r="AN1205">
        <f t="shared" si="956"/>
        <v>52.031049795227197</v>
      </c>
      <c r="AO1205">
        <f t="shared" si="957"/>
        <v>-24.537014204176916</v>
      </c>
      <c r="AP1205">
        <f t="shared" si="958"/>
        <v>-350004195.98732394</v>
      </c>
      <c r="AQ1205">
        <f t="shared" si="959"/>
        <v>165056403.09510472</v>
      </c>
      <c r="AR1205">
        <f t="shared" si="960"/>
        <v>1.7697783465071031E+20</v>
      </c>
      <c r="AS1205">
        <f t="shared" si="961"/>
        <v>-8.3459927480596201E+19</v>
      </c>
      <c r="AT1205">
        <f t="shared" si="940"/>
        <v>432.95006203841194</v>
      </c>
      <c r="AU1205">
        <f t="shared" si="962"/>
        <v>918.23523760070543</v>
      </c>
      <c r="AV1205">
        <f t="shared" si="941"/>
        <v>2.4088448979271851E-3</v>
      </c>
      <c r="AW1205">
        <f t="shared" si="942"/>
        <v>-1.1359728798230053E-3</v>
      </c>
    </row>
    <row r="1206" spans="1:49" x14ac:dyDescent="0.3">
      <c r="A1206">
        <f t="shared" si="981"/>
        <v>-138104881359.27652</v>
      </c>
      <c r="B1206">
        <f t="shared" si="982"/>
        <v>58541028126.247887</v>
      </c>
      <c r="C1206">
        <f t="shared" si="983"/>
        <v>11606.561923928357</v>
      </c>
      <c r="D1206">
        <f t="shared" si="984"/>
        <v>27381.188721482336</v>
      </c>
      <c r="E1206">
        <f t="shared" si="963"/>
        <v>150000034097.7894</v>
      </c>
      <c r="F1206">
        <f t="shared" si="964"/>
        <v>3.521256815105508E+22</v>
      </c>
      <c r="G1206">
        <f t="shared" si="965"/>
        <v>3.2420176276003721E+22</v>
      </c>
      <c r="H1206">
        <f t="shared" si="966"/>
        <v>-1.3742529826256323E+22</v>
      </c>
      <c r="I1206">
        <f t="shared" si="967"/>
        <v>5.4286966302752376E-3</v>
      </c>
      <c r="J1206">
        <f t="shared" si="968"/>
        <v>-2.3011603861782188E-3</v>
      </c>
      <c r="K1206">
        <f t="shared" si="969"/>
        <v>251968143.90676311</v>
      </c>
      <c r="L1206">
        <f t="shared" si="970"/>
        <v>590896861.68913078</v>
      </c>
      <c r="M1206">
        <f t="shared" si="971"/>
        <v>117.15341633636555</v>
      </c>
      <c r="N1206">
        <f t="shared" si="972"/>
        <v>-49.956146786354395</v>
      </c>
      <c r="O1206">
        <f t="shared" si="973"/>
        <v>-137979530490.49811</v>
      </c>
      <c r="P1206">
        <f t="shared" si="974"/>
        <v>58836744964.439896</v>
      </c>
      <c r="Q1206">
        <f t="shared" si="975"/>
        <v>3.2390750109295142E+22</v>
      </c>
      <c r="R1206">
        <f t="shared" si="976"/>
        <v>-1.3811949472597615E+22</v>
      </c>
      <c r="S1206">
        <f t="shared" si="977"/>
        <v>11665.191847535329</v>
      </c>
      <c r="T1206">
        <f t="shared" si="978"/>
        <v>27356.336189311613</v>
      </c>
      <c r="U1206">
        <f t="shared" si="979"/>
        <v>5.4237692748317383E-3</v>
      </c>
      <c r="V1206">
        <f t="shared" si="980"/>
        <v>-2.3127845734423331E-3</v>
      </c>
      <c r="X1206" s="5">
        <f t="shared" si="943"/>
        <v>-8631555084.9547825</v>
      </c>
      <c r="Y1206" s="9">
        <f t="shared" si="944"/>
        <v>11708205625.249577</v>
      </c>
      <c r="Z1206" s="9">
        <f t="shared" si="945"/>
        <v>-8950390349.1237717</v>
      </c>
      <c r="AA1206" s="5">
        <f t="shared" si="946"/>
        <v>12020505944.542446</v>
      </c>
      <c r="AB1206">
        <f t="shared" si="947"/>
        <v>-345043842.45531595</v>
      </c>
      <c r="AC1206">
        <f t="shared" si="948"/>
        <v>174848904.55367976</v>
      </c>
      <c r="AD1206">
        <f t="shared" si="949"/>
        <v>458.63918016760982</v>
      </c>
      <c r="AE1206">
        <f t="shared" si="950"/>
        <v>905.22036298102762</v>
      </c>
      <c r="AF1206">
        <f t="shared" si="951"/>
        <v>386817001.48771995</v>
      </c>
      <c r="AG1206">
        <f t="shared" si="937"/>
        <v>1.955890623478396E+20</v>
      </c>
      <c r="AH1206">
        <f t="shared" si="952"/>
        <v>1.7446699952476986E+20</v>
      </c>
      <c r="AI1206">
        <f t="shared" si="953"/>
        <v>-8.8410109076570178E+19</v>
      </c>
      <c r="AJ1206">
        <f t="shared" si="938"/>
        <v>2.3746699268377548E-3</v>
      </c>
      <c r="AK1206">
        <f t="shared" si="939"/>
        <v>-1.2033497900717323E-3</v>
      </c>
      <c r="AL1206">
        <f t="shared" si="954"/>
        <v>10460569.292153085</v>
      </c>
      <c r="AM1206">
        <f t="shared" si="955"/>
        <v>19272042.401362263</v>
      </c>
      <c r="AN1206">
        <f t="shared" si="956"/>
        <v>50.556531713867372</v>
      </c>
      <c r="AO1206">
        <f t="shared" si="957"/>
        <v>-27.445673933289413</v>
      </c>
      <c r="AP1206">
        <f t="shared" si="958"/>
        <v>-340090539.30950576</v>
      </c>
      <c r="AQ1206">
        <f t="shared" si="959"/>
        <v>184625284.47387487</v>
      </c>
      <c r="AR1206">
        <f t="shared" si="960"/>
        <v>1.7196242523230722E+20</v>
      </c>
      <c r="AS1206">
        <f t="shared" si="961"/>
        <v>-9.3353410364758016E+19</v>
      </c>
      <c r="AT1206">
        <f t="shared" si="940"/>
        <v>484.28561537745759</v>
      </c>
      <c r="AU1206">
        <f t="shared" si="962"/>
        <v>892.22418524825287</v>
      </c>
      <c r="AV1206">
        <f t="shared" si="941"/>
        <v>2.3405801719383044E-3</v>
      </c>
      <c r="AW1206">
        <f t="shared" si="942"/>
        <v>-1.2706330524671025E-3</v>
      </c>
    </row>
    <row r="1207" spans="1:49" x14ac:dyDescent="0.3">
      <c r="A1207">
        <f t="shared" si="981"/>
        <v>-137852913215.36975</v>
      </c>
      <c r="B1207">
        <f t="shared" si="982"/>
        <v>59131924987.937019</v>
      </c>
      <c r="C1207">
        <f t="shared" si="983"/>
        <v>11723.715340264722</v>
      </c>
      <c r="D1207">
        <f t="shared" si="984"/>
        <v>27331.232574695983</v>
      </c>
      <c r="E1207">
        <f t="shared" si="963"/>
        <v>150000034115.80704</v>
      </c>
      <c r="F1207">
        <f t="shared" si="964"/>
        <v>3.5212568142595785E+22</v>
      </c>
      <c r="G1207">
        <f t="shared" si="965"/>
        <v>3.2361026641526734E+22</v>
      </c>
      <c r="H1207">
        <f t="shared" si="966"/>
        <v>-1.3881243096471893E+22</v>
      </c>
      <c r="I1207">
        <f t="shared" si="967"/>
        <v>5.4187921368932905E-3</v>
      </c>
      <c r="J1207">
        <f t="shared" si="968"/>
        <v>-2.3243876584849118E-3</v>
      </c>
      <c r="K1207">
        <f t="shared" si="969"/>
        <v>254496347.17941245</v>
      </c>
      <c r="L1207">
        <f t="shared" si="970"/>
        <v>589812390.46046185</v>
      </c>
      <c r="M1207">
        <f t="shared" si="971"/>
        <v>116.93840499560044</v>
      </c>
      <c r="N1207">
        <f t="shared" si="972"/>
        <v>-50.457397775797602</v>
      </c>
      <c r="O1207">
        <f t="shared" si="973"/>
        <v>-137726297089.69489</v>
      </c>
      <c r="P1207">
        <f t="shared" si="974"/>
        <v>59427102299.743736</v>
      </c>
      <c r="Q1207">
        <f t="shared" si="975"/>
        <v>3.2331303455265087E+22</v>
      </c>
      <c r="R1207">
        <f t="shared" si="976"/>
        <v>-1.3950536088752931E+22</v>
      </c>
      <c r="S1207">
        <f t="shared" si="977"/>
        <v>11782.23829534317</v>
      </c>
      <c r="T1207">
        <f t="shared" si="978"/>
        <v>27306.129187984345</v>
      </c>
      <c r="U1207">
        <f t="shared" si="979"/>
        <v>5.413815046092613E-3</v>
      </c>
      <c r="V1207">
        <f t="shared" si="980"/>
        <v>-2.3359906377684076E-3</v>
      </c>
      <c r="X1207" s="5">
        <f t="shared" si="943"/>
        <v>-8615807075.9606094</v>
      </c>
      <c r="Y1207" s="9">
        <f t="shared" si="944"/>
        <v>11826384997.587404</v>
      </c>
      <c r="Z1207" s="9">
        <f t="shared" si="945"/>
        <v>-8922948539.5078049</v>
      </c>
      <c r="AA1207" s="5">
        <f t="shared" si="946"/>
        <v>12157116702.22463</v>
      </c>
      <c r="AB1207">
        <f t="shared" si="947"/>
        <v>-334583273.16316289</v>
      </c>
      <c r="AC1207">
        <f t="shared" si="948"/>
        <v>194120946.95504203</v>
      </c>
      <c r="AD1207">
        <f t="shared" si="949"/>
        <v>509.19571188147722</v>
      </c>
      <c r="AE1207">
        <f t="shared" si="950"/>
        <v>877.77468904773821</v>
      </c>
      <c r="AF1207">
        <f t="shared" si="951"/>
        <v>386818961.1786086</v>
      </c>
      <c r="AG1207">
        <f t="shared" si="937"/>
        <v>1.9558708057770446E+20</v>
      </c>
      <c r="AH1207">
        <f t="shared" si="952"/>
        <v>1.6917517540692505E+20</v>
      </c>
      <c r="AI1207">
        <f t="shared" si="953"/>
        <v>-9.8153278676494549E+19</v>
      </c>
      <c r="AJ1207">
        <f t="shared" si="938"/>
        <v>2.30264292101436E-3</v>
      </c>
      <c r="AK1207">
        <f t="shared" si="939"/>
        <v>-1.3359640489518788E-3</v>
      </c>
      <c r="AL1207">
        <f t="shared" si="954"/>
        <v>11535787.917254137</v>
      </c>
      <c r="AM1207">
        <f t="shared" si="955"/>
        <v>18648279.590091649</v>
      </c>
      <c r="AN1207">
        <f t="shared" si="956"/>
        <v>48.919593017512298</v>
      </c>
      <c r="AO1207">
        <f t="shared" si="957"/>
        <v>-30.266056865978825</v>
      </c>
      <c r="AP1207">
        <f t="shared" si="958"/>
        <v>-329083959.47484291</v>
      </c>
      <c r="AQ1207">
        <f t="shared" si="959"/>
        <v>203600913.59675762</v>
      </c>
      <c r="AR1207">
        <f t="shared" si="960"/>
        <v>1.663945601387328E+20</v>
      </c>
      <c r="AS1207">
        <f t="shared" si="961"/>
        <v>-1.0294662953441965E+20</v>
      </c>
      <c r="AT1207">
        <f t="shared" si="940"/>
        <v>534.06425542843226</v>
      </c>
      <c r="AU1207">
        <f t="shared" si="962"/>
        <v>863.34627731905789</v>
      </c>
      <c r="AV1207">
        <f t="shared" si="941"/>
        <v>2.2647959730329767E-3</v>
      </c>
      <c r="AW1207">
        <f t="shared" si="942"/>
        <v>-1.4012063363879085E-3</v>
      </c>
    </row>
    <row r="1208" spans="1:49" x14ac:dyDescent="0.3">
      <c r="A1208">
        <f t="shared" si="981"/>
        <v>-137598416868.19034</v>
      </c>
      <c r="B1208">
        <f t="shared" si="982"/>
        <v>59721737378.397484</v>
      </c>
      <c r="C1208">
        <f t="shared" si="983"/>
        <v>11840.653745260322</v>
      </c>
      <c r="D1208">
        <f t="shared" si="984"/>
        <v>27280.775176920186</v>
      </c>
      <c r="E1208">
        <f t="shared" si="963"/>
        <v>150000034133.75134</v>
      </c>
      <c r="F1208">
        <f t="shared" si="964"/>
        <v>3.5212568134170922E+22</v>
      </c>
      <c r="G1208">
        <f t="shared" si="965"/>
        <v>3.2301283510408175E+22</v>
      </c>
      <c r="H1208">
        <f t="shared" si="966"/>
        <v>-1.4019701786552461E+22</v>
      </c>
      <c r="I1208">
        <f t="shared" si="967"/>
        <v>5.4087882636316429E-3</v>
      </c>
      <c r="J1208">
        <f t="shared" si="968"/>
        <v>-2.3475723018339684E-3</v>
      </c>
      <c r="K1208">
        <f t="shared" si="969"/>
        <v>257019883.02376294</v>
      </c>
      <c r="L1208">
        <f t="shared" si="970"/>
        <v>588717102.15490413</v>
      </c>
      <c r="M1208">
        <f t="shared" si="971"/>
        <v>116.72124902106442</v>
      </c>
      <c r="N1208">
        <f t="shared" si="972"/>
        <v>-50.957723383340934</v>
      </c>
      <c r="O1208">
        <f t="shared" si="973"/>
        <v>-137470537807.74152</v>
      </c>
      <c r="P1208">
        <f t="shared" si="974"/>
        <v>60016369750.30822</v>
      </c>
      <c r="Q1208">
        <f t="shared" si="975"/>
        <v>3.227126384971281E+22</v>
      </c>
      <c r="R1208">
        <f t="shared" si="976"/>
        <v>-1.4088866853949633E+22</v>
      </c>
      <c r="S1208">
        <f t="shared" si="977"/>
        <v>11899.068658507544</v>
      </c>
      <c r="T1208">
        <f t="shared" si="978"/>
        <v>27255.421396060377</v>
      </c>
      <c r="U1208">
        <f t="shared" si="979"/>
        <v>5.4037615287529824E-3</v>
      </c>
      <c r="V1208">
        <f t="shared" si="980"/>
        <v>-2.3591538603398581E-3</v>
      </c>
      <c r="X1208" s="5">
        <f t="shared" si="943"/>
        <v>-8599901054.2618961</v>
      </c>
      <c r="Y1208" s="9">
        <f t="shared" si="944"/>
        <v>11944347475.679497</v>
      </c>
      <c r="Z1208" s="9">
        <f t="shared" si="945"/>
        <v>-8894310873.8201141</v>
      </c>
      <c r="AA1208" s="5">
        <f t="shared" si="946"/>
        <v>12292824721.503988</v>
      </c>
      <c r="AB1208">
        <f t="shared" si="947"/>
        <v>-323047485.24590874</v>
      </c>
      <c r="AC1208">
        <f t="shared" si="948"/>
        <v>212769226.54513368</v>
      </c>
      <c r="AD1208">
        <f t="shared" si="949"/>
        <v>558.11530489898951</v>
      </c>
      <c r="AE1208">
        <f t="shared" si="950"/>
        <v>847.50863218175937</v>
      </c>
      <c r="AF1208">
        <f t="shared" si="951"/>
        <v>386820916.56000203</v>
      </c>
      <c r="AG1208">
        <f t="shared" si="937"/>
        <v>1.9558510319563876E+20</v>
      </c>
      <c r="AH1208">
        <f t="shared" si="952"/>
        <v>1.6333986357511753E+20</v>
      </c>
      <c r="AI1208">
        <f t="shared" si="953"/>
        <v>-1.0758076760885589E+20</v>
      </c>
      <c r="AJ1208">
        <f t="shared" si="938"/>
        <v>2.2232185051737786E-3</v>
      </c>
      <c r="AK1208">
        <f t="shared" si="939"/>
        <v>-1.4642815789962689E-3</v>
      </c>
      <c r="AL1208">
        <f t="shared" si="954"/>
        <v>12573922.998705113</v>
      </c>
      <c r="AM1208">
        <f t="shared" si="955"/>
        <v>17964598.848377753</v>
      </c>
      <c r="AN1208">
        <f t="shared" si="956"/>
        <v>47.125500703809465</v>
      </c>
      <c r="AO1208">
        <f t="shared" si="957"/>
        <v>-32.989103893906908</v>
      </c>
      <c r="AP1208">
        <f t="shared" si="958"/>
        <v>-317019839.95299965</v>
      </c>
      <c r="AQ1208">
        <f t="shared" si="959"/>
        <v>221922319.77269667</v>
      </c>
      <c r="AR1208">
        <f t="shared" si="960"/>
        <v>1.6029215447726303E+20</v>
      </c>
      <c r="AS1208">
        <f t="shared" si="961"/>
        <v>-1.1220877143913615E+20</v>
      </c>
      <c r="AT1208">
        <f t="shared" si="940"/>
        <v>582.12606475486632</v>
      </c>
      <c r="AU1208">
        <f t="shared" si="962"/>
        <v>831.6943911285997</v>
      </c>
      <c r="AV1208">
        <f t="shared" si="941"/>
        <v>2.1817361436948825E-3</v>
      </c>
      <c r="AW1208">
        <f t="shared" si="942"/>
        <v>-1.5272733284216161E-3</v>
      </c>
    </row>
    <row r="1209" spans="1:49" x14ac:dyDescent="0.3">
      <c r="A1209">
        <f t="shared" si="981"/>
        <v>-137341396985.16658</v>
      </c>
      <c r="B1209">
        <f t="shared" si="982"/>
        <v>60310454480.552391</v>
      </c>
      <c r="C1209">
        <f t="shared" si="983"/>
        <v>11957.374994281387</v>
      </c>
      <c r="D1209">
        <f t="shared" si="984"/>
        <v>27229.817453536845</v>
      </c>
      <c r="E1209">
        <f t="shared" si="963"/>
        <v>150000034151.62247</v>
      </c>
      <c r="F1209">
        <f t="shared" si="964"/>
        <v>3.5212568125780414E+22</v>
      </c>
      <c r="G1209">
        <f t="shared" si="965"/>
        <v>3.2240947978328986E+22</v>
      </c>
      <c r="H1209">
        <f t="shared" si="966"/>
        <v>-1.4157903357185729E+22</v>
      </c>
      <c r="I1209">
        <f t="shared" si="967"/>
        <v>5.3986851939599777E-3</v>
      </c>
      <c r="J1209">
        <f t="shared" si="968"/>
        <v>-2.3707138910223926E-3</v>
      </c>
      <c r="K1209">
        <f t="shared" si="969"/>
        <v>259538705.15852493</v>
      </c>
      <c r="L1209">
        <f t="shared" si="970"/>
        <v>587611016.85989809</v>
      </c>
      <c r="M1209">
        <f t="shared" si="971"/>
        <v>116.50195239536866</v>
      </c>
      <c r="N1209">
        <f t="shared" si="972"/>
        <v>-51.457114433085316</v>
      </c>
      <c r="O1209">
        <f t="shared" si="973"/>
        <v>-137212257335.22835</v>
      </c>
      <c r="P1209">
        <f t="shared" si="974"/>
        <v>60604536509.050591</v>
      </c>
      <c r="Q1209">
        <f t="shared" si="975"/>
        <v>3.2210632393756561E+22</v>
      </c>
      <c r="R1209">
        <f t="shared" si="976"/>
        <v>-1.422693923122155E+22</v>
      </c>
      <c r="S1209">
        <f t="shared" si="977"/>
        <v>12015.680794376154</v>
      </c>
      <c r="T1209">
        <f t="shared" si="978"/>
        <v>27204.213743513803</v>
      </c>
      <c r="U1209">
        <f t="shared" si="979"/>
        <v>5.3936089071929937E-3</v>
      </c>
      <c r="V1209">
        <f t="shared" si="980"/>
        <v>-2.3822738163465423E-3</v>
      </c>
      <c r="X1209" s="5">
        <f t="shared" si="943"/>
        <v>-8583837311.5729113</v>
      </c>
      <c r="Y1209" s="9">
        <f t="shared" si="944"/>
        <v>12062090896.110477</v>
      </c>
      <c r="Z1209" s="9">
        <f t="shared" si="945"/>
        <v>-8864518065.1188431</v>
      </c>
      <c r="AA1209" s="5">
        <f t="shared" si="946"/>
        <v>12427570123.652573</v>
      </c>
      <c r="AB1209">
        <f t="shared" si="947"/>
        <v>-310473562.24720365</v>
      </c>
      <c r="AC1209">
        <f t="shared" si="948"/>
        <v>230733825.39351144</v>
      </c>
      <c r="AD1209">
        <f t="shared" si="949"/>
        <v>605.24080560279901</v>
      </c>
      <c r="AE1209">
        <f t="shared" si="950"/>
        <v>814.51952828785249</v>
      </c>
      <c r="AF1209">
        <f t="shared" si="951"/>
        <v>386822867.77696025</v>
      </c>
      <c r="AG1209">
        <f t="shared" si="937"/>
        <v>1.9558313005475486E+20</v>
      </c>
      <c r="AH1209">
        <f t="shared" si="952"/>
        <v>1.5697983796183063E+20</v>
      </c>
      <c r="AI1209">
        <f t="shared" si="953"/>
        <v>-1.1666229568927806E+20</v>
      </c>
      <c r="AJ1209">
        <f t="shared" si="938"/>
        <v>2.1366522112676008E-3</v>
      </c>
      <c r="AK1209">
        <f t="shared" si="939"/>
        <v>-1.5878902366854234E-3</v>
      </c>
      <c r="AL1209">
        <f t="shared" si="954"/>
        <v>13571639.628864964</v>
      </c>
      <c r="AM1209">
        <f t="shared" si="955"/>
        <v>17223198.776603639</v>
      </c>
      <c r="AN1209">
        <f t="shared" si="956"/>
        <v>45.180026432926404</v>
      </c>
      <c r="AO1209">
        <f t="shared" si="957"/>
        <v>-35.606069180970103</v>
      </c>
      <c r="AP1209">
        <f t="shared" si="958"/>
        <v>-303936961.54669344</v>
      </c>
      <c r="AQ1209">
        <f t="shared" si="959"/>
        <v>239530636.29902026</v>
      </c>
      <c r="AR1209">
        <f t="shared" si="960"/>
        <v>1.5367483990866218E+20</v>
      </c>
      <c r="AS1209">
        <f t="shared" si="961"/>
        <v>-1.2111008808916083E+20</v>
      </c>
      <c r="AT1209">
        <f t="shared" si="940"/>
        <v>628.31664948448906</v>
      </c>
      <c r="AU1209">
        <f t="shared" si="962"/>
        <v>797.37031373164996</v>
      </c>
      <c r="AV1209">
        <f t="shared" si="941"/>
        <v>2.0916678904132594E-3</v>
      </c>
      <c r="AW1209">
        <f t="shared" si="942"/>
        <v>-1.648429128748616E-3</v>
      </c>
    </row>
    <row r="1210" spans="1:49" x14ac:dyDescent="0.3">
      <c r="A1210">
        <f t="shared" si="981"/>
        <v>-137081858280.00806</v>
      </c>
      <c r="B1210">
        <f t="shared" si="982"/>
        <v>60898065497.412292</v>
      </c>
      <c r="C1210">
        <f t="shared" si="983"/>
        <v>12073.876946676755</v>
      </c>
      <c r="D1210">
        <f t="shared" si="984"/>
        <v>27178.360339103761</v>
      </c>
      <c r="E1210">
        <f t="shared" si="963"/>
        <v>150000034169.42053</v>
      </c>
      <c r="F1210">
        <f t="shared" si="964"/>
        <v>3.5212568117424207E+22</v>
      </c>
      <c r="G1210">
        <f t="shared" si="965"/>
        <v>3.2180021151834663E+22</v>
      </c>
      <c r="H1210">
        <f t="shared" si="966"/>
        <v>-1.4295845273774949E+22</v>
      </c>
      <c r="I1210">
        <f t="shared" si="967"/>
        <v>5.3884831131672242E-3</v>
      </c>
      <c r="J1210">
        <f t="shared" si="968"/>
        <v>-2.3938120016367965E-3</v>
      </c>
      <c r="K1210">
        <f t="shared" si="969"/>
        <v>262052767.38885757</v>
      </c>
      <c r="L1210">
        <f t="shared" si="970"/>
        <v>586494154.86089945</v>
      </c>
      <c r="M1210">
        <f t="shared" si="971"/>
        <v>116.28051914038365</v>
      </c>
      <c r="N1210">
        <f t="shared" si="972"/>
        <v>-51.955561766271366</v>
      </c>
      <c r="O1210">
        <f t="shared" si="973"/>
        <v>-136951460408.98395</v>
      </c>
      <c r="P1210">
        <f t="shared" si="974"/>
        <v>61191591789.074615</v>
      </c>
      <c r="Q1210">
        <f t="shared" si="975"/>
        <v>3.2149410199369033E+22</v>
      </c>
      <c r="R1210">
        <f t="shared" si="976"/>
        <v>-1.4364750688341325E+22</v>
      </c>
      <c r="S1210">
        <f t="shared" si="977"/>
        <v>12132.072564298962</v>
      </c>
      <c r="T1210">
        <f t="shared" si="978"/>
        <v>27152.507169486085</v>
      </c>
      <c r="U1210">
        <f t="shared" si="979"/>
        <v>5.3833573676103537E-3</v>
      </c>
      <c r="V1210">
        <f t="shared" si="980"/>
        <v>-2.4053500817718225E-3</v>
      </c>
      <c r="X1210" s="5">
        <f t="shared" si="943"/>
        <v>-8567616142.5005035</v>
      </c>
      <c r="Y1210" s="9">
        <f t="shared" si="944"/>
        <v>12179613099.482458</v>
      </c>
      <c r="Z1210" s="9">
        <f t="shared" si="945"/>
        <v>-8833614034.2391567</v>
      </c>
      <c r="AA1210" s="5">
        <f t="shared" si="946"/>
        <v>12561295417.974915</v>
      </c>
      <c r="AB1210">
        <f t="shared" si="947"/>
        <v>-296901922.6183387</v>
      </c>
      <c r="AC1210">
        <f t="shared" si="948"/>
        <v>247957024.17011508</v>
      </c>
      <c r="AD1210">
        <f t="shared" si="949"/>
        <v>650.42083203572543</v>
      </c>
      <c r="AE1210">
        <f t="shared" si="950"/>
        <v>778.91345910688244</v>
      </c>
      <c r="AF1210">
        <f t="shared" si="951"/>
        <v>386824814.98704946</v>
      </c>
      <c r="AG1210">
        <f t="shared" si="937"/>
        <v>1.9558116099552792E+20</v>
      </c>
      <c r="AH1210">
        <f t="shared" si="952"/>
        <v>1.5011555742473024E+20</v>
      </c>
      <c r="AI1210">
        <f t="shared" si="953"/>
        <v>-1.2536869607450306E+20</v>
      </c>
      <c r="AJ1210">
        <f t="shared" si="938"/>
        <v>2.0432225047601776E-3</v>
      </c>
      <c r="AK1210">
        <f t="shared" si="939"/>
        <v>-1.7063930321832455E-3</v>
      </c>
      <c r="AL1210">
        <f t="shared" si="954"/>
        <v>14525732.917882124</v>
      </c>
      <c r="AM1210">
        <f t="shared" si="955"/>
        <v>16426463.350160953</v>
      </c>
      <c r="AN1210">
        <f t="shared" si="956"/>
        <v>43.089427948872476</v>
      </c>
      <c r="AO1210">
        <f t="shared" si="957"/>
        <v>-38.108548240874136</v>
      </c>
      <c r="AP1210">
        <f t="shared" si="958"/>
        <v>-289877377.63235289</v>
      </c>
      <c r="AQ1210">
        <f t="shared" si="959"/>
        <v>256369289.52846941</v>
      </c>
      <c r="AR1210">
        <f t="shared" si="960"/>
        <v>1.465639014538732E+20</v>
      </c>
      <c r="AS1210">
        <f t="shared" si="961"/>
        <v>-1.2962199255819551E+20</v>
      </c>
      <c r="AT1210">
        <f t="shared" si="940"/>
        <v>672.48763508713535</v>
      </c>
      <c r="AU1210">
        <f t="shared" si="962"/>
        <v>760.4844143593034</v>
      </c>
      <c r="AV1210">
        <f t="shared" si="941"/>
        <v>1.9948809235589109E-3</v>
      </c>
      <c r="AW1210">
        <f t="shared" si="942"/>
        <v>-1.7642846407812101E-3</v>
      </c>
    </row>
    <row r="1211" spans="1:49" x14ac:dyDescent="0.3">
      <c r="A1211">
        <f t="shared" si="981"/>
        <v>-136819805512.6192</v>
      </c>
      <c r="B1211">
        <f t="shared" si="982"/>
        <v>61484559652.273193</v>
      </c>
      <c r="C1211">
        <f t="shared" si="983"/>
        <v>12190.157465817139</v>
      </c>
      <c r="D1211">
        <f t="shared" si="984"/>
        <v>27126.404777337491</v>
      </c>
      <c r="E1211">
        <f t="shared" si="963"/>
        <v>150000034187.14572</v>
      </c>
      <c r="F1211">
        <f t="shared" si="964"/>
        <v>3.5212568109102213E+22</v>
      </c>
      <c r="G1211">
        <f t="shared" si="965"/>
        <v>3.2118504148314937E+22</v>
      </c>
      <c r="H1211">
        <f t="shared" si="966"/>
        <v>-1.4433525006485368E+22</v>
      </c>
      <c r="I1211">
        <f t="shared" si="967"/>
        <v>5.3781822083581602E-3</v>
      </c>
      <c r="J1211">
        <f t="shared" si="968"/>
        <v>-2.41686621006118E-3</v>
      </c>
      <c r="K1211">
        <f t="shared" si="969"/>
        <v>264562023.607216</v>
      </c>
      <c r="L1211">
        <f t="shared" si="970"/>
        <v>585366536.64100671</v>
      </c>
      <c r="M1211">
        <f t="shared" si="971"/>
        <v>116.0569533171651</v>
      </c>
      <c r="N1211">
        <f t="shared" si="972"/>
        <v>-52.453056241447264</v>
      </c>
      <c r="O1211">
        <f t="shared" si="973"/>
        <v>-136688151811.98837</v>
      </c>
      <c r="P1211">
        <f t="shared" si="974"/>
        <v>61777524823.868439</v>
      </c>
      <c r="Q1211">
        <f t="shared" si="975"/>
        <v>3.2087598389356944E+22</v>
      </c>
      <c r="R1211">
        <f t="shared" si="976"/>
        <v>-1.4502298697866808E+22</v>
      </c>
      <c r="S1211">
        <f t="shared" si="977"/>
        <v>12248.241833667407</v>
      </c>
      <c r="T1211">
        <f t="shared" si="978"/>
        <v>27100.302622268831</v>
      </c>
      <c r="U1211">
        <f t="shared" si="979"/>
        <v>5.3730070980169027E-3</v>
      </c>
      <c r="V1211">
        <f t="shared" si="980"/>
        <v>-2.4283822334003361E-3</v>
      </c>
      <c r="X1211" s="5">
        <f t="shared" si="943"/>
        <v>-8551237844.5387001</v>
      </c>
      <c r="Y1211" s="9">
        <f t="shared" si="944"/>
        <v>12296911930.454639</v>
      </c>
      <c r="Z1211" s="9">
        <f t="shared" si="945"/>
        <v>-8801645769.4796791</v>
      </c>
      <c r="AA1211" s="5">
        <f t="shared" si="946"/>
        <v>12693945679.552111</v>
      </c>
      <c r="AB1211">
        <f t="shared" si="947"/>
        <v>-282376189.70045656</v>
      </c>
      <c r="AC1211">
        <f t="shared" si="948"/>
        <v>264383487.52027604</v>
      </c>
      <c r="AD1211">
        <f t="shared" si="949"/>
        <v>693.51025998459795</v>
      </c>
      <c r="AE1211">
        <f t="shared" si="950"/>
        <v>740.8049108660083</v>
      </c>
      <c r="AF1211">
        <f t="shared" si="951"/>
        <v>386826758.35977554</v>
      </c>
      <c r="AG1211">
        <f t="shared" si="937"/>
        <v>1.9557919584636984E+20</v>
      </c>
      <c r="AH1211">
        <f t="shared" si="952"/>
        <v>1.427690998987522E+20</v>
      </c>
      <c r="AI1211">
        <f t="shared" si="953"/>
        <v>-1.3367200889495454E+20</v>
      </c>
      <c r="AJ1211">
        <f t="shared" si="938"/>
        <v>1.943229888372835E-3</v>
      </c>
      <c r="AK1211">
        <f t="shared" si="939"/>
        <v>-1.8194094037696275E-3</v>
      </c>
      <c r="AL1211">
        <f t="shared" si="954"/>
        <v>15433138.28402693</v>
      </c>
      <c r="AM1211">
        <f t="shared" si="955"/>
        <v>15576954.248994399</v>
      </c>
      <c r="AN1211">
        <f t="shared" si="956"/>
        <v>40.860428940806102</v>
      </c>
      <c r="AO1211">
        <f t="shared" si="957"/>
        <v>-40.488504915962842</v>
      </c>
      <c r="AP1211">
        <f t="shared" si="958"/>
        <v>-274886278.89262289</v>
      </c>
      <c r="AQ1211">
        <f t="shared" si="959"/>
        <v>272384180.55762893</v>
      </c>
      <c r="AR1211">
        <f t="shared" si="960"/>
        <v>1.3898220899449188E+20</v>
      </c>
      <c r="AS1211">
        <f t="shared" si="961"/>
        <v>-1.3771715074887919E+20</v>
      </c>
      <c r="AT1211">
        <f t="shared" si="940"/>
        <v>714.49714277902456</v>
      </c>
      <c r="AU1211">
        <f t="shared" si="962"/>
        <v>721.15528930529626</v>
      </c>
      <c r="AV1211">
        <f t="shared" si="941"/>
        <v>1.8916865250373195E-3</v>
      </c>
      <c r="AW1211">
        <f t="shared" si="942"/>
        <v>-1.8744678201834651E-3</v>
      </c>
    </row>
    <row r="1212" spans="1:49" x14ac:dyDescent="0.3">
      <c r="A1212">
        <f t="shared" si="981"/>
        <v>-136555243489.01198</v>
      </c>
      <c r="B1212">
        <f t="shared" si="982"/>
        <v>62069926188.9142</v>
      </c>
      <c r="C1212">
        <f t="shared" si="983"/>
        <v>12306.214419134305</v>
      </c>
      <c r="D1212">
        <f t="shared" si="984"/>
        <v>27073.951721096044</v>
      </c>
      <c r="E1212">
        <f t="shared" si="963"/>
        <v>150000034204.79813</v>
      </c>
      <c r="F1212">
        <f t="shared" si="964"/>
        <v>3.5212568100814394E+22</v>
      </c>
      <c r="G1212">
        <f t="shared" si="965"/>
        <v>3.2056398095983334E+22</v>
      </c>
      <c r="H1212">
        <f t="shared" si="966"/>
        <v>-1.4570940030290678E+22</v>
      </c>
      <c r="I1212">
        <f t="shared" si="967"/>
        <v>5.3677826684499887E-3</v>
      </c>
      <c r="J1212">
        <f t="shared" si="968"/>
        <v>-2.4398760934847084E-3</v>
      </c>
      <c r="K1212">
        <f t="shared" si="969"/>
        <v>267066427.79419699</v>
      </c>
      <c r="L1212">
        <f t="shared" si="970"/>
        <v>584228182.88058639</v>
      </c>
      <c r="M1212">
        <f t="shared" si="971"/>
        <v>115.83125902588007</v>
      </c>
      <c r="N1212">
        <f t="shared" si="972"/>
        <v>-52.949588734636578</v>
      </c>
      <c r="O1212">
        <f t="shared" si="973"/>
        <v>-136422336373.28532</v>
      </c>
      <c r="P1212">
        <f t="shared" si="974"/>
        <v>62362324867.502037</v>
      </c>
      <c r="Q1212">
        <f t="shared" si="975"/>
        <v>3.2025198097340547E+22</v>
      </c>
      <c r="R1212">
        <f t="shared" si="976"/>
        <v>-1.4639580737187485E+22</v>
      </c>
      <c r="S1212">
        <f t="shared" si="977"/>
        <v>12364.186471953564</v>
      </c>
      <c r="T1212">
        <f t="shared" si="978"/>
        <v>27047.601059286408</v>
      </c>
      <c r="U1212">
        <f t="shared" si="979"/>
        <v>5.3625582882351882E-3</v>
      </c>
      <c r="V1212">
        <f t="shared" si="980"/>
        <v>-2.4513698488257676E-3</v>
      </c>
      <c r="X1212" s="5">
        <f t="shared" si="943"/>
        <v>-8534702718.0632486</v>
      </c>
      <c r="Y1212" s="9">
        <f t="shared" si="944"/>
        <v>12413985237.782841</v>
      </c>
      <c r="Z1212" s="9">
        <f t="shared" si="945"/>
        <v>-8768663176.4500103</v>
      </c>
      <c r="AA1212" s="5">
        <f t="shared" si="946"/>
        <v>12825468718.744965</v>
      </c>
      <c r="AB1212">
        <f t="shared" si="947"/>
        <v>-266943051.41642964</v>
      </c>
      <c r="AC1212">
        <f t="shared" si="948"/>
        <v>279960441.76927042</v>
      </c>
      <c r="AD1212">
        <f t="shared" si="949"/>
        <v>734.37068892540401</v>
      </c>
      <c r="AE1212">
        <f t="shared" si="950"/>
        <v>700.31640595004546</v>
      </c>
      <c r="AF1212">
        <f t="shared" si="951"/>
        <v>386828698.07598251</v>
      </c>
      <c r="AG1212">
        <f t="shared" si="937"/>
        <v>1.9557723442423824E+20</v>
      </c>
      <c r="AH1212">
        <f t="shared" si="952"/>
        <v>1.3496409135223372E+20</v>
      </c>
      <c r="AI1212">
        <f t="shared" si="953"/>
        <v>-1.41545571002767E+20</v>
      </c>
      <c r="AJ1212">
        <f t="shared" si="938"/>
        <v>1.8369959351059442E-3</v>
      </c>
      <c r="AK1212">
        <f t="shared" si="939"/>
        <v>-1.9265764394006668E-3</v>
      </c>
      <c r="AL1212">
        <f t="shared" si="954"/>
        <v>16290941.29253024</v>
      </c>
      <c r="AM1212">
        <f t="shared" si="955"/>
        <v>14677402.616737595</v>
      </c>
      <c r="AN1212">
        <f t="shared" si="956"/>
        <v>38.5001974091264</v>
      </c>
      <c r="AO1212">
        <f t="shared" si="957"/>
        <v>-42.738297170749377</v>
      </c>
      <c r="AP1212">
        <f t="shared" si="958"/>
        <v>-259011847.97603527</v>
      </c>
      <c r="AQ1212">
        <f t="shared" si="959"/>
        <v>287523858.95353091</v>
      </c>
      <c r="AR1212">
        <f t="shared" si="960"/>
        <v>1.3095414368743132E+20</v>
      </c>
      <c r="AS1212">
        <f t="shared" si="961"/>
        <v>-1.4536956912661838E+20</v>
      </c>
      <c r="AT1212">
        <f t="shared" si="940"/>
        <v>754.21024502454816</v>
      </c>
      <c r="AU1212">
        <f t="shared" si="962"/>
        <v>679.50938040451831</v>
      </c>
      <c r="AV1212">
        <f t="shared" si="941"/>
        <v>1.7824165467188147E-3</v>
      </c>
      <c r="AW1212">
        <f t="shared" si="942"/>
        <v>-1.978624869016175E-3</v>
      </c>
    </row>
    <row r="1213" spans="1:49" x14ac:dyDescent="0.3">
      <c r="A1213">
        <f t="shared" si="981"/>
        <v>-136288177061.21779</v>
      </c>
      <c r="B1213">
        <f t="shared" si="982"/>
        <v>62654154371.794785</v>
      </c>
      <c r="C1213">
        <f t="shared" si="983"/>
        <v>12422.045678160184</v>
      </c>
      <c r="D1213">
        <f t="shared" si="984"/>
        <v>27021.002132361406</v>
      </c>
      <c r="E1213">
        <f t="shared" si="963"/>
        <v>150000034222.3779</v>
      </c>
      <c r="F1213">
        <f t="shared" si="964"/>
        <v>3.5212568092560679E+22</v>
      </c>
      <c r="G1213">
        <f t="shared" si="965"/>
        <v>3.1993704133856428E+22</v>
      </c>
      <c r="H1213">
        <f t="shared" si="966"/>
        <v>-1.4708087825019284E+22</v>
      </c>
      <c r="I1213">
        <f t="shared" si="967"/>
        <v>5.3572846841688591E-3</v>
      </c>
      <c r="J1213">
        <f t="shared" si="968"/>
        <v>-2.4628412299094581E-3</v>
      </c>
      <c r="K1213">
        <f t="shared" si="969"/>
        <v>269565934.01938289</v>
      </c>
      <c r="L1213">
        <f t="shared" si="970"/>
        <v>583079114.45689309</v>
      </c>
      <c r="M1213">
        <f t="shared" si="971"/>
        <v>115.60344040573122</v>
      </c>
      <c r="N1213">
        <f t="shared" si="972"/>
        <v>-53.445150139505436</v>
      </c>
      <c r="O1213">
        <f t="shared" si="973"/>
        <v>-136154018967.89366</v>
      </c>
      <c r="P1213">
        <f t="shared" si="974"/>
        <v>62945981194.824287</v>
      </c>
      <c r="Q1213">
        <f t="shared" si="975"/>
        <v>3.1962210467732726E+22</v>
      </c>
      <c r="R1213">
        <f t="shared" si="976"/>
        <v>-1.477659428857067E+22</v>
      </c>
      <c r="S1213">
        <f t="shared" si="977"/>
        <v>12479.904352749209</v>
      </c>
      <c r="T1213">
        <f t="shared" si="978"/>
        <v>26994.403447078384</v>
      </c>
      <c r="U1213">
        <f t="shared" si="979"/>
        <v>5.352011129894964E-3</v>
      </c>
      <c r="V1213">
        <f t="shared" si="980"/>
        <v>-2.4743125064585849E-3</v>
      </c>
      <c r="X1213" s="5">
        <f t="shared" si="943"/>
        <v>-8518011066.3261118</v>
      </c>
      <c r="Y1213" s="9">
        <f t="shared" si="944"/>
        <v>12530830874.358957</v>
      </c>
      <c r="Z1213" s="9">
        <f t="shared" si="945"/>
        <v>-8734718918.5624428</v>
      </c>
      <c r="AA1213" s="5">
        <f t="shared" si="946"/>
        <v>12955815241.9123</v>
      </c>
      <c r="AB1213">
        <f t="shared" si="947"/>
        <v>-250652110.1238994</v>
      </c>
      <c r="AC1213">
        <f t="shared" si="948"/>
        <v>294637844.38600802</v>
      </c>
      <c r="AD1213">
        <f t="shared" si="949"/>
        <v>772.87088633453038</v>
      </c>
      <c r="AE1213">
        <f t="shared" si="950"/>
        <v>657.57810877929614</v>
      </c>
      <c r="AF1213">
        <f t="shared" si="951"/>
        <v>386830634.32721674</v>
      </c>
      <c r="AG1213">
        <f t="shared" si="937"/>
        <v>1.9557527653528021E+20</v>
      </c>
      <c r="AH1213">
        <f t="shared" si="952"/>
        <v>1.2672562977565626E+20</v>
      </c>
      <c r="AI1213">
        <f t="shared" si="953"/>
        <v>-1.4896410154736822E+20</v>
      </c>
      <c r="AJ1213">
        <f t="shared" si="938"/>
        <v>1.7248622536498741E-3</v>
      </c>
      <c r="AK1213">
        <f t="shared" si="939"/>
        <v>-2.0275500414777218E-3</v>
      </c>
      <c r="AL1213">
        <f t="shared" si="954"/>
        <v>17096387.0113573</v>
      </c>
      <c r="AM1213">
        <f t="shared" si="955"/>
        <v>13730700.275956875</v>
      </c>
      <c r="AN1213">
        <f t="shared" si="956"/>
        <v>36.016322605944055</v>
      </c>
      <c r="AO1213">
        <f t="shared" si="957"/>
        <v>-44.85070161740957</v>
      </c>
      <c r="AP1213">
        <f t="shared" si="958"/>
        <v>-242305104.55148646</v>
      </c>
      <c r="AQ1213">
        <f t="shared" si="959"/>
        <v>301739687.96082443</v>
      </c>
      <c r="AR1213">
        <f t="shared" si="960"/>
        <v>1.2250551953049584E+20</v>
      </c>
      <c r="AS1213">
        <f t="shared" si="961"/>
        <v>-1.5255467814032782E+20</v>
      </c>
      <c r="AT1213">
        <f t="shared" si="940"/>
        <v>791.49939867394903</v>
      </c>
      <c r="AU1213">
        <f t="shared" si="962"/>
        <v>635.68056833133676</v>
      </c>
      <c r="AV1213">
        <f t="shared" si="941"/>
        <v>1.6674223428677804E-3</v>
      </c>
      <c r="AW1213">
        <f t="shared" si="942"/>
        <v>-2.0764213711763689E-3</v>
      </c>
    </row>
    <row r="1214" spans="1:49" x14ac:dyDescent="0.3">
      <c r="A1214">
        <f t="shared" si="981"/>
        <v>-136018611127.19841</v>
      </c>
      <c r="B1214">
        <f t="shared" si="982"/>
        <v>63237233486.251678</v>
      </c>
      <c r="C1214">
        <f t="shared" si="983"/>
        <v>12537.649118565916</v>
      </c>
      <c r="D1214">
        <f t="shared" si="984"/>
        <v>26967.5569822219</v>
      </c>
      <c r="E1214">
        <f t="shared" si="963"/>
        <v>150000034239.88519</v>
      </c>
      <c r="F1214">
        <f t="shared" si="964"/>
        <v>3.5212568084340988E+22</v>
      </c>
      <c r="G1214">
        <f t="shared" si="965"/>
        <v>3.1930423411732956E+22</v>
      </c>
      <c r="H1214">
        <f t="shared" si="966"/>
        <v>-1.4844965875400518E+22</v>
      </c>
      <c r="I1214">
        <f t="shared" si="967"/>
        <v>5.3466884480463757E-3</v>
      </c>
      <c r="J1214">
        <f t="shared" si="968"/>
        <v>-2.4857611981581578E-3</v>
      </c>
      <c r="K1214">
        <f t="shared" si="969"/>
        <v>272060496.44218403</v>
      </c>
      <c r="L1214">
        <f t="shared" si="970"/>
        <v>581919352.44368672</v>
      </c>
      <c r="M1214">
        <f t="shared" si="971"/>
        <v>115.37350163488097</v>
      </c>
      <c r="N1214">
        <f t="shared" si="972"/>
        <v>-53.939731367529546</v>
      </c>
      <c r="O1214">
        <f t="shared" si="973"/>
        <v>-135883204516.7179</v>
      </c>
      <c r="P1214">
        <f t="shared" si="974"/>
        <v>63528483101.659676</v>
      </c>
      <c r="Q1214">
        <f t="shared" si="975"/>
        <v>3.1898636655718021E+22</v>
      </c>
      <c r="R1214">
        <f t="shared" si="976"/>
        <v>-1.4913336839207708E+22</v>
      </c>
      <c r="S1214">
        <f t="shared" si="977"/>
        <v>12595.393353804817</v>
      </c>
      <c r="T1214">
        <f t="shared" si="978"/>
        <v>26940.710761281793</v>
      </c>
      <c r="U1214">
        <f t="shared" si="979"/>
        <v>5.3413658164296746E-3</v>
      </c>
      <c r="V1214">
        <f t="shared" si="980"/>
        <v>-2.4972097855337754E-3</v>
      </c>
      <c r="X1214" s="5">
        <f t="shared" si="943"/>
        <v>-8501163195.4499006</v>
      </c>
      <c r="Y1214" s="9">
        <f t="shared" si="944"/>
        <v>12647446697.250336</v>
      </c>
      <c r="Z1214" s="9">
        <f t="shared" si="945"/>
        <v>-8699868248.6809063</v>
      </c>
      <c r="AA1214" s="5">
        <f t="shared" si="946"/>
        <v>13084939002.828802</v>
      </c>
      <c r="AB1214">
        <f t="shared" si="947"/>
        <v>-233555723.11254209</v>
      </c>
      <c r="AC1214">
        <f t="shared" si="948"/>
        <v>308368544.66196489</v>
      </c>
      <c r="AD1214">
        <f t="shared" si="949"/>
        <v>808.88720894047447</v>
      </c>
      <c r="AE1214">
        <f t="shared" si="950"/>
        <v>612.72740716188662</v>
      </c>
      <c r="AF1214">
        <f t="shared" si="951"/>
        <v>386832567.31506032</v>
      </c>
      <c r="AG1214">
        <f t="shared" si="937"/>
        <v>1.9557332197550703E+20</v>
      </c>
      <c r="AH1214">
        <f t="shared" si="952"/>
        <v>1.1808020444749465E+20</v>
      </c>
      <c r="AI1214">
        <f t="shared" si="953"/>
        <v>-1.5590378310410945E+20</v>
      </c>
      <c r="AJ1214">
        <f t="shared" si="938"/>
        <v>1.6071893895126534E-3</v>
      </c>
      <c r="AK1214">
        <f t="shared" si="939"/>
        <v>-2.1220060310890082E-3</v>
      </c>
      <c r="AL1214">
        <f t="shared" si="954"/>
        <v>17846888.853899758</v>
      </c>
      <c r="AM1214">
        <f t="shared" si="955"/>
        <v>12739890.427764308</v>
      </c>
      <c r="AN1214">
        <f t="shared" si="956"/>
        <v>33.416790624096791</v>
      </c>
      <c r="AO1214">
        <f t="shared" si="957"/>
        <v>-46.818936694571406</v>
      </c>
      <c r="AP1214">
        <f t="shared" si="958"/>
        <v>-224819741.25598496</v>
      </c>
      <c r="AQ1214">
        <f t="shared" si="959"/>
        <v>314986000.65931326</v>
      </c>
      <c r="AR1214">
        <f t="shared" si="960"/>
        <v>1.1366350033112923E+20</v>
      </c>
      <c r="AS1214">
        <f t="shared" si="961"/>
        <v>-1.5924941106250747E+20</v>
      </c>
      <c r="AT1214">
        <f t="shared" si="940"/>
        <v>826.24485434721112</v>
      </c>
      <c r="AU1214">
        <f t="shared" si="962"/>
        <v>589.80974202612538</v>
      </c>
      <c r="AV1214">
        <f t="shared" si="941"/>
        <v>1.547073640004481E-3</v>
      </c>
      <c r="AW1214">
        <f t="shared" si="942"/>
        <v>-2.167543365489417E-3</v>
      </c>
    </row>
    <row r="1215" spans="1:49" x14ac:dyDescent="0.3">
      <c r="A1215">
        <f t="shared" si="981"/>
        <v>-135746550630.75623</v>
      </c>
      <c r="B1215">
        <f t="shared" si="982"/>
        <v>63819152838.695366</v>
      </c>
      <c r="C1215">
        <f t="shared" si="983"/>
        <v>12653.022620200796</v>
      </c>
      <c r="D1215">
        <f t="shared" si="984"/>
        <v>26913.617250854371</v>
      </c>
      <c r="E1215">
        <f t="shared" si="963"/>
        <v>150000034257.32016</v>
      </c>
      <c r="F1215">
        <f t="shared" si="964"/>
        <v>3.5212568076155259E+22</v>
      </c>
      <c r="G1215">
        <f t="shared" si="965"/>
        <v>3.1866557090172741E+22</v>
      </c>
      <c r="H1215">
        <f t="shared" si="966"/>
        <v>-1.4981571671110804E+22</v>
      </c>
      <c r="I1215">
        <f t="shared" si="967"/>
        <v>5.3359941544160652E-3</v>
      </c>
      <c r="J1215">
        <f t="shared" si="968"/>
        <v>-2.5086355778819159E-3</v>
      </c>
      <c r="K1215">
        <f t="shared" si="969"/>
        <v>274550069.31267935</v>
      </c>
      <c r="L1215">
        <f t="shared" si="970"/>
        <v>580748918.11084616</v>
      </c>
      <c r="M1215">
        <f t="shared" si="971"/>
        <v>115.14144693037515</v>
      </c>
      <c r="N1215">
        <f t="shared" si="972"/>
        <v>-54.433323348160968</v>
      </c>
      <c r="O1215">
        <f t="shared" si="973"/>
        <v>-135609897986.45805</v>
      </c>
      <c r="P1215">
        <f t="shared" si="974"/>
        <v>64109819905.004593</v>
      </c>
      <c r="Q1215">
        <f t="shared" si="975"/>
        <v>3.18344778272315E+22</v>
      </c>
      <c r="R1215">
        <f t="shared" si="976"/>
        <v>-1.5049805881260061E+22</v>
      </c>
      <c r="S1215">
        <f t="shared" si="977"/>
        <v>12710.651357068489</v>
      </c>
      <c r="T1215">
        <f t="shared" si="978"/>
        <v>26886.523986613247</v>
      </c>
      <c r="U1215">
        <f t="shared" si="979"/>
        <v>5.3306225430729236E-3</v>
      </c>
      <c r="V1215">
        <f t="shared" si="980"/>
        <v>-2.5200612661185635E-3</v>
      </c>
      <c r="X1215" s="5">
        <f t="shared" si="943"/>
        <v>-8484159414.4222641</v>
      </c>
      <c r="Y1215" s="9">
        <f t="shared" si="944"/>
        <v>12763830567.739073</v>
      </c>
      <c r="Z1215" s="9">
        <f t="shared" si="945"/>
        <v>-8664168832.4686451</v>
      </c>
      <c r="AA1215" s="5">
        <f t="shared" si="946"/>
        <v>13212796944.316687</v>
      </c>
      <c r="AB1215">
        <f t="shared" si="947"/>
        <v>-215708834.25864235</v>
      </c>
      <c r="AC1215">
        <f t="shared" si="948"/>
        <v>321108435.08972919</v>
      </c>
      <c r="AD1215">
        <f t="shared" si="949"/>
        <v>842.30399956457131</v>
      </c>
      <c r="AE1215">
        <f t="shared" si="950"/>
        <v>565.90847046731517</v>
      </c>
      <c r="AF1215">
        <f t="shared" si="951"/>
        <v>386834497.25043559</v>
      </c>
      <c r="AG1215">
        <f t="shared" si="937"/>
        <v>1.9557137053149839E+20</v>
      </c>
      <c r="AH1215">
        <f t="shared" si="952"/>
        <v>1.0905561073681365E+20</v>
      </c>
      <c r="AI1215">
        <f t="shared" si="953"/>
        <v>-1.6234233809573279E+20</v>
      </c>
      <c r="AJ1215">
        <f t="shared" si="938"/>
        <v>1.4843556653983073E-3</v>
      </c>
      <c r="AK1215">
        <f t="shared" si="939"/>
        <v>-2.2096411881820169E-3</v>
      </c>
      <c r="AL1215">
        <f t="shared" si="954"/>
        <v>18540036.88021886</v>
      </c>
      <c r="AM1215">
        <f t="shared" si="955"/>
        <v>11708157.865714908</v>
      </c>
      <c r="AN1215">
        <f t="shared" si="956"/>
        <v>30.709958713208675</v>
      </c>
      <c r="AO1215">
        <f t="shared" si="957"/>
        <v>-48.63668442506313</v>
      </c>
      <c r="AP1215">
        <f t="shared" si="958"/>
        <v>-206611951.06334499</v>
      </c>
      <c r="AQ1215">
        <f t="shared" si="959"/>
        <v>327220246.57077616</v>
      </c>
      <c r="AR1215">
        <f t="shared" si="960"/>
        <v>1.0445651234534451E+20</v>
      </c>
      <c r="AS1215">
        <f t="shared" si="961"/>
        <v>-1.6543227799580502E+20</v>
      </c>
      <c r="AT1215">
        <f t="shared" si="940"/>
        <v>858.33504075087308</v>
      </c>
      <c r="AU1215">
        <f t="shared" si="962"/>
        <v>542.04434563494942</v>
      </c>
      <c r="AV1215">
        <f t="shared" si="941"/>
        <v>1.421757347833735E-3</v>
      </c>
      <c r="AW1215">
        <f t="shared" si="942"/>
        <v>-2.2516983530121819E-3</v>
      </c>
    </row>
    <row r="1216" spans="1:49" x14ac:dyDescent="0.3">
      <c r="A1216">
        <f t="shared" si="981"/>
        <v>-135472000561.44354</v>
      </c>
      <c r="B1216">
        <f t="shared" si="982"/>
        <v>64399901756.806213</v>
      </c>
      <c r="C1216">
        <f t="shared" si="983"/>
        <v>12768.164067131171</v>
      </c>
      <c r="D1216">
        <f t="shared" si="984"/>
        <v>26859.183927506212</v>
      </c>
      <c r="E1216">
        <f t="shared" si="963"/>
        <v>150000034274.68292</v>
      </c>
      <c r="F1216">
        <f t="shared" si="964"/>
        <v>3.5212568068003428E+22</v>
      </c>
      <c r="G1216">
        <f t="shared" si="965"/>
        <v>3.1802106340475457E+22</v>
      </c>
      <c r="H1216">
        <f t="shared" si="966"/>
        <v>-1.5117902706819671E+22</v>
      </c>
      <c r="I1216">
        <f t="shared" si="967"/>
        <v>5.3252019994098213E-3</v>
      </c>
      <c r="J1216">
        <f t="shared" si="968"/>
        <v>-2.5314639495679285E-3</v>
      </c>
      <c r="K1216">
        <f t="shared" si="969"/>
        <v>277034606.97245562</v>
      </c>
      <c r="L1216">
        <f t="shared" si="970"/>
        <v>579567832.92397904</v>
      </c>
      <c r="M1216">
        <f t="shared" si="971"/>
        <v>114.90728054806547</v>
      </c>
      <c r="N1216">
        <f t="shared" si="972"/>
        <v>-54.925917028994427</v>
      </c>
      <c r="O1216">
        <f t="shared" si="973"/>
        <v>-135334104389.51852</v>
      </c>
      <c r="P1216">
        <f t="shared" si="974"/>
        <v>64689980943.223282</v>
      </c>
      <c r="Q1216">
        <f t="shared" si="975"/>
        <v>3.1769735158937359E+22</v>
      </c>
      <c r="R1216">
        <f t="shared" si="976"/>
        <v>-1.5185998911905311E+22</v>
      </c>
      <c r="S1216">
        <f t="shared" si="977"/>
        <v>12825.676248724796</v>
      </c>
      <c r="T1216">
        <f t="shared" si="978"/>
        <v>26831.84411685088</v>
      </c>
      <c r="U1216">
        <f t="shared" si="979"/>
        <v>5.3197815068548827E-3</v>
      </c>
      <c r="V1216">
        <f t="shared" si="980"/>
        <v>-2.5428665291201123E-3</v>
      </c>
      <c r="X1216" s="5">
        <f t="shared" si="943"/>
        <v>-8467000035.0902214</v>
      </c>
      <c r="Y1216" s="9">
        <f t="shared" si="944"/>
        <v>12879980351.361242</v>
      </c>
      <c r="Z1216" s="9">
        <f t="shared" si="945"/>
        <v>-8627680564.0026531</v>
      </c>
      <c r="AA1216" s="5">
        <f t="shared" si="946"/>
        <v>13339349329.636944</v>
      </c>
      <c r="AB1216">
        <f t="shared" si="947"/>
        <v>-197168797.37842348</v>
      </c>
      <c r="AC1216">
        <f t="shared" si="948"/>
        <v>332816592.9554441</v>
      </c>
      <c r="AD1216">
        <f t="shared" si="949"/>
        <v>873.01395827778003</v>
      </c>
      <c r="AE1216">
        <f t="shared" si="950"/>
        <v>517.27178604225207</v>
      </c>
      <c r="AF1216">
        <f t="shared" si="951"/>
        <v>386836424.35288274</v>
      </c>
      <c r="AG1216">
        <f t="shared" si="937"/>
        <v>1.9556942198113311E+20</v>
      </c>
      <c r="AH1216">
        <f t="shared" si="952"/>
        <v>9.9680860716564218E+19</v>
      </c>
      <c r="AI1216">
        <f t="shared" si="953"/>
        <v>-1.6825910026158893E+20</v>
      </c>
      <c r="AJ1216">
        <f t="shared" si="938"/>
        <v>1.3567559645646416E-3</v>
      </c>
      <c r="AK1216">
        <f t="shared" si="939"/>
        <v>-2.2901742243308684E-3</v>
      </c>
      <c r="AL1216">
        <f t="shared" si="954"/>
        <v>19173605.530213688</v>
      </c>
      <c r="AM1216">
        <f t="shared" si="955"/>
        <v>10638818.73546074</v>
      </c>
      <c r="AN1216">
        <f t="shared" si="956"/>
        <v>27.904528405374318</v>
      </c>
      <c r="AO1216">
        <f t="shared" si="957"/>
        <v>-50.29811068284782</v>
      </c>
      <c r="AP1216">
        <f t="shared" si="958"/>
        <v>-187740246.62902346</v>
      </c>
      <c r="AQ1216">
        <f t="shared" si="959"/>
        <v>338403128.24470043</v>
      </c>
      <c r="AR1216">
        <f t="shared" si="960"/>
        <v>9.4914152867724591E+19</v>
      </c>
      <c r="AS1216">
        <f t="shared" si="961"/>
        <v>-1.7108343480874212E+20</v>
      </c>
      <c r="AT1216">
        <f t="shared" si="940"/>
        <v>887.66692269507814</v>
      </c>
      <c r="AU1216">
        <f t="shared" si="962"/>
        <v>492.53790441947871</v>
      </c>
      <c r="AV1216">
        <f t="shared" si="941"/>
        <v>1.2918763150636258E-3</v>
      </c>
      <c r="AW1216">
        <f t="shared" si="942"/>
        <v>-2.3286162353170288E-3</v>
      </c>
    </row>
    <row r="1217" spans="1:49" x14ac:dyDescent="0.3">
      <c r="A1217">
        <f t="shared" si="981"/>
        <v>-135194965954.47108</v>
      </c>
      <c r="B1217">
        <f t="shared" si="982"/>
        <v>64979469589.730194</v>
      </c>
      <c r="C1217">
        <f t="shared" si="983"/>
        <v>12883.071347679235</v>
      </c>
      <c r="D1217">
        <f t="shared" si="984"/>
        <v>26804.258010477217</v>
      </c>
      <c r="E1217">
        <f t="shared" si="963"/>
        <v>150000034291.97363</v>
      </c>
      <c r="F1217">
        <f t="shared" si="964"/>
        <v>3.5212568059885428E+22</v>
      </c>
      <c r="G1217">
        <f t="shared" si="965"/>
        <v>3.1737072344659057E+22</v>
      </c>
      <c r="H1217">
        <f t="shared" si="966"/>
        <v>-1.5253956482235709E+22</v>
      </c>
      <c r="I1217">
        <f t="shared" si="967"/>
        <v>5.3143121809542957E-3</v>
      </c>
      <c r="J1217">
        <f t="shared" si="968"/>
        <v>-2.5542458945471717E-3</v>
      </c>
      <c r="K1217">
        <f t="shared" si="969"/>
        <v>279514063.85544449</v>
      </c>
      <c r="L1217">
        <f t="shared" si="970"/>
        <v>578376118.54402792</v>
      </c>
      <c r="M1217">
        <f t="shared" si="971"/>
        <v>114.67100678253142</v>
      </c>
      <c r="N1217">
        <f t="shared" si="972"/>
        <v>-55.417503375933293</v>
      </c>
      <c r="O1217">
        <f t="shared" si="973"/>
        <v>-135055828783.91615</v>
      </c>
      <c r="P1217">
        <f t="shared" si="974"/>
        <v>65268955576.243347</v>
      </c>
      <c r="Q1217">
        <f t="shared" si="975"/>
        <v>3.1704409838207298E+22</v>
      </c>
      <c r="R1217">
        <f t="shared" si="976"/>
        <v>-1.532191343338304E+22</v>
      </c>
      <c r="S1217">
        <f t="shared" si="977"/>
        <v>12940.465919233542</v>
      </c>
      <c r="T1217">
        <f t="shared" si="978"/>
        <v>26776.672154816108</v>
      </c>
      <c r="U1217">
        <f t="shared" si="979"/>
        <v>5.3088429065986766E-3</v>
      </c>
      <c r="V1217">
        <f t="shared" si="980"/>
        <v>-2.5656251562932082E-3</v>
      </c>
      <c r="X1217" s="5">
        <f t="shared" si="943"/>
        <v>-8449685372.1544428</v>
      </c>
      <c r="Y1217" s="9">
        <f t="shared" si="944"/>
        <v>12995893917.946039</v>
      </c>
      <c r="Z1217" s="9">
        <f t="shared" si="945"/>
        <v>-8590465374.2477722</v>
      </c>
      <c r="AA1217" s="5">
        <f t="shared" si="946"/>
        <v>13464559863.21884</v>
      </c>
      <c r="AB1217">
        <f t="shared" si="947"/>
        <v>-177995191.8482098</v>
      </c>
      <c r="AC1217">
        <f t="shared" si="948"/>
        <v>343455411.69090486</v>
      </c>
      <c r="AD1217">
        <f t="shared" si="949"/>
        <v>900.91848668315436</v>
      </c>
      <c r="AE1217">
        <f t="shared" si="950"/>
        <v>466.97367535940424</v>
      </c>
      <c r="AF1217">
        <f t="shared" si="951"/>
        <v>386838348.8498134</v>
      </c>
      <c r="AG1217">
        <f t="shared" si="937"/>
        <v>1.9556747609434486E+20</v>
      </c>
      <c r="AH1217">
        <f t="shared" si="952"/>
        <v>8.9986089874966872E+19</v>
      </c>
      <c r="AI1217">
        <f t="shared" si="953"/>
        <v>-1.7363508094543148E+20</v>
      </c>
      <c r="AJ1217">
        <f t="shared" si="938"/>
        <v>1.2248004610720957E-3</v>
      </c>
      <c r="AK1217">
        <f t="shared" si="939"/>
        <v>-2.3633466849793312E-3</v>
      </c>
      <c r="AL1217">
        <f t="shared" si="954"/>
        <v>19745560.763915032</v>
      </c>
      <c r="AM1217">
        <f t="shared" si="955"/>
        <v>9535309.8730911538</v>
      </c>
      <c r="AN1217">
        <f t="shared" si="956"/>
        <v>25.009517536865815</v>
      </c>
      <c r="AO1217">
        <f t="shared" si="957"/>
        <v>-51.797883904162937</v>
      </c>
      <c r="AP1217">
        <f t="shared" si="958"/>
        <v>-168265272.19203174</v>
      </c>
      <c r="AQ1217">
        <f t="shared" si="959"/>
        <v>348498727.38478643</v>
      </c>
      <c r="AR1217">
        <f t="shared" si="960"/>
        <v>8.5067095066367197E+19</v>
      </c>
      <c r="AS1217">
        <f t="shared" si="961"/>
        <v>-1.7618474677957643E+20</v>
      </c>
      <c r="AT1217">
        <f t="shared" si="940"/>
        <v>914.14633166273302</v>
      </c>
      <c r="AU1217">
        <f t="shared" si="962"/>
        <v>441.44953116162748</v>
      </c>
      <c r="AV1217">
        <f t="shared" si="941"/>
        <v>1.1578480341141581E-3</v>
      </c>
      <c r="AW1217">
        <f t="shared" si="942"/>
        <v>-2.3980501807482841E-3</v>
      </c>
    </row>
    <row r="1218" spans="1:49" x14ac:dyDescent="0.3">
      <c r="A1218">
        <f t="shared" si="981"/>
        <v>-134915451890.61565</v>
      </c>
      <c r="B1218">
        <f t="shared" si="982"/>
        <v>65557845708.274223</v>
      </c>
      <c r="C1218">
        <f t="shared" si="983"/>
        <v>12997.742354461767</v>
      </c>
      <c r="D1218">
        <f t="shared" si="984"/>
        <v>26748.840507101282</v>
      </c>
      <c r="E1218">
        <f t="shared" si="963"/>
        <v>150000034309.19244</v>
      </c>
      <c r="F1218">
        <f t="shared" si="964"/>
        <v>3.5212568051801179E+22</v>
      </c>
      <c r="G1218">
        <f t="shared" si="965"/>
        <v>3.1671456295438153E+22</v>
      </c>
      <c r="H1218">
        <f t="shared" si="966"/>
        <v>-1.5389730502152418E+22</v>
      </c>
      <c r="I1218">
        <f t="shared" si="967"/>
        <v>5.3033248987672723E-3</v>
      </c>
      <c r="J1218">
        <f t="shared" si="968"/>
        <v>-2.5769809950020794E-3</v>
      </c>
      <c r="K1218">
        <f t="shared" si="969"/>
        <v>281988394.48875856</v>
      </c>
      <c r="L1218">
        <f t="shared" si="970"/>
        <v>577173796.82687354</v>
      </c>
      <c r="M1218">
        <f t="shared" si="971"/>
        <v>114.43262996700162</v>
      </c>
      <c r="N1218">
        <f t="shared" si="972"/>
        <v>-55.908073373355293</v>
      </c>
      <c r="O1218">
        <f t="shared" si="973"/>
        <v>-134775076273.18745</v>
      </c>
      <c r="P1218">
        <f t="shared" si="974"/>
        <v>65846733185.750916</v>
      </c>
      <c r="Q1218">
        <f t="shared" si="975"/>
        <v>3.1638503063098784E+22</v>
      </c>
      <c r="R1218">
        <f t="shared" si="976"/>
        <v>-1.5457546953040641E+22</v>
      </c>
      <c r="S1218">
        <f t="shared" si="977"/>
        <v>13055.018263368453</v>
      </c>
      <c r="T1218">
        <f t="shared" si="978"/>
        <v>26721.009112355259</v>
      </c>
      <c r="U1218">
        <f t="shared" si="979"/>
        <v>5.2978069429167416E-3</v>
      </c>
      <c r="V1218">
        <f t="shared" si="980"/>
        <v>-2.5883367302479304E-3</v>
      </c>
      <c r="X1218" s="5">
        <f t="shared" si="943"/>
        <v>-8432215743.1634779</v>
      </c>
      <c r="Y1218" s="9">
        <f t="shared" si="944"/>
        <v>13111569141.654844</v>
      </c>
      <c r="Z1218" s="9">
        <f t="shared" si="945"/>
        <v>-8552587033.0062141</v>
      </c>
      <c r="AA1218" s="5">
        <f t="shared" si="946"/>
        <v>13588395800.340654</v>
      </c>
      <c r="AB1218">
        <f t="shared" si="947"/>
        <v>-158249631.08429477</v>
      </c>
      <c r="AC1218">
        <f t="shared" si="948"/>
        <v>352990721.56399602</v>
      </c>
      <c r="AD1218">
        <f t="shared" si="949"/>
        <v>925.92800422002017</v>
      </c>
      <c r="AE1218">
        <f t="shared" si="950"/>
        <v>415.17579145524132</v>
      </c>
      <c r="AF1218">
        <f t="shared" si="951"/>
        <v>386840270.97574258</v>
      </c>
      <c r="AG1218">
        <f t="shared" si="937"/>
        <v>1.9556553263389871E+20</v>
      </c>
      <c r="AH1218">
        <f t="shared" si="952"/>
        <v>8.0002460224878526E+19</v>
      </c>
      <c r="AI1218">
        <f t="shared" si="953"/>
        <v>-1.7845302998925863E+20</v>
      </c>
      <c r="AJ1218">
        <f t="shared" si="938"/>
        <v>1.0889133010055605E-3</v>
      </c>
      <c r="AK1218">
        <f t="shared" si="939"/>
        <v>-2.4289237782667565E-3</v>
      </c>
      <c r="AL1218">
        <f t="shared" si="954"/>
        <v>20254066.586011015</v>
      </c>
      <c r="AM1218">
        <f t="shared" si="955"/>
        <v>8401177.7564391438</v>
      </c>
      <c r="AN1218">
        <f t="shared" si="956"/>
        <v>22.034231255799458</v>
      </c>
      <c r="AO1218">
        <f t="shared" si="957"/>
        <v>-53.13119218288022</v>
      </c>
      <c r="AP1218">
        <f t="shared" si="958"/>
        <v>-148249608.63871855</v>
      </c>
      <c r="AQ1218">
        <f t="shared" si="959"/>
        <v>357474620.11171263</v>
      </c>
      <c r="AR1218">
        <f t="shared" si="960"/>
        <v>7.4946989368684544E+19</v>
      </c>
      <c r="AS1218">
        <f t="shared" si="961"/>
        <v>-1.8071984674426896E+20</v>
      </c>
      <c r="AT1218">
        <f t="shared" si="940"/>
        <v>937.68826787088028</v>
      </c>
      <c r="AU1218">
        <f t="shared" si="962"/>
        <v>388.94341464996035</v>
      </c>
      <c r="AV1218">
        <f t="shared" si="941"/>
        <v>1.0201032988796045E-3</v>
      </c>
      <c r="AW1218">
        <f t="shared" si="942"/>
        <v>-2.4597774158740841E-3</v>
      </c>
    </row>
    <row r="1219" spans="1:49" x14ac:dyDescent="0.3">
      <c r="A1219">
        <f t="shared" si="981"/>
        <v>-134633463496.12689</v>
      </c>
      <c r="B1219">
        <f t="shared" si="982"/>
        <v>66135019505.101097</v>
      </c>
      <c r="C1219">
        <f t="shared" si="983"/>
        <v>13112.174984428768</v>
      </c>
      <c r="D1219">
        <f t="shared" si="984"/>
        <v>26692.932433727929</v>
      </c>
      <c r="E1219">
        <f t="shared" si="963"/>
        <v>150000034326.33954</v>
      </c>
      <c r="F1219">
        <f t="shared" si="964"/>
        <v>3.5212568043750603E+22</v>
      </c>
      <c r="G1219">
        <f t="shared" si="965"/>
        <v>3.1605259396202105E+22</v>
      </c>
      <c r="H1219">
        <f t="shared" si="966"/>
        <v>-1.5525222276493962E+22</v>
      </c>
      <c r="I1219">
        <f t="shared" si="967"/>
        <v>5.2922403543540029E-3</v>
      </c>
      <c r="J1219">
        <f t="shared" si="968"/>
        <v>-2.5996688339742064E-3</v>
      </c>
      <c r="K1219">
        <f t="shared" si="969"/>
        <v>284457553.49352509</v>
      </c>
      <c r="L1219">
        <f t="shared" si="970"/>
        <v>575960889.82293379</v>
      </c>
      <c r="M1219">
        <f t="shared" si="971"/>
        <v>114.19215447327426</v>
      </c>
      <c r="N1219">
        <f t="shared" si="972"/>
        <v>-56.39761802427784</v>
      </c>
      <c r="O1219">
        <f t="shared" si="973"/>
        <v>-134491852006.29506</v>
      </c>
      <c r="P1219">
        <f t="shared" si="974"/>
        <v>66423303175.385361</v>
      </c>
      <c r="Q1219">
        <f t="shared" si="975"/>
        <v>3.1572016042333052E+22</v>
      </c>
      <c r="R1219">
        <f t="shared" si="976"/>
        <v>-1.5592896983379042E+22</v>
      </c>
      <c r="S1219">
        <f t="shared" si="977"/>
        <v>13169.331180255791</v>
      </c>
      <c r="T1219">
        <f t="shared" si="978"/>
        <v>26664.856010321007</v>
      </c>
      <c r="U1219">
        <f t="shared" si="979"/>
        <v>5.2866738182071413E-3</v>
      </c>
      <c r="V1219">
        <f t="shared" si="980"/>
        <v>-2.6110008344573075E-3</v>
      </c>
      <c r="X1219" s="5">
        <f t="shared" si="943"/>
        <v>-8414591468.5079308</v>
      </c>
      <c r="Y1219" s="9">
        <f t="shared" si="944"/>
        <v>13227003901.02022</v>
      </c>
      <c r="Z1219" s="9">
        <f t="shared" si="945"/>
        <v>-8514110944.9791784</v>
      </c>
      <c r="AA1219" s="5">
        <f t="shared" si="946"/>
        <v>13710828045.410116</v>
      </c>
      <c r="AB1219">
        <f t="shared" si="947"/>
        <v>-137995564.49828374</v>
      </c>
      <c r="AC1219">
        <f t="shared" si="948"/>
        <v>361391899.32043517</v>
      </c>
      <c r="AD1219">
        <f t="shared" si="949"/>
        <v>947.96223547581963</v>
      </c>
      <c r="AE1219">
        <f t="shared" si="950"/>
        <v>362.0445992723611</v>
      </c>
      <c r="AF1219">
        <f t="shared" si="951"/>
        <v>386842190.97150141</v>
      </c>
      <c r="AG1219">
        <f t="shared" si="937"/>
        <v>1.9556359135618816E+20</v>
      </c>
      <c r="AH1219">
        <f t="shared" si="952"/>
        <v>6.9762060122591412E+19</v>
      </c>
      <c r="AI1219">
        <f t="shared" si="953"/>
        <v>-1.8269749103800546E+20</v>
      </c>
      <c r="AJ1219">
        <f t="shared" si="938"/>
        <v>9.4953123890828106E-4</v>
      </c>
      <c r="AK1219">
        <f t="shared" si="939"/>
        <v>-2.4866951277801204E-3</v>
      </c>
      <c r="AL1219">
        <f t="shared" si="954"/>
        <v>20697490.933690228</v>
      </c>
      <c r="AM1219">
        <f t="shared" si="955"/>
        <v>7240067.1048744526</v>
      </c>
      <c r="AN1219">
        <f t="shared" si="956"/>
        <v>18.988232108951316</v>
      </c>
      <c r="AO1219">
        <f t="shared" si="957"/>
        <v>-54.293758695293739</v>
      </c>
      <c r="AP1219">
        <f t="shared" si="958"/>
        <v>-127757572.35514489</v>
      </c>
      <c r="AQ1219">
        <f t="shared" si="959"/>
        <v>365301980.99257666</v>
      </c>
      <c r="AR1219">
        <f t="shared" si="960"/>
        <v>6.4586361715030237E+19</v>
      </c>
      <c r="AS1219">
        <f t="shared" si="961"/>
        <v>-1.8467418756218664E+20</v>
      </c>
      <c r="AT1219">
        <f t="shared" si="940"/>
        <v>958.21717285602904</v>
      </c>
      <c r="AU1219">
        <f t="shared" si="962"/>
        <v>335.18829189233577</v>
      </c>
      <c r="AV1219">
        <f t="shared" si="941"/>
        <v>8.7908481985885716E-4</v>
      </c>
      <c r="AW1219">
        <f t="shared" si="942"/>
        <v>-2.5135999395969324E-3</v>
      </c>
    </row>
    <row r="1220" spans="1:49" x14ac:dyDescent="0.3">
      <c r="A1220">
        <f t="shared" si="981"/>
        <v>-134349005942.63336</v>
      </c>
      <c r="B1220">
        <f t="shared" si="982"/>
        <v>66710980394.924034</v>
      </c>
      <c r="C1220">
        <f t="shared" si="983"/>
        <v>13226.367138902042</v>
      </c>
      <c r="D1220">
        <f t="shared" si="984"/>
        <v>26636.53481570365</v>
      </c>
      <c r="E1220">
        <f t="shared" si="963"/>
        <v>150000034343.41498</v>
      </c>
      <c r="F1220">
        <f t="shared" si="964"/>
        <v>3.5212568035733673E+22</v>
      </c>
      <c r="G1220">
        <f t="shared" si="965"/>
        <v>3.1538482860993068E+22</v>
      </c>
      <c r="H1220">
        <f t="shared" si="966"/>
        <v>-1.5660429320360898E+22</v>
      </c>
      <c r="I1220">
        <f t="shared" si="967"/>
        <v>5.2810587510035275E-3</v>
      </c>
      <c r="J1220">
        <f t="shared" si="968"/>
        <v>-2.622308995371885E-3</v>
      </c>
      <c r="K1220">
        <f t="shared" si="969"/>
        <v>286921495.58571821</v>
      </c>
      <c r="L1220">
        <f t="shared" si="970"/>
        <v>574737419.77675843</v>
      </c>
      <c r="M1220">
        <f t="shared" si="971"/>
        <v>113.94958471163724</v>
      </c>
      <c r="N1220">
        <f t="shared" si="972"/>
        <v>-56.886128350523194</v>
      </c>
      <c r="O1220">
        <f t="shared" si="973"/>
        <v>-134206161177.53322</v>
      </c>
      <c r="P1220">
        <f t="shared" si="974"/>
        <v>66998654970.933632</v>
      </c>
      <c r="Q1220">
        <f t="shared" si="975"/>
        <v>3.1504949995273038E+22</v>
      </c>
      <c r="R1220">
        <f t="shared" si="976"/>
        <v>-1.5727961042098359E+22</v>
      </c>
      <c r="S1220">
        <f t="shared" si="977"/>
        <v>13283.402573412881</v>
      </c>
      <c r="T1220">
        <f t="shared" si="978"/>
        <v>26608.213878553634</v>
      </c>
      <c r="U1220">
        <f t="shared" si="979"/>
        <v>5.2754437366498725E-3</v>
      </c>
      <c r="V1220">
        <f t="shared" si="980"/>
        <v>-2.6336170532649627E-3</v>
      </c>
      <c r="X1220" s="5">
        <f t="shared" si="943"/>
        <v>-8396812871.4145851</v>
      </c>
      <c r="Y1220" s="9">
        <f t="shared" si="944"/>
        <v>13342196078.984806</v>
      </c>
      <c r="Z1220" s="9">
        <f t="shared" si="945"/>
        <v>-8475103940.5961361</v>
      </c>
      <c r="AA1220" s="5">
        <f t="shared" si="946"/>
        <v>13831831238.529699</v>
      </c>
      <c r="AB1220">
        <f t="shared" si="947"/>
        <v>-117298073.56459352</v>
      </c>
      <c r="AC1220">
        <f t="shared" si="948"/>
        <v>368631966.4253096</v>
      </c>
      <c r="AD1220">
        <f t="shared" si="949"/>
        <v>966.95046758477099</v>
      </c>
      <c r="AE1220">
        <f t="shared" si="950"/>
        <v>307.75084057706738</v>
      </c>
      <c r="AF1220">
        <f t="shared" si="951"/>
        <v>386844109.08343345</v>
      </c>
      <c r="AG1220">
        <f t="shared" si="937"/>
        <v>1.9556165201204783E+20</v>
      </c>
      <c r="AH1220">
        <f t="shared" si="952"/>
        <v>5.9297801118060208E+19</v>
      </c>
      <c r="AI1220">
        <f t="shared" si="953"/>
        <v>-1.8635485107784093E+20</v>
      </c>
      <c r="AJ1220">
        <f t="shared" si="938"/>
        <v>8.0710223381053774E-4</v>
      </c>
      <c r="AK1220">
        <f t="shared" si="939"/>
        <v>-2.5364754468196666E-3</v>
      </c>
      <c r="AL1220">
        <f t="shared" si="954"/>
        <v>21074410.908934377</v>
      </c>
      <c r="AM1220">
        <f t="shared" si="955"/>
        <v>6055709.1642305627</v>
      </c>
      <c r="AN1220">
        <f t="shared" si="956"/>
        <v>15.881309303862082</v>
      </c>
      <c r="AO1220">
        <f t="shared" si="957"/>
        <v>-55.28185540490859</v>
      </c>
      <c r="AP1220">
        <f t="shared" si="958"/>
        <v>-106855008.514678</v>
      </c>
      <c r="AQ1220">
        <f t="shared" si="959"/>
        <v>371955675.50354195</v>
      </c>
      <c r="AR1220">
        <f t="shared" si="960"/>
        <v>5.4018509007164219E+19</v>
      </c>
      <c r="AS1220">
        <f t="shared" si="961"/>
        <v>-1.8803508873141826E+20</v>
      </c>
      <c r="AT1220">
        <f t="shared" si="940"/>
        <v>975.66717170992479</v>
      </c>
      <c r="AU1220">
        <f t="shared" si="962"/>
        <v>280.35690575141496</v>
      </c>
      <c r="AV1220">
        <f t="shared" si="941"/>
        <v>7.35245801104726E-4</v>
      </c>
      <c r="AW1220">
        <f t="shared" si="942"/>
        <v>-2.5593451576346568E-3</v>
      </c>
    </row>
    <row r="1221" spans="1:49" x14ac:dyDescent="0.3">
      <c r="A1221">
        <f t="shared" si="981"/>
        <v>-134062084447.04764</v>
      </c>
      <c r="B1221">
        <f t="shared" si="982"/>
        <v>67285717814.70079</v>
      </c>
      <c r="C1221">
        <f t="shared" si="983"/>
        <v>13340.31672361368</v>
      </c>
      <c r="D1221">
        <f t="shared" si="984"/>
        <v>26579.648687353125</v>
      </c>
      <c r="E1221">
        <f t="shared" si="963"/>
        <v>150000034360.41898</v>
      </c>
      <c r="F1221">
        <f t="shared" si="964"/>
        <v>3.5212568027750281E+22</v>
      </c>
      <c r="G1221">
        <f t="shared" si="965"/>
        <v>3.1471127914483513E+22</v>
      </c>
      <c r="H1221">
        <f t="shared" si="966"/>
        <v>-1.5795349154075637E+22</v>
      </c>
      <c r="I1221">
        <f t="shared" si="967"/>
        <v>5.2697802937849147E-3</v>
      </c>
      <c r="J1221">
        <f t="shared" si="968"/>
        <v>-2.6449010639778359E-3</v>
      </c>
      <c r="K1221">
        <f t="shared" si="969"/>
        <v>289380175.57698959</v>
      </c>
      <c r="L1221">
        <f t="shared" si="970"/>
        <v>573503409.1266228</v>
      </c>
      <c r="M1221">
        <f t="shared" si="971"/>
        <v>113.70492513078663</v>
      </c>
      <c r="N1221">
        <f t="shared" si="972"/>
        <v>-57.373595392882784</v>
      </c>
      <c r="O1221">
        <f t="shared" si="973"/>
        <v>-133918009026.43262</v>
      </c>
      <c r="P1221">
        <f t="shared" si="974"/>
        <v>67572778020.5242</v>
      </c>
      <c r="Q1221">
        <f t="shared" si="975"/>
        <v>3.1437306151900824E+22</v>
      </c>
      <c r="R1221">
        <f t="shared" si="976"/>
        <v>-1.5862736652143333E+22</v>
      </c>
      <c r="S1221">
        <f t="shared" si="977"/>
        <v>13397.230350786556</v>
      </c>
      <c r="T1221">
        <f t="shared" si="978"/>
        <v>26551.083755862164</v>
      </c>
      <c r="U1221">
        <f t="shared" si="979"/>
        <v>5.2641169042030849E-3</v>
      </c>
      <c r="V1221">
        <f t="shared" si="980"/>
        <v>-2.6561849718927215E-3</v>
      </c>
      <c r="X1221" s="5">
        <f t="shared" si="943"/>
        <v>-8378880277.9404774</v>
      </c>
      <c r="Y1221" s="9">
        <f t="shared" si="944"/>
        <v>13457143562.940159</v>
      </c>
      <c r="Z1221" s="9">
        <f t="shared" si="945"/>
        <v>-8435634062.2840748</v>
      </c>
      <c r="AA1221" s="5">
        <f t="shared" si="946"/>
        <v>13951383830.069546</v>
      </c>
      <c r="AB1221">
        <f t="shared" si="947"/>
        <v>-96223662.655659139</v>
      </c>
      <c r="AC1221">
        <f t="shared" si="948"/>
        <v>374687675.58954018</v>
      </c>
      <c r="AD1221">
        <f t="shared" si="949"/>
        <v>982.83177688863304</v>
      </c>
      <c r="AE1221">
        <f t="shared" si="950"/>
        <v>252.4689851721588</v>
      </c>
      <c r="AF1221">
        <f t="shared" si="951"/>
        <v>386846025.56257778</v>
      </c>
      <c r="AG1221">
        <f t="shared" si="937"/>
        <v>1.9555971434757997E+20</v>
      </c>
      <c r="AH1221">
        <f t="shared" si="952"/>
        <v>4.864331216807243E+19</v>
      </c>
      <c r="AI1221">
        <f t="shared" si="953"/>
        <v>-1.8941338404934995E+20</v>
      </c>
      <c r="AJ1221">
        <f t="shared" si="938"/>
        <v>6.620840093653522E-4</v>
      </c>
      <c r="AK1221">
        <f t="shared" si="939"/>
        <v>-2.5781051320178296E-3</v>
      </c>
      <c r="AL1221">
        <f t="shared" si="954"/>
        <v>21383617.338499222</v>
      </c>
      <c r="AM1221">
        <f t="shared" si="955"/>
        <v>4851909.7145215105</v>
      </c>
      <c r="AN1221">
        <f t="shared" si="956"/>
        <v>12.723447245015564</v>
      </c>
      <c r="AO1221">
        <f t="shared" si="957"/>
        <v>-56.092315003329041</v>
      </c>
      <c r="AP1221">
        <f t="shared" si="958"/>
        <v>-85609079.465261906</v>
      </c>
      <c r="AQ1221">
        <f t="shared" si="959"/>
        <v>377414340.62939948</v>
      </c>
      <c r="AR1221">
        <f t="shared" si="960"/>
        <v>4.3277392087559889E+19</v>
      </c>
      <c r="AS1221">
        <f t="shared" si="961"/>
        <v>-1.9079177700437891E+20</v>
      </c>
      <c r="AT1221">
        <f t="shared" si="940"/>
        <v>989.98228418977885</v>
      </c>
      <c r="AU1221">
        <f t="shared" si="962"/>
        <v>224.62544974636623</v>
      </c>
      <c r="AV1221">
        <f t="shared" si="941"/>
        <v>5.8904848356553538E-4</v>
      </c>
      <c r="AW1221">
        <f t="shared" si="942"/>
        <v>-2.5968664353393073E-3</v>
      </c>
    </row>
    <row r="1222" spans="1:49" x14ac:dyDescent="0.3">
      <c r="A1222">
        <f t="shared" si="981"/>
        <v>-133772704271.47064</v>
      </c>
      <c r="B1222">
        <f t="shared" si="982"/>
        <v>67859221223.827415</v>
      </c>
      <c r="C1222">
        <f t="shared" si="983"/>
        <v>13454.021648744467</v>
      </c>
      <c r="D1222">
        <f t="shared" si="984"/>
        <v>26522.27509196024</v>
      </c>
      <c r="E1222">
        <f t="shared" si="963"/>
        <v>150000034377.35168</v>
      </c>
      <c r="F1222">
        <f t="shared" si="964"/>
        <v>3.5212568019800359E+22</v>
      </c>
      <c r="G1222">
        <f t="shared" si="965"/>
        <v>3.1403195791953952E+22</v>
      </c>
      <c r="H1222">
        <f t="shared" si="966"/>
        <v>-1.5929979303228015E+22</v>
      </c>
      <c r="I1222">
        <f t="shared" si="967"/>
        <v>5.2584051895435283E-3</v>
      </c>
      <c r="J1222">
        <f t="shared" si="968"/>
        <v>-2.6674446254568007E-3</v>
      </c>
      <c r="K1222">
        <f t="shared" si="969"/>
        <v>291833548.37549716</v>
      </c>
      <c r="L1222">
        <f t="shared" si="970"/>
        <v>572258880.50411463</v>
      </c>
      <c r="M1222">
        <f t="shared" si="971"/>
        <v>113.45818021774565</v>
      </c>
      <c r="N1222">
        <f t="shared" si="972"/>
        <v>-57.860010211281818</v>
      </c>
      <c r="O1222">
        <f t="shared" si="973"/>
        <v>-133627400837.6642</v>
      </c>
      <c r="P1222">
        <f t="shared" si="974"/>
        <v>68145661794.820587</v>
      </c>
      <c r="Q1222">
        <f t="shared" si="975"/>
        <v>3.1369085752795235E+22</v>
      </c>
      <c r="R1222">
        <f t="shared" si="976"/>
        <v>-1.5997221341748844E+22</v>
      </c>
      <c r="S1222">
        <f t="shared" si="977"/>
        <v>13510.812424791537</v>
      </c>
      <c r="T1222">
        <f t="shared" si="978"/>
        <v>26493.466690005305</v>
      </c>
      <c r="U1222">
        <f t="shared" si="979"/>
        <v>5.2526935285993354E-3</v>
      </c>
      <c r="V1222">
        <f t="shared" si="980"/>
        <v>-2.6787041764482324E-3</v>
      </c>
      <c r="X1222" s="5">
        <f t="shared" si="943"/>
        <v>-8360794016.9669151</v>
      </c>
      <c r="Y1222" s="9">
        <f t="shared" si="944"/>
        <v>13571844244.765484</v>
      </c>
      <c r="Z1222" s="9">
        <f t="shared" si="945"/>
        <v>-8395770346.8636227</v>
      </c>
      <c r="AA1222" s="5">
        <f t="shared" si="946"/>
        <v>14069468143.009361</v>
      </c>
      <c r="AB1222">
        <f t="shared" si="947"/>
        <v>-74840045.317159921</v>
      </c>
      <c r="AC1222">
        <f t="shared" si="948"/>
        <v>379539585.30406171</v>
      </c>
      <c r="AD1222">
        <f t="shared" si="949"/>
        <v>995.55522413364861</v>
      </c>
      <c r="AE1222">
        <f t="shared" si="950"/>
        <v>196.37667016882975</v>
      </c>
      <c r="AF1222">
        <f t="shared" si="951"/>
        <v>386847940.66383976</v>
      </c>
      <c r="AG1222">
        <f t="shared" si="937"/>
        <v>1.9555777810499292E+20</v>
      </c>
      <c r="AH1222">
        <f t="shared" si="952"/>
        <v>3.7832831552329933E+19</v>
      </c>
      <c r="AI1222">
        <f t="shared" si="953"/>
        <v>-1.9186328839591664E+20</v>
      </c>
      <c r="AJ1222">
        <f t="shared" si="938"/>
        <v>5.1494258271852361E-4</v>
      </c>
      <c r="AK1222">
        <f t="shared" si="939"/>
        <v>-2.6114507744101896E-3</v>
      </c>
      <c r="AL1222">
        <f t="shared" si="954"/>
        <v>21624118.646983385</v>
      </c>
      <c r="AM1222">
        <f t="shared" si="955"/>
        <v>3632536.8389923135</v>
      </c>
      <c r="AN1222">
        <f t="shared" si="956"/>
        <v>9.524793445202274</v>
      </c>
      <c r="AO1222">
        <f t="shared" si="957"/>
        <v>-56.722541049011525</v>
      </c>
      <c r="AP1222">
        <f t="shared" si="958"/>
        <v>-64088048.896516517</v>
      </c>
      <c r="AQ1222">
        <f t="shared" si="959"/>
        <v>381660453.34188509</v>
      </c>
      <c r="AR1222">
        <f t="shared" si="960"/>
        <v>3.2397526593472737E+19</v>
      </c>
      <c r="AS1222">
        <f t="shared" si="961"/>
        <v>-1.9293542087365172E+20</v>
      </c>
      <c r="AT1222">
        <f t="shared" si="940"/>
        <v>1001.1166040270086</v>
      </c>
      <c r="AU1222">
        <f t="shared" si="962"/>
        <v>168.1730018051997</v>
      </c>
      <c r="AV1222">
        <f t="shared" si="941"/>
        <v>4.4096265950010528E-4</v>
      </c>
      <c r="AW1222">
        <f t="shared" si="942"/>
        <v>-2.6260435670838671E-3</v>
      </c>
    </row>
    <row r="1223" spans="1:49" x14ac:dyDescent="0.3">
      <c r="A1223">
        <f t="shared" si="981"/>
        <v>-133480870723.09514</v>
      </c>
      <c r="B1223">
        <f t="shared" si="982"/>
        <v>68431480104.331528</v>
      </c>
      <c r="C1223">
        <f t="shared" si="983"/>
        <v>13567.479828962212</v>
      </c>
      <c r="D1223">
        <f t="shared" si="984"/>
        <v>26464.415081748957</v>
      </c>
      <c r="E1223">
        <f t="shared" si="963"/>
        <v>150000034394.21326</v>
      </c>
      <c r="F1223">
        <f t="shared" si="964"/>
        <v>3.5212568011883846E+22</v>
      </c>
      <c r="G1223">
        <f t="shared" si="965"/>
        <v>3.1334687739270201E+22</v>
      </c>
      <c r="H1223">
        <f t="shared" si="966"/>
        <v>-1.6064317298720635E+22</v>
      </c>
      <c r="I1223">
        <f t="shared" si="967"/>
        <v>5.2469336468972203E-3</v>
      </c>
      <c r="J1223">
        <f t="shared" si="968"/>
        <v>-2.6899392663631335E-3</v>
      </c>
      <c r="K1223">
        <f t="shared" si="969"/>
        <v>294281568.98673195</v>
      </c>
      <c r="L1223">
        <f t="shared" si="970"/>
        <v>571003856.7337203</v>
      </c>
      <c r="M1223">
        <f t="shared" si="971"/>
        <v>113.20935449778223</v>
      </c>
      <c r="N1223">
        <f t="shared" si="972"/>
        <v>-58.345363884943119</v>
      </c>
      <c r="O1223">
        <f t="shared" si="973"/>
        <v>-133334341940.94235</v>
      </c>
      <c r="P1223">
        <f t="shared" si="974"/>
        <v>68717295787.214417</v>
      </c>
      <c r="Q1223">
        <f t="shared" si="975"/>
        <v>3.1300290049109052E+22</v>
      </c>
      <c r="R1223">
        <f t="shared" si="976"/>
        <v>-1.6131412644485201E+22</v>
      </c>
      <c r="S1223">
        <f t="shared" si="977"/>
        <v>13624.146712348702</v>
      </c>
      <c r="T1223">
        <f t="shared" si="978"/>
        <v>26435.363737672236</v>
      </c>
      <c r="U1223">
        <f t="shared" si="979"/>
        <v>5.2411738193417698E-3</v>
      </c>
      <c r="V1223">
        <f t="shared" si="980"/>
        <v>-2.7011742539325518E-3</v>
      </c>
      <c r="X1223" s="5">
        <f t="shared" si="943"/>
        <v>-8342554420.1934462</v>
      </c>
      <c r="Y1223" s="9">
        <f t="shared" si="944"/>
        <v>13686296020.866306</v>
      </c>
      <c r="Z1223" s="9">
        <f t="shared" si="945"/>
        <v>-8355582604.7713604</v>
      </c>
      <c r="AA1223" s="5">
        <f t="shared" si="946"/>
        <v>14186070422.849915</v>
      </c>
      <c r="AB1223">
        <f t="shared" si="947"/>
        <v>-53215926.670176536</v>
      </c>
      <c r="AC1223">
        <f t="shared" si="948"/>
        <v>383172122.14305401</v>
      </c>
      <c r="AD1223">
        <f t="shared" si="949"/>
        <v>1005.0800175788509</v>
      </c>
      <c r="AE1223">
        <f t="shared" si="950"/>
        <v>139.65412911981821</v>
      </c>
      <c r="AF1223">
        <f t="shared" si="951"/>
        <v>386849854.64515442</v>
      </c>
      <c r="AG1223">
        <f t="shared" si="937"/>
        <v>1.9555584302344746E+20</v>
      </c>
      <c r="AH1223">
        <f t="shared" si="952"/>
        <v>2.6901096839770223E+19</v>
      </c>
      <c r="AI1223">
        <f t="shared" si="953"/>
        <v>-1.9369671842710326E+20</v>
      </c>
      <c r="AJ1223">
        <f t="shared" si="938"/>
        <v>3.661507668404821E-4</v>
      </c>
      <c r="AK1223">
        <f t="shared" si="939"/>
        <v>-2.6364055863223527E-3</v>
      </c>
      <c r="AL1223">
        <f t="shared" si="954"/>
        <v>21795144.030591726</v>
      </c>
      <c r="AM1223">
        <f t="shared" si="955"/>
        <v>2401508.4938107952</v>
      </c>
      <c r="AN1223">
        <f t="shared" si="956"/>
        <v>6.2956259151808807</v>
      </c>
      <c r="AO1223">
        <f t="shared" si="957"/>
        <v>-57.170516271435439</v>
      </c>
      <c r="AP1223">
        <f t="shared" si="958"/>
        <v>-42361062.480324946</v>
      </c>
      <c r="AQ1223">
        <f t="shared" si="959"/>
        <v>384680386.73754805</v>
      </c>
      <c r="AR1223">
        <f t="shared" si="960"/>
        <v>2.1413872036497191E+19</v>
      </c>
      <c r="AS1223">
        <f t="shared" si="961"/>
        <v>-1.9445915881770195E+20</v>
      </c>
      <c r="AT1223">
        <f t="shared" si="940"/>
        <v>1009.0344458607281</v>
      </c>
      <c r="AU1223">
        <f t="shared" si="962"/>
        <v>111.18094878753681</v>
      </c>
      <c r="AV1223">
        <f t="shared" si="941"/>
        <v>2.9146416273985557E-4</v>
      </c>
      <c r="AW1223">
        <f t="shared" si="942"/>
        <v>-2.6467831607146037E-3</v>
      </c>
    </row>
    <row r="1224" spans="1:49" x14ac:dyDescent="0.3">
      <c r="A1224">
        <f t="shared" si="981"/>
        <v>-133186589154.10841</v>
      </c>
      <c r="B1224">
        <f t="shared" si="982"/>
        <v>69002483961.065247</v>
      </c>
      <c r="C1224">
        <f t="shared" si="983"/>
        <v>13680.689183459994</v>
      </c>
      <c r="D1224">
        <f t="shared" si="984"/>
        <v>26406.069717864015</v>
      </c>
      <c r="E1224">
        <f t="shared" si="963"/>
        <v>150000034411.00385</v>
      </c>
      <c r="F1224">
        <f t="shared" si="964"/>
        <v>3.5212568004000647E+22</v>
      </c>
      <c r="G1224">
        <f t="shared" si="965"/>
        <v>3.1265605012860554E+22</v>
      </c>
      <c r="H1224">
        <f t="shared" si="966"/>
        <v>-1.6198360676814148E+22</v>
      </c>
      <c r="I1224">
        <f t="shared" si="967"/>
        <v>5.2353658762325107E-3</v>
      </c>
      <c r="J1224">
        <f t="shared" si="968"/>
        <v>-2.7123845741483838E-3</v>
      </c>
      <c r="K1224">
        <f t="shared" si="969"/>
        <v>296724192.51434338</v>
      </c>
      <c r="L1224">
        <f t="shared" si="970"/>
        <v>569738360.83240545</v>
      </c>
      <c r="M1224">
        <f t="shared" si="971"/>
        <v>112.95845253432591</v>
      </c>
      <c r="N1224">
        <f t="shared" si="972"/>
        <v>-58.82964751255075</v>
      </c>
      <c r="O1224">
        <f t="shared" si="973"/>
        <v>-133038837710.92705</v>
      </c>
      <c r="P1224">
        <f t="shared" si="974"/>
        <v>69287669514.018173</v>
      </c>
      <c r="Q1224">
        <f t="shared" si="975"/>
        <v>3.1230920302546039E+22</v>
      </c>
      <c r="R1224">
        <f t="shared" si="976"/>
        <v>-1.6265308099303384E+22</v>
      </c>
      <c r="S1224">
        <f t="shared" si="977"/>
        <v>13737.231134923304</v>
      </c>
      <c r="T1224">
        <f t="shared" si="978"/>
        <v>26376.775964463213</v>
      </c>
      <c r="U1224">
        <f t="shared" si="979"/>
        <v>5.2295579877002741E-3</v>
      </c>
      <c r="V1224">
        <f t="shared" si="980"/>
        <v>-2.7235947922477199E-3</v>
      </c>
      <c r="X1224" s="5">
        <f t="shared" si="943"/>
        <v>-8324161822.1317759</v>
      </c>
      <c r="Y1224" s="9">
        <f t="shared" si="944"/>
        <v>13800496792.213049</v>
      </c>
      <c r="Z1224" s="9">
        <f t="shared" si="945"/>
        <v>-8315141196.8177671</v>
      </c>
      <c r="AA1224" s="5">
        <f t="shared" si="946"/>
        <v>14301180874.934744</v>
      </c>
      <c r="AB1224">
        <f t="shared" si="947"/>
        <v>-31420782.63958481</v>
      </c>
      <c r="AC1224">
        <f t="shared" si="948"/>
        <v>385573630.63686478</v>
      </c>
      <c r="AD1224">
        <f t="shared" si="949"/>
        <v>1011.3756434940317</v>
      </c>
      <c r="AE1224">
        <f t="shared" si="950"/>
        <v>82.483612848382762</v>
      </c>
      <c r="AF1224">
        <f t="shared" si="951"/>
        <v>386851767.766644</v>
      </c>
      <c r="AG1224">
        <f t="shared" si="937"/>
        <v>1.9555390883990844E+20</v>
      </c>
      <c r="AH1224">
        <f t="shared" si="952"/>
        <v>1.5883233258704902E+19</v>
      </c>
      <c r="AI1224">
        <f t="shared" si="953"/>
        <v>-1.9490780939669091E+20</v>
      </c>
      <c r="AJ1224">
        <f t="shared" si="938"/>
        <v>2.1618665113250172E-4</v>
      </c>
      <c r="AK1224">
        <f t="shared" si="939"/>
        <v>-2.6528897427071036E-3</v>
      </c>
      <c r="AL1224">
        <f t="shared" si="954"/>
        <v>21896145.921447273</v>
      </c>
      <c r="AM1224">
        <f t="shared" si="955"/>
        <v>1162779.9183463545</v>
      </c>
      <c r="AN1224">
        <f t="shared" si="956"/>
        <v>3.0463201364221266</v>
      </c>
      <c r="AO1224">
        <f t="shared" si="957"/>
        <v>-57.434809014139347</v>
      </c>
      <c r="AP1224">
        <f t="shared" si="958"/>
        <v>-20497925.689849265</v>
      </c>
      <c r="AQ1224">
        <f t="shared" si="959"/>
        <v>386464453.65562731</v>
      </c>
      <c r="AR1224">
        <f t="shared" si="960"/>
        <v>1.0361719464024705E+19</v>
      </c>
      <c r="AS1224">
        <f t="shared" si="961"/>
        <v>-1.95358121216149E+20</v>
      </c>
      <c r="AT1224">
        <f t="shared" si="940"/>
        <v>1013.7104593262627</v>
      </c>
      <c r="AU1224">
        <f t="shared" si="962"/>
        <v>53.832403627146043</v>
      </c>
      <c r="AV1224">
        <f t="shared" si="941"/>
        <v>1.4103333964917252E-4</v>
      </c>
      <c r="AW1224">
        <f t="shared" si="942"/>
        <v>-2.6590189358397845E-3</v>
      </c>
    </row>
    <row r="1225" spans="1:49" x14ac:dyDescent="0.3">
      <c r="A1225">
        <f t="shared" si="981"/>
        <v>-132889864961.59407</v>
      </c>
      <c r="B1225">
        <f t="shared" si="982"/>
        <v>69572222321.897659</v>
      </c>
      <c r="C1225">
        <f t="shared" si="983"/>
        <v>13793.647635994319</v>
      </c>
      <c r="D1225">
        <f t="shared" si="984"/>
        <v>26347.240070351465</v>
      </c>
      <c r="E1225">
        <f t="shared" si="963"/>
        <v>150000034427.7236</v>
      </c>
      <c r="F1225">
        <f t="shared" si="964"/>
        <v>3.5212567996150705E+22</v>
      </c>
      <c r="G1225">
        <f t="shared" si="965"/>
        <v>3.1195948879692742E+22</v>
      </c>
      <c r="H1225">
        <f t="shared" si="966"/>
        <v>-1.633210697917247E+22</v>
      </c>
      <c r="I1225">
        <f t="shared" si="967"/>
        <v>5.2237020897007271E-3</v>
      </c>
      <c r="J1225">
        <f t="shared" si="968"/>
        <v>-2.7347801371688661E-3</v>
      </c>
      <c r="K1225">
        <f t="shared" si="969"/>
        <v>299161374.16096264</v>
      </c>
      <c r="L1225">
        <f t="shared" si="970"/>
        <v>568462416.00919282</v>
      </c>
      <c r="M1225">
        <f t="shared" si="971"/>
        <v>112.7054789288843</v>
      </c>
      <c r="N1225">
        <f t="shared" si="972"/>
        <v>-59.312852212413304</v>
      </c>
      <c r="O1225">
        <f t="shared" si="973"/>
        <v>-132740893567.12534</v>
      </c>
      <c r="P1225">
        <f t="shared" si="974"/>
        <v>69856772514.657455</v>
      </c>
      <c r="Q1225">
        <f t="shared" si="975"/>
        <v>3.1160977785337829E+22</v>
      </c>
      <c r="R1225">
        <f t="shared" si="976"/>
        <v>-1.63989052505802E+22</v>
      </c>
      <c r="S1225">
        <f t="shared" si="977"/>
        <v>13850.063618563086</v>
      </c>
      <c r="T1225">
        <f t="shared" si="978"/>
        <v>26317.70444487004</v>
      </c>
      <c r="U1225">
        <f t="shared" si="979"/>
        <v>5.2178462467076065E-3</v>
      </c>
      <c r="V1225">
        <f t="shared" si="980"/>
        <v>-2.7459653802043198E-3</v>
      </c>
      <c r="X1225" s="5">
        <f t="shared" si="943"/>
        <v>-8305616560.0996294</v>
      </c>
      <c r="Y1225" s="9">
        <f t="shared" si="944"/>
        <v>13914444464.379532</v>
      </c>
      <c r="Z1225" s="9">
        <f t="shared" si="945"/>
        <v>-8274516809.1981211</v>
      </c>
      <c r="AA1225" s="5">
        <f t="shared" si="946"/>
        <v>14414793689.06307</v>
      </c>
      <c r="AB1225">
        <f t="shared" si="947"/>
        <v>-9524636.7181375362</v>
      </c>
      <c r="AC1225">
        <f t="shared" si="948"/>
        <v>386736410.55521113</v>
      </c>
      <c r="AD1225">
        <f t="shared" si="949"/>
        <v>1014.4219636304538</v>
      </c>
      <c r="AE1225">
        <f t="shared" si="950"/>
        <v>25.048803834243415</v>
      </c>
      <c r="AF1225">
        <f t="shared" si="951"/>
        <v>386853680.28977221</v>
      </c>
      <c r="AG1225">
        <f t="shared" si="937"/>
        <v>1.9555197529000044E+20</v>
      </c>
      <c r="AH1225">
        <f t="shared" si="952"/>
        <v>4.8146408294637742E+18</v>
      </c>
      <c r="AI1225">
        <f t="shared" si="953"/>
        <v>-1.9549269621524025E+20</v>
      </c>
      <c r="AJ1225">
        <f t="shared" si="938"/>
        <v>6.5532065189380338E-5</v>
      </c>
      <c r="AK1225">
        <f t="shared" si="939"/>
        <v>-2.6608506358410267E-3</v>
      </c>
      <c r="AL1225">
        <f t="shared" si="954"/>
        <v>21926801.734585181</v>
      </c>
      <c r="AM1225">
        <f t="shared" si="955"/>
        <v>-79669.073509336959</v>
      </c>
      <c r="AN1225">
        <f t="shared" si="956"/>
        <v>-0.21268427694569969</v>
      </c>
      <c r="AO1225">
        <f t="shared" si="957"/>
        <v>-57.514577796048634</v>
      </c>
      <c r="AP1225">
        <f t="shared" si="958"/>
        <v>1431120.4890713654</v>
      </c>
      <c r="AQ1225">
        <f t="shared" si="959"/>
        <v>387006937.63662094</v>
      </c>
      <c r="AR1225">
        <f t="shared" si="960"/>
        <v>-7.2342193644447027E+17</v>
      </c>
      <c r="AS1225">
        <f t="shared" si="961"/>
        <v>-1.9562944586461544E+20</v>
      </c>
      <c r="AT1225">
        <f t="shared" si="940"/>
        <v>1015.129709934499</v>
      </c>
      <c r="AU1225">
        <f t="shared" si="962"/>
        <v>-3.6883830328396741</v>
      </c>
      <c r="AV1225">
        <f t="shared" si="941"/>
        <v>-9.8464943030416527E-6</v>
      </c>
      <c r="AW1225">
        <f t="shared" si="942"/>
        <v>-2.6627119350022517E-3</v>
      </c>
    </row>
    <row r="1226" spans="1:49" x14ac:dyDescent="0.3">
      <c r="A1226">
        <f t="shared" si="981"/>
        <v>-132590703587.43311</v>
      </c>
      <c r="B1226">
        <f t="shared" si="982"/>
        <v>70140684737.906845</v>
      </c>
      <c r="C1226">
        <f t="shared" si="983"/>
        <v>13906.353114923204</v>
      </c>
      <c r="D1226">
        <f t="shared" si="984"/>
        <v>26287.927218139052</v>
      </c>
      <c r="E1226">
        <f t="shared" si="963"/>
        <v>150000034444.37268</v>
      </c>
      <c r="F1226">
        <f t="shared" si="964"/>
        <v>3.5212567988333953E+22</v>
      </c>
      <c r="G1226">
        <f t="shared" si="965"/>
        <v>3.112572061725068E+22</v>
      </c>
      <c r="H1226">
        <f t="shared" si="966"/>
        <v>-1.6465553752907816E+22</v>
      </c>
      <c r="I1226">
        <f t="shared" si="967"/>
        <v>5.2119425012141125E-3</v>
      </c>
      <c r="J1226">
        <f t="shared" si="968"/>
        <v>-2.7571255446932042E-3</v>
      </c>
      <c r="K1226">
        <f t="shared" si="969"/>
        <v>301593069.22902441</v>
      </c>
      <c r="L1226">
        <f t="shared" si="970"/>
        <v>567176045.66473746</v>
      </c>
      <c r="M1226">
        <f t="shared" si="971"/>
        <v>112.45043832095858</v>
      </c>
      <c r="N1226">
        <f t="shared" si="972"/>
        <v>-59.794969122626718</v>
      </c>
      <c r="O1226">
        <f t="shared" si="973"/>
        <v>-132440514973.79193</v>
      </c>
      <c r="P1226">
        <f t="shared" si="974"/>
        <v>70424594351.862747</v>
      </c>
      <c r="Q1226">
        <f t="shared" si="975"/>
        <v>3.1090463780220587E+22</v>
      </c>
      <c r="R1226">
        <f t="shared" si="976"/>
        <v>-1.6532201648163276E+22</v>
      </c>
      <c r="S1226">
        <f t="shared" si="977"/>
        <v>13962.642093936316</v>
      </c>
      <c r="T1226">
        <f t="shared" si="978"/>
        <v>26258.150262256364</v>
      </c>
      <c r="U1226">
        <f t="shared" si="979"/>
        <v>5.2060388111554896E-3</v>
      </c>
      <c r="V1226">
        <f t="shared" si="980"/>
        <v>-2.7682856075290146E-3</v>
      </c>
      <c r="X1226" s="5">
        <f t="shared" si="943"/>
        <v>-8286918974.2145691</v>
      </c>
      <c r="Y1226" s="9">
        <f t="shared" si="944"/>
        <v>14028136947.581369</v>
      </c>
      <c r="Z1226" s="9">
        <f t="shared" si="945"/>
        <v>-8233780227.4792404</v>
      </c>
      <c r="AA1226" s="5">
        <f t="shared" si="946"/>
        <v>14526907051.315872</v>
      </c>
      <c r="AB1226">
        <f t="shared" si="947"/>
        <v>12402165.016447645</v>
      </c>
      <c r="AC1226">
        <f t="shared" si="948"/>
        <v>386656741.48170179</v>
      </c>
      <c r="AD1226">
        <f t="shared" si="949"/>
        <v>1014.2092793535081</v>
      </c>
      <c r="AE1226">
        <f t="shared" si="950"/>
        <v>-32.465773961805219</v>
      </c>
      <c r="AF1226">
        <f t="shared" si="951"/>
        <v>386855592.4764986</v>
      </c>
      <c r="AG1226">
        <f t="shared" si="937"/>
        <v>1.955500421088621E+20</v>
      </c>
      <c r="AH1226">
        <f t="shared" si="952"/>
        <v>-6.2691193778069176E+18</v>
      </c>
      <c r="AI1226">
        <f t="shared" si="953"/>
        <v>-1.9544952573747665E+20</v>
      </c>
      <c r="AJ1226">
        <f t="shared" si="938"/>
        <v>-8.5328969345405166E-5</v>
      </c>
      <c r="AK1226">
        <f t="shared" si="939"/>
        <v>-2.6602630425680775E-3</v>
      </c>
      <c r="AL1226">
        <f t="shared" si="954"/>
        <v>21887014.892066881</v>
      </c>
      <c r="AM1226">
        <f t="shared" si="955"/>
        <v>-1321846.8801452739</v>
      </c>
      <c r="AN1226">
        <f t="shared" si="956"/>
        <v>-3.4709171198768329</v>
      </c>
      <c r="AO1226">
        <f t="shared" si="957"/>
        <v>-57.409573976564914</v>
      </c>
      <c r="AP1226">
        <f t="shared" si="958"/>
        <v>23355625.23346553</v>
      </c>
      <c r="AQ1226">
        <f t="shared" si="959"/>
        <v>386306111.12291431</v>
      </c>
      <c r="AR1226">
        <f t="shared" si="960"/>
        <v>-1.1805938925803282E+19</v>
      </c>
      <c r="AS1226">
        <f t="shared" si="961"/>
        <v>-1.9527228703973261E+20</v>
      </c>
      <c r="AT1226">
        <f t="shared" si="940"/>
        <v>1013.2877264845778</v>
      </c>
      <c r="AU1226">
        <f t="shared" si="962"/>
        <v>-61.196614821540457</v>
      </c>
      <c r="AV1226">
        <f t="shared" si="941"/>
        <v>-1.6069060740170522E-4</v>
      </c>
      <c r="AW1226">
        <f t="shared" si="942"/>
        <v>-2.6578506470631906E-3</v>
      </c>
    </row>
    <row r="1227" spans="1:49" x14ac:dyDescent="0.3">
      <c r="A1227">
        <f t="shared" si="981"/>
        <v>-132289110518.20409</v>
      </c>
      <c r="B1227">
        <f t="shared" si="982"/>
        <v>70707860783.571579</v>
      </c>
      <c r="C1227">
        <f t="shared" si="983"/>
        <v>14018.803553244163</v>
      </c>
      <c r="D1227">
        <f t="shared" si="984"/>
        <v>26228.132249016424</v>
      </c>
      <c r="E1227">
        <f t="shared" si="963"/>
        <v>150000034460.95123</v>
      </c>
      <c r="F1227">
        <f t="shared" si="964"/>
        <v>3.5212567980550306E+22</v>
      </c>
      <c r="G1227">
        <f t="shared" si="965"/>
        <v>3.1054921513511053E+22</v>
      </c>
      <c r="H1227">
        <f t="shared" si="966"/>
        <v>-1.6598698550625732E+22</v>
      </c>
      <c r="I1227">
        <f t="shared" si="967"/>
        <v>5.2000873264419038E-3</v>
      </c>
      <c r="J1227">
        <f t="shared" si="968"/>
        <v>-2.7794203869098678E-3</v>
      </c>
      <c r="K1227">
        <f t="shared" si="969"/>
        <v>304019233.12158626</v>
      </c>
      <c r="L1227">
        <f t="shared" si="970"/>
        <v>565879273.39089644</v>
      </c>
      <c r="M1227">
        <f t="shared" si="971"/>
        <v>112.19333538795844</v>
      </c>
      <c r="N1227">
        <f t="shared" si="972"/>
        <v>-60.275989401236828</v>
      </c>
      <c r="O1227">
        <f t="shared" si="973"/>
        <v>-132137707439.82906</v>
      </c>
      <c r="P1227">
        <f t="shared" si="974"/>
        <v>70991124611.860962</v>
      </c>
      <c r="Q1227">
        <f t="shared" si="975"/>
        <v>3.1019379580411476E+22</v>
      </c>
      <c r="R1227">
        <f t="shared" si="976"/>
        <v>-1.6665194847416034E+22</v>
      </c>
      <c r="S1227">
        <f t="shared" si="977"/>
        <v>14074.964496369736</v>
      </c>
      <c r="T1227">
        <f t="shared" si="978"/>
        <v>26198.114508837796</v>
      </c>
      <c r="U1227">
        <f t="shared" si="979"/>
        <v>5.1941358975906684E-3</v>
      </c>
      <c r="V1227">
        <f t="shared" si="980"/>
        <v>-2.7905550648720753E-3</v>
      </c>
      <c r="X1227" s="5">
        <f t="shared" si="943"/>
        <v>-8268069407.3877554</v>
      </c>
      <c r="Y1227" s="9">
        <f t="shared" si="944"/>
        <v>14141572156.714315</v>
      </c>
      <c r="Z1227" s="9">
        <f t="shared" si="945"/>
        <v>-8193002110.288167</v>
      </c>
      <c r="AA1227" s="5">
        <f t="shared" si="946"/>
        <v>14637523143.057978</v>
      </c>
      <c r="AB1227">
        <f t="shared" si="947"/>
        <v>34289179.908514529</v>
      </c>
      <c r="AC1227">
        <f t="shared" si="948"/>
        <v>385334894.60155654</v>
      </c>
      <c r="AD1227">
        <f t="shared" si="949"/>
        <v>1010.7383622336313</v>
      </c>
      <c r="AE1227">
        <f t="shared" si="950"/>
        <v>-89.87534793837014</v>
      </c>
      <c r="AF1227">
        <f t="shared" si="951"/>
        <v>386857504.58843517</v>
      </c>
      <c r="AG1227">
        <f t="shared" si="937"/>
        <v>1.9554810903199937E+20</v>
      </c>
      <c r="AH1227">
        <f t="shared" si="952"/>
        <v>-1.7332439494747462E+19</v>
      </c>
      <c r="AI1227">
        <f t="shared" si="953"/>
        <v>-1.9477846258545023E+20</v>
      </c>
      <c r="AJ1227">
        <f t="shared" si="938"/>
        <v>-2.3591179385800272E-4</v>
      </c>
      <c r="AK1227">
        <f t="shared" si="939"/>
        <v>-2.6511292035585983E-3</v>
      </c>
      <c r="AL1227">
        <f t="shared" si="954"/>
        <v>21776915.120975241</v>
      </c>
      <c r="AM1227">
        <f t="shared" si="955"/>
        <v>-2559762.9360749447</v>
      </c>
      <c r="AN1227">
        <f t="shared" si="956"/>
        <v>-6.7179112340705398</v>
      </c>
      <c r="AO1227">
        <f t="shared" si="957"/>
        <v>-57.120142515980532</v>
      </c>
      <c r="AP1227">
        <f t="shared" si="958"/>
        <v>45205154.220637746</v>
      </c>
      <c r="AQ1227">
        <f t="shared" si="959"/>
        <v>384364240.84382212</v>
      </c>
      <c r="AR1227">
        <f t="shared" si="960"/>
        <v>-2.2850228628109378E+19</v>
      </c>
      <c r="AS1227">
        <f t="shared" si="961"/>
        <v>-1.9428781808560603E+20</v>
      </c>
      <c r="AT1227">
        <f t="shared" si="940"/>
        <v>1008.1905148599649</v>
      </c>
      <c r="AU1227">
        <f t="shared" si="962"/>
        <v>-118.507543336803</v>
      </c>
      <c r="AV1227">
        <f t="shared" si="941"/>
        <v>-3.1101440898474719E-4</v>
      </c>
      <c r="AW1227">
        <f t="shared" si="942"/>
        <v>-2.6444510424065062E-3</v>
      </c>
    </row>
    <row r="1228" spans="1:49" x14ac:dyDescent="0.3">
      <c r="A1228">
        <f t="shared" si="981"/>
        <v>-131985091285.0825</v>
      </c>
      <c r="B1228">
        <f t="shared" si="982"/>
        <v>71273740056.962479</v>
      </c>
      <c r="C1228">
        <f t="shared" si="983"/>
        <v>14130.99688863212</v>
      </c>
      <c r="D1228">
        <f t="shared" si="984"/>
        <v>26167.856259615186</v>
      </c>
      <c r="E1228">
        <f t="shared" si="963"/>
        <v>150000034477.45944</v>
      </c>
      <c r="F1228">
        <f t="shared" si="964"/>
        <v>3.5212567972799689E+22</v>
      </c>
      <c r="G1228">
        <f t="shared" si="965"/>
        <v>3.0983552866919683E+22</v>
      </c>
      <c r="H1228">
        <f t="shared" si="966"/>
        <v>-1.6731538930469949E+22</v>
      </c>
      <c r="I1228">
        <f t="shared" si="967"/>
        <v>5.1881367828063765E-3</v>
      </c>
      <c r="J1228">
        <f t="shared" si="968"/>
        <v>-2.8016642549346864E-3</v>
      </c>
      <c r="K1228">
        <f t="shared" si="969"/>
        <v>306439821.34314686</v>
      </c>
      <c r="L1228">
        <f t="shared" si="970"/>
        <v>564572122.97029686</v>
      </c>
      <c r="M1228">
        <f t="shared" si="971"/>
        <v>111.93417484511627</v>
      </c>
      <c r="N1228">
        <f t="shared" si="972"/>
        <v>-60.75590422640154</v>
      </c>
      <c r="O1228">
        <f t="shared" si="973"/>
        <v>-131832476518.68527</v>
      </c>
      <c r="P1228">
        <f t="shared" si="974"/>
        <v>71556352904.56633</v>
      </c>
      <c r="Q1228">
        <f t="shared" si="975"/>
        <v>3.0947726489584927E+22</v>
      </c>
      <c r="R1228">
        <f t="shared" si="976"/>
        <v>-1.6797882409262499E+22</v>
      </c>
      <c r="S1228">
        <f t="shared" si="977"/>
        <v>14187.028765886429</v>
      </c>
      <c r="T1228">
        <f t="shared" si="978"/>
        <v>26137.59828566189</v>
      </c>
      <c r="U1228">
        <f t="shared" si="979"/>
        <v>5.1821377243109383E-3</v>
      </c>
      <c r="V1228">
        <f t="shared" si="980"/>
        <v>-2.812773343814886E-3</v>
      </c>
      <c r="X1228" s="5">
        <f t="shared" si="943"/>
        <v>-8249068205.3176565</v>
      </c>
      <c r="Y1228" s="9">
        <f t="shared" si="944"/>
        <v>14254748011.392496</v>
      </c>
      <c r="Z1228" s="9">
        <f t="shared" si="945"/>
        <v>-8152252763.4298363</v>
      </c>
      <c r="AA1228" s="5">
        <f t="shared" si="946"/>
        <v>14746648127.120413</v>
      </c>
      <c r="AB1228">
        <f t="shared" si="947"/>
        <v>56066095.029489771</v>
      </c>
      <c r="AC1228">
        <f t="shared" si="948"/>
        <v>382775131.66548157</v>
      </c>
      <c r="AD1228">
        <f t="shared" si="949"/>
        <v>1004.0204509995607</v>
      </c>
      <c r="AE1228">
        <f t="shared" si="950"/>
        <v>-146.99549045435066</v>
      </c>
      <c r="AF1228">
        <f t="shared" si="951"/>
        <v>386859416.8860085</v>
      </c>
      <c r="AG1228">
        <f t="shared" ref="AG1228:AG1291" si="985">G*(Mm*Me/AF1228^2)</f>
        <v>1.9554617579613218E+20</v>
      </c>
      <c r="AH1228">
        <f t="shared" si="952"/>
        <v>-2.8339779248723194E+19</v>
      </c>
      <c r="AI1228">
        <f t="shared" si="953"/>
        <v>-1.9348168848918358E+20</v>
      </c>
      <c r="AJ1228">
        <f t="shared" ref="AJ1228:AJ1291" si="986">AH1228/Mm</f>
        <v>-3.857326697798175E-4</v>
      </c>
      <c r="AK1228">
        <f t="shared" ref="AK1228:AK1291" si="987">AI1228/Mm</f>
        <v>-2.6334788143348789E-3</v>
      </c>
      <c r="AL1228">
        <f t="shared" si="954"/>
        <v>21596858.024384275</v>
      </c>
      <c r="AM1228">
        <f t="shared" si="955"/>
        <v>-3789440.5316220149</v>
      </c>
      <c r="AN1228">
        <f t="shared" si="956"/>
        <v>-9.9432361334893304</v>
      </c>
      <c r="AO1228">
        <f t="shared" si="957"/>
        <v>-56.647220828899052</v>
      </c>
      <c r="AP1228">
        <f t="shared" si="958"/>
        <v>66909515.900285028</v>
      </c>
      <c r="AQ1228">
        <f t="shared" si="959"/>
        <v>381187580.36857456</v>
      </c>
      <c r="AR1228">
        <f t="shared" si="960"/>
        <v>-3.3820812904049127E+19</v>
      </c>
      <c r="AS1228">
        <f t="shared" si="961"/>
        <v>-1.9267922751385249E+20</v>
      </c>
      <c r="AT1228">
        <f t="shared" ref="AT1228:AT1291" si="988">AD1228+AJ1228*dt/2</f>
        <v>999.85453816593872</v>
      </c>
      <c r="AU1228">
        <f t="shared" si="962"/>
        <v>-175.43706164916736</v>
      </c>
      <c r="AV1228">
        <f t="shared" ref="AV1228:AV1291" si="989">AR1228/Mm</f>
        <v>-4.6033500618006159E-4</v>
      </c>
      <c r="AW1228">
        <f t="shared" ref="AW1228:AW1291" si="990">AS1228/Mm</f>
        <v>-2.6225565198564377E-3</v>
      </c>
    </row>
    <row r="1229" spans="1:49" x14ac:dyDescent="0.3">
      <c r="A1229">
        <f t="shared" si="981"/>
        <v>-131678651463.73936</v>
      </c>
      <c r="B1229">
        <f t="shared" si="982"/>
        <v>71838312179.93277</v>
      </c>
      <c r="C1229">
        <f t="shared" si="983"/>
        <v>14242.931063477237</v>
      </c>
      <c r="D1229">
        <f t="shared" si="984"/>
        <v>26107.100355388786</v>
      </c>
      <c r="E1229">
        <f t="shared" si="963"/>
        <v>150000034493.89746</v>
      </c>
      <c r="F1229">
        <f t="shared" si="964"/>
        <v>3.5212567965082027E+22</v>
      </c>
      <c r="G1229">
        <f t="shared" si="965"/>
        <v>3.0911615986367719E+22</v>
      </c>
      <c r="H1229">
        <f t="shared" si="966"/>
        <v>-1.6864072456167177E+22</v>
      </c>
      <c r="I1229">
        <f t="shared" si="967"/>
        <v>5.1760910894788539E-3</v>
      </c>
      <c r="J1229">
        <f t="shared" si="968"/>
        <v>-2.8238567408183485E-3</v>
      </c>
      <c r="K1229">
        <f t="shared" si="969"/>
        <v>308854789.500462</v>
      </c>
      <c r="L1229">
        <f t="shared" si="970"/>
        <v>563254618.37589967</v>
      </c>
      <c r="M1229">
        <f t="shared" si="971"/>
        <v>111.67296144540079</v>
      </c>
      <c r="N1229">
        <f t="shared" si="972"/>
        <v>-61.234704796552592</v>
      </c>
      <c r="O1229">
        <f t="shared" si="973"/>
        <v>-131524827808.25381</v>
      </c>
      <c r="P1229">
        <f t="shared" si="974"/>
        <v>72120268863.770966</v>
      </c>
      <c r="Q1229">
        <f t="shared" si="975"/>
        <v>3.0875505821848772E+22</v>
      </c>
      <c r="R1229">
        <f t="shared" si="976"/>
        <v>-1.6930261900232042E+22</v>
      </c>
      <c r="S1229">
        <f t="shared" si="977"/>
        <v>14298.83284724361</v>
      </c>
      <c r="T1229">
        <f t="shared" si="978"/>
        <v>26076.602702587948</v>
      </c>
      <c r="U1229">
        <f t="shared" si="979"/>
        <v>5.1700445113611474E-3</v>
      </c>
      <c r="V1229">
        <f t="shared" si="980"/>
        <v>-2.8349400368774349E-3</v>
      </c>
      <c r="X1229" s="5">
        <f t="shared" ref="X1229:X1292" si="991">A1229/16</f>
        <v>-8229915716.4837103</v>
      </c>
      <c r="Y1229" s="9">
        <f t="shared" ref="Y1229:Y1292" si="992">B1229/5</f>
        <v>14367662435.986553</v>
      </c>
      <c r="Z1229" s="9">
        <f t="shared" ref="Z1229:Z1292" si="993">AB1230+X1230</f>
        <v>-8111601915.1593246</v>
      </c>
      <c r="AA1229" s="5">
        <f t="shared" ref="AA1229:AA1292" si="994">AC1230+Y1230</f>
        <v>14854292121.208328</v>
      </c>
      <c r="AB1229">
        <f t="shared" si="947"/>
        <v>77662953.053874046</v>
      </c>
      <c r="AC1229">
        <f t="shared" si="948"/>
        <v>378985691.13385957</v>
      </c>
      <c r="AD1229">
        <f t="shared" si="949"/>
        <v>994.07721486607136</v>
      </c>
      <c r="AE1229">
        <f t="shared" si="950"/>
        <v>-203.6427112832497</v>
      </c>
      <c r="AF1229">
        <f t="shared" si="951"/>
        <v>386861329.62762952</v>
      </c>
      <c r="AG1229">
        <f t="shared" si="985"/>
        <v>1.9554424214003384E+20</v>
      </c>
      <c r="AH1229">
        <f t="shared" si="952"/>
        <v>-3.9255780131590103E+19</v>
      </c>
      <c r="AI1229">
        <f t="shared" si="953"/>
        <v>-1.9156339514735182E+20</v>
      </c>
      <c r="AJ1229">
        <f t="shared" si="986"/>
        <v>-5.343103325383163E-4</v>
      </c>
      <c r="AK1229">
        <f t="shared" si="987"/>
        <v>-2.6073689280978877E-3</v>
      </c>
      <c r="AL1229">
        <f t="shared" si="954"/>
        <v>21347423.926732603</v>
      </c>
      <c r="AM1229">
        <f t="shared" si="955"/>
        <v>-5006929.5872648684</v>
      </c>
      <c r="AN1229">
        <f t="shared" si="956"/>
        <v>-13.136531509709485</v>
      </c>
      <c r="AO1229">
        <f t="shared" si="957"/>
        <v>-55.992335734470387</v>
      </c>
      <c r="AP1229">
        <f t="shared" si="958"/>
        <v>88398986.974427611</v>
      </c>
      <c r="AQ1229">
        <f t="shared" si="959"/>
        <v>376786349.85200047</v>
      </c>
      <c r="AR1229">
        <f t="shared" si="960"/>
        <v>-4.4682452315664622E+19</v>
      </c>
      <c r="AS1229">
        <f t="shared" si="961"/>
        <v>-1.9045170863016388E+20</v>
      </c>
      <c r="AT1229">
        <f t="shared" si="988"/>
        <v>988.30666327465758</v>
      </c>
      <c r="AU1229">
        <f t="shared" si="962"/>
        <v>-231.80229570670687</v>
      </c>
      <c r="AV1229">
        <f t="shared" si="989"/>
        <v>-6.081727550791428E-4</v>
      </c>
      <c r="AW1229">
        <f t="shared" si="990"/>
        <v>-2.5922377654847401E-3</v>
      </c>
    </row>
    <row r="1230" spans="1:49" x14ac:dyDescent="0.3">
      <c r="A1230">
        <f t="shared" si="981"/>
        <v>-131369796674.23891</v>
      </c>
      <c r="B1230">
        <f t="shared" si="982"/>
        <v>72401566798.30867</v>
      </c>
      <c r="C1230">
        <f t="shared" si="983"/>
        <v>14354.604024922639</v>
      </c>
      <c r="D1230">
        <f t="shared" si="984"/>
        <v>26045.865650592234</v>
      </c>
      <c r="E1230">
        <f t="shared" si="963"/>
        <v>150000034510.26544</v>
      </c>
      <c r="F1230">
        <f t="shared" si="964"/>
        <v>3.5212567957397244E+22</v>
      </c>
      <c r="G1230">
        <f t="shared" si="965"/>
        <v>3.0839112191167655E+22</v>
      </c>
      <c r="H1230">
        <f t="shared" si="966"/>
        <v>-1.6996296697071796E+22</v>
      </c>
      <c r="I1230">
        <f t="shared" si="967"/>
        <v>5.1639504673756951E-3</v>
      </c>
      <c r="J1230">
        <f t="shared" si="968"/>
        <v>-2.845997437553884E-3</v>
      </c>
      <c r="K1230">
        <f t="shared" si="969"/>
        <v>311264093.30335838</v>
      </c>
      <c r="L1230">
        <f t="shared" si="970"/>
        <v>561926783.77055967</v>
      </c>
      <c r="M1230">
        <f t="shared" si="971"/>
        <v>111.40969997942972</v>
      </c>
      <c r="N1230">
        <f t="shared" si="972"/>
        <v>-61.712382330557091</v>
      </c>
      <c r="O1230">
        <f t="shared" si="973"/>
        <v>-131214766950.76974</v>
      </c>
      <c r="P1230">
        <f t="shared" si="974"/>
        <v>72682862147.335068</v>
      </c>
      <c r="Q1230">
        <f t="shared" si="975"/>
        <v>3.0802718901720104E+22</v>
      </c>
      <c r="R1230">
        <f t="shared" si="976"/>
        <v>-1.7062330892504026E+22</v>
      </c>
      <c r="S1230">
        <f t="shared" si="977"/>
        <v>14410.374689970296</v>
      </c>
      <c r="T1230">
        <f t="shared" si="978"/>
        <v>26015.128878266652</v>
      </c>
      <c r="U1230">
        <f t="shared" si="979"/>
        <v>5.1578564805291535E-3</v>
      </c>
      <c r="V1230">
        <f t="shared" si="980"/>
        <v>-2.8570547375257912E-3</v>
      </c>
      <c r="X1230" s="5">
        <f t="shared" si="991"/>
        <v>-8210612292.1399317</v>
      </c>
      <c r="Y1230" s="9">
        <f t="shared" si="992"/>
        <v>14480313359.661734</v>
      </c>
      <c r="Z1230" s="9">
        <f t="shared" si="993"/>
        <v>-8071118493.3305044</v>
      </c>
      <c r="AA1230" s="5">
        <f t="shared" si="994"/>
        <v>14960469158.620832</v>
      </c>
      <c r="AB1230">
        <f t="shared" si="947"/>
        <v>99010376.980606645</v>
      </c>
      <c r="AC1230">
        <f t="shared" si="948"/>
        <v>373978761.54659468</v>
      </c>
      <c r="AD1230">
        <f t="shared" si="949"/>
        <v>980.94068335636189</v>
      </c>
      <c r="AE1230">
        <f t="shared" si="950"/>
        <v>-259.63504701772007</v>
      </c>
      <c r="AF1230">
        <f t="shared" si="951"/>
        <v>386863243.06887382</v>
      </c>
      <c r="AG1230">
        <f t="shared" si="985"/>
        <v>1.9554230780535928E+20</v>
      </c>
      <c r="AH1230">
        <f t="shared" si="952"/>
        <v>-5.004537897651762E+19</v>
      </c>
      <c r="AI1230">
        <f t="shared" si="953"/>
        <v>-1.8902977063135478E+20</v>
      </c>
      <c r="AJ1230">
        <f t="shared" si="986"/>
        <v>-6.8116753745089986E-4</v>
      </c>
      <c r="AK1230">
        <f t="shared" si="987"/>
        <v>-2.5728837706731288E-3</v>
      </c>
      <c r="AL1230">
        <f t="shared" si="954"/>
        <v>21029415.99736087</v>
      </c>
      <c r="AM1230">
        <f t="shared" si="955"/>
        <v>-6208319.341605382</v>
      </c>
      <c r="AN1230">
        <f t="shared" si="956"/>
        <v>-16.287540509470979</v>
      </c>
      <c r="AO1230">
        <f t="shared" si="957"/>
        <v>-55.157598513363119</v>
      </c>
      <c r="AP1230">
        <f t="shared" si="958"/>
        <v>109604536.36085536</v>
      </c>
      <c r="AQ1230">
        <f t="shared" si="959"/>
        <v>371174703.03880328</v>
      </c>
      <c r="AR1230">
        <f t="shared" si="960"/>
        <v>-5.540025931624226E+19</v>
      </c>
      <c r="AS1230">
        <f t="shared" si="961"/>
        <v>-1.8761244272114762E+20</v>
      </c>
      <c r="AT1230">
        <f t="shared" si="988"/>
        <v>973.58407395189215</v>
      </c>
      <c r="AU1230">
        <f t="shared" si="962"/>
        <v>-287.42219174098989</v>
      </c>
      <c r="AV1230">
        <f t="shared" si="989"/>
        <v>-7.5405280136439711E-4</v>
      </c>
      <c r="AW1230">
        <f t="shared" si="990"/>
        <v>-2.5535925237668111E-3</v>
      </c>
    </row>
    <row r="1231" spans="1:49" x14ac:dyDescent="0.3">
      <c r="A1231">
        <f t="shared" si="981"/>
        <v>-131058532580.93555</v>
      </c>
      <c r="B1231">
        <f t="shared" si="982"/>
        <v>72963493582.079224</v>
      </c>
      <c r="C1231">
        <f t="shared" si="983"/>
        <v>14466.013724902068</v>
      </c>
      <c r="D1231">
        <f t="shared" si="984"/>
        <v>25984.153268261678</v>
      </c>
      <c r="E1231">
        <f t="shared" si="963"/>
        <v>150000034526.56357</v>
      </c>
      <c r="F1231">
        <f t="shared" si="964"/>
        <v>3.5212567949745261E+22</v>
      </c>
      <c r="G1231">
        <f t="shared" si="965"/>
        <v>3.0766042811029088E+22</v>
      </c>
      <c r="H1231">
        <f t="shared" si="966"/>
        <v>-1.7128209228210415E+22</v>
      </c>
      <c r="I1231">
        <f t="shared" si="967"/>
        <v>5.1517151391542344E-3</v>
      </c>
      <c r="J1231">
        <f t="shared" si="968"/>
        <v>-2.868085939084128E-3</v>
      </c>
      <c r="K1231">
        <f t="shared" si="969"/>
        <v>313667688.56554657</v>
      </c>
      <c r="L1231">
        <f t="shared" si="970"/>
        <v>560588643.50658274</v>
      </c>
      <c r="M1231">
        <f t="shared" si="971"/>
        <v>111.14439527538205</v>
      </c>
      <c r="N1231">
        <f t="shared" si="972"/>
        <v>-62.188928067878329</v>
      </c>
      <c r="O1231">
        <f t="shared" si="973"/>
        <v>-130902299632.7066</v>
      </c>
      <c r="P1231">
        <f t="shared" si="974"/>
        <v>73244122437.37645</v>
      </c>
      <c r="Q1231">
        <f t="shared" si="975"/>
        <v>3.0729367064101001E+22</v>
      </c>
      <c r="R1231">
        <f t="shared" si="976"/>
        <v>-1.7194086963952289E+22</v>
      </c>
      <c r="S1231">
        <f t="shared" si="977"/>
        <v>14521.652248404935</v>
      </c>
      <c r="T1231">
        <f t="shared" si="978"/>
        <v>25953.177940119571</v>
      </c>
      <c r="U1231">
        <f t="shared" si="979"/>
        <v>5.1455738553417615E-3</v>
      </c>
      <c r="V1231">
        <f t="shared" si="980"/>
        <v>-2.8791170401795524E-3</v>
      </c>
      <c r="X1231" s="5">
        <f t="shared" si="991"/>
        <v>-8191158286.3084717</v>
      </c>
      <c r="Y1231" s="9">
        <f t="shared" si="992"/>
        <v>14592698716.415844</v>
      </c>
      <c r="Z1231" s="9">
        <f t="shared" si="993"/>
        <v>-8030870405.1368647</v>
      </c>
      <c r="AA1231" s="5">
        <f t="shared" si="994"/>
        <v>15065197136.409943</v>
      </c>
      <c r="AB1231">
        <f t="shared" si="947"/>
        <v>120039792.97796752</v>
      </c>
      <c r="AC1231">
        <f t="shared" si="948"/>
        <v>367770442.20498931</v>
      </c>
      <c r="AD1231">
        <f t="shared" si="949"/>
        <v>964.65314284689089</v>
      </c>
      <c r="AE1231">
        <f t="shared" si="950"/>
        <v>-314.79264553108317</v>
      </c>
      <c r="AF1231">
        <f t="shared" si="951"/>
        <v>386865157.46167511</v>
      </c>
      <c r="AG1231">
        <f t="shared" si="985"/>
        <v>1.9554037253746052E+20</v>
      </c>
      <c r="AH1231">
        <f t="shared" si="952"/>
        <v>-6.0673920578016199E+19</v>
      </c>
      <c r="AI1231">
        <f t="shared" si="953"/>
        <v>-1.8588897937688891E+20</v>
      </c>
      <c r="AJ1231">
        <f t="shared" si="986"/>
        <v>-8.2583259259583772E-4</v>
      </c>
      <c r="AK1231">
        <f t="shared" si="987"/>
        <v>-2.5301344681759753E-3</v>
      </c>
      <c r="AL1231">
        <f t="shared" si="954"/>
        <v>20643857.658292085</v>
      </c>
      <c r="AM1231">
        <f t="shared" si="955"/>
        <v>-7389750.912207488</v>
      </c>
      <c r="AN1231">
        <f t="shared" si="956"/>
        <v>-19.386142677530387</v>
      </c>
      <c r="AO1231">
        <f t="shared" si="957"/>
        <v>-54.145698087479843</v>
      </c>
      <c r="AP1231">
        <f t="shared" si="958"/>
        <v>130458046.92071393</v>
      </c>
      <c r="AQ1231">
        <f t="shared" si="959"/>
        <v>364370681.63325363</v>
      </c>
      <c r="AR1231">
        <f t="shared" si="960"/>
        <v>-6.5939810301766558E+19</v>
      </c>
      <c r="AS1231">
        <f t="shared" si="961"/>
        <v>-1.8417057585588634E+20</v>
      </c>
      <c r="AT1231">
        <f t="shared" si="988"/>
        <v>955.73415084685587</v>
      </c>
      <c r="AU1231">
        <f t="shared" si="962"/>
        <v>-342.1180977873837</v>
      </c>
      <c r="AV1231">
        <f t="shared" si="989"/>
        <v>-8.9750660544122163E-4</v>
      </c>
      <c r="AW1231">
        <f t="shared" si="990"/>
        <v>-2.5067452818277706E-3</v>
      </c>
    </row>
    <row r="1232" spans="1:49" x14ac:dyDescent="0.3">
      <c r="A1232">
        <f t="shared" si="981"/>
        <v>-130744864892.37</v>
      </c>
      <c r="B1232">
        <f t="shared" si="982"/>
        <v>73524082225.5858</v>
      </c>
      <c r="C1232">
        <f t="shared" si="983"/>
        <v>14577.15812017745</v>
      </c>
      <c r="D1232">
        <f t="shared" si="984"/>
        <v>25921.964340193801</v>
      </c>
      <c r="E1232">
        <f t="shared" si="963"/>
        <v>150000034542.79196</v>
      </c>
      <c r="F1232">
        <f t="shared" si="964"/>
        <v>3.5212567942126023E+22</v>
      </c>
      <c r="G1232">
        <f t="shared" si="965"/>
        <v>3.06924091860344E+22</v>
      </c>
      <c r="H1232">
        <f t="shared" si="966"/>
        <v>-1.7259807630326371E+22</v>
      </c>
      <c r="I1232">
        <f t="shared" si="967"/>
        <v>5.139385329208707E-3</v>
      </c>
      <c r="J1232">
        <f t="shared" si="968"/>
        <v>-2.890121840309171E-3</v>
      </c>
      <c r="K1232">
        <f t="shared" si="969"/>
        <v>316065531.20543069</v>
      </c>
      <c r="L1232">
        <f t="shared" si="970"/>
        <v>559240222.12527883</v>
      </c>
      <c r="M1232">
        <f t="shared" si="971"/>
        <v>110.87705219890954</v>
      </c>
      <c r="N1232">
        <f t="shared" si="972"/>
        <v>-62.664333268736755</v>
      </c>
      <c r="O1232">
        <f t="shared" si="973"/>
        <v>-130587431584.67207</v>
      </c>
      <c r="P1232">
        <f t="shared" si="974"/>
        <v>73804039440.4599</v>
      </c>
      <c r="Q1232">
        <f t="shared" si="975"/>
        <v>3.0655451654254066E+22</v>
      </c>
      <c r="R1232">
        <f t="shared" si="976"/>
        <v>-1.7325527698189626E+22</v>
      </c>
      <c r="S1232">
        <f t="shared" si="977"/>
        <v>14632.663481732903</v>
      </c>
      <c r="T1232">
        <f t="shared" si="978"/>
        <v>25890.751024318462</v>
      </c>
      <c r="U1232">
        <f t="shared" si="979"/>
        <v>5.1331968610606269E-3</v>
      </c>
      <c r="V1232">
        <f t="shared" si="980"/>
        <v>-2.9011265402192942E-3</v>
      </c>
      <c r="X1232" s="5">
        <f t="shared" si="991"/>
        <v>-8171554055.7731247</v>
      </c>
      <c r="Y1232" s="9">
        <f t="shared" si="992"/>
        <v>14704816445.117161</v>
      </c>
      <c r="Z1232" s="9">
        <f t="shared" si="993"/>
        <v>-7990924320.1518927</v>
      </c>
      <c r="AA1232" s="5">
        <f t="shared" si="994"/>
        <v>15168497751.146034</v>
      </c>
      <c r="AB1232">
        <f t="shared" si="947"/>
        <v>140683650.63625962</v>
      </c>
      <c r="AC1232">
        <f t="shared" si="948"/>
        <v>360380691.29278183</v>
      </c>
      <c r="AD1232">
        <f t="shared" si="949"/>
        <v>945.26700016936047</v>
      </c>
      <c r="AE1232">
        <f t="shared" si="950"/>
        <v>-368.93834361856301</v>
      </c>
      <c r="AF1232">
        <f t="shared" si="951"/>
        <v>386867073.05353403</v>
      </c>
      <c r="AG1232">
        <f t="shared" si="985"/>
        <v>1.9553843608618592E+20</v>
      </c>
      <c r="AH1232">
        <f t="shared" si="952"/>
        <v>-7.1107268993406681E+19</v>
      </c>
      <c r="AI1232">
        <f t="shared" si="953"/>
        <v>-1.8215113582772611E+20</v>
      </c>
      <c r="AJ1232">
        <f t="shared" si="986"/>
        <v>-9.6784087373630973E-4</v>
      </c>
      <c r="AK1232">
        <f t="shared" si="987"/>
        <v>-2.4792586882772028E-3</v>
      </c>
      <c r="AL1232">
        <f t="shared" si="954"/>
        <v>20191989.284632981</v>
      </c>
      <c r="AM1232">
        <f t="shared" si="955"/>
        <v>-8547429.6889622658</v>
      </c>
      <c r="AN1232">
        <f t="shared" si="956"/>
        <v>-22.422386459000325</v>
      </c>
      <c r="AO1232">
        <f t="shared" si="957"/>
        <v>-52.959892344452122</v>
      </c>
      <c r="AP1232">
        <f t="shared" si="958"/>
        <v>150892534.2380887</v>
      </c>
      <c r="AQ1232">
        <f t="shared" si="959"/>
        <v>356396157.18170136</v>
      </c>
      <c r="AR1232">
        <f t="shared" si="960"/>
        <v>-7.626725616401639E+19</v>
      </c>
      <c r="AS1232">
        <f t="shared" si="961"/>
        <v>-1.8013718937717119E+20</v>
      </c>
      <c r="AT1232">
        <f t="shared" si="988"/>
        <v>934.81431873300835</v>
      </c>
      <c r="AU1232">
        <f t="shared" si="962"/>
        <v>-395.71433745195679</v>
      </c>
      <c r="AV1232">
        <f t="shared" si="989"/>
        <v>-1.0380734471759411E-3</v>
      </c>
      <c r="AW1232">
        <f t="shared" si="990"/>
        <v>-2.4518468677987093E-3</v>
      </c>
    </row>
    <row r="1233" spans="1:49" x14ac:dyDescent="0.3">
      <c r="A1233">
        <f t="shared" si="981"/>
        <v>-130428799361.16457</v>
      </c>
      <c r="B1233">
        <f t="shared" si="982"/>
        <v>74083322447.711075</v>
      </c>
      <c r="C1233">
        <f t="shared" si="983"/>
        <v>14688.03517237636</v>
      </c>
      <c r="D1233">
        <f t="shared" si="984"/>
        <v>25859.300006925063</v>
      </c>
      <c r="E1233">
        <f t="shared" si="963"/>
        <v>150000034558.95087</v>
      </c>
      <c r="F1233">
        <f t="shared" si="964"/>
        <v>3.5212567934539403E+22</v>
      </c>
      <c r="G1233">
        <f t="shared" si="965"/>
        <v>3.0618212666614064E+22</v>
      </c>
      <c r="H1233">
        <f t="shared" si="966"/>
        <v>-1.7391089489924046E+22</v>
      </c>
      <c r="I1233">
        <f t="shared" si="967"/>
        <v>5.1269612636661186E-3</v>
      </c>
      <c r="J1233">
        <f t="shared" si="968"/>
        <v>-2.9121047370937784E-3</v>
      </c>
      <c r="K1233">
        <f t="shared" si="969"/>
        <v>318457577.24691737</v>
      </c>
      <c r="L1233">
        <f t="shared" si="970"/>
        <v>557881544.35651207</v>
      </c>
      <c r="M1233">
        <f t="shared" si="971"/>
        <v>110.60767565304715</v>
      </c>
      <c r="N1233">
        <f t="shared" si="972"/>
        <v>-63.138589214269842</v>
      </c>
      <c r="O1233">
        <f t="shared" si="973"/>
        <v>-130270168581.3029</v>
      </c>
      <c r="P1233">
        <f t="shared" si="974"/>
        <v>74362602887.785858</v>
      </c>
      <c r="Q1233">
        <f t="shared" si="975"/>
        <v>3.0580974027777667E+22</v>
      </c>
      <c r="R1233">
        <f t="shared" si="976"/>
        <v>-1.7456650684612013E+22</v>
      </c>
      <c r="S1233">
        <f t="shared" si="977"/>
        <v>14743.406354023953</v>
      </c>
      <c r="T1233">
        <f t="shared" si="978"/>
        <v>25827.849275764449</v>
      </c>
      <c r="U1233">
        <f t="shared" si="979"/>
        <v>5.1207257246781088E-3</v>
      </c>
      <c r="V1233">
        <f t="shared" si="980"/>
        <v>-2.9230828339939742E-3</v>
      </c>
      <c r="X1233" s="5">
        <f t="shared" si="991"/>
        <v>-8151799960.0727854</v>
      </c>
      <c r="Y1233" s="9">
        <f t="shared" si="992"/>
        <v>14816664489.542215</v>
      </c>
      <c r="Z1233" s="9">
        <f t="shared" si="993"/>
        <v>-7951345457.3657141</v>
      </c>
      <c r="AA1233" s="5">
        <f t="shared" si="994"/>
        <v>15270396422.49716</v>
      </c>
      <c r="AB1233">
        <f t="shared" si="947"/>
        <v>160875639.9208926</v>
      </c>
      <c r="AC1233">
        <f t="shared" si="948"/>
        <v>351833261.60381955</v>
      </c>
      <c r="AD1233">
        <f t="shared" si="949"/>
        <v>922.84461371036014</v>
      </c>
      <c r="AE1233">
        <f t="shared" si="950"/>
        <v>-421.89823596301511</v>
      </c>
      <c r="AF1233">
        <f t="shared" si="951"/>
        <v>386868990.08674556</v>
      </c>
      <c r="AG1233">
        <f t="shared" si="985"/>
        <v>1.9553649820666102E+20</v>
      </c>
      <c r="AH1233">
        <f t="shared" si="952"/>
        <v>-8.1311917168221749E+19</v>
      </c>
      <c r="AI1233">
        <f t="shared" si="953"/>
        <v>-1.7782827181680584E+20</v>
      </c>
      <c r="AJ1233">
        <f t="shared" si="986"/>
        <v>-1.1067363164314924E-3</v>
      </c>
      <c r="AK1233">
        <f t="shared" si="987"/>
        <v>-2.4204201962271109E-3</v>
      </c>
      <c r="AL1233">
        <f t="shared" si="954"/>
        <v>19675264.208246641</v>
      </c>
      <c r="AM1233">
        <f t="shared" si="955"/>
        <v>-9677637.5201769881</v>
      </c>
      <c r="AN1233">
        <f t="shared" si="956"/>
        <v>-25.386521156779111</v>
      </c>
      <c r="AO1233">
        <f t="shared" si="957"/>
        <v>-51.603997634912972</v>
      </c>
      <c r="AP1233">
        <f t="shared" si="958"/>
        <v>170842361.74896449</v>
      </c>
      <c r="AQ1233">
        <f t="shared" si="959"/>
        <v>347276760.65541899</v>
      </c>
      <c r="AR1233">
        <f t="shared" si="960"/>
        <v>-8.634943099021117E+19</v>
      </c>
      <c r="AS1233">
        <f t="shared" si="961"/>
        <v>-1.7552526417764149E+20</v>
      </c>
      <c r="AT1233">
        <f t="shared" si="988"/>
        <v>910.89186149290003</v>
      </c>
      <c r="AU1233">
        <f t="shared" si="962"/>
        <v>-448.03877408226793</v>
      </c>
      <c r="AV1233">
        <f t="shared" si="989"/>
        <v>-1.1753019054064403E-3</v>
      </c>
      <c r="AW1233">
        <f t="shared" si="990"/>
        <v>-2.3890739645793043E-3</v>
      </c>
    </row>
    <row r="1234" spans="1:49" x14ac:dyDescent="0.3">
      <c r="A1234">
        <f t="shared" si="981"/>
        <v>-130110341783.91765</v>
      </c>
      <c r="B1234">
        <f t="shared" si="982"/>
        <v>74641203992.067581</v>
      </c>
      <c r="C1234">
        <f t="shared" si="983"/>
        <v>14798.642848029407</v>
      </c>
      <c r="D1234">
        <f t="shared" si="984"/>
        <v>25796.161417710791</v>
      </c>
      <c r="E1234">
        <f t="shared" si="963"/>
        <v>150000034575.04041</v>
      </c>
      <c r="F1234">
        <f t="shared" si="964"/>
        <v>3.5212567926985353E+22</v>
      </c>
      <c r="G1234">
        <f t="shared" si="965"/>
        <v>3.0543454613522021E+22</v>
      </c>
      <c r="H1234">
        <f t="shared" si="966"/>
        <v>-1.7522052399313201E+22</v>
      </c>
      <c r="I1234">
        <f t="shared" si="967"/>
        <v>5.1144431703821196E-3</v>
      </c>
      <c r="J1234">
        <f t="shared" si="968"/>
        <v>-2.934034226274816E-3</v>
      </c>
      <c r="K1234">
        <f t="shared" si="969"/>
        <v>320843782.8202219</v>
      </c>
      <c r="L1234">
        <f t="shared" si="970"/>
        <v>556512635.11824775</v>
      </c>
      <c r="M1234">
        <f t="shared" si="971"/>
        <v>110.33627057812359</v>
      </c>
      <c r="N1234">
        <f t="shared" si="972"/>
        <v>-63.611687206692487</v>
      </c>
      <c r="O1234">
        <f t="shared" si="973"/>
        <v>-129950516441.15894</v>
      </c>
      <c r="P1234">
        <f t="shared" si="974"/>
        <v>74919802535.37886</v>
      </c>
      <c r="Q1234">
        <f t="shared" si="975"/>
        <v>3.0505935550581211E+22</v>
      </c>
      <c r="R1234">
        <f t="shared" si="976"/>
        <v>-1.7587453518442943E+22</v>
      </c>
      <c r="S1234">
        <f t="shared" si="977"/>
        <v>14853.878834269533</v>
      </c>
      <c r="T1234">
        <f t="shared" si="978"/>
        <v>25764.473848067024</v>
      </c>
      <c r="U1234">
        <f t="shared" si="979"/>
        <v>5.1081606749131293E-3</v>
      </c>
      <c r="V1234">
        <f t="shared" si="980"/>
        <v>-2.9449855188283559E-3</v>
      </c>
      <c r="X1234" s="5">
        <f t="shared" si="991"/>
        <v>-8131896361.494853</v>
      </c>
      <c r="Y1234" s="9">
        <f t="shared" si="992"/>
        <v>14928240798.413517</v>
      </c>
      <c r="Z1234" s="9">
        <f t="shared" si="993"/>
        <v>-7912197376.901865</v>
      </c>
      <c r="AA1234" s="5">
        <f t="shared" si="994"/>
        <v>15370922204.868553</v>
      </c>
      <c r="AB1234">
        <f t="shared" si="947"/>
        <v>180550904.12913924</v>
      </c>
      <c r="AC1234">
        <f t="shared" si="948"/>
        <v>342155624.08364254</v>
      </c>
      <c r="AD1234">
        <f t="shared" si="949"/>
        <v>897.45809255358108</v>
      </c>
      <c r="AE1234">
        <f t="shared" si="950"/>
        <v>-473.50223359792807</v>
      </c>
      <c r="AF1234">
        <f t="shared" si="951"/>
        <v>386870908.79764605</v>
      </c>
      <c r="AG1234">
        <f t="shared" si="985"/>
        <v>1.9553455866004914E+20</v>
      </c>
      <c r="AH1234">
        <f t="shared" si="952"/>
        <v>-9.1255094533432377E+19</v>
      </c>
      <c r="AI1234">
        <f t="shared" si="953"/>
        <v>-1.7293429778986733E+20</v>
      </c>
      <c r="AJ1234">
        <f t="shared" si="986"/>
        <v>-1.2420728805421584E-3</v>
      </c>
      <c r="AK1234">
        <f t="shared" si="987"/>
        <v>-2.3538083270704686E-3</v>
      </c>
      <c r="AL1234">
        <f t="shared" si="954"/>
        <v>19095344.037584476</v>
      </c>
      <c r="AM1234">
        <f t="shared" si="955"/>
        <v>-10776744.652254244</v>
      </c>
      <c r="AN1234">
        <f t="shared" si="956"/>
        <v>-28.269028241430426</v>
      </c>
      <c r="AO1234">
        <f t="shared" si="957"/>
        <v>-50.08237647641559</v>
      </c>
      <c r="AP1234">
        <f t="shared" si="958"/>
        <v>190243451.52871794</v>
      </c>
      <c r="AQ1234">
        <f t="shared" si="959"/>
        <v>337041799.96078491</v>
      </c>
      <c r="AR1234">
        <f t="shared" si="960"/>
        <v>-9.6153958560087671E+19</v>
      </c>
      <c r="AS1234">
        <f t="shared" si="961"/>
        <v>-1.7034963887603027E+20</v>
      </c>
      <c r="AT1234">
        <f t="shared" si="988"/>
        <v>884.0437054437258</v>
      </c>
      <c r="AU1234">
        <f t="shared" si="962"/>
        <v>-498.92336353028912</v>
      </c>
      <c r="AV1234">
        <f t="shared" si="989"/>
        <v>-1.3087513074736309E-3</v>
      </c>
      <c r="AW1234">
        <f t="shared" si="990"/>
        <v>-2.318628540574796E-3</v>
      </c>
    </row>
    <row r="1235" spans="1:49" x14ac:dyDescent="0.3">
      <c r="A1235">
        <f t="shared" si="981"/>
        <v>-129789498001.09743</v>
      </c>
      <c r="B1235">
        <f t="shared" si="982"/>
        <v>75197716627.185822</v>
      </c>
      <c r="C1235">
        <f t="shared" si="983"/>
        <v>14908.979118607531</v>
      </c>
      <c r="D1235">
        <f t="shared" si="984"/>
        <v>25732.549730504099</v>
      </c>
      <c r="E1235">
        <f t="shared" si="963"/>
        <v>150000034591.0607</v>
      </c>
      <c r="F1235">
        <f t="shared" si="964"/>
        <v>3.5212567919463808E+22</v>
      </c>
      <c r="G1235">
        <f t="shared" si="965"/>
        <v>3.0468136397810667E+22</v>
      </c>
      <c r="H1235">
        <f t="shared" si="966"/>
        <v>-1.7652693956653102E+22</v>
      </c>
      <c r="I1235">
        <f t="shared" si="967"/>
        <v>5.1018312789368157E-3</v>
      </c>
      <c r="J1235">
        <f t="shared" si="968"/>
        <v>-2.9559099056686374E-3</v>
      </c>
      <c r="K1235">
        <f t="shared" si="969"/>
        <v>323224104.16267306</v>
      </c>
      <c r="L1235">
        <f t="shared" si="970"/>
        <v>555133519.51609421</v>
      </c>
      <c r="M1235">
        <f t="shared" si="971"/>
        <v>110.06284195167052</v>
      </c>
      <c r="N1235">
        <f t="shared" si="972"/>
        <v>-64.08361856945622</v>
      </c>
      <c r="O1235">
        <f t="shared" si="973"/>
        <v>-129628481026.61647</v>
      </c>
      <c r="P1235">
        <f t="shared" si="974"/>
        <v>75475628164.275269</v>
      </c>
      <c r="Q1235">
        <f t="shared" si="975"/>
        <v>3.0430337598860019E+22</v>
      </c>
      <c r="R1235">
        <f t="shared" si="976"/>
        <v>-1.7717933800777434E+22</v>
      </c>
      <c r="S1235">
        <f t="shared" si="977"/>
        <v>14964.078896420049</v>
      </c>
      <c r="T1235">
        <f t="shared" si="978"/>
        <v>25700.62590352288</v>
      </c>
      <c r="U1235">
        <f t="shared" si="979"/>
        <v>5.0955019422069684E-3</v>
      </c>
      <c r="V1235">
        <f t="shared" si="980"/>
        <v>-2.9668341930303805E-3</v>
      </c>
      <c r="X1235" s="5">
        <f t="shared" si="991"/>
        <v>-8111843625.0685892</v>
      </c>
      <c r="Y1235" s="9">
        <f t="shared" si="992"/>
        <v>15039543325.437164</v>
      </c>
      <c r="Z1235" s="9">
        <f t="shared" si="993"/>
        <v>-7873541777.0829363</v>
      </c>
      <c r="AA1235" s="5">
        <f t="shared" si="994"/>
        <v>15470107687.38715</v>
      </c>
      <c r="AB1235">
        <f t="shared" si="947"/>
        <v>199646248.16672373</v>
      </c>
      <c r="AC1235">
        <f t="shared" si="948"/>
        <v>331378879.43138832</v>
      </c>
      <c r="AD1235">
        <f t="shared" si="949"/>
        <v>869.18906431215066</v>
      </c>
      <c r="AE1235">
        <f t="shared" si="950"/>
        <v>-523.58461007434369</v>
      </c>
      <c r="AF1235">
        <f t="shared" si="951"/>
        <v>386872829.41588396</v>
      </c>
      <c r="AG1235">
        <f t="shared" si="985"/>
        <v>1.955326172142884E+20</v>
      </c>
      <c r="AH1235">
        <f t="shared" si="952"/>
        <v>-1.009048722289259E+20</v>
      </c>
      <c r="AI1235">
        <f t="shared" si="953"/>
        <v>-1.6748495799663195E+20</v>
      </c>
      <c r="AJ1235">
        <f t="shared" si="986"/>
        <v>-1.3734159824271932E-3</v>
      </c>
      <c r="AK1235">
        <f t="shared" si="987"/>
        <v>-2.2796373757538032E-3</v>
      </c>
      <c r="AL1235">
        <f t="shared" si="954"/>
        <v>18454093.308761839</v>
      </c>
      <c r="AM1235">
        <f t="shared" si="955"/>
        <v>-11841221.38462167</v>
      </c>
      <c r="AN1235">
        <f t="shared" si="956"/>
        <v>-31.060651912958409</v>
      </c>
      <c r="AO1235">
        <f t="shared" si="957"/>
        <v>-48.399923503628436</v>
      </c>
      <c r="AP1235">
        <f t="shared" si="958"/>
        <v>209033490.06129494</v>
      </c>
      <c r="AQ1235">
        <f t="shared" si="959"/>
        <v>325724165.6425854</v>
      </c>
      <c r="AR1235">
        <f t="shared" si="960"/>
        <v>-1.0564935629838215E+20</v>
      </c>
      <c r="AS1235">
        <f t="shared" si="961"/>
        <v>-1.6462696202831397E+20</v>
      </c>
      <c r="AT1235">
        <f t="shared" si="988"/>
        <v>854.356171701937</v>
      </c>
      <c r="AU1235">
        <f t="shared" si="962"/>
        <v>-548.20469373248477</v>
      </c>
      <c r="AV1235">
        <f t="shared" si="989"/>
        <v>-1.4379931441184449E-3</v>
      </c>
      <c r="AW1235">
        <f t="shared" si="990"/>
        <v>-2.2407371992420573E-3</v>
      </c>
    </row>
    <row r="1236" spans="1:49" x14ac:dyDescent="0.3">
      <c r="A1236">
        <f t="shared" si="981"/>
        <v>-129466273896.93475</v>
      </c>
      <c r="B1236">
        <f t="shared" si="982"/>
        <v>75752850146.70192</v>
      </c>
      <c r="C1236">
        <f t="shared" si="983"/>
        <v>15019.041960559201</v>
      </c>
      <c r="D1236">
        <f t="shared" si="984"/>
        <v>25668.466111934642</v>
      </c>
      <c r="E1236">
        <f t="shared" si="963"/>
        <v>150000034607.01202</v>
      </c>
      <c r="F1236">
        <f t="shared" si="964"/>
        <v>3.5212567911974652E+22</v>
      </c>
      <c r="G1236">
        <f t="shared" si="965"/>
        <v>3.0392259400805598E+22</v>
      </c>
      <c r="H1236">
        <f t="shared" si="966"/>
        <v>-1.778301176599652E+22</v>
      </c>
      <c r="I1236">
        <f t="shared" si="967"/>
        <v>5.0891258206305417E-3</v>
      </c>
      <c r="J1236">
        <f t="shared" si="968"/>
        <v>-2.9777313740784526E-3</v>
      </c>
      <c r="K1236">
        <f t="shared" si="969"/>
        <v>325598497.61951542</v>
      </c>
      <c r="L1236">
        <f t="shared" si="970"/>
        <v>553744222.84284329</v>
      </c>
      <c r="M1236">
        <f t="shared" si="971"/>
        <v>109.78739478833094</v>
      </c>
      <c r="N1236">
        <f t="shared" si="972"/>
        <v>-64.554374647408224</v>
      </c>
      <c r="O1236">
        <f t="shared" si="973"/>
        <v>-129304068243.76071</v>
      </c>
      <c r="P1236">
        <f t="shared" si="974"/>
        <v>76030069580.710815</v>
      </c>
      <c r="Q1236">
        <f t="shared" si="975"/>
        <v>3.0354181559070019E+22</v>
      </c>
      <c r="R1236">
        <f t="shared" si="976"/>
        <v>-1.7848089138626015E+22</v>
      </c>
      <c r="S1236">
        <f t="shared" si="977"/>
        <v>15074.004519422011</v>
      </c>
      <c r="T1236">
        <f t="shared" si="978"/>
        <v>25636.306613094595</v>
      </c>
      <c r="U1236">
        <f t="shared" si="979"/>
        <v>5.0827497587190252E-3</v>
      </c>
      <c r="V1236">
        <f t="shared" si="980"/>
        <v>-2.9886284558985287E-3</v>
      </c>
      <c r="X1236" s="5">
        <f t="shared" si="991"/>
        <v>-8091642118.5584221</v>
      </c>
      <c r="Y1236" s="9">
        <f t="shared" si="992"/>
        <v>15150570029.340384</v>
      </c>
      <c r="Z1236" s="9">
        <f t="shared" si="993"/>
        <v>-7835438297.4966068</v>
      </c>
      <c r="AA1236" s="5">
        <f t="shared" si="994"/>
        <v>15567988882.55323</v>
      </c>
      <c r="AB1236">
        <f t="shared" si="947"/>
        <v>218100341.47548556</v>
      </c>
      <c r="AC1236">
        <f t="shared" si="948"/>
        <v>319537658.04676664</v>
      </c>
      <c r="AD1236">
        <f t="shared" si="949"/>
        <v>838.12841239919226</v>
      </c>
      <c r="AE1236">
        <f t="shared" si="950"/>
        <v>-571.98453357797212</v>
      </c>
      <c r="AF1236">
        <f t="shared" si="951"/>
        <v>386874752.16371483</v>
      </c>
      <c r="AG1236">
        <f t="shared" si="985"/>
        <v>1.9553067364480365E+20</v>
      </c>
      <c r="AH1236">
        <f t="shared" si="952"/>
        <v>-1.1023026561530972E+20</v>
      </c>
      <c r="AI1236">
        <f t="shared" si="953"/>
        <v>-1.6149777979393085E+20</v>
      </c>
      <c r="AJ1236">
        <f t="shared" si="986"/>
        <v>-1.500343890231519E-3</v>
      </c>
      <c r="AK1236">
        <f t="shared" si="987"/>
        <v>-2.1981459070903884E-3</v>
      </c>
      <c r="AL1236">
        <f t="shared" si="954"/>
        <v>17753573.485109344</v>
      </c>
      <c r="AM1236">
        <f t="shared" si="955"/>
        <v>-12867649.402490245</v>
      </c>
      <c r="AN1236">
        <f t="shared" si="956"/>
        <v>-33.752428816333179</v>
      </c>
      <c r="AO1236">
        <f t="shared" si="957"/>
        <v>-46.562049710072117</v>
      </c>
      <c r="AP1236">
        <f t="shared" si="958"/>
        <v>227152128.32939684</v>
      </c>
      <c r="AQ1236">
        <f t="shared" si="959"/>
        <v>313360225.08412457</v>
      </c>
      <c r="AR1236">
        <f t="shared" si="960"/>
        <v>-1.1480513634888883E+20</v>
      </c>
      <c r="AS1236">
        <f t="shared" si="961"/>
        <v>-1.583756385277314E+20</v>
      </c>
      <c r="AT1236">
        <f t="shared" si="988"/>
        <v>821.92469838469185</v>
      </c>
      <c r="AU1236">
        <f t="shared" si="962"/>
        <v>-595.72450937454835</v>
      </c>
      <c r="AV1236">
        <f t="shared" si="989"/>
        <v>-1.56261244520061E-3</v>
      </c>
      <c r="AW1236">
        <f t="shared" si="990"/>
        <v>-2.1556504495403757E-3</v>
      </c>
    </row>
    <row r="1237" spans="1:49" x14ac:dyDescent="0.3">
      <c r="A1237">
        <f t="shared" si="981"/>
        <v>-129140675399.31523</v>
      </c>
      <c r="B1237">
        <f t="shared" si="982"/>
        <v>76306594369.544769</v>
      </c>
      <c r="C1237">
        <f t="shared" si="983"/>
        <v>15128.829355347532</v>
      </c>
      <c r="D1237">
        <f t="shared" si="984"/>
        <v>25603.911737287235</v>
      </c>
      <c r="E1237">
        <f t="shared" si="963"/>
        <v>150000034622.89447</v>
      </c>
      <c r="F1237">
        <f t="shared" si="964"/>
        <v>3.5212567904517829E+22</v>
      </c>
      <c r="G1237">
        <f t="shared" si="965"/>
        <v>3.0315825014080484E+22</v>
      </c>
      <c r="H1237">
        <f t="shared" si="966"/>
        <v>-1.791300343733377E+22</v>
      </c>
      <c r="I1237">
        <f t="shared" si="967"/>
        <v>5.0763270284796521E-3</v>
      </c>
      <c r="J1237">
        <f t="shared" si="968"/>
        <v>-2.9994982313017028E-3</v>
      </c>
      <c r="K1237">
        <f t="shared" si="969"/>
        <v>327966919.64471042</v>
      </c>
      <c r="L1237">
        <f t="shared" si="970"/>
        <v>552344770.57800627</v>
      </c>
      <c r="M1237">
        <f t="shared" si="971"/>
        <v>109.50993413976782</v>
      </c>
      <c r="N1237">
        <f t="shared" si="972"/>
        <v>-65.023946806950448</v>
      </c>
      <c r="O1237">
        <f t="shared" si="973"/>
        <v>-128977284042.27748</v>
      </c>
      <c r="P1237">
        <f t="shared" si="974"/>
        <v>76583116616.307465</v>
      </c>
      <c r="Q1237">
        <f t="shared" si="975"/>
        <v>3.0277468827902475E+22</v>
      </c>
      <c r="R1237">
        <f t="shared" si="976"/>
        <v>-1.7977917144958708E+22</v>
      </c>
      <c r="S1237">
        <f t="shared" si="977"/>
        <v>15183.653687255113</v>
      </c>
      <c r="T1237">
        <f t="shared" si="978"/>
        <v>25571.517156389178</v>
      </c>
      <c r="U1237">
        <f t="shared" si="979"/>
        <v>5.0699043583225844E-3</v>
      </c>
      <c r="V1237">
        <f t="shared" si="980"/>
        <v>-3.0103679077291873E-3</v>
      </c>
      <c r="X1237" s="5">
        <f t="shared" si="991"/>
        <v>-8071292212.457202</v>
      </c>
      <c r="Y1237" s="9">
        <f t="shared" si="992"/>
        <v>15261318873.908955</v>
      </c>
      <c r="Z1237" s="9">
        <f t="shared" si="993"/>
        <v>-7797944328.6942883</v>
      </c>
      <c r="AA1237" s="5">
        <f t="shared" si="994"/>
        <v>15664605103.917774</v>
      </c>
      <c r="AB1237">
        <f t="shared" si="947"/>
        <v>235853914.96059489</v>
      </c>
      <c r="AC1237">
        <f t="shared" si="948"/>
        <v>306670008.64427638</v>
      </c>
      <c r="AD1237">
        <f t="shared" si="949"/>
        <v>804.37598358285913</v>
      </c>
      <c r="AE1237">
        <f t="shared" si="950"/>
        <v>-618.54658328804419</v>
      </c>
      <c r="AF1237">
        <f t="shared" si="951"/>
        <v>386876677.25532389</v>
      </c>
      <c r="AG1237">
        <f t="shared" si="985"/>
        <v>1.9552872773519078E+20</v>
      </c>
      <c r="AH1237">
        <f t="shared" si="952"/>
        <v>-1.1920133374484616E+20</v>
      </c>
      <c r="AI1237">
        <f t="shared" si="953"/>
        <v>-1.5499201722408858E+20</v>
      </c>
      <c r="AJ1237">
        <f t="shared" si="986"/>
        <v>-1.6224490777847578E-3</v>
      </c>
      <c r="AK1237">
        <f t="shared" si="987"/>
        <v>-2.1095959878057518E-3</v>
      </c>
      <c r="AL1237">
        <f t="shared" si="954"/>
        <v>16996036.324524131</v>
      </c>
      <c r="AM1237">
        <f t="shared" si="955"/>
        <v>-13852732.751057081</v>
      </c>
      <c r="AN1237">
        <f t="shared" si="956"/>
        <v>-36.335716815346515</v>
      </c>
      <c r="AO1237">
        <f t="shared" si="957"/>
        <v>-44.574665032151913</v>
      </c>
      <c r="AP1237">
        <f t="shared" si="958"/>
        <v>244541175.58328977</v>
      </c>
      <c r="AQ1237">
        <f t="shared" si="959"/>
        <v>299989705.54476553</v>
      </c>
      <c r="AR1237">
        <f t="shared" si="960"/>
        <v>-1.2359190344553282E+20</v>
      </c>
      <c r="AS1237">
        <f t="shared" si="961"/>
        <v>-1.516157703663056E+20</v>
      </c>
      <c r="AT1237">
        <f t="shared" si="988"/>
        <v>786.85353354278379</v>
      </c>
      <c r="AU1237">
        <f t="shared" si="962"/>
        <v>-641.33021995634635</v>
      </c>
      <c r="AV1237">
        <f t="shared" si="989"/>
        <v>-1.682209111821598E-3</v>
      </c>
      <c r="AW1237">
        <f t="shared" si="990"/>
        <v>-2.0636418996366626E-3</v>
      </c>
    </row>
    <row r="1238" spans="1:49" x14ac:dyDescent="0.3">
      <c r="A1238">
        <f t="shared" si="981"/>
        <v>-128812708479.67052</v>
      </c>
      <c r="B1238">
        <f t="shared" si="982"/>
        <v>76858939140.122772</v>
      </c>
      <c r="C1238">
        <f t="shared" si="983"/>
        <v>15238.3392894873</v>
      </c>
      <c r="D1238">
        <f t="shared" si="984"/>
        <v>25538.887790480283</v>
      </c>
      <c r="E1238">
        <f t="shared" si="963"/>
        <v>150000034638.70825</v>
      </c>
      <c r="F1238">
        <f t="shared" si="964"/>
        <v>3.5212567897093249E+22</v>
      </c>
      <c r="G1238">
        <f t="shared" si="965"/>
        <v>3.0238834639431373E+22</v>
      </c>
      <c r="H1238">
        <f t="shared" si="966"/>
        <v>-1.8042666586636447E+22</v>
      </c>
      <c r="I1238">
        <f t="shared" si="967"/>
        <v>5.0634351372122188E-3</v>
      </c>
      <c r="J1238">
        <f t="shared" si="968"/>
        <v>-3.0212100781373823E-3</v>
      </c>
      <c r="K1238">
        <f t="shared" si="969"/>
        <v>330329326.80173457</v>
      </c>
      <c r="L1238">
        <f t="shared" si="970"/>
        <v>550935188.38734627</v>
      </c>
      <c r="M1238">
        <f t="shared" si="971"/>
        <v>109.23046509457099</v>
      </c>
      <c r="N1238">
        <f t="shared" si="972"/>
        <v>-65.492326436197615</v>
      </c>
      <c r="O1238">
        <f t="shared" si="973"/>
        <v>-128648134415.34406</v>
      </c>
      <c r="P1238">
        <f t="shared" si="974"/>
        <v>77134759128.259964</v>
      </c>
      <c r="Q1238">
        <f t="shared" si="975"/>
        <v>3.0200200812258239E+22</v>
      </c>
      <c r="R1238">
        <f t="shared" si="976"/>
        <v>-1.8107415438748711E+22</v>
      </c>
      <c r="S1238">
        <f t="shared" si="977"/>
        <v>15293.024388969192</v>
      </c>
      <c r="T1238">
        <f t="shared" si="978"/>
        <v>25506.258721636401</v>
      </c>
      <c r="U1238">
        <f t="shared" si="979"/>
        <v>5.0569659766005089E-3</v>
      </c>
      <c r="V1238">
        <f t="shared" si="980"/>
        <v>-3.0320521498239635E-3</v>
      </c>
      <c r="X1238" s="5">
        <f t="shared" si="991"/>
        <v>-8050794279.9794073</v>
      </c>
      <c r="Y1238" s="9">
        <f t="shared" si="992"/>
        <v>15371787828.024555</v>
      </c>
      <c r="Z1238" s="9">
        <f t="shared" si="993"/>
        <v>-7761114829.1332054</v>
      </c>
      <c r="AA1238" s="5">
        <f t="shared" si="994"/>
        <v>15759998833.179319</v>
      </c>
      <c r="AB1238">
        <f t="shared" si="947"/>
        <v>252849951.28511903</v>
      </c>
      <c r="AC1238">
        <f t="shared" si="948"/>
        <v>292817275.89321929</v>
      </c>
      <c r="AD1238">
        <f t="shared" si="949"/>
        <v>768.04026676751266</v>
      </c>
      <c r="AE1238">
        <f t="shared" si="950"/>
        <v>-663.12124832019606</v>
      </c>
      <c r="AF1238">
        <f t="shared" si="951"/>
        <v>386878604.89617771</v>
      </c>
      <c r="AG1238">
        <f t="shared" si="985"/>
        <v>1.9552677927787148E+20</v>
      </c>
      <c r="AH1238">
        <f t="shared" si="952"/>
        <v>-1.2778927547211714E+20</v>
      </c>
      <c r="AI1238">
        <f t="shared" si="953"/>
        <v>-1.4798858905026707E+20</v>
      </c>
      <c r="AJ1238">
        <f t="shared" si="986"/>
        <v>-1.7393395327632657E-3</v>
      </c>
      <c r="AK1238">
        <f t="shared" si="987"/>
        <v>-2.0142723431368866E-3</v>
      </c>
      <c r="AL1238">
        <f t="shared" si="954"/>
        <v>16183916.63597526</v>
      </c>
      <c r="AM1238">
        <f t="shared" si="955"/>
        <v>-14793308.415923208</v>
      </c>
      <c r="AN1238">
        <f t="shared" si="956"/>
        <v>-38.802222732409753</v>
      </c>
      <c r="AO1238">
        <f t="shared" si="957"/>
        <v>-42.444159331566105</v>
      </c>
      <c r="AP1238">
        <f t="shared" si="958"/>
        <v>261144786.16620818</v>
      </c>
      <c r="AQ1238">
        <f t="shared" si="959"/>
        <v>285655566.41136116</v>
      </c>
      <c r="AR1238">
        <f t="shared" si="960"/>
        <v>-1.3198144926621039E+20</v>
      </c>
      <c r="AS1238">
        <f t="shared" si="961"/>
        <v>-1.4436909194861861E+20</v>
      </c>
      <c r="AT1238">
        <f t="shared" si="988"/>
        <v>749.25539981366944</v>
      </c>
      <c r="AU1238">
        <f t="shared" si="962"/>
        <v>-684.87538962607448</v>
      </c>
      <c r="AV1238">
        <f t="shared" si="989"/>
        <v>-1.7963992005745255E-3</v>
      </c>
      <c r="AW1238">
        <f t="shared" si="990"/>
        <v>-1.9650073764613937E-3</v>
      </c>
    </row>
    <row r="1239" spans="1:49" x14ac:dyDescent="0.3">
      <c r="A1239">
        <f t="shared" si="981"/>
        <v>-128482379152.86879</v>
      </c>
      <c r="B1239">
        <f t="shared" si="982"/>
        <v>77409874328.510117</v>
      </c>
      <c r="C1239">
        <f t="shared" si="983"/>
        <v>15347.569754581871</v>
      </c>
      <c r="D1239">
        <f t="shared" si="984"/>
        <v>25473.395464044086</v>
      </c>
      <c r="E1239">
        <f t="shared" si="963"/>
        <v>150000034654.45352</v>
      </c>
      <c r="F1239">
        <f t="shared" si="964"/>
        <v>3.521256788970083E+22</v>
      </c>
      <c r="G1239">
        <f t="shared" si="965"/>
        <v>3.0161289688851086E+22</v>
      </c>
      <c r="H1239">
        <f t="shared" si="966"/>
        <v>-1.8171998835901219E+22</v>
      </c>
      <c r="I1239">
        <f t="shared" si="967"/>
        <v>5.0504503832637451E-3</v>
      </c>
      <c r="J1239">
        <f t="shared" si="968"/>
        <v>-3.042866516393372E-3</v>
      </c>
      <c r="K1239">
        <f t="shared" si="969"/>
        <v>332685675.76437616</v>
      </c>
      <c r="L1239">
        <f t="shared" si="970"/>
        <v>549515502.12240803</v>
      </c>
      <c r="M1239">
        <f t="shared" si="971"/>
        <v>108.94899277816404</v>
      </c>
      <c r="N1239">
        <f t="shared" si="972"/>
        <v>-65.959504945135293</v>
      </c>
      <c r="O1239">
        <f t="shared" si="973"/>
        <v>-128316625399.5193</v>
      </c>
      <c r="P1239">
        <f t="shared" si="974"/>
        <v>77684986999.52179</v>
      </c>
      <c r="Q1239">
        <f t="shared" si="975"/>
        <v>3.0122378929222021E+22</v>
      </c>
      <c r="R1239">
        <f t="shared" si="976"/>
        <v>-1.8236581645016111E+22</v>
      </c>
      <c r="S1239">
        <f t="shared" si="977"/>
        <v>15402.11461872112</v>
      </c>
      <c r="T1239">
        <f t="shared" si="978"/>
        <v>25440.532505667037</v>
      </c>
      <c r="U1239">
        <f t="shared" si="979"/>
        <v>5.043934850840928E-3</v>
      </c>
      <c r="V1239">
        <f t="shared" si="980"/>
        <v>-3.0536807844970043E-3</v>
      </c>
      <c r="X1239" s="5">
        <f t="shared" si="991"/>
        <v>-8030148697.0542994</v>
      </c>
      <c r="Y1239" s="9">
        <f t="shared" si="992"/>
        <v>15481974865.702023</v>
      </c>
      <c r="Z1239" s="9">
        <f t="shared" si="993"/>
        <v>-7725002149.9494534</v>
      </c>
      <c r="AA1239" s="5">
        <f t="shared" si="994"/>
        <v>15854215577.128036</v>
      </c>
      <c r="AB1239">
        <f t="shared" si="947"/>
        <v>269033867.9210943</v>
      </c>
      <c r="AC1239">
        <f t="shared" si="948"/>
        <v>278023967.47729611</v>
      </c>
      <c r="AD1239">
        <f t="shared" si="949"/>
        <v>729.23804403510292</v>
      </c>
      <c r="AE1239">
        <f t="shared" si="950"/>
        <v>-705.56540765176214</v>
      </c>
      <c r="AF1239">
        <f t="shared" si="951"/>
        <v>386880535.28240651</v>
      </c>
      <c r="AG1239">
        <f t="shared" si="985"/>
        <v>1.9552482807471699E+20</v>
      </c>
      <c r="AH1239">
        <f t="shared" si="952"/>
        <v>-1.3596652189583601E+20</v>
      </c>
      <c r="AI1239">
        <f t="shared" si="953"/>
        <v>-1.4051001144828359E+20</v>
      </c>
      <c r="AJ1239">
        <f t="shared" si="986"/>
        <v>-1.8506400149154213E-3</v>
      </c>
      <c r="AK1239">
        <f t="shared" si="987"/>
        <v>-1.912481440700743E-3</v>
      </c>
      <c r="AL1239">
        <f t="shared" si="954"/>
        <v>15319824.448478753</v>
      </c>
      <c r="AM1239">
        <f t="shared" si="955"/>
        <v>-15686356.475764731</v>
      </c>
      <c r="AN1239">
        <f t="shared" si="956"/>
        <v>-41.144028965234703</v>
      </c>
      <c r="AO1239">
        <f t="shared" si="957"/>
        <v>-40.177381837315245</v>
      </c>
      <c r="AP1239">
        <f t="shared" si="958"/>
        <v>276909638.79667342</v>
      </c>
      <c r="AQ1239">
        <f t="shared" si="959"/>
        <v>270403861.07465708</v>
      </c>
      <c r="AR1239">
        <f t="shared" si="960"/>
        <v>-1.3994684296647193E+20</v>
      </c>
      <c r="AS1239">
        <f t="shared" si="961"/>
        <v>-1.3665890016609034E+20</v>
      </c>
      <c r="AT1239">
        <f t="shared" si="988"/>
        <v>709.25113187401632</v>
      </c>
      <c r="AU1239">
        <f t="shared" si="962"/>
        <v>-726.22020721133015</v>
      </c>
      <c r="AV1239">
        <f t="shared" si="989"/>
        <v>-1.9048161557979029E-3</v>
      </c>
      <c r="AW1239">
        <f t="shared" si="990"/>
        <v>-1.8600639739497799E-3</v>
      </c>
    </row>
    <row r="1240" spans="1:49" x14ac:dyDescent="0.3">
      <c r="A1240">
        <f t="shared" si="981"/>
        <v>-128149693477.10442</v>
      </c>
      <c r="B1240">
        <f t="shared" si="982"/>
        <v>77959389830.632523</v>
      </c>
      <c r="C1240">
        <f t="shared" si="983"/>
        <v>15456.518747360034</v>
      </c>
      <c r="D1240">
        <f t="shared" si="984"/>
        <v>25407.435959098952</v>
      </c>
      <c r="E1240">
        <f t="shared" si="963"/>
        <v>150000034670.13049</v>
      </c>
      <c r="F1240">
        <f t="shared" si="964"/>
        <v>3.5212567882340476E+22</v>
      </c>
      <c r="G1240">
        <f t="shared" si="965"/>
        <v>3.008319158450324E+22</v>
      </c>
      <c r="H1240">
        <f t="shared" si="966"/>
        <v>-1.8300997813193394E+22</v>
      </c>
      <c r="I1240">
        <f t="shared" si="967"/>
        <v>5.0373730047728127E-3</v>
      </c>
      <c r="J1240">
        <f t="shared" si="968"/>
        <v>-3.0644671488937363E-3</v>
      </c>
      <c r="K1240">
        <f t="shared" si="969"/>
        <v>335035923.31753016</v>
      </c>
      <c r="L1240">
        <f t="shared" si="970"/>
        <v>548085737.82004344</v>
      </c>
      <c r="M1240">
        <f t="shared" si="971"/>
        <v>108.6655223527101</v>
      </c>
      <c r="N1240">
        <f t="shared" si="972"/>
        <v>-66.425473765777397</v>
      </c>
      <c r="O1240">
        <f t="shared" si="973"/>
        <v>-127982763074.63293</v>
      </c>
      <c r="P1240">
        <f t="shared" si="974"/>
        <v>78233790138.990784</v>
      </c>
      <c r="Q1240">
        <f t="shared" si="975"/>
        <v>3.0044004606036335E+22</v>
      </c>
      <c r="R1240">
        <f t="shared" si="976"/>
        <v>-1.8365413394871419E+22</v>
      </c>
      <c r="S1240">
        <f t="shared" si="977"/>
        <v>15510.92237581158</v>
      </c>
      <c r="T1240">
        <f t="shared" si="978"/>
        <v>25374.339713890899</v>
      </c>
      <c r="U1240">
        <f t="shared" si="979"/>
        <v>5.0308112200328752E-3</v>
      </c>
      <c r="V1240">
        <f t="shared" si="980"/>
        <v>-3.0752534150822871E-3</v>
      </c>
      <c r="X1240" s="5">
        <f t="shared" si="991"/>
        <v>-8009355842.319026</v>
      </c>
      <c r="Y1240" s="9">
        <f t="shared" si="992"/>
        <v>15591877966.126505</v>
      </c>
      <c r="Z1240" s="9">
        <f t="shared" si="993"/>
        <v>-7689655868.1243629</v>
      </c>
      <c r="AA1240" s="5">
        <f t="shared" si="994"/>
        <v>15947303714.897369</v>
      </c>
      <c r="AB1240">
        <f t="shared" ref="AB1240:AB1303" si="995">AB1239+AL1239</f>
        <v>284353692.36957306</v>
      </c>
      <c r="AC1240">
        <f t="shared" ref="AC1240:AC1303" si="996">AC1239+AM1239</f>
        <v>262337611.00153139</v>
      </c>
      <c r="AD1240">
        <f t="shared" ref="AD1240:AD1303" si="997">AD1239+AN1239</f>
        <v>688.09401506986819</v>
      </c>
      <c r="AE1240">
        <f t="shared" ref="AE1240:AE1303" si="998">AE1239+AO1239</f>
        <v>-745.74278948907738</v>
      </c>
      <c r="AF1240">
        <f t="shared" ref="AF1240:AF1303" si="999">SQRT((xs-AB1240)^2+(ys-AC1240)^2)</f>
        <v>386882468.6002205</v>
      </c>
      <c r="AG1240">
        <f t="shared" si="985"/>
        <v>1.9552287393763718E+20</v>
      </c>
      <c r="AH1240">
        <f t="shared" ref="AH1240:AH1303" si="1000">(xs-AB1240)/AF1240*AG1240</f>
        <v>-1.4370682483503469E+20</v>
      </c>
      <c r="AI1240">
        <f t="shared" ref="AI1240:AI1303" si="1001">(ys-AC1240)/AF1240*AG1240</f>
        <v>-1.3258032557157874E+20</v>
      </c>
      <c r="AJ1240">
        <f t="shared" si="986"/>
        <v>-1.9559932603108029E-3</v>
      </c>
      <c r="AK1240">
        <f t="shared" si="987"/>
        <v>-1.8045505045811725E-3</v>
      </c>
      <c r="AL1240">
        <f t="shared" ref="AL1240:AL1303" si="1002">AT1240*dt</f>
        <v>14406536.617743848</v>
      </c>
      <c r="AM1240">
        <f t="shared" ref="AM1240:AM1303" si="1003">AU1240*dt</f>
        <v>-16529009.794672767</v>
      </c>
      <c r="AN1240">
        <f t="shared" ref="AN1240:AN1303" si="1004">AV1240*dt</f>
        <v>-43.35361889495406</v>
      </c>
      <c r="AO1240">
        <f t="shared" ref="AO1240:AO1303" si="1005">AW1240*dt</f>
        <v>-37.781619113485284</v>
      </c>
      <c r="AP1240">
        <f t="shared" ref="AP1240:AP1303" si="1006">AB1240+AD1240*dt/2</f>
        <v>291785107.73232764</v>
      </c>
      <c r="AQ1240">
        <f t="shared" ref="AQ1240:AQ1303" si="1007">AC1240+AE1240*dt/2</f>
        <v>254283588.87504935</v>
      </c>
      <c r="AR1240">
        <f t="shared" ref="AR1240:AR1303" si="1008">(xs-AP1240)/AF1240*AG1240</f>
        <v>-1.4746251760242015E+20</v>
      </c>
      <c r="AS1240">
        <f t="shared" ref="AS1240:AS1303" si="1009">(ys-AQ1240)/AF1240*AG1240</f>
        <v>-1.2850997945684091E+20</v>
      </c>
      <c r="AT1240">
        <f t="shared" si="988"/>
        <v>666.96928785851151</v>
      </c>
      <c r="AU1240">
        <f t="shared" ref="AU1240:AU1303" si="1010">AE1240+AK1240*dt/2</f>
        <v>-765.23193493855399</v>
      </c>
      <c r="AV1240">
        <f t="shared" si="989"/>
        <v>-2.0071119858775027E-3</v>
      </c>
      <c r="AW1240">
        <f t="shared" si="990"/>
        <v>-1.749149033031726E-3</v>
      </c>
    </row>
    <row r="1241" spans="1:49" x14ac:dyDescent="0.3">
      <c r="A1241">
        <f t="shared" si="981"/>
        <v>-127814657553.78688</v>
      </c>
      <c r="B1241">
        <f t="shared" si="982"/>
        <v>78507475568.45256</v>
      </c>
      <c r="C1241">
        <f t="shared" si="983"/>
        <v>15565.184269712745</v>
      </c>
      <c r="D1241">
        <f t="shared" si="984"/>
        <v>25341.010485333176</v>
      </c>
      <c r="E1241">
        <f t="shared" si="963"/>
        <v>150000034685.73929</v>
      </c>
      <c r="F1241">
        <f t="shared" si="964"/>
        <v>3.5212567875012138E+22</v>
      </c>
      <c r="G1241">
        <f t="shared" si="965"/>
        <v>3.0004541758696271E+22</v>
      </c>
      <c r="H1241">
        <f t="shared" si="966"/>
        <v>-1.8429661152690475E+22</v>
      </c>
      <c r="I1241">
        <f t="shared" si="967"/>
        <v>5.0242032415767366E-3</v>
      </c>
      <c r="J1241">
        <f t="shared" si="968"/>
        <v>-3.0860115794860139E-3</v>
      </c>
      <c r="K1241">
        <f t="shared" si="969"/>
        <v>337380026.35799032</v>
      </c>
      <c r="L1241">
        <f t="shared" si="970"/>
        <v>546645921.7019341</v>
      </c>
      <c r="M1241">
        <f t="shared" si="971"/>
        <v>108.38005901701764</v>
      </c>
      <c r="N1241">
        <f t="shared" si="972"/>
        <v>-66.8902243523235</v>
      </c>
      <c r="O1241">
        <f t="shared" si="973"/>
        <v>-127646553563.67398</v>
      </c>
      <c r="P1241">
        <f t="shared" si="974"/>
        <v>78781158481.694153</v>
      </c>
      <c r="Q1241">
        <f t="shared" si="975"/>
        <v>2.9965079280075433E+22</v>
      </c>
      <c r="R1241">
        <f t="shared" si="976"/>
        <v>-1.8493908325559072E+22</v>
      </c>
      <c r="S1241">
        <f t="shared" si="977"/>
        <v>15619.445664721774</v>
      </c>
      <c r="T1241">
        <f t="shared" si="978"/>
        <v>25307.681560274727</v>
      </c>
      <c r="U1241">
        <f t="shared" si="979"/>
        <v>5.0175953248619279E-3</v>
      </c>
      <c r="V1241">
        <f t="shared" si="980"/>
        <v>-3.0967696459409028E-3</v>
      </c>
      <c r="X1241" s="5">
        <f t="shared" si="991"/>
        <v>-7988416097.11168</v>
      </c>
      <c r="Y1241" s="9">
        <f t="shared" si="992"/>
        <v>15701495113.690512</v>
      </c>
      <c r="Z1241" s="9">
        <f t="shared" si="993"/>
        <v>-7655122628.5794916</v>
      </c>
      <c r="AA1241" s="5">
        <f t="shared" si="994"/>
        <v>16039314336.014698</v>
      </c>
      <c r="AB1241">
        <f t="shared" si="995"/>
        <v>298760228.98731691</v>
      </c>
      <c r="AC1241">
        <f t="shared" si="996"/>
        <v>245808601.20685863</v>
      </c>
      <c r="AD1241">
        <f t="shared" si="997"/>
        <v>644.74039617491417</v>
      </c>
      <c r="AE1241">
        <f t="shared" si="998"/>
        <v>-783.52440860256263</v>
      </c>
      <c r="AF1241">
        <f t="shared" si="999"/>
        <v>386884405.02535963</v>
      </c>
      <c r="AG1241">
        <f t="shared" si="985"/>
        <v>1.9552091668913648E+20</v>
      </c>
      <c r="AH1241">
        <f t="shared" si="1000"/>
        <v>-1.5098534105562513E+20</v>
      </c>
      <c r="AI1241">
        <f t="shared" si="1001"/>
        <v>-1.24225020222485E+20</v>
      </c>
      <c r="AJ1241">
        <f t="shared" si="986"/>
        <v>-2.0550611277477216E-3</v>
      </c>
      <c r="AK1241">
        <f t="shared" si="987"/>
        <v>-1.6908264628077447E-3</v>
      </c>
      <c r="AL1241">
        <f t="shared" si="1002"/>
        <v>13446987.897497158</v>
      </c>
      <c r="AM1241">
        <f t="shared" si="1003"/>
        <v>-17318563.223059144</v>
      </c>
      <c r="AN1241">
        <f t="shared" si="1004"/>
        <v>-45.423901004128943</v>
      </c>
      <c r="AO1241">
        <f t="shared" si="1005"/>
        <v>-35.264571623714509</v>
      </c>
      <c r="AP1241">
        <f t="shared" si="1006"/>
        <v>305723425.26600599</v>
      </c>
      <c r="AQ1241">
        <f t="shared" si="1007"/>
        <v>237346537.59395096</v>
      </c>
      <c r="AR1241">
        <f t="shared" si="1008"/>
        <v>-1.5450435216543305E+20</v>
      </c>
      <c r="AS1241">
        <f t="shared" si="1009"/>
        <v>-1.1994852209232894E+20</v>
      </c>
      <c r="AT1241">
        <f t="shared" si="988"/>
        <v>622.54573599523883</v>
      </c>
      <c r="AU1241">
        <f t="shared" si="1010"/>
        <v>-801.78533440088631</v>
      </c>
      <c r="AV1241">
        <f t="shared" si="989"/>
        <v>-2.1029583798207845E-3</v>
      </c>
      <c r="AW1241">
        <f t="shared" si="990"/>
        <v>-1.6326190566534496E-3</v>
      </c>
    </row>
    <row r="1242" spans="1:49" x14ac:dyDescent="0.3">
      <c r="A1242">
        <f t="shared" si="981"/>
        <v>-127477277527.42889</v>
      </c>
      <c r="B1242">
        <f t="shared" si="982"/>
        <v>79054121490.154495</v>
      </c>
      <c r="C1242">
        <f t="shared" si="983"/>
        <v>15673.564328729763</v>
      </c>
      <c r="D1242">
        <f t="shared" si="984"/>
        <v>25274.120260980853</v>
      </c>
      <c r="E1242">
        <f t="shared" si="963"/>
        <v>150000034701.28009</v>
      </c>
      <c r="F1242">
        <f t="shared" si="964"/>
        <v>3.5212567867715718E+22</v>
      </c>
      <c r="G1242">
        <f t="shared" si="965"/>
        <v>2.9925341653857062E+22</v>
      </c>
      <c r="H1242">
        <f t="shared" si="966"/>
        <v>-1.8557986494725476E+22</v>
      </c>
      <c r="I1242">
        <f t="shared" si="967"/>
        <v>5.010941335207143E-3</v>
      </c>
      <c r="J1242">
        <f t="shared" si="968"/>
        <v>-3.1074994130484718E-3</v>
      </c>
      <c r="K1242">
        <f t="shared" si="969"/>
        <v>339717941.89524001</v>
      </c>
      <c r="L1242">
        <f t="shared" si="970"/>
        <v>545196080.17411041</v>
      </c>
      <c r="M1242">
        <f t="shared" si="971"/>
        <v>108.09260800644455</v>
      </c>
      <c r="N1242">
        <f t="shared" si="972"/>
        <v>-67.353748181315268</v>
      </c>
      <c r="O1242">
        <f t="shared" si="973"/>
        <v>-127308003032.67862</v>
      </c>
      <c r="P1242">
        <f t="shared" si="974"/>
        <v>79327081988.973083</v>
      </c>
      <c r="Q1242">
        <f t="shared" si="975"/>
        <v>2.9885604398818837E+22</v>
      </c>
      <c r="R1242">
        <f t="shared" si="976"/>
        <v>-1.8622064080500684E+22</v>
      </c>
      <c r="S1242">
        <f t="shared" si="977"/>
        <v>15727.68249515</v>
      </c>
      <c r="T1242">
        <f t="shared" si="978"/>
        <v>25240.559267319928</v>
      </c>
      <c r="U1242">
        <f t="shared" si="979"/>
        <v>5.0042874077057663E-3</v>
      </c>
      <c r="V1242">
        <f t="shared" si="980"/>
        <v>-3.1182290824682993E-3</v>
      </c>
      <c r="X1242" s="5">
        <f t="shared" si="991"/>
        <v>-7967329845.4643059</v>
      </c>
      <c r="Y1242" s="9">
        <f t="shared" si="992"/>
        <v>15810824298.030899</v>
      </c>
      <c r="Z1242" s="9">
        <f t="shared" si="993"/>
        <v>-7621445995.70683</v>
      </c>
      <c r="AA1242" s="5">
        <f t="shared" si="994"/>
        <v>16130301069.771917</v>
      </c>
      <c r="AB1242">
        <f t="shared" si="995"/>
        <v>312207216.88481408</v>
      </c>
      <c r="AC1242">
        <f t="shared" si="996"/>
        <v>228490037.98379949</v>
      </c>
      <c r="AD1242">
        <f t="shared" si="997"/>
        <v>599.31649517078517</v>
      </c>
      <c r="AE1242">
        <f t="shared" si="998"/>
        <v>-818.78898022627709</v>
      </c>
      <c r="AF1242">
        <f t="shared" si="999"/>
        <v>386886344.72258061</v>
      </c>
      <c r="AG1242">
        <f t="shared" si="985"/>
        <v>1.9551895616283093E+20</v>
      </c>
      <c r="AH1242">
        <f t="shared" si="1000"/>
        <v>-1.5777871197700784E+20</v>
      </c>
      <c r="AI1242">
        <f t="shared" si="1001"/>
        <v>-1.1547094987865738E+20</v>
      </c>
      <c r="AJ1242">
        <f t="shared" si="986"/>
        <v>-2.1475256836396873E-3</v>
      </c>
      <c r="AK1242">
        <f t="shared" si="987"/>
        <v>-1.5716748316136843E-3</v>
      </c>
      <c r="AL1242">
        <f t="shared" si="1002"/>
        <v>12444261.504209492</v>
      </c>
      <c r="AM1242">
        <f t="shared" si="1003"/>
        <v>-18052482.277606424</v>
      </c>
      <c r="AN1242">
        <f t="shared" si="1004"/>
        <v>-47.348231627242676</v>
      </c>
      <c r="AO1242">
        <f t="shared" si="1005"/>
        <v>-32.634328967758748</v>
      </c>
      <c r="AP1242">
        <f t="shared" si="1006"/>
        <v>318679835.03265858</v>
      </c>
      <c r="AQ1242">
        <f t="shared" si="1007"/>
        <v>219647116.9973557</v>
      </c>
      <c r="AR1242">
        <f t="shared" si="1008"/>
        <v>-1.6104974896544072E+20</v>
      </c>
      <c r="AS1242">
        <f t="shared" si="1009"/>
        <v>-1.1100204394727942E+20</v>
      </c>
      <c r="AT1242">
        <f t="shared" si="988"/>
        <v>576.12321778747651</v>
      </c>
      <c r="AU1242">
        <f t="shared" si="1010"/>
        <v>-835.76306840770485</v>
      </c>
      <c r="AV1242">
        <f t="shared" si="989"/>
        <v>-2.1920477605204942E-3</v>
      </c>
      <c r="AW1242">
        <f t="shared" si="990"/>
        <v>-1.5108485633221643E-3</v>
      </c>
    </row>
    <row r="1243" spans="1:49" x14ac:dyDescent="0.3">
      <c r="A1243">
        <f t="shared" si="981"/>
        <v>-127137559585.53366</v>
      </c>
      <c r="B1243">
        <f t="shared" si="982"/>
        <v>79599317570.328613</v>
      </c>
      <c r="C1243">
        <f t="shared" si="983"/>
        <v>15781.656936736206</v>
      </c>
      <c r="D1243">
        <f t="shared" si="984"/>
        <v>25206.766512799539</v>
      </c>
      <c r="E1243">
        <f t="shared" si="963"/>
        <v>150000034716.75314</v>
      </c>
      <c r="F1243">
        <f t="shared" si="964"/>
        <v>3.5212567860451108E+22</v>
      </c>
      <c r="G1243">
        <f t="shared" si="965"/>
        <v>2.9845592722504503E+22</v>
      </c>
      <c r="H1243">
        <f t="shared" si="966"/>
        <v>-1.8685971485830234E+22</v>
      </c>
      <c r="I1243">
        <f t="shared" si="967"/>
        <v>4.9975875288855495E-3</v>
      </c>
      <c r="J1243">
        <f t="shared" si="968"/>
        <v>-3.1289302554973596E-3</v>
      </c>
      <c r="K1243">
        <f t="shared" si="969"/>
        <v>342049627.05224049</v>
      </c>
      <c r="L1243">
        <f t="shared" si="970"/>
        <v>543736239.82646763</v>
      </c>
      <c r="M1243">
        <f t="shared" si="971"/>
        <v>107.80317459280231</v>
      </c>
      <c r="N1243">
        <f t="shared" si="972"/>
        <v>-67.816036751792851</v>
      </c>
      <c r="O1243">
        <f t="shared" si="973"/>
        <v>-126967117690.61691</v>
      </c>
      <c r="P1243">
        <f t="shared" si="974"/>
        <v>79871550648.666855</v>
      </c>
      <c r="Q1243">
        <f t="shared" si="975"/>
        <v>2.9805581419824789E+22</v>
      </c>
      <c r="R1243">
        <f t="shared" si="976"/>
        <v>-1.8749878309338284E+22</v>
      </c>
      <c r="S1243">
        <f t="shared" si="977"/>
        <v>15835.63088204817</v>
      </c>
      <c r="T1243">
        <f t="shared" si="978"/>
        <v>25172.974066040166</v>
      </c>
      <c r="U1243">
        <f t="shared" si="979"/>
        <v>4.9908877126297367E-3</v>
      </c>
      <c r="V1243">
        <f t="shared" si="980"/>
        <v>-3.1396313311015207E-3</v>
      </c>
      <c r="X1243" s="5">
        <f t="shared" si="991"/>
        <v>-7946097474.0958538</v>
      </c>
      <c r="Y1243" s="9">
        <f t="shared" si="992"/>
        <v>15919863514.065723</v>
      </c>
      <c r="Z1243" s="9">
        <f t="shared" si="993"/>
        <v>-7588666314.8104887</v>
      </c>
      <c r="AA1243" s="5">
        <f t="shared" si="994"/>
        <v>16220319906.464792</v>
      </c>
      <c r="AB1243">
        <f t="shared" si="995"/>
        <v>324651478.3890236</v>
      </c>
      <c r="AC1243">
        <f t="shared" si="996"/>
        <v>210437555.70619306</v>
      </c>
      <c r="AD1243">
        <f t="shared" si="997"/>
        <v>551.96826354354255</v>
      </c>
      <c r="AE1243">
        <f t="shared" si="998"/>
        <v>-851.42330919403582</v>
      </c>
      <c r="AF1243">
        <f t="shared" si="999"/>
        <v>386888287.84518117</v>
      </c>
      <c r="AG1243">
        <f t="shared" si="985"/>
        <v>1.9551699220392893E+20</v>
      </c>
      <c r="AH1243">
        <f t="shared" si="1000"/>
        <v>-1.6406513860295793E+20</v>
      </c>
      <c r="AI1243">
        <f t="shared" si="1001"/>
        <v>-1.0634624833845063E+20</v>
      </c>
      <c r="AJ1243">
        <f t="shared" si="986"/>
        <v>-2.2330902218995227E-3</v>
      </c>
      <c r="AK1243">
        <f t="shared" si="987"/>
        <v>-1.4474785400632995E-3</v>
      </c>
      <c r="AL1243">
        <f t="shared" si="1002"/>
        <v>11401579.2055758</v>
      </c>
      <c r="AM1243">
        <f t="shared" si="1003"/>
        <v>-18728411.272417139</v>
      </c>
      <c r="AN1243">
        <f t="shared" si="1004"/>
        <v>-49.120436260683597</v>
      </c>
      <c r="AO1243">
        <f t="shared" si="1005"/>
        <v>-29.899343869835747</v>
      </c>
      <c r="AP1243">
        <f t="shared" si="1006"/>
        <v>330612735.63529384</v>
      </c>
      <c r="AQ1243">
        <f t="shared" si="1007"/>
        <v>201242183.96689749</v>
      </c>
      <c r="AR1243">
        <f t="shared" si="1008"/>
        <v>-1.6707770611446409E+20</v>
      </c>
      <c r="AS1243">
        <f t="shared" si="1009"/>
        <v>-1.0169929602392744E+20</v>
      </c>
      <c r="AT1243">
        <f t="shared" si="988"/>
        <v>527.85088914702771</v>
      </c>
      <c r="AU1243">
        <f t="shared" si="1010"/>
        <v>-867.05607742671941</v>
      </c>
      <c r="AV1243">
        <f t="shared" si="989"/>
        <v>-2.2740942713279444E-3</v>
      </c>
      <c r="AW1243">
        <f t="shared" si="990"/>
        <v>-1.3842288828627661E-3</v>
      </c>
    </row>
    <row r="1244" spans="1:49" x14ac:dyDescent="0.3">
      <c r="A1244">
        <f t="shared" si="981"/>
        <v>-126795509958.48141</v>
      </c>
      <c r="B1244">
        <f t="shared" si="982"/>
        <v>80143053810.155075</v>
      </c>
      <c r="C1244">
        <f t="shared" si="983"/>
        <v>15889.460111329008</v>
      </c>
      <c r="D1244">
        <f t="shared" si="984"/>
        <v>25138.950476047747</v>
      </c>
      <c r="E1244">
        <f t="shared" si="963"/>
        <v>150000034732.15854</v>
      </c>
      <c r="F1244">
        <f t="shared" si="964"/>
        <v>3.5212567853218262E+22</v>
      </c>
      <c r="G1244">
        <f t="shared" si="965"/>
        <v>2.976529642722296E+22</v>
      </c>
      <c r="H1244">
        <f t="shared" si="966"/>
        <v>-1.8813613778778609E+22</v>
      </c>
      <c r="I1244">
        <f t="shared" si="967"/>
        <v>4.9841420675189145E-3</v>
      </c>
      <c r="J1244">
        <f t="shared" si="968"/>
        <v>-3.1503037137941407E-3</v>
      </c>
      <c r="K1244">
        <f t="shared" si="969"/>
        <v>344375039.06621742</v>
      </c>
      <c r="L1244">
        <f t="shared" si="970"/>
        <v>542266427.43227744</v>
      </c>
      <c r="M1244">
        <f t="shared" si="971"/>
        <v>107.51176408425965</v>
      </c>
      <c r="N1244">
        <f t="shared" si="972"/>
        <v>-68.277081585451057</v>
      </c>
      <c r="O1244">
        <f t="shared" si="973"/>
        <v>-126623903789.27907</v>
      </c>
      <c r="P1244">
        <f t="shared" si="974"/>
        <v>80414554475.296387</v>
      </c>
      <c r="Q1244">
        <f t="shared" si="975"/>
        <v>2.9725011810703647E+22</v>
      </c>
      <c r="R1244">
        <f t="shared" si="976"/>
        <v>-1.8877348667977489E+22</v>
      </c>
      <c r="S1244">
        <f t="shared" si="977"/>
        <v>15943.288845658213</v>
      </c>
      <c r="T1244">
        <f t="shared" si="978"/>
        <v>25104.92719593877</v>
      </c>
      <c r="U1244">
        <f t="shared" si="979"/>
        <v>4.9773964853823916E-3</v>
      </c>
      <c r="V1244">
        <f t="shared" si="980"/>
        <v>-3.1609759993264379E-3</v>
      </c>
      <c r="X1244" s="5">
        <f t="shared" si="991"/>
        <v>-7924719372.4050884</v>
      </c>
      <c r="Y1244" s="9">
        <f t="shared" si="992"/>
        <v>16028610762.031015</v>
      </c>
      <c r="Z1244" s="9">
        <f t="shared" si="993"/>
        <v>-7556820583.9042234</v>
      </c>
      <c r="AA1244" s="5">
        <f t="shared" si="994"/>
        <v>16309429011.075964</v>
      </c>
      <c r="AB1244">
        <f t="shared" si="995"/>
        <v>336053057.59459943</v>
      </c>
      <c r="AC1244">
        <f t="shared" si="996"/>
        <v>191709144.43377593</v>
      </c>
      <c r="AD1244">
        <f t="shared" si="997"/>
        <v>502.84782728285893</v>
      </c>
      <c r="AE1244">
        <f t="shared" si="998"/>
        <v>-881.3226530638716</v>
      </c>
      <c r="AF1244">
        <f t="shared" si="999"/>
        <v>386890234.53456342</v>
      </c>
      <c r="AG1244">
        <f t="shared" si="985"/>
        <v>1.955150246696711E+20</v>
      </c>
      <c r="AH1244">
        <f t="shared" si="1000"/>
        <v>-1.6982445143638485E+20</v>
      </c>
      <c r="AI1244">
        <f t="shared" si="1001"/>
        <v>-9.6880238263089906E+19</v>
      </c>
      <c r="AJ1244">
        <f t="shared" si="986"/>
        <v>-2.3114802155489974E-3</v>
      </c>
      <c r="AK1244">
        <f t="shared" si="987"/>
        <v>-1.3186366988306778E-3</v>
      </c>
      <c r="AL1244">
        <f t="shared" si="1002"/>
        <v>10322290.964626484</v>
      </c>
      <c r="AM1244">
        <f t="shared" si="1003"/>
        <v>-19344180.875282846</v>
      </c>
      <c r="AN1244">
        <f t="shared" si="1004"/>
        <v>-50.734829363854651</v>
      </c>
      <c r="AO1244">
        <f t="shared" si="1005"/>
        <v>-27.068405002435554</v>
      </c>
      <c r="AP1244">
        <f t="shared" si="1006"/>
        <v>341483814.12925428</v>
      </c>
      <c r="AQ1244">
        <f t="shared" si="1007"/>
        <v>182190859.78068611</v>
      </c>
      <c r="AR1244">
        <f t="shared" si="1008"/>
        <v>-1.7256888487788895E+20</v>
      </c>
      <c r="AS1244">
        <f t="shared" si="1009"/>
        <v>-9.2070172015228715E+19</v>
      </c>
      <c r="AT1244">
        <f t="shared" si="988"/>
        <v>477.88384095492978</v>
      </c>
      <c r="AU1244">
        <f t="shared" si="1010"/>
        <v>-895.56392941124295</v>
      </c>
      <c r="AV1244">
        <f t="shared" si="989"/>
        <v>-2.3488346927710486E-3</v>
      </c>
      <c r="AW1244">
        <f t="shared" si="990"/>
        <v>-1.2531668982609053E-3</v>
      </c>
    </row>
    <row r="1245" spans="1:49" x14ac:dyDescent="0.3">
      <c r="A1245">
        <f t="shared" si="981"/>
        <v>-126451134919.41519</v>
      </c>
      <c r="B1245">
        <f t="shared" si="982"/>
        <v>80685320237.587357</v>
      </c>
      <c r="C1245">
        <f t="shared" si="983"/>
        <v>15996.971875413268</v>
      </c>
      <c r="D1245">
        <f t="shared" si="984"/>
        <v>25070.673394462294</v>
      </c>
      <c r="E1245">
        <f t="shared" si="963"/>
        <v>150000034747.49655</v>
      </c>
      <c r="F1245">
        <f t="shared" si="964"/>
        <v>3.5212567846017049E+22</v>
      </c>
      <c r="G1245">
        <f t="shared" si="965"/>
        <v>2.968445424063528E+22</v>
      </c>
      <c r="H1245">
        <f t="shared" si="966"/>
        <v>-1.8940911032629444E+22</v>
      </c>
      <c r="I1245">
        <f t="shared" si="967"/>
        <v>4.9706051976951236E-3</v>
      </c>
      <c r="J1245">
        <f t="shared" si="968"/>
        <v>-3.1716193959526865E-3</v>
      </c>
      <c r="K1245">
        <f t="shared" si="969"/>
        <v>346694135.28944492</v>
      </c>
      <c r="L1245">
        <f t="shared" si="970"/>
        <v>540786669.94769764</v>
      </c>
      <c r="M1245">
        <f t="shared" si="971"/>
        <v>107.21838182524466</v>
      </c>
      <c r="N1245">
        <f t="shared" si="972"/>
        <v>-68.736874226794484</v>
      </c>
      <c r="O1245">
        <f t="shared" si="973"/>
        <v>-126278367623.16072</v>
      </c>
      <c r="P1245">
        <f t="shared" si="974"/>
        <v>80956083510.247543</v>
      </c>
      <c r="Q1245">
        <f t="shared" si="975"/>
        <v>2.9643897049090796E+22</v>
      </c>
      <c r="R1245">
        <f t="shared" si="976"/>
        <v>-1.9004472818630402E+22</v>
      </c>
      <c r="S1245">
        <f t="shared" si="977"/>
        <v>16050.654411548376</v>
      </c>
      <c r="T1245">
        <f t="shared" si="978"/>
        <v>25036.419904986004</v>
      </c>
      <c r="U1245">
        <f t="shared" si="979"/>
        <v>4.9638139733909565E-3</v>
      </c>
      <c r="V1245">
        <f t="shared" si="980"/>
        <v>-3.1822626956849297E-3</v>
      </c>
      <c r="X1245" s="5">
        <f t="shared" si="991"/>
        <v>-7903195932.4634495</v>
      </c>
      <c r="Y1245" s="9">
        <f t="shared" si="992"/>
        <v>16137064047.517471</v>
      </c>
      <c r="Z1245" s="9">
        <f t="shared" si="993"/>
        <v>-7525942336.2758598</v>
      </c>
      <c r="AA1245" s="5">
        <f t="shared" si="994"/>
        <v>16397688530.00066</v>
      </c>
      <c r="AB1245">
        <f t="shared" si="995"/>
        <v>346375348.55922592</v>
      </c>
      <c r="AC1245">
        <f t="shared" si="996"/>
        <v>172364963.55849308</v>
      </c>
      <c r="AD1245">
        <f t="shared" si="997"/>
        <v>452.11299791900427</v>
      </c>
      <c r="AE1245">
        <f t="shared" si="998"/>
        <v>-908.3910580663071</v>
      </c>
      <c r="AF1245">
        <f t="shared" si="999"/>
        <v>386892184.91983771</v>
      </c>
      <c r="AG1245">
        <f t="shared" si="985"/>
        <v>1.9551305342973038E+20</v>
      </c>
      <c r="AH1245">
        <f t="shared" si="1000"/>
        <v>-1.7503817515371338E+20</v>
      </c>
      <c r="AI1245">
        <f t="shared" si="1001"/>
        <v>-8.7103336906656793E+19</v>
      </c>
      <c r="AJ1245">
        <f t="shared" si="986"/>
        <v>-2.3824441970016793E-3</v>
      </c>
      <c r="AK1245">
        <f t="shared" si="987"/>
        <v>-1.1855633170907416E-3</v>
      </c>
      <c r="AL1245">
        <f t="shared" si="1002"/>
        <v>9209864.1727739405</v>
      </c>
      <c r="AM1245">
        <f t="shared" si="1003"/>
        <v>-19897815.064843163</v>
      </c>
      <c r="AN1245">
        <f t="shared" si="1004"/>
        <v>-52.186232587905053</v>
      </c>
      <c r="AO1245">
        <f t="shared" si="1005"/>
        <v>-24.1506087330227</v>
      </c>
      <c r="AP1245">
        <f t="shared" si="1006"/>
        <v>351258168.93675119</v>
      </c>
      <c r="AQ1245">
        <f t="shared" si="1007"/>
        <v>162554340.13137695</v>
      </c>
      <c r="AR1245">
        <f t="shared" si="1008"/>
        <v>-1.7750567167747149E+20</v>
      </c>
      <c r="AS1245">
        <f t="shared" si="1009"/>
        <v>-8.2145612204406374E+19</v>
      </c>
      <c r="AT1245">
        <f t="shared" si="988"/>
        <v>426.38260059138611</v>
      </c>
      <c r="AU1245">
        <f t="shared" si="1010"/>
        <v>-921.19514189088716</v>
      </c>
      <c r="AV1245">
        <f t="shared" si="989"/>
        <v>-2.4160292864770856E-3</v>
      </c>
      <c r="AW1245">
        <f t="shared" si="990"/>
        <v>-1.1180837376399398E-3</v>
      </c>
    </row>
    <row r="1246" spans="1:49" x14ac:dyDescent="0.3">
      <c r="A1246">
        <f t="shared" si="981"/>
        <v>-126104440784.12575</v>
      </c>
      <c r="B1246">
        <f t="shared" si="982"/>
        <v>81226106907.535049</v>
      </c>
      <c r="C1246">
        <f t="shared" si="983"/>
        <v>16104.190257238513</v>
      </c>
      <c r="D1246">
        <f t="shared" si="984"/>
        <v>25001.9365202355</v>
      </c>
      <c r="E1246">
        <f t="shared" si="963"/>
        <v>150000034762.76727</v>
      </c>
      <c r="F1246">
        <f t="shared" si="964"/>
        <v>3.5212567838847436E+22</v>
      </c>
      <c r="G1246">
        <f t="shared" si="965"/>
        <v>2.9603067645375973E+22</v>
      </c>
      <c r="H1246">
        <f t="shared" si="966"/>
        <v>-1.9067860912769606E+22</v>
      </c>
      <c r="I1246">
        <f t="shared" si="967"/>
        <v>4.9569771676784948E-3</v>
      </c>
      <c r="J1246">
        <f t="shared" si="968"/>
        <v>-3.1928769110464842E-3</v>
      </c>
      <c r="K1246">
        <f t="shared" si="969"/>
        <v>349006873.19002789</v>
      </c>
      <c r="L1246">
        <f t="shared" si="970"/>
        <v>539296994.51127791</v>
      </c>
      <c r="M1246">
        <f t="shared" si="971"/>
        <v>106.92303319634733</v>
      </c>
      <c r="N1246">
        <f t="shared" si="972"/>
        <v>-69.195406243292908</v>
      </c>
      <c r="O1246">
        <f t="shared" si="973"/>
        <v>-125930515529.34756</v>
      </c>
      <c r="P1246">
        <f t="shared" si="974"/>
        <v>81496127821.953598</v>
      </c>
      <c r="Q1246">
        <f t="shared" si="975"/>
        <v>2.9562238622619738E+22</v>
      </c>
      <c r="R1246">
        <f t="shared" si="976"/>
        <v>-1.9131248429858575E+22</v>
      </c>
      <c r="S1246">
        <f t="shared" si="977"/>
        <v>16157.725610649441</v>
      </c>
      <c r="T1246">
        <f t="shared" si="978"/>
        <v>24967.4534495962</v>
      </c>
      <c r="U1246">
        <f t="shared" si="979"/>
        <v>4.9501404257568209E-3</v>
      </c>
      <c r="V1246">
        <f t="shared" si="980"/>
        <v>-3.2034910297820789E-3</v>
      </c>
      <c r="X1246" s="5">
        <f t="shared" si="991"/>
        <v>-7881527549.0078592</v>
      </c>
      <c r="Y1246" s="9">
        <f t="shared" si="992"/>
        <v>16245221381.50701</v>
      </c>
      <c r="Z1246" s="9">
        <f t="shared" si="993"/>
        <v>-7496061534.1950665</v>
      </c>
      <c r="AA1246" s="5">
        <f t="shared" si="994"/>
        <v>16485160391.436583</v>
      </c>
      <c r="AB1246">
        <f t="shared" si="995"/>
        <v>355585212.73199987</v>
      </c>
      <c r="AC1246">
        <f t="shared" si="996"/>
        <v>152467148.4936499</v>
      </c>
      <c r="AD1246">
        <f t="shared" si="997"/>
        <v>399.9267653310992</v>
      </c>
      <c r="AE1246">
        <f t="shared" si="998"/>
        <v>-932.54166679932985</v>
      </c>
      <c r="AF1246">
        <f t="shared" si="999"/>
        <v>386894139.11746746</v>
      </c>
      <c r="AG1246">
        <f t="shared" si="985"/>
        <v>1.9551107836656937E+20</v>
      </c>
      <c r="AH1246">
        <f t="shared" si="1000"/>
        <v>-1.7968958783149618E+20</v>
      </c>
      <c r="AI1246">
        <f t="shared" si="1001"/>
        <v>-7.7046958337145668E+19</v>
      </c>
      <c r="AJ1246">
        <f t="shared" si="986"/>
        <v>-2.4457545641962185E-3</v>
      </c>
      <c r="AK1246">
        <f t="shared" si="987"/>
        <v>-1.0486859716502745E-3</v>
      </c>
      <c r="AL1246">
        <f t="shared" si="1002"/>
        <v>8067872.5064160489</v>
      </c>
      <c r="AM1246">
        <f t="shared" si="1003"/>
        <v>-20387537.4663321</v>
      </c>
      <c r="AN1246">
        <f t="shared" si="1004"/>
        <v>-53.46999137363936</v>
      </c>
      <c r="AO1246">
        <f t="shared" si="1005"/>
        <v>-21.155329884511819</v>
      </c>
      <c r="AP1246">
        <f t="shared" si="1006"/>
        <v>359904421.79757577</v>
      </c>
      <c r="AQ1246">
        <f t="shared" si="1007"/>
        <v>142395698.49221712</v>
      </c>
      <c r="AR1246">
        <f t="shared" si="1008"/>
        <v>-1.8187223454728169E+20</v>
      </c>
      <c r="AS1246">
        <f t="shared" si="1009"/>
        <v>-7.1957504009957564E+19</v>
      </c>
      <c r="AT1246">
        <f t="shared" si="988"/>
        <v>373.51261603778005</v>
      </c>
      <c r="AU1246">
        <f t="shared" si="1010"/>
        <v>-943.86747529315278</v>
      </c>
      <c r="AV1246">
        <f t="shared" si="989"/>
        <v>-2.4754625635944149E-3</v>
      </c>
      <c r="AW1246">
        <f t="shared" si="990"/>
        <v>-9.7941342057925084E-4</v>
      </c>
    </row>
    <row r="1247" spans="1:49" x14ac:dyDescent="0.3">
      <c r="A1247">
        <f t="shared" si="981"/>
        <v>-125755433910.93571</v>
      </c>
      <c r="B1247">
        <f t="shared" si="982"/>
        <v>81765403902.046326</v>
      </c>
      <c r="C1247">
        <f t="shared" si="983"/>
        <v>16211.113290434861</v>
      </c>
      <c r="D1247">
        <f t="shared" si="984"/>
        <v>24932.741113992208</v>
      </c>
      <c r="E1247">
        <f t="shared" si="963"/>
        <v>150000034777.97095</v>
      </c>
      <c r="F1247">
        <f t="shared" si="964"/>
        <v>3.5212567831709301E+22</v>
      </c>
      <c r="G1247">
        <f t="shared" si="965"/>
        <v>2.9521138134063837E+22</v>
      </c>
      <c r="H1247">
        <f t="shared" si="966"/>
        <v>-1.9194461090956697E+22</v>
      </c>
      <c r="I1247">
        <f t="shared" si="967"/>
        <v>4.943258227405197E-3</v>
      </c>
      <c r="J1247">
        <f t="shared" si="968"/>
        <v>-3.2140758692157899E-3</v>
      </c>
      <c r="K1247">
        <f t="shared" si="969"/>
        <v>351313210.35268211</v>
      </c>
      <c r="L1247">
        <f t="shared" si="970"/>
        <v>537797428.44346106</v>
      </c>
      <c r="M1247">
        <f t="shared" si="971"/>
        <v>106.62572361422025</v>
      </c>
      <c r="N1247">
        <f t="shared" si="972"/>
        <v>-69.652669225535575</v>
      </c>
      <c r="O1247">
        <f t="shared" si="973"/>
        <v>-125580353887.39902</v>
      </c>
      <c r="P1247">
        <f t="shared" si="974"/>
        <v>82034677506.077438</v>
      </c>
      <c r="Q1247">
        <f t="shared" si="975"/>
        <v>2.9480038028894601E+22</v>
      </c>
      <c r="R1247">
        <f t="shared" si="976"/>
        <v>-1.9257673176615672E+22</v>
      </c>
      <c r="S1247">
        <f t="shared" si="977"/>
        <v>16264.500479290838</v>
      </c>
      <c r="T1247">
        <f t="shared" si="978"/>
        <v>24898.029094604677</v>
      </c>
      <c r="U1247">
        <f t="shared" si="979"/>
        <v>4.9363760932509375E-3</v>
      </c>
      <c r="V1247">
        <f t="shared" si="980"/>
        <v>-3.224660612293314E-3</v>
      </c>
      <c r="X1247" s="5">
        <f t="shared" si="991"/>
        <v>-7859714619.4334822</v>
      </c>
      <c r="Y1247" s="9">
        <f t="shared" si="992"/>
        <v>16353080780.409266</v>
      </c>
      <c r="Z1247" s="9">
        <f t="shared" si="993"/>
        <v>-7467204474.1050987</v>
      </c>
      <c r="AA1247" s="5">
        <f t="shared" si="994"/>
        <v>16571908100.079668</v>
      </c>
      <c r="AB1247">
        <f t="shared" si="995"/>
        <v>363653085.2384159</v>
      </c>
      <c r="AC1247">
        <f t="shared" si="996"/>
        <v>132079611.02731779</v>
      </c>
      <c r="AD1247">
        <f t="shared" si="997"/>
        <v>346.45677395745986</v>
      </c>
      <c r="AE1247">
        <f t="shared" si="998"/>
        <v>-953.69699668384169</v>
      </c>
      <c r="AF1247">
        <f t="shared" si="999"/>
        <v>386896097.23095703</v>
      </c>
      <c r="AG1247">
        <f t="shared" si="985"/>
        <v>1.9550909937575572E+20</v>
      </c>
      <c r="AH1247">
        <f t="shared" si="1000"/>
        <v>-1.8376377453540475E+20</v>
      </c>
      <c r="AI1247">
        <f t="shared" si="1001"/>
        <v>-6.6743412463104213E+19</v>
      </c>
      <c r="AJ1247">
        <f t="shared" si="986"/>
        <v>-2.5012083099959811E-3</v>
      </c>
      <c r="AK1247">
        <f t="shared" si="987"/>
        <v>-9.0844443259975789E-4</v>
      </c>
      <c r="AL1247">
        <f t="shared" si="1002"/>
        <v>6899984.4429252706</v>
      </c>
      <c r="AM1247">
        <f t="shared" si="1003"/>
        <v>-20811777.045607854</v>
      </c>
      <c r="AN1247">
        <f t="shared" si="1004"/>
        <v>-54.581989865408467</v>
      </c>
      <c r="AO1247">
        <f t="shared" si="1005"/>
        <v>-18.09219160356232</v>
      </c>
      <c r="AP1247">
        <f t="shared" si="1006"/>
        <v>367394818.39715648</v>
      </c>
      <c r="AQ1247">
        <f t="shared" si="1007"/>
        <v>121779683.46313231</v>
      </c>
      <c r="AR1247">
        <f t="shared" si="1008"/>
        <v>-1.856545738616463E+20</v>
      </c>
      <c r="AS1247">
        <f t="shared" si="1009"/>
        <v>-6.1538579496005722E+19</v>
      </c>
      <c r="AT1247">
        <f t="shared" si="988"/>
        <v>319.44372420950327</v>
      </c>
      <c r="AU1247">
        <f t="shared" si="1010"/>
        <v>-963.50819655591908</v>
      </c>
      <c r="AV1247">
        <f t="shared" si="989"/>
        <v>-2.526943975250392E-3</v>
      </c>
      <c r="AW1247">
        <f t="shared" si="990"/>
        <v>-8.376014631278851E-4</v>
      </c>
    </row>
    <row r="1248" spans="1:49" x14ac:dyDescent="0.3">
      <c r="A1248">
        <f t="shared" si="981"/>
        <v>-125404120700.58304</v>
      </c>
      <c r="B1248">
        <f t="shared" si="982"/>
        <v>82303201330.489792</v>
      </c>
      <c r="C1248">
        <f t="shared" si="983"/>
        <v>16317.739014049082</v>
      </c>
      <c r="D1248">
        <f t="shared" si="984"/>
        <v>24863.088444766672</v>
      </c>
      <c r="E1248">
        <f t="shared" si="963"/>
        <v>150000034793.10776</v>
      </c>
      <c r="F1248">
        <f t="shared" si="964"/>
        <v>3.5212567824602556E+22</v>
      </c>
      <c r="G1248">
        <f t="shared" si="965"/>
        <v>2.9438667209274699E+22</v>
      </c>
      <c r="H1248">
        <f t="shared" si="966"/>
        <v>-1.9320709245361816E+22</v>
      </c>
      <c r="I1248">
        <f t="shared" si="967"/>
        <v>4.9294486284786835E-3</v>
      </c>
      <c r="J1248">
        <f t="shared" si="968"/>
        <v>-3.2352158816747849E-3</v>
      </c>
      <c r="K1248">
        <f t="shared" si="969"/>
        <v>353613104.47951168</v>
      </c>
      <c r="L1248">
        <f t="shared" si="970"/>
        <v>536287999.24608302</v>
      </c>
      <c r="M1248">
        <f t="shared" si="971"/>
        <v>106.3264585314798</v>
      </c>
      <c r="N1248">
        <f t="shared" si="972"/>
        <v>-70.108654787385817</v>
      </c>
      <c r="O1248">
        <f t="shared" si="973"/>
        <v>-125227889119.23131</v>
      </c>
      <c r="P1248">
        <f t="shared" si="974"/>
        <v>82571722685.693268</v>
      </c>
      <c r="Q1248">
        <f t="shared" si="975"/>
        <v>2.9397296775462843E+22</v>
      </c>
      <c r="R1248">
        <f t="shared" si="976"/>
        <v>-1.9383744740290191E+22</v>
      </c>
      <c r="S1248">
        <f t="shared" si="977"/>
        <v>16370.977059236653</v>
      </c>
      <c r="T1248">
        <f t="shared" si="978"/>
        <v>24828.148113244584</v>
      </c>
      <c r="U1248">
        <f t="shared" si="979"/>
        <v>4.92252122830925E-3</v>
      </c>
      <c r="V1248">
        <f t="shared" si="980"/>
        <v>-3.2457710549715657E-3</v>
      </c>
      <c r="X1248" s="5">
        <f t="shared" si="991"/>
        <v>-7837757543.7864399</v>
      </c>
      <c r="Y1248" s="9">
        <f t="shared" si="992"/>
        <v>16460640266.097958</v>
      </c>
      <c r="Z1248" s="9">
        <f t="shared" si="993"/>
        <v>-7439393703.6021862</v>
      </c>
      <c r="AA1248" s="5">
        <f t="shared" si="994"/>
        <v>16657996526.785658</v>
      </c>
      <c r="AB1248">
        <f t="shared" si="995"/>
        <v>370553069.68134117</v>
      </c>
      <c r="AC1248">
        <f t="shared" si="996"/>
        <v>111267833.98170994</v>
      </c>
      <c r="AD1248">
        <f t="shared" si="997"/>
        <v>291.87478409205141</v>
      </c>
      <c r="AE1248">
        <f t="shared" si="998"/>
        <v>-971.78918828740404</v>
      </c>
      <c r="AF1248">
        <f t="shared" si="999"/>
        <v>386898059.35058171</v>
      </c>
      <c r="AG1248">
        <f t="shared" si="985"/>
        <v>1.9550711636623324E+20</v>
      </c>
      <c r="AH1248">
        <f t="shared" si="1000"/>
        <v>-1.8724767509988799E+20</v>
      </c>
      <c r="AI1248">
        <f t="shared" si="1001"/>
        <v>-5.6225801190615818E+19</v>
      </c>
      <c r="AJ1248">
        <f t="shared" si="986"/>
        <v>-2.5486276725178712E-3</v>
      </c>
      <c r="AK1248">
        <f t="shared" si="987"/>
        <v>-7.6528924990629937E-4</v>
      </c>
      <c r="AL1248">
        <f t="shared" si="1002"/>
        <v>5709951.4729433423</v>
      </c>
      <c r="AM1248">
        <f t="shared" si="1003"/>
        <v>-21169173.143226068</v>
      </c>
      <c r="AN1248">
        <f t="shared" si="1004"/>
        <v>-55.518664093205444</v>
      </c>
      <c r="AO1248">
        <f t="shared" si="1005"/>
        <v>-14.971034433598053</v>
      </c>
      <c r="AP1248">
        <f t="shared" si="1006"/>
        <v>373705317.34953535</v>
      </c>
      <c r="AQ1248">
        <f t="shared" si="1007"/>
        <v>100772510.74820597</v>
      </c>
      <c r="AR1248">
        <f t="shared" si="1008"/>
        <v>-1.8884056717258352E+20</v>
      </c>
      <c r="AS1248">
        <f t="shared" si="1009"/>
        <v>-5.0922310177613382E+19</v>
      </c>
      <c r="AT1248">
        <f t="shared" si="988"/>
        <v>264.34960522885842</v>
      </c>
      <c r="AU1248">
        <f t="shared" si="1010"/>
        <v>-980.05431218639205</v>
      </c>
      <c r="AV1248">
        <f t="shared" si="989"/>
        <v>-2.5703085228335853E-3</v>
      </c>
      <c r="AW1248">
        <f t="shared" si="990"/>
        <v>-6.9310344599990989E-4</v>
      </c>
    </row>
    <row r="1249" spans="1:49" x14ac:dyDescent="0.3">
      <c r="A1249">
        <f t="shared" si="981"/>
        <v>-125050507596.10353</v>
      </c>
      <c r="B1249">
        <f t="shared" si="982"/>
        <v>82839489329.73587</v>
      </c>
      <c r="C1249">
        <f t="shared" si="983"/>
        <v>16424.065472580562</v>
      </c>
      <c r="D1249">
        <f t="shared" si="984"/>
        <v>24792.979789979287</v>
      </c>
      <c r="E1249">
        <f t="shared" si="963"/>
        <v>150000034808.17786</v>
      </c>
      <c r="F1249">
        <f t="shared" si="964"/>
        <v>3.521256781752713E+22</v>
      </c>
      <c r="G1249">
        <f t="shared" si="965"/>
        <v>2.9355656383513858E+22</v>
      </c>
      <c r="H1249">
        <f t="shared" si="966"/>
        <v>-1.944660306061214E+22</v>
      </c>
      <c r="I1249">
        <f t="shared" si="967"/>
        <v>4.9155486241650795E-3</v>
      </c>
      <c r="J1249">
        <f t="shared" si="968"/>
        <v>-3.2562965607187107E-3</v>
      </c>
      <c r="K1249">
        <f t="shared" si="969"/>
        <v>355906513.39078534</v>
      </c>
      <c r="L1249">
        <f t="shared" si="970"/>
        <v>534768734.60186815</v>
      </c>
      <c r="M1249">
        <f t="shared" si="971"/>
        <v>106.02524343660593</v>
      </c>
      <c r="N1249">
        <f t="shared" si="972"/>
        <v>-70.563354566134592</v>
      </c>
      <c r="O1249">
        <f t="shared" si="973"/>
        <v>-124873127688.99966</v>
      </c>
      <c r="P1249">
        <f t="shared" si="974"/>
        <v>83107253511.467651</v>
      </c>
      <c r="Q1249">
        <f t="shared" si="975"/>
        <v>2.9314016379787534E+22</v>
      </c>
      <c r="R1249">
        <f t="shared" si="976"/>
        <v>-1.9509460808747952E+22</v>
      </c>
      <c r="S1249">
        <f t="shared" si="977"/>
        <v>16477.153397721544</v>
      </c>
      <c r="T1249">
        <f t="shared" si="978"/>
        <v>24757.811787123526</v>
      </c>
      <c r="U1249">
        <f t="shared" si="979"/>
        <v>4.9085760850280527E-3</v>
      </c>
      <c r="V1249">
        <f t="shared" si="980"/>
        <v>-3.266821970654379E-3</v>
      </c>
      <c r="X1249" s="5">
        <f t="shared" si="991"/>
        <v>-7815656724.7564707</v>
      </c>
      <c r="Y1249" s="9">
        <f t="shared" si="992"/>
        <v>16567897865.947174</v>
      </c>
      <c r="Z1249" s="9">
        <f t="shared" si="993"/>
        <v>-7412647950.4683876</v>
      </c>
      <c r="AA1249" s="5">
        <f t="shared" si="994"/>
        <v>16743491693.873592</v>
      </c>
      <c r="AB1249">
        <f t="shared" si="995"/>
        <v>376263021.15428454</v>
      </c>
      <c r="AC1249">
        <f t="shared" si="996"/>
        <v>90098660.83848387</v>
      </c>
      <c r="AD1249">
        <f t="shared" si="997"/>
        <v>236.35611999884597</v>
      </c>
      <c r="AE1249">
        <f t="shared" si="998"/>
        <v>-986.76022272100215</v>
      </c>
      <c r="AF1249">
        <f t="shared" si="999"/>
        <v>386900025.5531624</v>
      </c>
      <c r="AG1249">
        <f t="shared" si="985"/>
        <v>1.9550512926054914E+20</v>
      </c>
      <c r="AH1249">
        <f t="shared" si="1000"/>
        <v>-1.9013012594548241E+20</v>
      </c>
      <c r="AI1249">
        <f t="shared" si="1001"/>
        <v>-4.5527912044580086E+19</v>
      </c>
      <c r="AJ1249">
        <f t="shared" si="986"/>
        <v>-2.5878607043076413E-3</v>
      </c>
      <c r="AK1249">
        <f t="shared" si="987"/>
        <v>-6.196803054931276E-4</v>
      </c>
      <c r="AL1249">
        <f t="shared" si="1002"/>
        <v>4501596.046874186</v>
      </c>
      <c r="AM1249">
        <f t="shared" si="1003"/>
        <v>-21458579.832439084</v>
      </c>
      <c r="AN1249">
        <f t="shared" si="1004"/>
        <v>-56.277013380763208</v>
      </c>
      <c r="AO1249">
        <f t="shared" si="1005"/>
        <v>-11.801884692006768</v>
      </c>
      <c r="AP1249">
        <f t="shared" si="1006"/>
        <v>378815667.2502721</v>
      </c>
      <c r="AQ1249">
        <f t="shared" si="1007"/>
        <v>79441650.43309705</v>
      </c>
      <c r="AR1249">
        <f t="shared" si="1008"/>
        <v>-1.9142000801317929E+20</v>
      </c>
      <c r="AS1249">
        <f t="shared" si="1009"/>
        <v>-4.014279945933969E+19</v>
      </c>
      <c r="AT1249">
        <f t="shared" si="988"/>
        <v>208.40722439232343</v>
      </c>
      <c r="AU1249">
        <f t="shared" si="1010"/>
        <v>-993.45277002032788</v>
      </c>
      <c r="AV1249">
        <f t="shared" si="989"/>
        <v>-2.6054172861464447E-3</v>
      </c>
      <c r="AW1249">
        <f t="shared" si="990"/>
        <v>-5.4638355055586891E-4</v>
      </c>
    </row>
    <row r="1250" spans="1:49" x14ac:dyDescent="0.3">
      <c r="A1250">
        <f t="shared" si="981"/>
        <v>-124694601082.71274</v>
      </c>
      <c r="B1250">
        <f t="shared" si="982"/>
        <v>83374258064.337738</v>
      </c>
      <c r="C1250">
        <f t="shared" si="983"/>
        <v>16530.090716017166</v>
      </c>
      <c r="D1250">
        <f t="shared" si="984"/>
        <v>24722.416435413154</v>
      </c>
      <c r="E1250">
        <f t="shared" si="963"/>
        <v>150000034823.18146</v>
      </c>
      <c r="F1250">
        <f t="shared" si="964"/>
        <v>3.521256781048293E+22</v>
      </c>
      <c r="G1250">
        <f t="shared" si="965"/>
        <v>2.927210717918827E+22</v>
      </c>
      <c r="H1250">
        <f t="shared" si="966"/>
        <v>-1.9572140227833371E+22</v>
      </c>
      <c r="I1250">
        <f t="shared" si="967"/>
        <v>4.9015584693885249E-3</v>
      </c>
      <c r="J1250">
        <f t="shared" si="968"/>
        <v>-3.2773175197309727E-3</v>
      </c>
      <c r="K1250">
        <f t="shared" si="969"/>
        <v>358193395.02570975</v>
      </c>
      <c r="L1250">
        <f t="shared" si="970"/>
        <v>533239662.37392128</v>
      </c>
      <c r="M1250">
        <f t="shared" si="971"/>
        <v>105.72208385384148</v>
      </c>
      <c r="N1250">
        <f t="shared" si="972"/>
        <v>-71.016760222653915</v>
      </c>
      <c r="O1250">
        <f t="shared" si="973"/>
        <v>-124516076102.97975</v>
      </c>
      <c r="P1250">
        <f t="shared" si="974"/>
        <v>83641260161.840195</v>
      </c>
      <c r="Q1250">
        <f t="shared" si="975"/>
        <v>2.9230198369219506E+22</v>
      </c>
      <c r="R1250">
        <f t="shared" si="976"/>
        <v>-1.96348190763745E+22</v>
      </c>
      <c r="S1250">
        <f t="shared" si="977"/>
        <v>16583.027547486563</v>
      </c>
      <c r="T1250">
        <f t="shared" si="978"/>
        <v>24687.02140620006</v>
      </c>
      <c r="U1250">
        <f t="shared" si="979"/>
        <v>4.8945409191593278E-3</v>
      </c>
      <c r="V1250">
        <f t="shared" si="980"/>
        <v>-3.2878129732710143E-3</v>
      </c>
      <c r="X1250" s="5">
        <f t="shared" si="991"/>
        <v>-7793412567.6695461</v>
      </c>
      <c r="Y1250" s="9">
        <f t="shared" si="992"/>
        <v>16674851612.867548</v>
      </c>
      <c r="Z1250" s="9">
        <f t="shared" si="993"/>
        <v>-7386982063.9849625</v>
      </c>
      <c r="AA1250" s="5">
        <f t="shared" si="994"/>
        <v>16828460556.761198</v>
      </c>
      <c r="AB1250">
        <f t="shared" si="995"/>
        <v>380764617.2011587</v>
      </c>
      <c r="AC1250">
        <f t="shared" si="996"/>
        <v>68640081.00604479</v>
      </c>
      <c r="AD1250">
        <f t="shared" si="997"/>
        <v>180.07910661808276</v>
      </c>
      <c r="AE1250">
        <f t="shared" si="998"/>
        <v>-998.5621074130089</v>
      </c>
      <c r="AF1250">
        <f t="shared" si="999"/>
        <v>386901995.90188378</v>
      </c>
      <c r="AG1250">
        <f t="shared" si="985"/>
        <v>1.9550313799503659E+20</v>
      </c>
      <c r="AH1250">
        <f t="shared" si="1000"/>
        <v>-1.9240189579994608E+20</v>
      </c>
      <c r="AI1250">
        <f t="shared" si="1001"/>
        <v>-3.4684109596370084E+19</v>
      </c>
      <c r="AJ1250">
        <f t="shared" si="986"/>
        <v>-2.618781758540167E-3</v>
      </c>
      <c r="AK1250">
        <f t="shared" si="987"/>
        <v>-4.7208533546168617E-4</v>
      </c>
      <c r="AL1250">
        <f t="shared" si="1002"/>
        <v>3278799.2943183375</v>
      </c>
      <c r="AM1250">
        <f t="shared" si="1003"/>
        <v>-21679069.587177496</v>
      </c>
      <c r="AN1250">
        <f t="shared" si="1004"/>
        <v>-56.854609943158223</v>
      </c>
      <c r="AO1250">
        <f t="shared" si="1005"/>
        <v>-8.5949222532017764</v>
      </c>
      <c r="AP1250">
        <f t="shared" si="1006"/>
        <v>382709471.552634</v>
      </c>
      <c r="AQ1250">
        <f t="shared" si="1007"/>
        <v>57855610.245984294</v>
      </c>
      <c r="AR1250">
        <f t="shared" si="1008"/>
        <v>-1.9338463854277014E+20</v>
      </c>
      <c r="AS1250">
        <f t="shared" si="1009"/>
        <v>-2.9234673052904374E+19</v>
      </c>
      <c r="AT1250">
        <f t="shared" si="988"/>
        <v>151.79626362584895</v>
      </c>
      <c r="AU1250">
        <f t="shared" si="1010"/>
        <v>-1003.6606290359952</v>
      </c>
      <c r="AV1250">
        <f t="shared" si="989"/>
        <v>-2.6321578677388066E-3</v>
      </c>
      <c r="AW1250">
        <f t="shared" si="990"/>
        <v>-3.9791306727786E-4</v>
      </c>
    </row>
    <row r="1251" spans="1:49" x14ac:dyDescent="0.3">
      <c r="A1251">
        <f t="shared" si="981"/>
        <v>-124336407687.68703</v>
      </c>
      <c r="B1251">
        <f t="shared" si="982"/>
        <v>83907497726.711655</v>
      </c>
      <c r="C1251">
        <f t="shared" si="983"/>
        <v>16635.812799871008</v>
      </c>
      <c r="D1251">
        <f t="shared" si="984"/>
        <v>24651.3996751905</v>
      </c>
      <c r="E1251">
        <f t="shared" si="963"/>
        <v>150000034838.11874</v>
      </c>
      <c r="F1251">
        <f t="shared" si="964"/>
        <v>3.5212567803469865E+22</v>
      </c>
      <c r="G1251">
        <f t="shared" si="965"/>
        <v>2.9188021128578703E+22</v>
      </c>
      <c r="H1251">
        <f t="shared" si="966"/>
        <v>-1.969731844469206E+22</v>
      </c>
      <c r="I1251">
        <f t="shared" si="967"/>
        <v>4.8874784207265072E-3</v>
      </c>
      <c r="J1251">
        <f t="shared" si="968"/>
        <v>-3.2982783731902309E-3</v>
      </c>
      <c r="K1251">
        <f t="shared" si="969"/>
        <v>360473707.44320083</v>
      </c>
      <c r="L1251">
        <f t="shared" si="970"/>
        <v>531700810.60521698</v>
      </c>
      <c r="M1251">
        <f t="shared" si="971"/>
        <v>105.4169853430909</v>
      </c>
      <c r="N1251">
        <f t="shared" si="972"/>
        <v>-71.468863441549857</v>
      </c>
      <c r="O1251">
        <f t="shared" si="973"/>
        <v>-124156740909.44843</v>
      </c>
      <c r="P1251">
        <f t="shared" si="974"/>
        <v>84173732843.203705</v>
      </c>
      <c r="Q1251">
        <f t="shared" si="975"/>
        <v>2.9145844280969396E+22</v>
      </c>
      <c r="R1251">
        <f t="shared" si="976"/>
        <v>-1.9759817244117396E+22</v>
      </c>
      <c r="S1251">
        <f t="shared" si="977"/>
        <v>16688.597566814853</v>
      </c>
      <c r="T1251">
        <f t="shared" si="978"/>
        <v>24615.778268760045</v>
      </c>
      <c r="U1251">
        <f t="shared" si="979"/>
        <v>4.8804159881060604E-3</v>
      </c>
      <c r="V1251">
        <f t="shared" si="980"/>
        <v>-3.3087436778495303E-3</v>
      </c>
      <c r="X1251" s="5">
        <f t="shared" si="991"/>
        <v>-7771025480.4804392</v>
      </c>
      <c r="Y1251" s="9">
        <f t="shared" si="992"/>
        <v>16781499545.342331</v>
      </c>
      <c r="Z1251" s="9">
        <f t="shared" si="993"/>
        <v>-7362406968.7138433</v>
      </c>
      <c r="AA1251" s="5">
        <f t="shared" si="994"/>
        <v>16912970782.633951</v>
      </c>
      <c r="AB1251">
        <f t="shared" si="995"/>
        <v>384043416.49547702</v>
      </c>
      <c r="AC1251">
        <f t="shared" si="996"/>
        <v>46961011.41886729</v>
      </c>
      <c r="AD1251">
        <f t="shared" si="997"/>
        <v>123.22449667492454</v>
      </c>
      <c r="AE1251">
        <f t="shared" si="998"/>
        <v>-1007.1570296662106</v>
      </c>
      <c r="AF1251">
        <f t="shared" si="999"/>
        <v>386903970.44615787</v>
      </c>
      <c r="AG1251">
        <f t="shared" si="985"/>
        <v>1.9550114251995159E+20</v>
      </c>
      <c r="AH1251">
        <f t="shared" si="1000"/>
        <v>-1.9405571520900107E+20</v>
      </c>
      <c r="AI1251">
        <f t="shared" si="1001"/>
        <v>-2.372922504696467E+19</v>
      </c>
      <c r="AJ1251">
        <f t="shared" si="986"/>
        <v>-2.641291890690092E-3</v>
      </c>
      <c r="AK1251">
        <f t="shared" si="987"/>
        <v>-3.2297842720790346E-4</v>
      </c>
      <c r="AL1251">
        <f t="shared" si="1002"/>
        <v>2045488.5559181855</v>
      </c>
      <c r="AM1251">
        <f t="shared" si="1003"/>
        <v>-21829936.248289209</v>
      </c>
      <c r="AN1251">
        <f t="shared" si="1004"/>
        <v>-57.24960664325026</v>
      </c>
      <c r="AO1251">
        <f t="shared" si="1005"/>
        <v>-5.3604478411290231</v>
      </c>
      <c r="AP1251">
        <f t="shared" si="1006"/>
        <v>385374241.0595662</v>
      </c>
      <c r="AQ1251">
        <f t="shared" si="1007"/>
        <v>36083715.498472214</v>
      </c>
      <c r="AR1251">
        <f t="shared" si="1008"/>
        <v>-1.9472817592961096E+20</v>
      </c>
      <c r="AS1251">
        <f t="shared" si="1009"/>
        <v>-1.8232967726284689E+19</v>
      </c>
      <c r="AT1251">
        <f t="shared" si="988"/>
        <v>94.698544255471546</v>
      </c>
      <c r="AU1251">
        <f t="shared" si="1010"/>
        <v>-1010.645196680056</v>
      </c>
      <c r="AV1251">
        <f t="shared" si="989"/>
        <v>-2.6504447520023268E-3</v>
      </c>
      <c r="AW1251">
        <f t="shared" si="990"/>
        <v>-2.4816888153375105E-4</v>
      </c>
    </row>
    <row r="1252" spans="1:49" x14ac:dyDescent="0.3">
      <c r="A1252">
        <f t="shared" si="981"/>
        <v>-123975933980.24382</v>
      </c>
      <c r="B1252">
        <f t="shared" si="982"/>
        <v>84439198537.316864</v>
      </c>
      <c r="C1252">
        <f t="shared" si="983"/>
        <v>16741.229785214098</v>
      </c>
      <c r="D1252">
        <f t="shared" si="984"/>
        <v>24579.930811748949</v>
      </c>
      <c r="E1252">
        <f t="shared" si="963"/>
        <v>150000034852.98993</v>
      </c>
      <c r="F1252">
        <f t="shared" si="964"/>
        <v>3.5212567796487826E+22</v>
      </c>
      <c r="G1252">
        <f t="shared" si="965"/>
        <v>2.9103399773811566E+22</v>
      </c>
      <c r="H1252">
        <f t="shared" si="966"/>
        <v>-1.9822135415437865E+22</v>
      </c>
      <c r="I1252">
        <f t="shared" si="967"/>
        <v>4.8733087364051511E-3</v>
      </c>
      <c r="J1252">
        <f t="shared" si="968"/>
        <v>-3.3191787366774719E-3</v>
      </c>
      <c r="K1252">
        <f t="shared" si="969"/>
        <v>362747408.82265317</v>
      </c>
      <c r="L1252">
        <f t="shared" si="970"/>
        <v>530152207.51808518</v>
      </c>
      <c r="M1252">
        <f t="shared" si="971"/>
        <v>105.10995349981827</v>
      </c>
      <c r="N1252">
        <f t="shared" si="972"/>
        <v>-71.919655931314907</v>
      </c>
      <c r="O1252">
        <f t="shared" si="973"/>
        <v>-123795128698.56351</v>
      </c>
      <c r="P1252">
        <f t="shared" si="974"/>
        <v>84704661790.083755</v>
      </c>
      <c r="Q1252">
        <f t="shared" si="975"/>
        <v>2.9060955662079387E+22</v>
      </c>
      <c r="R1252">
        <f t="shared" si="976"/>
        <v>-1.9884453019528366E+22</v>
      </c>
      <c r="S1252">
        <f t="shared" si="977"/>
        <v>16793.861519567276</v>
      </c>
      <c r="T1252">
        <f t="shared" si="978"/>
        <v>24544.083681392833</v>
      </c>
      <c r="U1252">
        <f t="shared" si="979"/>
        <v>4.8662015509175127E-3</v>
      </c>
      <c r="V1252">
        <f t="shared" si="980"/>
        <v>-3.3296137005238385E-3</v>
      </c>
      <c r="X1252" s="5">
        <f t="shared" si="991"/>
        <v>-7748495873.7652388</v>
      </c>
      <c r="Y1252" s="9">
        <f t="shared" si="992"/>
        <v>16887839707.463373</v>
      </c>
      <c r="Z1252" s="9">
        <f t="shared" si="993"/>
        <v>-7338929630.8947458</v>
      </c>
      <c r="AA1252" s="5">
        <f t="shared" si="994"/>
        <v>16997090526.859001</v>
      </c>
      <c r="AB1252">
        <f t="shared" si="995"/>
        <v>386088905.05139518</v>
      </c>
      <c r="AC1252">
        <f t="shared" si="996"/>
        <v>25131075.170578081</v>
      </c>
      <c r="AD1252">
        <f t="shared" si="997"/>
        <v>65.974890031674278</v>
      </c>
      <c r="AE1252">
        <f t="shared" si="998"/>
        <v>-1012.5174775073397</v>
      </c>
      <c r="AF1252">
        <f t="shared" si="999"/>
        <v>386905949.22153175</v>
      </c>
      <c r="AG1252">
        <f t="shared" si="985"/>
        <v>1.9549914279956526E+20</v>
      </c>
      <c r="AH1252">
        <f t="shared" si="1000"/>
        <v>-1.9508629974245419E+20</v>
      </c>
      <c r="AI1252">
        <f t="shared" si="1001"/>
        <v>-1.2698444320550742E+19</v>
      </c>
      <c r="AJ1252">
        <f t="shared" si="986"/>
        <v>-2.6553191743902841E-3</v>
      </c>
      <c r="AK1252">
        <f t="shared" si="987"/>
        <v>-1.7283849626447176E-4</v>
      </c>
      <c r="AL1252">
        <f t="shared" si="1002"/>
        <v>805624.7676823989</v>
      </c>
      <c r="AM1252">
        <f t="shared" si="1003"/>
        <v>-21910697.278567113</v>
      </c>
      <c r="AN1252">
        <f t="shared" si="1004"/>
        <v>-57.460742882211534</v>
      </c>
      <c r="AO1252">
        <f t="shared" si="1005"/>
        <v>-2.1088499363694009</v>
      </c>
      <c r="AP1252">
        <f t="shared" si="1006"/>
        <v>386801433.86373729</v>
      </c>
      <c r="AQ1252">
        <f t="shared" si="1007"/>
        <v>14195886.413498813</v>
      </c>
      <c r="AR1252">
        <f t="shared" si="1008"/>
        <v>-1.9544633238685562E+20</v>
      </c>
      <c r="AS1252">
        <f t="shared" si="1009"/>
        <v>-7.1730187419009208E+18</v>
      </c>
      <c r="AT1252">
        <f t="shared" si="988"/>
        <v>37.29744294825921</v>
      </c>
      <c r="AU1252">
        <f t="shared" si="1010"/>
        <v>-1014.3841332669959</v>
      </c>
      <c r="AV1252">
        <f t="shared" si="989"/>
        <v>-2.6602195778801636E-3</v>
      </c>
      <c r="AW1252">
        <f t="shared" si="990"/>
        <v>-9.7631941498583374E-5</v>
      </c>
    </row>
    <row r="1253" spans="1:49" x14ac:dyDescent="0.3">
      <c r="A1253">
        <f t="shared" si="981"/>
        <v>-123613186571.42117</v>
      </c>
      <c r="B1253">
        <f t="shared" si="982"/>
        <v>84969350744.834946</v>
      </c>
      <c r="C1253">
        <f t="shared" si="983"/>
        <v>16846.339738713916</v>
      </c>
      <c r="D1253">
        <f t="shared" si="984"/>
        <v>24508.011155817636</v>
      </c>
      <c r="E1253">
        <f t="shared" si="963"/>
        <v>150000034867.79517</v>
      </c>
      <c r="F1253">
        <f t="shared" si="964"/>
        <v>3.5212567789536757E+22</v>
      </c>
      <c r="G1253">
        <f t="shared" si="965"/>
        <v>2.9018244666830744E+22</v>
      </c>
      <c r="H1253">
        <f t="shared" si="966"/>
        <v>-1.9946588850945675E+22</v>
      </c>
      <c r="I1253">
        <f t="shared" si="967"/>
        <v>4.8590496762944985E-3</v>
      </c>
      <c r="J1253">
        <f t="shared" si="968"/>
        <v>-3.3400182268830667E-3</v>
      </c>
      <c r="K1253">
        <f t="shared" si="969"/>
        <v>365014457.46470654</v>
      </c>
      <c r="L1253">
        <f t="shared" si="970"/>
        <v>528593881.51369363</v>
      </c>
      <c r="M1253">
        <f t="shared" si="971"/>
        <v>104.80099395494487</v>
      </c>
      <c r="N1253">
        <f t="shared" si="972"/>
        <v>-72.369129424480363</v>
      </c>
      <c r="O1253">
        <f t="shared" si="973"/>
        <v>-123431246102.24306</v>
      </c>
      <c r="P1253">
        <f t="shared" si="974"/>
        <v>85234037265.31778</v>
      </c>
      <c r="Q1253">
        <f t="shared" si="975"/>
        <v>2.8975534069394946E+22</v>
      </c>
      <c r="R1253">
        <f t="shared" si="976"/>
        <v>-2.0008724116805406E+22</v>
      </c>
      <c r="S1253">
        <f t="shared" si="977"/>
        <v>16898.817475217897</v>
      </c>
      <c r="T1253">
        <f t="shared" si="978"/>
        <v>24471.938958967297</v>
      </c>
      <c r="U1253">
        <f t="shared" si="979"/>
        <v>4.8518978682844851E-3</v>
      </c>
      <c r="V1253">
        <f t="shared" si="980"/>
        <v>-3.3504226585407576E-3</v>
      </c>
      <c r="X1253" s="5">
        <f t="shared" si="991"/>
        <v>-7725824160.7138233</v>
      </c>
      <c r="Y1253" s="9">
        <f t="shared" si="992"/>
        <v>16993870148.96699</v>
      </c>
      <c r="Z1253" s="9">
        <f t="shared" si="993"/>
        <v>-7316553037.5648737</v>
      </c>
      <c r="AA1253" s="5">
        <f t="shared" si="994"/>
        <v>17080888207.862354</v>
      </c>
      <c r="AB1253">
        <f t="shared" si="995"/>
        <v>386894529.81907755</v>
      </c>
      <c r="AC1253">
        <f t="shared" si="996"/>
        <v>3220377.8920109682</v>
      </c>
      <c r="AD1253">
        <f t="shared" si="997"/>
        <v>8.5141471494627439</v>
      </c>
      <c r="AE1253">
        <f t="shared" si="998"/>
        <v>-1014.6263274437091</v>
      </c>
      <c r="AF1253">
        <f t="shared" si="999"/>
        <v>386907932.24964058</v>
      </c>
      <c r="AG1253">
        <f t="shared" si="985"/>
        <v>1.9549713881221002E+20</v>
      </c>
      <c r="AH1253">
        <f t="shared" si="1000"/>
        <v>-1.9549036682174457E+20</v>
      </c>
      <c r="AI1253">
        <f t="shared" si="1001"/>
        <v>-1.6271950283408161E+18</v>
      </c>
      <c r="AJ1253">
        <f t="shared" si="986"/>
        <v>-2.6608189304715472E-3</v>
      </c>
      <c r="AK1253">
        <f t="shared" si="987"/>
        <v>-2.2147747765629727E-5</v>
      </c>
      <c r="AL1253">
        <f t="shared" si="1002"/>
        <v>-436810.26167200727</v>
      </c>
      <c r="AM1253">
        <f t="shared" si="1003"/>
        <v>-21921095.299382884</v>
      </c>
      <c r="AN1253">
        <f t="shared" si="1004"/>
        <v>-57.487348605400925</v>
      </c>
      <c r="AO1253">
        <f t="shared" si="1005"/>
        <v>1.1494285957858668</v>
      </c>
      <c r="AP1253">
        <f t="shared" si="1006"/>
        <v>386986482.60829175</v>
      </c>
      <c r="AQ1253">
        <f t="shared" si="1007"/>
        <v>-7737586.4443810899</v>
      </c>
      <c r="AR1253">
        <f t="shared" si="1008"/>
        <v>-1.955368287980929E+20</v>
      </c>
      <c r="AS1253">
        <f t="shared" si="1009"/>
        <v>3.909653654277205E+18</v>
      </c>
      <c r="AT1253">
        <f t="shared" si="988"/>
        <v>-20.222697299629967</v>
      </c>
      <c r="AU1253">
        <f t="shared" si="1010"/>
        <v>-1014.8655231195779</v>
      </c>
      <c r="AV1253">
        <f t="shared" si="989"/>
        <v>-2.661451324324117E-3</v>
      </c>
      <c r="AW1253">
        <f t="shared" si="990"/>
        <v>5.3214286841938273E-5</v>
      </c>
    </row>
    <row r="1254" spans="1:49" x14ac:dyDescent="0.3">
      <c r="A1254">
        <f t="shared" si="981"/>
        <v>-123248172113.95647</v>
      </c>
      <c r="B1254">
        <f t="shared" si="982"/>
        <v>85497944626.348633</v>
      </c>
      <c r="C1254">
        <f t="shared" si="983"/>
        <v>16951.14073266886</v>
      </c>
      <c r="D1254">
        <f t="shared" si="984"/>
        <v>24435.642026393154</v>
      </c>
      <c r="E1254">
        <f t="shared" si="963"/>
        <v>150000034882.53467</v>
      </c>
      <c r="F1254">
        <f t="shared" si="964"/>
        <v>3.5212567782616549E+22</v>
      </c>
      <c r="G1254">
        <f t="shared" si="965"/>
        <v>2.8932557369368983E+22</v>
      </c>
      <c r="H1254">
        <f t="shared" si="966"/>
        <v>-2.0070676468757533E+22</v>
      </c>
      <c r="I1254">
        <f t="shared" si="967"/>
        <v>4.8447015019037146E-3</v>
      </c>
      <c r="J1254">
        <f t="shared" si="968"/>
        <v>-3.3607964616137864E-3</v>
      </c>
      <c r="K1254">
        <f t="shared" si="969"/>
        <v>367274811.7920115</v>
      </c>
      <c r="L1254">
        <f t="shared" si="970"/>
        <v>527025861.17152685</v>
      </c>
      <c r="M1254">
        <f t="shared" si="971"/>
        <v>104.49011237474552</v>
      </c>
      <c r="N1254">
        <f t="shared" si="972"/>
        <v>-72.817275677767427</v>
      </c>
      <c r="O1254">
        <f t="shared" si="973"/>
        <v>-123065099794.04364</v>
      </c>
      <c r="P1254">
        <f t="shared" si="974"/>
        <v>85761849560.233673</v>
      </c>
      <c r="Q1254">
        <f t="shared" si="975"/>
        <v>2.8889581069536124E+22</v>
      </c>
      <c r="R1254">
        <f t="shared" si="976"/>
        <v>-2.013262825683459E+22</v>
      </c>
      <c r="S1254">
        <f t="shared" si="977"/>
        <v>17003.463508889421</v>
      </c>
      <c r="T1254">
        <f t="shared" si="978"/>
        <v>24399.345424607724</v>
      </c>
      <c r="U1254">
        <f t="shared" si="979"/>
        <v>4.837505202534515E-3</v>
      </c>
      <c r="V1254">
        <f t="shared" si="980"/>
        <v>-3.3711701702670107E-3</v>
      </c>
      <c r="X1254" s="5">
        <f t="shared" si="991"/>
        <v>-7703010757.1222792</v>
      </c>
      <c r="Y1254" s="9">
        <f t="shared" si="992"/>
        <v>17099588925.269726</v>
      </c>
      <c r="Z1254" s="9">
        <f t="shared" si="993"/>
        <v>-7295276188.4673548</v>
      </c>
      <c r="AA1254" s="5">
        <f t="shared" si="994"/>
        <v>17164432281.192606</v>
      </c>
      <c r="AB1254">
        <f t="shared" si="995"/>
        <v>386457719.55740553</v>
      </c>
      <c r="AC1254">
        <f t="shared" si="996"/>
        <v>-18700717.407371916</v>
      </c>
      <c r="AD1254">
        <f t="shared" si="997"/>
        <v>-48.973201455938181</v>
      </c>
      <c r="AE1254">
        <f t="shared" si="998"/>
        <v>-1013.4768988479233</v>
      </c>
      <c r="AF1254">
        <f t="shared" si="999"/>
        <v>386909919.5382055</v>
      </c>
      <c r="AG1254">
        <f t="shared" si="985"/>
        <v>1.9549513055028098E+20</v>
      </c>
      <c r="AH1254">
        <f t="shared" si="1000"/>
        <v>-1.952666461154884E+20</v>
      </c>
      <c r="AI1254">
        <f t="shared" si="1001"/>
        <v>9.4489673340543078E+18</v>
      </c>
      <c r="AJ1254">
        <f t="shared" si="986"/>
        <v>-2.657773868456355E-3</v>
      </c>
      <c r="AK1254">
        <f t="shared" si="987"/>
        <v>1.2860987252013485E-4</v>
      </c>
      <c r="AL1254">
        <f t="shared" si="1002"/>
        <v>-1677826.6394817631</v>
      </c>
      <c r="AM1254">
        <f t="shared" si="1003"/>
        <v>-21861098.904053647</v>
      </c>
      <c r="AN1254">
        <f t="shared" si="1004"/>
        <v>-57.329346410901529</v>
      </c>
      <c r="AO1254">
        <f t="shared" si="1005"/>
        <v>4.4039240490234075</v>
      </c>
      <c r="AP1254">
        <f t="shared" si="1006"/>
        <v>385928808.98168141</v>
      </c>
      <c r="AQ1254">
        <f t="shared" si="1007"/>
        <v>-29646267.914929487</v>
      </c>
      <c r="AR1254">
        <f t="shared" si="1008"/>
        <v>-1.9499940188930258E+20</v>
      </c>
      <c r="AS1254">
        <f t="shared" si="1009"/>
        <v>1.4979458327858786E+19</v>
      </c>
      <c r="AT1254">
        <f t="shared" si="988"/>
        <v>-77.677159235266814</v>
      </c>
      <c r="AU1254">
        <f t="shared" si="1010"/>
        <v>-1012.0879122247059</v>
      </c>
      <c r="AV1254">
        <f t="shared" si="989"/>
        <v>-2.6541364079121078E-3</v>
      </c>
      <c r="AW1254">
        <f t="shared" si="990"/>
        <v>2.0388537263997257E-4</v>
      </c>
    </row>
    <row r="1255" spans="1:49" x14ac:dyDescent="0.3">
      <c r="A1255">
        <f t="shared" si="981"/>
        <v>-122880897302.16446</v>
      </c>
      <c r="B1255">
        <f t="shared" si="982"/>
        <v>86024970487.520157</v>
      </c>
      <c r="C1255">
        <f t="shared" si="983"/>
        <v>17055.630845043604</v>
      </c>
      <c r="D1255">
        <f t="shared" si="984"/>
        <v>24362.824750715386</v>
      </c>
      <c r="E1255">
        <f t="shared" si="963"/>
        <v>150000034897.20862</v>
      </c>
      <c r="F1255">
        <f t="shared" si="964"/>
        <v>3.5212567775727116E+22</v>
      </c>
      <c r="G1255">
        <f t="shared" si="965"/>
        <v>2.8846339452919358E+22</v>
      </c>
      <c r="H1255">
        <f t="shared" si="966"/>
        <v>-2.0194395993124523E+22</v>
      </c>
      <c r="I1255">
        <f t="shared" si="967"/>
        <v>4.8302644763763159E-3</v>
      </c>
      <c r="J1255">
        <f t="shared" si="968"/>
        <v>-3.3815130597998197E-3</v>
      </c>
      <c r="K1255">
        <f t="shared" si="969"/>
        <v>369528430.34999096</v>
      </c>
      <c r="L1255">
        <f t="shared" si="970"/>
        <v>525448175.24886227</v>
      </c>
      <c r="M1255">
        <f t="shared" si="971"/>
        <v>104.177314460745</v>
      </c>
      <c r="N1255">
        <f t="shared" si="972"/>
        <v>-73.26408647223893</v>
      </c>
      <c r="O1255">
        <f t="shared" si="973"/>
        <v>-122696696489.03799</v>
      </c>
      <c r="P1255">
        <f t="shared" si="974"/>
        <v>86288088994.827881</v>
      </c>
      <c r="Q1255">
        <f t="shared" si="975"/>
        <v>2.8803098238868945E+22</v>
      </c>
      <c r="R1255">
        <f t="shared" si="976"/>
        <v>-2.0256163167231986E+22</v>
      </c>
      <c r="S1255">
        <f t="shared" si="977"/>
        <v>17107.79770138847</v>
      </c>
      <c r="T1255">
        <f t="shared" si="978"/>
        <v>24326.304409669548</v>
      </c>
      <c r="U1255">
        <f t="shared" si="979"/>
        <v>4.8230238176270833E-3</v>
      </c>
      <c r="V1255">
        <f t="shared" si="980"/>
        <v>-3.3918558551962468E-3</v>
      </c>
      <c r="X1255" s="5">
        <f t="shared" si="991"/>
        <v>-7680056081.3852787</v>
      </c>
      <c r="Y1255" s="9">
        <f t="shared" si="992"/>
        <v>17204994097.504032</v>
      </c>
      <c r="Z1255" s="9">
        <f t="shared" si="993"/>
        <v>-7275094100.7733974</v>
      </c>
      <c r="AA1255" s="5">
        <f t="shared" si="994"/>
        <v>17247791013.496983</v>
      </c>
      <c r="AB1255">
        <f t="shared" si="995"/>
        <v>384779892.91792375</v>
      </c>
      <c r="AC1255">
        <f t="shared" si="996"/>
        <v>-40561816.311425567</v>
      </c>
      <c r="AD1255">
        <f t="shared" si="997"/>
        <v>-106.30254786683972</v>
      </c>
      <c r="AE1255">
        <f t="shared" si="998"/>
        <v>-1009.0729747988998</v>
      </c>
      <c r="AF1255">
        <f t="shared" si="999"/>
        <v>386911911.08107626</v>
      </c>
      <c r="AG1255">
        <f t="shared" si="985"/>
        <v>1.9549311802019158E+20</v>
      </c>
      <c r="AH1255">
        <f t="shared" si="1000"/>
        <v>-1.944158834702761E+20</v>
      </c>
      <c r="AI1255">
        <f t="shared" si="1001"/>
        <v>2.0494473589936173E+19</v>
      </c>
      <c r="AJ1255">
        <f t="shared" si="986"/>
        <v>-2.6461941400609239E-3</v>
      </c>
      <c r="AK1255">
        <f t="shared" si="987"/>
        <v>2.7895023261108169E-4</v>
      </c>
      <c r="AL1255">
        <f t="shared" si="1002"/>
        <v>-2913439.2029171502</v>
      </c>
      <c r="AM1255">
        <f t="shared" si="1003"/>
        <v>-21730902.745392725</v>
      </c>
      <c r="AN1255">
        <f t="shared" si="1004"/>
        <v>-56.987251754140793</v>
      </c>
      <c r="AO1255">
        <f t="shared" si="1005"/>
        <v>7.6441854836563019</v>
      </c>
      <c r="AP1255">
        <f t="shared" si="1006"/>
        <v>383631825.40096188</v>
      </c>
      <c r="AQ1255">
        <f t="shared" si="1007"/>
        <v>-51459804.439253688</v>
      </c>
      <c r="AR1255">
        <f t="shared" si="1008"/>
        <v>-1.9383580492484834E+20</v>
      </c>
      <c r="AS1255">
        <f t="shared" si="1009"/>
        <v>2.6000847568714285E+19</v>
      </c>
      <c r="AT1255">
        <f t="shared" si="988"/>
        <v>-134.8814445794977</v>
      </c>
      <c r="AU1255">
        <f t="shared" si="1010"/>
        <v>-1006.0603122867002</v>
      </c>
      <c r="AV1255">
        <f t="shared" si="989"/>
        <v>-2.6382986923213329E-3</v>
      </c>
      <c r="AW1255">
        <f t="shared" si="990"/>
        <v>3.5389747609519917E-4</v>
      </c>
    </row>
    <row r="1256" spans="1:49" x14ac:dyDescent="0.3">
      <c r="A1256">
        <f t="shared" si="981"/>
        <v>-122511368871.81447</v>
      </c>
      <c r="B1256">
        <f t="shared" si="982"/>
        <v>86550418662.769012</v>
      </c>
      <c r="C1256">
        <f t="shared" si="983"/>
        <v>17159.808159504348</v>
      </c>
      <c r="D1256">
        <f t="shared" si="984"/>
        <v>24289.560664243148</v>
      </c>
      <c r="E1256">
        <f t="shared" si="963"/>
        <v>150000034911.81723</v>
      </c>
      <c r="F1256">
        <f t="shared" si="964"/>
        <v>3.5212567768868363E+22</v>
      </c>
      <c r="G1256">
        <f t="shared" si="965"/>
        <v>2.8759592498706403E+22</v>
      </c>
      <c r="H1256">
        <f t="shared" si="966"/>
        <v>-2.0317745155048517E+22</v>
      </c>
      <c r="I1256">
        <f t="shared" si="967"/>
        <v>4.8157388644853314E-3</v>
      </c>
      <c r="J1256">
        <f t="shared" si="968"/>
        <v>-3.4021676415017608E-3</v>
      </c>
      <c r="K1256">
        <f t="shared" si="969"/>
        <v>371775271.80760103</v>
      </c>
      <c r="L1256">
        <f t="shared" si="970"/>
        <v>523860852.68024248</v>
      </c>
      <c r="M1256">
        <f t="shared" si="971"/>
        <v>103.86260594961331</v>
      </c>
      <c r="N1256">
        <f t="shared" si="972"/>
        <v>-73.709553613449657</v>
      </c>
      <c r="O1256">
        <f t="shared" si="973"/>
        <v>-122326042943.69182</v>
      </c>
      <c r="P1256">
        <f t="shared" si="974"/>
        <v>86812745917.942841</v>
      </c>
      <c r="Q1256">
        <f t="shared" si="975"/>
        <v>2.8716087163476423E+22</v>
      </c>
      <c r="R1256">
        <f t="shared" si="976"/>
        <v>-2.037932658238525E+22</v>
      </c>
      <c r="S1256">
        <f t="shared" si="977"/>
        <v>17211.81813924079</v>
      </c>
      <c r="T1256">
        <f t="shared" si="978"/>
        <v>24252.817253714929</v>
      </c>
      <c r="U1256">
        <f t="shared" si="979"/>
        <v>4.8084539791487645E-3</v>
      </c>
      <c r="V1256">
        <f t="shared" si="980"/>
        <v>-3.4124793339560026E-3</v>
      </c>
      <c r="X1256" s="5">
        <f t="shared" si="991"/>
        <v>-7656960554.4884043</v>
      </c>
      <c r="Y1256" s="9">
        <f t="shared" si="992"/>
        <v>17310083732.553802</v>
      </c>
      <c r="Z1256" s="9">
        <f t="shared" si="993"/>
        <v>-7255997826.6020393</v>
      </c>
      <c r="AA1256" s="5">
        <f t="shared" si="994"/>
        <v>17331032257.135803</v>
      </c>
      <c r="AB1256">
        <f t="shared" si="995"/>
        <v>381866453.71500659</v>
      </c>
      <c r="AC1256">
        <f t="shared" si="996"/>
        <v>-62292719.056818292</v>
      </c>
      <c r="AD1256">
        <f t="shared" si="997"/>
        <v>-163.28979962098052</v>
      </c>
      <c r="AE1256">
        <f t="shared" si="998"/>
        <v>-1001.4287893152435</v>
      </c>
      <c r="AF1256">
        <f t="shared" si="999"/>
        <v>386913906.85831767</v>
      </c>
      <c r="AG1256">
        <f t="shared" si="985"/>
        <v>1.954911012422851E+20</v>
      </c>
      <c r="AH1256">
        <f t="shared" si="1000"/>
        <v>-1.9294083836477099E+20</v>
      </c>
      <c r="AI1256">
        <f t="shared" si="1001"/>
        <v>3.1473855118505665E+19</v>
      </c>
      <c r="AJ1256">
        <f t="shared" si="986"/>
        <v>-2.6261173045429558E-3</v>
      </c>
      <c r="AK1256">
        <f t="shared" si="987"/>
        <v>4.283905691915838E-4</v>
      </c>
      <c r="AL1256">
        <f t="shared" si="1002"/>
        <v>-4139680.3166169599</v>
      </c>
      <c r="AM1256">
        <f t="shared" si="1003"/>
        <v>-21530926.897228248</v>
      </c>
      <c r="AN1256">
        <f t="shared" si="1004"/>
        <v>-56.462171248137352</v>
      </c>
      <c r="AO1256">
        <f t="shared" si="1005"/>
        <v>10.859808290237096</v>
      </c>
      <c r="AP1256">
        <f t="shared" si="1006"/>
        <v>380102923.87910002</v>
      </c>
      <c r="AQ1256">
        <f t="shared" si="1007"/>
        <v>-73108149.981422916</v>
      </c>
      <c r="AR1256">
        <f t="shared" si="1008"/>
        <v>-1.9204980192595608E+20</v>
      </c>
      <c r="AS1256">
        <f t="shared" si="1009"/>
        <v>3.69384312538759E+19</v>
      </c>
      <c r="AT1256">
        <f t="shared" si="988"/>
        <v>-191.65186651004444</v>
      </c>
      <c r="AU1256">
        <f t="shared" si="1010"/>
        <v>-996.80217116797439</v>
      </c>
      <c r="AV1256">
        <f t="shared" si="989"/>
        <v>-2.6139894096359885E-3</v>
      </c>
      <c r="AW1256">
        <f t="shared" si="990"/>
        <v>5.0276890232579146E-4</v>
      </c>
    </row>
    <row r="1257" spans="1:49" x14ac:dyDescent="0.3">
      <c r="A1257">
        <f t="shared" si="981"/>
        <v>-122139593600.00687</v>
      </c>
      <c r="B1257">
        <f t="shared" si="982"/>
        <v>87074279515.449249</v>
      </c>
      <c r="C1257">
        <f t="shared" si="983"/>
        <v>17263.67076545396</v>
      </c>
      <c r="D1257">
        <f t="shared" si="984"/>
        <v>24215.851110629697</v>
      </c>
      <c r="E1257">
        <f t="shared" si="963"/>
        <v>150000034926.36069</v>
      </c>
      <c r="F1257">
        <f t="shared" si="964"/>
        <v>3.5212567762040196E+22</v>
      </c>
      <c r="G1257">
        <f t="shared" si="965"/>
        <v>2.8672318097657128E+22</v>
      </c>
      <c r="H1257">
        <f t="shared" si="966"/>
        <v>-2.0440721692323777E+22</v>
      </c>
      <c r="I1257">
        <f t="shared" si="967"/>
        <v>4.801124932628454E-3</v>
      </c>
      <c r="J1257">
        <f t="shared" si="968"/>
        <v>-3.4227598279175779E-3</v>
      </c>
      <c r="K1257">
        <f t="shared" si="969"/>
        <v>374015294.95808911</v>
      </c>
      <c r="L1257">
        <f t="shared" si="970"/>
        <v>522263922.57694483</v>
      </c>
      <c r="M1257">
        <f t="shared" si="971"/>
        <v>103.54599261306055</v>
      </c>
      <c r="N1257">
        <f t="shared" si="972"/>
        <v>-74.153668931596897</v>
      </c>
      <c r="O1257">
        <f t="shared" si="973"/>
        <v>-121953145955.73996</v>
      </c>
      <c r="P1257">
        <f t="shared" si="974"/>
        <v>87335810707.444046</v>
      </c>
      <c r="Q1257">
        <f t="shared" si="975"/>
        <v>2.8628549439129519E+22</v>
      </c>
      <c r="R1257">
        <f t="shared" si="976"/>
        <v>-2.0502116243495218E+22</v>
      </c>
      <c r="S1257">
        <f t="shared" si="977"/>
        <v>17315.522914726349</v>
      </c>
      <c r="T1257">
        <f t="shared" si="978"/>
        <v>24178.885304488187</v>
      </c>
      <c r="U1257">
        <f t="shared" si="979"/>
        <v>4.7937959543083589E-3</v>
      </c>
      <c r="V1257">
        <f t="shared" si="980"/>
        <v>-3.433040228314671E-3</v>
      </c>
      <c r="X1257" s="5">
        <f t="shared" si="991"/>
        <v>-7633724600.0004292</v>
      </c>
      <c r="Y1257" s="9">
        <f t="shared" si="992"/>
        <v>17414855903.089851</v>
      </c>
      <c r="Z1257" s="9">
        <f t="shared" si="993"/>
        <v>-7237974483.2802315</v>
      </c>
      <c r="AA1257" s="5">
        <f t="shared" si="994"/>
        <v>17414223226.159187</v>
      </c>
      <c r="AB1257">
        <f t="shared" si="995"/>
        <v>377726773.39838964</v>
      </c>
      <c r="AC1257">
        <f t="shared" si="996"/>
        <v>-83823645.954046547</v>
      </c>
      <c r="AD1257">
        <f t="shared" si="997"/>
        <v>-219.75197086911788</v>
      </c>
      <c r="AE1257">
        <f t="shared" si="998"/>
        <v>-990.56898102500645</v>
      </c>
      <c r="AF1257">
        <f t="shared" si="999"/>
        <v>386915906.83634055</v>
      </c>
      <c r="AG1257">
        <f t="shared" si="985"/>
        <v>1.9548908025070135E+20</v>
      </c>
      <c r="AH1257">
        <f t="shared" si="1000"/>
        <v>-1.9084627489598164E+20</v>
      </c>
      <c r="AI1257">
        <f t="shared" si="1001"/>
        <v>4.2351857758456709E+19</v>
      </c>
      <c r="AJ1257">
        <f t="shared" si="986"/>
        <v>-2.5976082060158111E-3</v>
      </c>
      <c r="AK1257">
        <f t="shared" si="987"/>
        <v>5.7645103795367781E-4</v>
      </c>
      <c r="AL1257">
        <f t="shared" si="1002"/>
        <v>-5352612.6130723152</v>
      </c>
      <c r="AM1257">
        <f t="shared" si="1003"/>
        <v>-21261815.492006306</v>
      </c>
      <c r="AN1257">
        <f t="shared" si="1004"/>
        <v>-55.755799065039064</v>
      </c>
      <c r="AO1257">
        <f t="shared" si="1005"/>
        <v>14.040467601294251</v>
      </c>
      <c r="AP1257">
        <f t="shared" si="1006"/>
        <v>375353452.11300313</v>
      </c>
      <c r="AQ1257">
        <f t="shared" si="1007"/>
        <v>-94521790.949116617</v>
      </c>
      <c r="AR1257">
        <f t="shared" si="1008"/>
        <v>-1.8964715543094539E+20</v>
      </c>
      <c r="AS1257">
        <f t="shared" si="1009"/>
        <v>4.77570904938467E+19</v>
      </c>
      <c r="AT1257">
        <f t="shared" si="988"/>
        <v>-247.80613949408865</v>
      </c>
      <c r="AU1257">
        <f t="shared" si="1010"/>
        <v>-984.34330981510675</v>
      </c>
      <c r="AV1257">
        <f t="shared" si="989"/>
        <v>-2.5812869937518086E-3</v>
      </c>
      <c r="AW1257">
        <f t="shared" si="990"/>
        <v>6.5002164820806717E-4</v>
      </c>
    </row>
    <row r="1258" spans="1:49" x14ac:dyDescent="0.3">
      <c r="A1258">
        <f t="shared" si="981"/>
        <v>-121765578305.04878</v>
      </c>
      <c r="B1258">
        <f t="shared" si="982"/>
        <v>87596543438.026199</v>
      </c>
      <c r="C1258">
        <f t="shared" si="983"/>
        <v>17367.216758067021</v>
      </c>
      <c r="D1258">
        <f t="shared" si="984"/>
        <v>24141.697441698099</v>
      </c>
      <c r="E1258">
        <f t="shared" si="963"/>
        <v>150000034940.8392</v>
      </c>
      <c r="F1258">
        <f t="shared" si="964"/>
        <v>3.5212567755242525E+22</v>
      </c>
      <c r="G1258">
        <f t="shared" si="965"/>
        <v>2.8584517850371849E+22</v>
      </c>
      <c r="H1258">
        <f t="shared" si="966"/>
        <v>-2.0563323349578451E+22</v>
      </c>
      <c r="I1258">
        <f t="shared" si="967"/>
        <v>4.7864229488231496E-3</v>
      </c>
      <c r="J1258">
        <f t="shared" si="968"/>
        <v>-3.4432892413895594E-3</v>
      </c>
      <c r="K1258">
        <f t="shared" si="969"/>
        <v>376248458.71974909</v>
      </c>
      <c r="L1258">
        <f t="shared" si="970"/>
        <v>520657414.22644764</v>
      </c>
      <c r="M1258">
        <f t="shared" si="971"/>
        <v>103.22748025773105</v>
      </c>
      <c r="N1258">
        <f t="shared" si="972"/>
        <v>-74.596424281670124</v>
      </c>
      <c r="O1258">
        <f t="shared" si="973"/>
        <v>-121578012364.06166</v>
      </c>
      <c r="P1258">
        <f t="shared" si="974"/>
        <v>87857273770.396545</v>
      </c>
      <c r="Q1258">
        <f t="shared" si="975"/>
        <v>2.8540486671257863E+22</v>
      </c>
      <c r="R1258">
        <f t="shared" si="976"/>
        <v>-2.0624529898617314E+22</v>
      </c>
      <c r="S1258">
        <f t="shared" si="977"/>
        <v>17418.91012591431</v>
      </c>
      <c r="T1258">
        <f t="shared" si="978"/>
        <v>24104.509917891093</v>
      </c>
      <c r="U1258">
        <f t="shared" si="979"/>
        <v>4.7790500119319927E-3</v>
      </c>
      <c r="V1258">
        <f t="shared" si="980"/>
        <v>-3.4535381611884314E-3</v>
      </c>
      <c r="X1258" s="5">
        <f t="shared" si="991"/>
        <v>-7610348644.0655489</v>
      </c>
      <c r="Y1258" s="9">
        <f t="shared" si="992"/>
        <v>17519308687.60524</v>
      </c>
      <c r="Z1258" s="9">
        <f t="shared" si="993"/>
        <v>-7221007296.2450895</v>
      </c>
      <c r="AA1258" s="5">
        <f t="shared" si="994"/>
        <v>17497430274.365555</v>
      </c>
      <c r="AB1258">
        <f t="shared" si="995"/>
        <v>372374160.7853173</v>
      </c>
      <c r="AC1258">
        <f t="shared" si="996"/>
        <v>-105085461.44605285</v>
      </c>
      <c r="AD1258">
        <f t="shared" si="997"/>
        <v>-275.50776993415695</v>
      </c>
      <c r="AE1258">
        <f t="shared" si="998"/>
        <v>-976.52851342371218</v>
      </c>
      <c r="AF1258">
        <f t="shared" si="999"/>
        <v>386917910.96807498</v>
      </c>
      <c r="AG1258">
        <f t="shared" si="985"/>
        <v>1.9548705509320055E+20</v>
      </c>
      <c r="AH1258">
        <f t="shared" si="1000"/>
        <v>-1.8813894632737741E+20</v>
      </c>
      <c r="AI1258">
        <f t="shared" si="1001"/>
        <v>5.3093555012225704E+19</v>
      </c>
      <c r="AJ1258">
        <f t="shared" si="986"/>
        <v>-2.5607587631329442E-3</v>
      </c>
      <c r="AK1258">
        <f t="shared" si="987"/>
        <v>7.2265625441984079E-4</v>
      </c>
      <c r="AL1258">
        <f t="shared" si="1002"/>
        <v>-6548341.634841443</v>
      </c>
      <c r="AM1258">
        <f t="shared" si="1003"/>
        <v>-20924434.638921123</v>
      </c>
      <c r="AN1258">
        <f t="shared" si="1004"/>
        <v>-54.870411450723488</v>
      </c>
      <c r="AO1258">
        <f t="shared" si="1005"/>
        <v>17.175951443853194</v>
      </c>
      <c r="AP1258">
        <f t="shared" si="1006"/>
        <v>369398676.87002844</v>
      </c>
      <c r="AQ1258">
        <f t="shared" si="1007"/>
        <v>-115631969.39102894</v>
      </c>
      <c r="AR1258">
        <f t="shared" si="1008"/>
        <v>-1.8663560783725255E+20</v>
      </c>
      <c r="AS1258">
        <f t="shared" si="1009"/>
        <v>5.8422090397217317E+19</v>
      </c>
      <c r="AT1258">
        <f t="shared" si="988"/>
        <v>-303.16396457599274</v>
      </c>
      <c r="AU1258">
        <f t="shared" si="1010"/>
        <v>-968.72382587597792</v>
      </c>
      <c r="AV1258">
        <f t="shared" si="989"/>
        <v>-2.5402968264223837E-3</v>
      </c>
      <c r="AW1258">
        <f t="shared" si="990"/>
        <v>7.9518293721542556E-4</v>
      </c>
    </row>
    <row r="1259" spans="1:49" x14ac:dyDescent="0.3">
      <c r="A1259">
        <f t="shared" si="981"/>
        <v>-121389329846.32904</v>
      </c>
      <c r="B1259">
        <f t="shared" si="982"/>
        <v>88117200852.25264</v>
      </c>
      <c r="C1259">
        <f t="shared" si="983"/>
        <v>17470.444238324751</v>
      </c>
      <c r="D1259">
        <f t="shared" si="984"/>
        <v>24067.101017416429</v>
      </c>
      <c r="E1259">
        <f t="shared" ref="E1259:E1322" si="1011">SQRT((xs-A1259)^2+(ys-B1259)^2)</f>
        <v>150000034955.25293</v>
      </c>
      <c r="F1259">
        <f t="shared" ref="F1259:F1322" si="1012">G*Ms*Me/E1259^2</f>
        <v>3.5212567748475271E+22</v>
      </c>
      <c r="G1259">
        <f t="shared" ref="G1259:G1322" si="1013">(xs-A1259)/E1259*F1259</f>
        <v>2.8496193367094841E+22</v>
      </c>
      <c r="H1259">
        <f t="shared" ref="H1259:H1322" si="1014">(ys-B1259)/E1259*F1259</f>
        <v>-2.0685547878315939E+22</v>
      </c>
      <c r="I1259">
        <f t="shared" ref="I1259:I1322" si="1015">G1259/Me</f>
        <v>4.7716331827017478E-3</v>
      </c>
      <c r="J1259">
        <f t="shared" ref="J1259:J1322" si="1016">H1259/Me</f>
        <v>-3.4637555054112422E-3</v>
      </c>
      <c r="K1259">
        <f t="shared" ref="K1259:K1322" si="1017">S1259*dt</f>
        <v>378474722.13667524</v>
      </c>
      <c r="L1259">
        <f t="shared" ref="L1259:L1322" si="1018">T1259*dt</f>
        <v>519041357.09189248</v>
      </c>
      <c r="M1259">
        <f t="shared" ref="M1259:M1322" si="1019">U1259*dt</f>
        <v>102.90707472509686</v>
      </c>
      <c r="N1259">
        <f t="shared" ref="N1259:N1322" si="1020">V1259*dt</f>
        <v>-75.037811543600469</v>
      </c>
      <c r="O1259">
        <f t="shared" ref="O1259:O1322" si="1021">A1259+C1259*dt/2</f>
        <v>-121200649048.55513</v>
      </c>
      <c r="P1259">
        <f t="shared" ref="P1259:P1322" si="1022">B1259+D1259*dt/2</f>
        <v>88377125543.240738</v>
      </c>
      <c r="Q1259">
        <f t="shared" ref="Q1259:Q1322" si="1023">(xs-O1259)/E1259*F1259</f>
        <v>2.8451900474920299E+22</v>
      </c>
      <c r="R1259">
        <f t="shared" ref="R1259:R1322" si="1024">(ys-P1259)/E1259*F1259</f>
        <v>-2.0746565302702874E+22</v>
      </c>
      <c r="S1259">
        <f t="shared" ref="S1259:S1322" si="1025">C1259+I1259*dt/2</f>
        <v>17521.977876697929</v>
      </c>
      <c r="T1259">
        <f t="shared" ref="T1259:T1322" si="1026">D1259+J1259*dt/2</f>
        <v>24029.692457957986</v>
      </c>
      <c r="U1259">
        <f t="shared" ref="U1259:U1322" si="1027">Q1259/Me</f>
        <v>4.7642164224581882E-3</v>
      </c>
      <c r="V1259">
        <f t="shared" ref="V1259:V1322" si="1028">R1259/Me</f>
        <v>-3.47397275664817E-3</v>
      </c>
      <c r="X1259" s="5">
        <f t="shared" si="991"/>
        <v>-7586833115.395565</v>
      </c>
      <c r="Y1259" s="9">
        <f t="shared" si="992"/>
        <v>17623440170.450527</v>
      </c>
      <c r="Z1259" s="9">
        <f t="shared" si="993"/>
        <v>-7205075654.4495449</v>
      </c>
      <c r="AA1259" s="5">
        <f t="shared" si="994"/>
        <v>17580718676.154606</v>
      </c>
      <c r="AB1259">
        <f t="shared" si="995"/>
        <v>365825819.15047586</v>
      </c>
      <c r="AC1259">
        <f t="shared" si="996"/>
        <v>-126009896.08497398</v>
      </c>
      <c r="AD1259">
        <f t="shared" si="997"/>
        <v>-330.37818138488046</v>
      </c>
      <c r="AE1259">
        <f t="shared" si="998"/>
        <v>-959.35256197985905</v>
      </c>
      <c r="AF1259">
        <f t="shared" si="999"/>
        <v>386919919.19318736</v>
      </c>
      <c r="AG1259">
        <f t="shared" si="985"/>
        <v>1.954850258309429E+20</v>
      </c>
      <c r="AH1259">
        <f t="shared" si="1000"/>
        <v>-1.8482757324920835E+20</v>
      </c>
      <c r="AI1259">
        <f t="shared" si="1001"/>
        <v>6.3664460187242004E+19</v>
      </c>
      <c r="AJ1259">
        <f t="shared" si="986"/>
        <v>-2.5156876718280706E-3</v>
      </c>
      <c r="AK1259">
        <f t="shared" si="987"/>
        <v>8.6653682029729146E-4</v>
      </c>
      <c r="AL1259">
        <f t="shared" si="1002"/>
        <v>-7723028.3379974701</v>
      </c>
      <c r="AM1259">
        <f t="shared" si="1003"/>
        <v>-20519869.629326005</v>
      </c>
      <c r="AN1259">
        <f t="shared" si="1004"/>
        <v>-53.808859370294577</v>
      </c>
      <c r="AO1259">
        <f t="shared" si="1005"/>
        <v>20.256193526250502</v>
      </c>
      <c r="AP1259">
        <f t="shared" si="1006"/>
        <v>362257734.79151917</v>
      </c>
      <c r="AQ1259">
        <f t="shared" si="1007"/>
        <v>-136370903.75435644</v>
      </c>
      <c r="AR1259">
        <f t="shared" si="1008"/>
        <v>-1.8302485638590474E+20</v>
      </c>
      <c r="AS1259">
        <f t="shared" si="1009"/>
        <v>6.8899191591371506E+19</v>
      </c>
      <c r="AT1259">
        <f t="shared" si="988"/>
        <v>-357.54760824062362</v>
      </c>
      <c r="AU1259">
        <f t="shared" si="1010"/>
        <v>-949.99396432064827</v>
      </c>
      <c r="AV1259">
        <f t="shared" si="989"/>
        <v>-2.491150896772897E-3</v>
      </c>
      <c r="AW1259">
        <f t="shared" si="990"/>
        <v>9.3778673732641219E-4</v>
      </c>
    </row>
    <row r="1260" spans="1:49" x14ac:dyDescent="0.3">
      <c r="A1260">
        <f t="shared" ref="A1260:A1323" si="1029">A1259+K1259</f>
        <v>-121010855124.19237</v>
      </c>
      <c r="B1260">
        <f t="shared" ref="B1260:B1323" si="1030">B1259+L1259</f>
        <v>88636242209.344528</v>
      </c>
      <c r="C1260">
        <f t="shared" ref="C1260:C1323" si="1031">C1259+M1259</f>
        <v>17573.351313049847</v>
      </c>
      <c r="D1260">
        <f t="shared" si="984"/>
        <v>23992.06320587283</v>
      </c>
      <c r="E1260">
        <f t="shared" si="1011"/>
        <v>150000034969.60214</v>
      </c>
      <c r="F1260">
        <f t="shared" si="1012"/>
        <v>3.52125677417383E+22</v>
      </c>
      <c r="G1260">
        <f t="shared" si="1013"/>
        <v>2.8407346267684709E+22</v>
      </c>
      <c r="H1260">
        <f t="shared" si="1014"/>
        <v>-2.080739303695608E+22</v>
      </c>
      <c r="I1260">
        <f t="shared" si="1015"/>
        <v>4.7567559055064811E-3</v>
      </c>
      <c r="J1260">
        <f t="shared" si="1016"/>
        <v>-3.4841582446343065E-3</v>
      </c>
      <c r="K1260">
        <f t="shared" si="1017"/>
        <v>380694044.37951326</v>
      </c>
      <c r="L1260">
        <f t="shared" si="1018"/>
        <v>517415780.81154484</v>
      </c>
      <c r="M1260">
        <f t="shared" si="1019"/>
        <v>102.58478189135046</v>
      </c>
      <c r="N1260">
        <f t="shared" si="1020"/>
        <v>-75.477822622409505</v>
      </c>
      <c r="O1260">
        <f t="shared" si="1021"/>
        <v>-120821062930.01143</v>
      </c>
      <c r="P1260">
        <f t="shared" si="1022"/>
        <v>88895356491.967957</v>
      </c>
      <c r="Q1260">
        <f t="shared" si="1023"/>
        <v>2.8362792474775231E+22</v>
      </c>
      <c r="R1260">
        <f t="shared" si="1024"/>
        <v>-2.0868220217640259E+22</v>
      </c>
      <c r="S1260">
        <f t="shared" si="1025"/>
        <v>17624.724276829318</v>
      </c>
      <c r="T1260">
        <f t="shared" si="1026"/>
        <v>23954.434296830779</v>
      </c>
      <c r="U1260">
        <f t="shared" si="1027"/>
        <v>4.7492954579328919E-3</v>
      </c>
      <c r="V1260">
        <f t="shared" si="1028"/>
        <v>-3.4943436399263663E-3</v>
      </c>
      <c r="X1260" s="5">
        <f t="shared" si="991"/>
        <v>-7563178445.262023</v>
      </c>
      <c r="Y1260" s="9">
        <f t="shared" si="992"/>
        <v>17727248441.868904</v>
      </c>
      <c r="Z1260" s="9">
        <f t="shared" si="993"/>
        <v>-7190155178.0924864</v>
      </c>
      <c r="AA1260" s="5">
        <f t="shared" si="994"/>
        <v>17664152410.878445</v>
      </c>
      <c r="AB1260">
        <f t="shared" si="995"/>
        <v>358102790.81247836</v>
      </c>
      <c r="AC1260">
        <f t="shared" si="996"/>
        <v>-146529765.71429998</v>
      </c>
      <c r="AD1260">
        <f t="shared" si="997"/>
        <v>-384.18704075517502</v>
      </c>
      <c r="AE1260">
        <f t="shared" si="998"/>
        <v>-939.09636845360853</v>
      </c>
      <c r="AF1260">
        <f t="shared" si="999"/>
        <v>386921931.43833715</v>
      </c>
      <c r="AG1260">
        <f t="shared" si="985"/>
        <v>1.9548299253822803E+20</v>
      </c>
      <c r="AH1260">
        <f t="shared" si="1000"/>
        <v>-1.8092281542192851E+20</v>
      </c>
      <c r="AI1260">
        <f t="shared" si="1001"/>
        <v>7.403063711399297E+19</v>
      </c>
      <c r="AJ1260">
        <f t="shared" si="986"/>
        <v>-2.462540022076065E-3</v>
      </c>
      <c r="AK1260">
        <f t="shared" si="987"/>
        <v>1.0076308304613171E-3</v>
      </c>
      <c r="AL1260">
        <f t="shared" si="1002"/>
        <v>-8872901.4166616853</v>
      </c>
      <c r="AM1260">
        <f t="shared" si="1003"/>
        <v>-20049421.438467931</v>
      </c>
      <c r="AN1260">
        <f t="shared" si="1004"/>
        <v>-52.574559308319181</v>
      </c>
      <c r="AO1260">
        <f t="shared" si="1005"/>
        <v>23.271305553940685</v>
      </c>
      <c r="AP1260">
        <f t="shared" si="1006"/>
        <v>353953570.77232248</v>
      </c>
      <c r="AQ1260">
        <f t="shared" si="1007"/>
        <v>-156672006.49359894</v>
      </c>
      <c r="AR1260">
        <f t="shared" si="1008"/>
        <v>-1.7882652186954678E+20</v>
      </c>
      <c r="AS1260">
        <f t="shared" si="1009"/>
        <v>7.9154760141112148E+19</v>
      </c>
      <c r="AT1260">
        <f t="shared" si="988"/>
        <v>-410.78247299359651</v>
      </c>
      <c r="AU1260">
        <f t="shared" si="1010"/>
        <v>-928.21395548462635</v>
      </c>
      <c r="AV1260">
        <f t="shared" si="989"/>
        <v>-2.4340073753851472E-3</v>
      </c>
      <c r="AW1260">
        <f t="shared" si="990"/>
        <v>1.0773752571268836E-3</v>
      </c>
    </row>
    <row r="1261" spans="1:49" x14ac:dyDescent="0.3">
      <c r="A1261">
        <f t="shared" si="1029"/>
        <v>-120630161079.81285</v>
      </c>
      <c r="B1261">
        <f t="shared" si="1030"/>
        <v>89153657990.156067</v>
      </c>
      <c r="C1261">
        <f t="shared" si="1031"/>
        <v>17675.936094941197</v>
      </c>
      <c r="D1261">
        <f t="shared" ref="D1261:D1324" si="1032">D1260+N1260</f>
        <v>23916.585383250422</v>
      </c>
      <c r="E1261">
        <f t="shared" si="1011"/>
        <v>150000034983.88696</v>
      </c>
      <c r="F1261">
        <f t="shared" si="1012"/>
        <v>3.5212567735031571E+22</v>
      </c>
      <c r="G1261">
        <f t="shared" si="1013"/>
        <v>2.8317978181584877E+22</v>
      </c>
      <c r="H1261">
        <f t="shared" si="1014"/>
        <v>-2.0928856590876372E+22</v>
      </c>
      <c r="I1261">
        <f t="shared" si="1015"/>
        <v>4.7417913900845406E-3</v>
      </c>
      <c r="J1261">
        <f t="shared" si="1016"/>
        <v>-3.5044970848754809E-3</v>
      </c>
      <c r="K1261">
        <f t="shared" si="1017"/>
        <v>382906384.74620873</v>
      </c>
      <c r="L1261">
        <f t="shared" si="1018"/>
        <v>515780715.19824934</v>
      </c>
      <c r="M1261">
        <f t="shared" si="1019"/>
        <v>102.26060766729752</v>
      </c>
      <c r="N1261">
        <f t="shared" si="1020"/>
        <v>-75.916449448357966</v>
      </c>
      <c r="O1261">
        <f t="shared" si="1021"/>
        <v>-120439260969.98749</v>
      </c>
      <c r="P1261">
        <f t="shared" si="1022"/>
        <v>89411957112.295166</v>
      </c>
      <c r="Q1261">
        <f t="shared" si="1023"/>
        <v>2.8273164305050966E+22</v>
      </c>
      <c r="R1261">
        <f t="shared" si="1024"/>
        <v>-2.0989492412296009E+22</v>
      </c>
      <c r="S1261">
        <f t="shared" si="1025"/>
        <v>17727.147441954108</v>
      </c>
      <c r="T1261">
        <f t="shared" si="1026"/>
        <v>23878.736814733766</v>
      </c>
      <c r="U1261">
        <f t="shared" si="1027"/>
        <v>4.734287392004515E-3</v>
      </c>
      <c r="V1261">
        <f t="shared" si="1028"/>
        <v>-3.5146504374239801E-3</v>
      </c>
      <c r="X1261" s="5">
        <f t="shared" si="991"/>
        <v>-7539385067.4883032</v>
      </c>
      <c r="Y1261" s="9">
        <f t="shared" si="992"/>
        <v>17830731598.031212</v>
      </c>
      <c r="Z1261" s="9">
        <f t="shared" si="993"/>
        <v>-7176217798.4549026</v>
      </c>
      <c r="AA1261" s="5">
        <f t="shared" si="994"/>
        <v>17747793951.383244</v>
      </c>
      <c r="AB1261">
        <f t="shared" si="995"/>
        <v>349229889.39581668</v>
      </c>
      <c r="AC1261">
        <f t="shared" si="996"/>
        <v>-166579187.1527679</v>
      </c>
      <c r="AD1261">
        <f t="shared" si="997"/>
        <v>-436.7616000634942</v>
      </c>
      <c r="AE1261">
        <f t="shared" si="998"/>
        <v>-915.82506289966784</v>
      </c>
      <c r="AF1261">
        <f t="shared" si="999"/>
        <v>386923947.61747593</v>
      </c>
      <c r="AG1261">
        <f t="shared" si="985"/>
        <v>1.9548095530219179E+20</v>
      </c>
      <c r="AH1261">
        <f t="shared" si="1000"/>
        <v>-1.7643723739390906E+20</v>
      </c>
      <c r="AI1261">
        <f t="shared" si="1001"/>
        <v>8.4158809085341057E+19</v>
      </c>
      <c r="AJ1261">
        <f t="shared" si="986"/>
        <v>-2.4014868299157351E-3</v>
      </c>
      <c r="AK1261">
        <f t="shared" si="987"/>
        <v>1.1454853557280665E-3</v>
      </c>
      <c r="AL1261">
        <f t="shared" si="1002"/>
        <v>-9994269.4090542179</v>
      </c>
      <c r="AM1261">
        <f t="shared" si="1003"/>
        <v>-19514602.534848582</v>
      </c>
      <c r="AN1261">
        <f t="shared" si="1004"/>
        <v>-51.171482253572663</v>
      </c>
      <c r="AO1261">
        <f t="shared" si="1005"/>
        <v>26.211608970522988</v>
      </c>
      <c r="AP1261">
        <f t="shared" si="1006"/>
        <v>344512864.11513096</v>
      </c>
      <c r="AQ1261">
        <f t="shared" si="1007"/>
        <v>-176470097.8320843</v>
      </c>
      <c r="AR1261">
        <f t="shared" si="1008"/>
        <v>-1.7405411116527704E+20</v>
      </c>
      <c r="AS1261">
        <f t="shared" si="1009"/>
        <v>8.9155875512237228E+19</v>
      </c>
      <c r="AT1261">
        <f t="shared" si="988"/>
        <v>-462.69765782658413</v>
      </c>
      <c r="AU1261">
        <f t="shared" si="1010"/>
        <v>-903.4538210578047</v>
      </c>
      <c r="AV1261">
        <f t="shared" si="989"/>
        <v>-2.3690501043320679E-3</v>
      </c>
      <c r="AW1261">
        <f t="shared" si="990"/>
        <v>1.2135004153019902E-3</v>
      </c>
    </row>
    <row r="1262" spans="1:49" x14ac:dyDescent="0.3">
      <c r="A1262">
        <f t="shared" si="1029"/>
        <v>-120247254695.06664</v>
      </c>
      <c r="B1262">
        <f t="shared" si="1030"/>
        <v>89669438705.354309</v>
      </c>
      <c r="C1262">
        <f t="shared" si="1031"/>
        <v>17778.196702608493</v>
      </c>
      <c r="D1262">
        <f t="shared" si="1032"/>
        <v>23840.668933802062</v>
      </c>
      <c r="E1262">
        <f t="shared" si="1011"/>
        <v>150000034998.10764</v>
      </c>
      <c r="F1262">
        <f t="shared" si="1012"/>
        <v>3.5212567728354952E+22</v>
      </c>
      <c r="G1262">
        <f t="shared" si="1013"/>
        <v>2.8228090747793487E+22</v>
      </c>
      <c r="H1262">
        <f t="shared" si="1014"/>
        <v>-2.104993631245283E+22</v>
      </c>
      <c r="I1262">
        <f t="shared" si="1015"/>
        <v>4.7267399108830354E-3</v>
      </c>
      <c r="J1262">
        <f t="shared" si="1016"/>
        <v>-3.5247716531233808E-3</v>
      </c>
      <c r="K1262">
        <f t="shared" si="1017"/>
        <v>385111702.66275424</v>
      </c>
      <c r="L1262">
        <f t="shared" si="1018"/>
        <v>514136190.23888391</v>
      </c>
      <c r="M1262">
        <f t="shared" si="1019"/>
        <v>101.93455799824773</v>
      </c>
      <c r="N1262">
        <f t="shared" si="1020"/>
        <v>-76.353683977093411</v>
      </c>
      <c r="O1262">
        <f t="shared" si="1021"/>
        <v>-120055250170.67847</v>
      </c>
      <c r="P1262">
        <f t="shared" si="1022"/>
        <v>89926917929.839371</v>
      </c>
      <c r="Q1262">
        <f t="shared" si="1023"/>
        <v>2.8183017609515529E+22</v>
      </c>
      <c r="R1262">
        <f t="shared" si="1024"/>
        <v>-2.1110379662555644E+22</v>
      </c>
      <c r="S1262">
        <f t="shared" si="1025"/>
        <v>17829.245493646031</v>
      </c>
      <c r="T1262">
        <f t="shared" si="1026"/>
        <v>23802.601399948329</v>
      </c>
      <c r="U1262">
        <f t="shared" si="1027"/>
        <v>4.7191924999188759E-3</v>
      </c>
      <c r="V1262">
        <f t="shared" si="1028"/>
        <v>-3.5348927767172877E-3</v>
      </c>
      <c r="X1262" s="5">
        <f t="shared" si="991"/>
        <v>-7515453418.4416647</v>
      </c>
      <c r="Y1262" s="9">
        <f t="shared" si="992"/>
        <v>17933887741.070862</v>
      </c>
      <c r="Z1262" s="9">
        <f t="shared" si="993"/>
        <v>-7163231849.5846806</v>
      </c>
      <c r="AA1262" s="5">
        <f t="shared" si="994"/>
        <v>17831704057.420284</v>
      </c>
      <c r="AB1262">
        <f t="shared" si="995"/>
        <v>339235619.98676246</v>
      </c>
      <c r="AC1262">
        <f t="shared" si="996"/>
        <v>-186093789.68761647</v>
      </c>
      <c r="AD1262">
        <f t="shared" si="997"/>
        <v>-487.93308231706686</v>
      </c>
      <c r="AE1262">
        <f t="shared" si="998"/>
        <v>-889.61345392914484</v>
      </c>
      <c r="AF1262">
        <f t="shared" si="999"/>
        <v>386925967.63218409</v>
      </c>
      <c r="AG1262">
        <f t="shared" si="985"/>
        <v>1.9547891422246516E+20</v>
      </c>
      <c r="AH1262">
        <f t="shared" si="1000"/>
        <v>-1.7138526800464154E+20</v>
      </c>
      <c r="AI1262">
        <f t="shared" si="1001"/>
        <v>9.4016465667302539E+19</v>
      </c>
      <c r="AJ1262">
        <f t="shared" si="986"/>
        <v>-2.3327244862480132E-3</v>
      </c>
      <c r="AK1262">
        <f t="shared" si="987"/>
        <v>1.2796578966558123E-3</v>
      </c>
      <c r="AL1262">
        <f t="shared" si="1002"/>
        <v>-11083532.546200581</v>
      </c>
      <c r="AM1262">
        <f t="shared" si="1003"/>
        <v>-18917132.010737661</v>
      </c>
      <c r="AN1262">
        <f t="shared" si="1004"/>
        <v>-49.604140903897992</v>
      </c>
      <c r="AO1262">
        <f t="shared" si="1005"/>
        <v>29.067666022079806</v>
      </c>
      <c r="AP1262">
        <f t="shared" si="1006"/>
        <v>333965942.69773817</v>
      </c>
      <c r="AQ1262">
        <f t="shared" si="1007"/>
        <v>-195701614.99005124</v>
      </c>
      <c r="AR1262">
        <f t="shared" si="1008"/>
        <v>-1.6872297371339748E+20</v>
      </c>
      <c r="AS1262">
        <f t="shared" si="1009"/>
        <v>9.8870436233435349E+19</v>
      </c>
      <c r="AT1262">
        <f t="shared" si="988"/>
        <v>-513.12650676854537</v>
      </c>
      <c r="AU1262">
        <f t="shared" si="1010"/>
        <v>-875.79314864526202</v>
      </c>
      <c r="AV1262">
        <f t="shared" si="989"/>
        <v>-2.2964880048100922E-3</v>
      </c>
      <c r="AW1262">
        <f t="shared" si="990"/>
        <v>1.345725278799991E-3</v>
      </c>
    </row>
    <row r="1263" spans="1:49" x14ac:dyDescent="0.3">
      <c r="A1263">
        <f t="shared" si="1029"/>
        <v>-119862142992.40388</v>
      </c>
      <c r="B1263">
        <f t="shared" si="1030"/>
        <v>90183574895.593185</v>
      </c>
      <c r="C1263">
        <f t="shared" si="1031"/>
        <v>17880.13126060674</v>
      </c>
      <c r="D1263">
        <f t="shared" si="1032"/>
        <v>23764.315249824969</v>
      </c>
      <c r="E1263">
        <f t="shared" si="1011"/>
        <v>150000035012.26437</v>
      </c>
      <c r="F1263">
        <f t="shared" si="1012"/>
        <v>3.5212567721708351E+22</v>
      </c>
      <c r="G1263">
        <f t="shared" si="1013"/>
        <v>2.8137685614833495E+22</v>
      </c>
      <c r="H1263">
        <f t="shared" si="1014"/>
        <v>-2.1170629981100923E+22</v>
      </c>
      <c r="I1263">
        <f t="shared" si="1015"/>
        <v>4.7116017439439873E-3</v>
      </c>
      <c r="J1263">
        <f t="shared" si="1016"/>
        <v>-3.5449815775453653E-3</v>
      </c>
      <c r="K1263">
        <f t="shared" si="1017"/>
        <v>387309957.68393278</v>
      </c>
      <c r="L1263">
        <f t="shared" si="1018"/>
        <v>512482236.09380955</v>
      </c>
      <c r="M1263">
        <f t="shared" si="1019"/>
        <v>101.60663886390633</v>
      </c>
      <c r="N1263">
        <f t="shared" si="1020"/>
        <v>-76.789518189797988</v>
      </c>
      <c r="O1263">
        <f t="shared" si="1021"/>
        <v>-119669037574.78934</v>
      </c>
      <c r="P1263">
        <f t="shared" si="1022"/>
        <v>90440229500.29129</v>
      </c>
      <c r="Q1263">
        <f t="shared" si="1023"/>
        <v>2.8092354041446696E+22</v>
      </c>
      <c r="R1263">
        <f t="shared" si="1024"/>
        <v>-2.1230879751364518E+22</v>
      </c>
      <c r="S1263">
        <f t="shared" si="1025"/>
        <v>17931.016559441334</v>
      </c>
      <c r="T1263">
        <f t="shared" si="1026"/>
        <v>23726.029448787478</v>
      </c>
      <c r="U1263">
        <f t="shared" si="1027"/>
        <v>4.7040110585141815E-3</v>
      </c>
      <c r="V1263">
        <f t="shared" si="1028"/>
        <v>-3.5550702865647216E-3</v>
      </c>
      <c r="X1263" s="5">
        <f t="shared" si="991"/>
        <v>-7491383937.0252428</v>
      </c>
      <c r="Y1263" s="9">
        <f t="shared" si="992"/>
        <v>18036714979.118637</v>
      </c>
      <c r="Z1263" s="9">
        <f t="shared" si="993"/>
        <v>-7151162171.5346994</v>
      </c>
      <c r="AA1263" s="5">
        <f t="shared" si="994"/>
        <v>17915941574.5895</v>
      </c>
      <c r="AB1263">
        <f t="shared" si="995"/>
        <v>328152087.44056189</v>
      </c>
      <c r="AC1263">
        <f t="shared" si="996"/>
        <v>-205010921.69835413</v>
      </c>
      <c r="AD1263">
        <f t="shared" si="997"/>
        <v>-537.53722322096485</v>
      </c>
      <c r="AE1263">
        <f t="shared" si="998"/>
        <v>-860.54578790706501</v>
      </c>
      <c r="AF1263">
        <f t="shared" si="999"/>
        <v>386927991.37204695</v>
      </c>
      <c r="AG1263">
        <f t="shared" si="985"/>
        <v>1.9547686941079303E+20</v>
      </c>
      <c r="AH1263">
        <f t="shared" si="1000"/>
        <v>-1.6578315390425897E+20</v>
      </c>
      <c r="AI1263">
        <f t="shared" si="1001"/>
        <v>1.0357196703838842E+20</v>
      </c>
      <c r="AJ1263">
        <f t="shared" si="986"/>
        <v>-2.2564741241902675E-3</v>
      </c>
      <c r="AK1263">
        <f t="shared" si="987"/>
        <v>1.4097178037074782E-3</v>
      </c>
      <c r="AL1263">
        <f t="shared" si="1002"/>
        <v>-12137194.305263948</v>
      </c>
      <c r="AM1263">
        <f t="shared" si="1003"/>
        <v>-18258930.049543723</v>
      </c>
      <c r="AN1263">
        <f t="shared" si="1004"/>
        <v>-47.877575132496396</v>
      </c>
      <c r="AO1263">
        <f t="shared" si="1005"/>
        <v>31.830310045107229</v>
      </c>
      <c r="AP1263">
        <f t="shared" si="1006"/>
        <v>322346685.42977548</v>
      </c>
      <c r="AQ1263">
        <f t="shared" si="1007"/>
        <v>-214304816.20775044</v>
      </c>
      <c r="AR1263">
        <f t="shared" si="1008"/>
        <v>-1.6285025208261621E+20</v>
      </c>
      <c r="AS1263">
        <f t="shared" si="1009"/>
        <v>1.0826726291731613E+20</v>
      </c>
      <c r="AT1263">
        <f t="shared" si="988"/>
        <v>-561.90714376221979</v>
      </c>
      <c r="AU1263">
        <f t="shared" si="1010"/>
        <v>-845.32083562702428</v>
      </c>
      <c r="AV1263">
        <f t="shared" si="989"/>
        <v>-2.2165544042822404E-3</v>
      </c>
      <c r="AW1263">
        <f t="shared" si="990"/>
        <v>1.4736254650512606E-3</v>
      </c>
    </row>
    <row r="1264" spans="1:49" x14ac:dyDescent="0.3">
      <c r="A1264">
        <f t="shared" si="1029"/>
        <v>-119474833034.71996</v>
      </c>
      <c r="B1264">
        <f t="shared" si="1030"/>
        <v>90696057131.686996</v>
      </c>
      <c r="C1264">
        <f t="shared" si="1031"/>
        <v>17981.737899470645</v>
      </c>
      <c r="D1264">
        <f t="shared" si="1032"/>
        <v>23687.525731635171</v>
      </c>
      <c r="E1264">
        <f t="shared" si="1011"/>
        <v>150000035026.35739</v>
      </c>
      <c r="F1264">
        <f t="shared" si="1012"/>
        <v>3.5212567715091665E+22</v>
      </c>
      <c r="G1264">
        <f t="shared" si="1013"/>
        <v>2.8046764440722346E+22</v>
      </c>
      <c r="H1264">
        <f t="shared" si="1014"/>
        <v>-2.1290935383316257E+22</v>
      </c>
      <c r="I1264">
        <f t="shared" si="1015"/>
        <v>4.6963771668992538E-3</v>
      </c>
      <c r="J1264">
        <f t="shared" si="1016"/>
        <v>-3.5651264874943496E-3</v>
      </c>
      <c r="K1264">
        <f t="shared" si="1017"/>
        <v>389501109.49406016</v>
      </c>
      <c r="L1264">
        <f t="shared" si="1018"/>
        <v>510818883.09631699</v>
      </c>
      <c r="M1264">
        <f t="shared" si="1019"/>
        <v>101.27685627826425</v>
      </c>
      <c r="N1264">
        <f t="shared" si="1020"/>
        <v>-77.223944093335419</v>
      </c>
      <c r="O1264">
        <f t="shared" si="1021"/>
        <v>-119280630265.40567</v>
      </c>
      <c r="P1264">
        <f t="shared" si="1022"/>
        <v>90951882409.588654</v>
      </c>
      <c r="Q1264">
        <f t="shared" si="1023"/>
        <v>2.8001175263601582E+22</v>
      </c>
      <c r="R1264">
        <f t="shared" si="1024"/>
        <v>-2.1350990468768481E+22</v>
      </c>
      <c r="S1264">
        <f t="shared" si="1025"/>
        <v>18032.458772873157</v>
      </c>
      <c r="T1264">
        <f t="shared" si="1026"/>
        <v>23649.022365570232</v>
      </c>
      <c r="U1264">
        <f t="shared" si="1027"/>
        <v>4.6887433462159374E-3</v>
      </c>
      <c r="V1264">
        <f t="shared" si="1028"/>
        <v>-3.575182596913677E-3</v>
      </c>
      <c r="X1264" s="5">
        <f t="shared" si="991"/>
        <v>-7467177064.6699972</v>
      </c>
      <c r="Y1264" s="9">
        <f t="shared" si="992"/>
        <v>18139211426.337399</v>
      </c>
      <c r="Z1264" s="9">
        <f t="shared" si="993"/>
        <v>-7139970224.8217468</v>
      </c>
      <c r="AA1264" s="5">
        <f t="shared" si="994"/>
        <v>18000563239.460888</v>
      </c>
      <c r="AB1264">
        <f t="shared" si="995"/>
        <v>316014893.13529795</v>
      </c>
      <c r="AC1264">
        <f t="shared" si="996"/>
        <v>-223269851.74789786</v>
      </c>
      <c r="AD1264">
        <f t="shared" si="997"/>
        <v>-585.41479835346126</v>
      </c>
      <c r="AE1264">
        <f t="shared" si="998"/>
        <v>-828.71547786195777</v>
      </c>
      <c r="AF1264">
        <f t="shared" si="999"/>
        <v>386930018.71506697</v>
      </c>
      <c r="AG1264">
        <f t="shared" si="985"/>
        <v>1.9547482099061683E+20</v>
      </c>
      <c r="AH1264">
        <f t="shared" si="1000"/>
        <v>-1.5964890723942646E+20</v>
      </c>
      <c r="AI1264">
        <f t="shared" si="1001"/>
        <v>1.1279464552260757E+20</v>
      </c>
      <c r="AJ1264">
        <f t="shared" si="986"/>
        <v>-2.1729809070290792E-3</v>
      </c>
      <c r="AK1264">
        <f t="shared" si="987"/>
        <v>1.5352476592161094E-3</v>
      </c>
      <c r="AL1264">
        <f t="shared" si="1002"/>
        <v>-13151872.630426507</v>
      </c>
      <c r="AM1264">
        <f t="shared" si="1003"/>
        <v>-17542111.747876354</v>
      </c>
      <c r="AN1264">
        <f t="shared" si="1004"/>
        <v>-45.997335762552282</v>
      </c>
      <c r="AO1264">
        <f t="shared" si="1005"/>
        <v>34.490674880830369</v>
      </c>
      <c r="AP1264">
        <f t="shared" si="1006"/>
        <v>309692413.31308055</v>
      </c>
      <c r="AQ1264">
        <f t="shared" si="1007"/>
        <v>-232219978.90880701</v>
      </c>
      <c r="AR1264">
        <f t="shared" si="1008"/>
        <v>-1.5645482678123685E+20</v>
      </c>
      <c r="AS1264">
        <f t="shared" si="1009"/>
        <v>1.1731619830993553E+20</v>
      </c>
      <c r="AT1264">
        <f t="shared" si="988"/>
        <v>-608.88299214937535</v>
      </c>
      <c r="AU1264">
        <f t="shared" si="1010"/>
        <v>-812.13480314242383</v>
      </c>
      <c r="AV1264">
        <f t="shared" si="989"/>
        <v>-2.1295062853033462E-3</v>
      </c>
      <c r="AW1264">
        <f t="shared" si="990"/>
        <v>1.5967905037421468E-3</v>
      </c>
    </row>
    <row r="1265" spans="1:49" x14ac:dyDescent="0.3">
      <c r="A1265">
        <f t="shared" si="1029"/>
        <v>-119085331925.22589</v>
      </c>
      <c r="B1265">
        <f t="shared" si="1030"/>
        <v>91206876014.78331</v>
      </c>
      <c r="C1265">
        <f t="shared" si="1031"/>
        <v>18083.014755748911</v>
      </c>
      <c r="D1265">
        <f t="shared" si="1032"/>
        <v>23610.301787541834</v>
      </c>
      <c r="E1265">
        <f t="shared" si="1011"/>
        <v>150000035040.38684</v>
      </c>
      <c r="F1265">
        <f t="shared" si="1012"/>
        <v>3.5212567708504825E+22</v>
      </c>
      <c r="G1265">
        <f t="shared" si="1013"/>
        <v>2.7955328892941661E+22</v>
      </c>
      <c r="H1265">
        <f t="shared" si="1014"/>
        <v>-2.1410850312715229E+22</v>
      </c>
      <c r="I1265">
        <f t="shared" si="1015"/>
        <v>4.6810664589654483E-3</v>
      </c>
      <c r="J1265">
        <f t="shared" si="1016"/>
        <v>-3.585206013515611E-3</v>
      </c>
      <c r="K1265">
        <f t="shared" si="1017"/>
        <v>391685117.90772396</v>
      </c>
      <c r="L1265">
        <f t="shared" si="1018"/>
        <v>509146161.75207067</v>
      </c>
      <c r="M1265">
        <f t="shared" si="1019"/>
        <v>100.945216289488</v>
      </c>
      <c r="N1265">
        <f t="shared" si="1020"/>
        <v>-77.656953720397738</v>
      </c>
      <c r="O1265">
        <f t="shared" si="1021"/>
        <v>-118890035365.8638</v>
      </c>
      <c r="P1265">
        <f t="shared" si="1022"/>
        <v>91461867274.08876</v>
      </c>
      <c r="Q1265">
        <f t="shared" si="1023"/>
        <v>2.790948294818622E+22</v>
      </c>
      <c r="R1265">
        <f t="shared" si="1024"/>
        <v>-2.1470709611954411E+22</v>
      </c>
      <c r="S1265">
        <f t="shared" si="1025"/>
        <v>18133.570273505738</v>
      </c>
      <c r="T1265">
        <f t="shared" si="1026"/>
        <v>23571.581562595864</v>
      </c>
      <c r="U1265">
        <f t="shared" si="1027"/>
        <v>4.6733896430318517E-3</v>
      </c>
      <c r="V1265">
        <f t="shared" si="1028"/>
        <v>-3.5952293389073025E-3</v>
      </c>
      <c r="X1265" s="5">
        <f t="shared" si="991"/>
        <v>-7442833245.3266182</v>
      </c>
      <c r="Y1265" s="9">
        <f t="shared" si="992"/>
        <v>18241375202.956661</v>
      </c>
      <c r="Z1265" s="9">
        <f t="shared" si="993"/>
        <v>-7129614215.7378292</v>
      </c>
      <c r="AA1265" s="5">
        <f t="shared" si="994"/>
        <v>18085623491.499096</v>
      </c>
      <c r="AB1265">
        <f t="shared" si="995"/>
        <v>302863020.50487143</v>
      </c>
      <c r="AC1265">
        <f t="shared" si="996"/>
        <v>-240811963.49577421</v>
      </c>
      <c r="AD1265">
        <f t="shared" si="997"/>
        <v>-631.41213411601359</v>
      </c>
      <c r="AE1265">
        <f t="shared" si="998"/>
        <v>-794.22480298112737</v>
      </c>
      <c r="AF1265">
        <f t="shared" si="999"/>
        <v>386932049.52811062</v>
      </c>
      <c r="AG1265">
        <f t="shared" si="985"/>
        <v>1.9547276909662198E+20</v>
      </c>
      <c r="AH1265">
        <f t="shared" si="1000"/>
        <v>-1.5300224767437681E+20</v>
      </c>
      <c r="AI1265">
        <f t="shared" si="1001"/>
        <v>1.2165490399030344E+20</v>
      </c>
      <c r="AJ1265">
        <f t="shared" si="986"/>
        <v>-2.0825132390686922E-3</v>
      </c>
      <c r="AK1265">
        <f t="shared" si="987"/>
        <v>1.6558446167184353E-3</v>
      </c>
      <c r="AL1265">
        <f t="shared" si="1002"/>
        <v>-14124310.785315838</v>
      </c>
      <c r="AM1265">
        <f t="shared" si="1003"/>
        <v>-16768980.312204275</v>
      </c>
      <c r="AN1265">
        <f t="shared" si="1004"/>
        <v>-43.969466702523675</v>
      </c>
      <c r="AO1265">
        <f t="shared" si="1005"/>
        <v>37.040223321518781</v>
      </c>
      <c r="AP1265">
        <f t="shared" si="1006"/>
        <v>296043769.45641845</v>
      </c>
      <c r="AQ1265">
        <f t="shared" si="1007"/>
        <v>-249389591.36797038</v>
      </c>
      <c r="AR1265">
        <f t="shared" si="1008"/>
        <v>-1.4955725549233399E+20</v>
      </c>
      <c r="AS1265">
        <f t="shared" si="1009"/>
        <v>1.2598820404777707E+20</v>
      </c>
      <c r="AT1265">
        <f t="shared" si="988"/>
        <v>-653.90327709795542</v>
      </c>
      <c r="AU1265">
        <f t="shared" si="1010"/>
        <v>-776.3416811205683</v>
      </c>
      <c r="AV1265">
        <f t="shared" si="989"/>
        <v>-2.03562345845017E-3</v>
      </c>
      <c r="AW1265">
        <f t="shared" si="990"/>
        <v>1.7148251537740175E-3</v>
      </c>
    </row>
    <row r="1266" spans="1:49" x14ac:dyDescent="0.3">
      <c r="A1266">
        <f t="shared" si="1029"/>
        <v>-118693646807.31816</v>
      </c>
      <c r="B1266">
        <f t="shared" si="1030"/>
        <v>91716022176.535385</v>
      </c>
      <c r="C1266">
        <f t="shared" si="1031"/>
        <v>18183.959972038399</v>
      </c>
      <c r="D1266">
        <f t="shared" si="1032"/>
        <v>23532.644833821436</v>
      </c>
      <c r="E1266">
        <f t="shared" si="1011"/>
        <v>150000035054.35297</v>
      </c>
      <c r="F1266">
        <f t="shared" si="1012"/>
        <v>3.5212567701947723E+22</v>
      </c>
      <c r="G1266">
        <f t="shared" si="1013"/>
        <v>2.7863380648406546E+22</v>
      </c>
      <c r="H1266">
        <f t="shared" si="1014"/>
        <v>-2.1530372570075412E+22</v>
      </c>
      <c r="I1266">
        <f t="shared" si="1015"/>
        <v>4.6656699009388052E-3</v>
      </c>
      <c r="J1266">
        <f t="shared" si="1016"/>
        <v>-3.6052197873535515E-3</v>
      </c>
      <c r="K1266">
        <f t="shared" si="1017"/>
        <v>393861942.87052041</v>
      </c>
      <c r="L1266">
        <f t="shared" si="1018"/>
        <v>507464102.73854917</v>
      </c>
      <c r="M1266">
        <f t="shared" si="1019"/>
        <v>100.6117249798084</v>
      </c>
      <c r="N1266">
        <f t="shared" si="1020"/>
        <v>-78.088539129651096</v>
      </c>
      <c r="O1266">
        <f t="shared" si="1021"/>
        <v>-118497260039.62015</v>
      </c>
      <c r="P1266">
        <f t="shared" si="1022"/>
        <v>91970174740.740662</v>
      </c>
      <c r="Q1266">
        <f t="shared" si="1023"/>
        <v>2.7817278776824803E+22</v>
      </c>
      <c r="R1266">
        <f t="shared" si="1024"/>
        <v>-2.1590034985290572E+22</v>
      </c>
      <c r="S1266">
        <f t="shared" si="1025"/>
        <v>18234.349206968538</v>
      </c>
      <c r="T1266">
        <f t="shared" si="1026"/>
        <v>23493.708460118018</v>
      </c>
      <c r="U1266">
        <f t="shared" si="1027"/>
        <v>4.6579502305466852E-3</v>
      </c>
      <c r="V1266">
        <f t="shared" si="1028"/>
        <v>-3.6152101448912542E-3</v>
      </c>
      <c r="X1266" s="5">
        <f t="shared" si="991"/>
        <v>-7418352925.4573851</v>
      </c>
      <c r="Y1266" s="9">
        <f t="shared" si="992"/>
        <v>18343204435.307076</v>
      </c>
      <c r="Z1266" s="9">
        <f t="shared" si="993"/>
        <v>-7120049232.1105824</v>
      </c>
      <c r="AA1266" s="5">
        <f t="shared" si="994"/>
        <v>18171174292.394791</v>
      </c>
      <c r="AB1266">
        <f t="shared" si="995"/>
        <v>288738709.71955562</v>
      </c>
      <c r="AC1266">
        <f t="shared" si="996"/>
        <v>-257580943.80797848</v>
      </c>
      <c r="AD1266">
        <f t="shared" si="997"/>
        <v>-675.38160081853721</v>
      </c>
      <c r="AE1266">
        <f t="shared" si="998"/>
        <v>-757.18457965960863</v>
      </c>
      <c r="AF1266">
        <f t="shared" si="999"/>
        <v>386934083.66739005</v>
      </c>
      <c r="AG1266">
        <f t="shared" si="985"/>
        <v>1.9547071387425047E+20</v>
      </c>
      <c r="AH1266">
        <f t="shared" si="1000"/>
        <v>-1.4586453893404623E+20</v>
      </c>
      <c r="AI1266">
        <f t="shared" si="1001"/>
        <v>1.3012431081111323E+20</v>
      </c>
      <c r="AJ1266">
        <f t="shared" si="986"/>
        <v>-1.9853619019197799E-3</v>
      </c>
      <c r="AK1266">
        <f t="shared" si="987"/>
        <v>1.7711216933593741E-3</v>
      </c>
      <c r="AL1266">
        <f t="shared" si="1002"/>
        <v>-15051387.80216025</v>
      </c>
      <c r="AM1266">
        <f t="shared" si="1003"/>
        <v>-15942019.65202067</v>
      </c>
      <c r="AN1266">
        <f t="shared" si="1004"/>
        <v>-41.80048549969051</v>
      </c>
      <c r="AO1266">
        <f t="shared" si="1005"/>
        <v>39.470774497543218</v>
      </c>
      <c r="AP1266">
        <f t="shared" si="1006"/>
        <v>281444588.43071544</v>
      </c>
      <c r="AQ1266">
        <f t="shared" si="1007"/>
        <v>-265758537.26830226</v>
      </c>
      <c r="AR1266">
        <f t="shared" si="1008"/>
        <v>-1.4217970692880843E+20</v>
      </c>
      <c r="AS1266">
        <f t="shared" si="1009"/>
        <v>1.3425545381178242E+20</v>
      </c>
      <c r="AT1266">
        <f t="shared" si="988"/>
        <v>-696.82350935927082</v>
      </c>
      <c r="AU1266">
        <f t="shared" si="1010"/>
        <v>-738.05646537132736</v>
      </c>
      <c r="AV1266">
        <f t="shared" si="989"/>
        <v>-1.9352076620227088E-3</v>
      </c>
      <c r="AW1266">
        <f t="shared" si="990"/>
        <v>1.8273506711825563E-3</v>
      </c>
    </row>
    <row r="1267" spans="1:49" x14ac:dyDescent="0.3">
      <c r="A1267">
        <f t="shared" si="1029"/>
        <v>-118299784864.44765</v>
      </c>
      <c r="B1267">
        <f t="shared" si="1030"/>
        <v>92223486279.273941</v>
      </c>
      <c r="C1267">
        <f t="shared" si="1031"/>
        <v>18284.571697018207</v>
      </c>
      <c r="D1267">
        <f t="shared" si="1032"/>
        <v>23454.556294691785</v>
      </c>
      <c r="E1267">
        <f t="shared" si="1011"/>
        <v>150000035068.25598</v>
      </c>
      <c r="F1267">
        <f t="shared" si="1012"/>
        <v>3.5212567695420249E+22</v>
      </c>
      <c r="G1267">
        <f t="shared" si="1013"/>
        <v>2.7770921393434892E+22</v>
      </c>
      <c r="H1267">
        <f t="shared" si="1014"/>
        <v>-2.1649499963375919E+22</v>
      </c>
      <c r="I1267">
        <f t="shared" si="1015"/>
        <v>4.6501877751900355E-3</v>
      </c>
      <c r="J1267">
        <f t="shared" si="1016"/>
        <v>-3.6251674419584593E-3</v>
      </c>
      <c r="K1267">
        <f t="shared" si="1017"/>
        <v>396031544.45978963</v>
      </c>
      <c r="L1267">
        <f t="shared" si="1018"/>
        <v>505772736.90448254</v>
      </c>
      <c r="M1267">
        <f t="shared" si="1019"/>
        <v>100.27638846540918</v>
      </c>
      <c r="N1267">
        <f t="shared" si="1020"/>
        <v>-78.518692405881652</v>
      </c>
      <c r="O1267">
        <f t="shared" si="1021"/>
        <v>-118102311490.11986</v>
      </c>
      <c r="P1267">
        <f t="shared" si="1022"/>
        <v>92476795487.256607</v>
      </c>
      <c r="Q1267">
        <f t="shared" si="1023"/>
        <v>2.7724564440528877E+22</v>
      </c>
      <c r="R1267">
        <f t="shared" si="1024"/>
        <v>-2.1708964400366908E+22</v>
      </c>
      <c r="S1267">
        <f t="shared" si="1025"/>
        <v>18334.793724990261</v>
      </c>
      <c r="T1267">
        <f t="shared" si="1026"/>
        <v>23415.404486318635</v>
      </c>
      <c r="U1267">
        <f t="shared" si="1027"/>
        <v>4.642425391917092E-3</v>
      </c>
      <c r="V1267">
        <f t="shared" si="1028"/>
        <v>-3.6351246484204467E-3</v>
      </c>
      <c r="X1267" s="5">
        <f t="shared" si="991"/>
        <v>-7393736554.0279779</v>
      </c>
      <c r="Y1267" s="9">
        <f t="shared" si="992"/>
        <v>18444697255.85479</v>
      </c>
      <c r="Z1267" s="9">
        <f t="shared" si="993"/>
        <v>-7111227389.0760021</v>
      </c>
      <c r="AA1267" s="5">
        <f t="shared" si="994"/>
        <v>18257264953.38232</v>
      </c>
      <c r="AB1267">
        <f t="shared" si="995"/>
        <v>273687321.91739535</v>
      </c>
      <c r="AC1267">
        <f t="shared" si="996"/>
        <v>-273522963.45999914</v>
      </c>
      <c r="AD1267">
        <f t="shared" si="997"/>
        <v>-717.18208631822768</v>
      </c>
      <c r="AE1267">
        <f t="shared" si="998"/>
        <v>-717.71380516206546</v>
      </c>
      <c r="AF1267">
        <f t="shared" si="999"/>
        <v>386936120.97897506</v>
      </c>
      <c r="AG1267">
        <f t="shared" si="985"/>
        <v>1.9546865547918259E+20</v>
      </c>
      <c r="AH1267">
        <f t="shared" si="1000"/>
        <v>-1.3825872007384488E+20</v>
      </c>
      <c r="AI1267">
        <f t="shared" si="1001"/>
        <v>1.3817569105447448E+20</v>
      </c>
      <c r="AJ1267">
        <f t="shared" si="986"/>
        <v>-1.8818391190124524E-3</v>
      </c>
      <c r="AK1267">
        <f t="shared" si="987"/>
        <v>1.88070901122192E-3</v>
      </c>
      <c r="AL1267">
        <f t="shared" si="1002"/>
        <v>-15930128.494156944</v>
      </c>
      <c r="AM1267">
        <f t="shared" si="1003"/>
        <v>-15063886.393362764</v>
      </c>
      <c r="AN1267">
        <f t="shared" si="1004"/>
        <v>-39.497362374628047</v>
      </c>
      <c r="AO1267">
        <f t="shared" si="1005"/>
        <v>41.774530117335352</v>
      </c>
      <c r="AP1267">
        <f t="shared" si="1006"/>
        <v>265941755.38515848</v>
      </c>
      <c r="AQ1267">
        <f t="shared" si="1007"/>
        <v>-281274272.55574948</v>
      </c>
      <c r="AR1267">
        <f t="shared" si="1008"/>
        <v>-1.3434588952147791E+20</v>
      </c>
      <c r="AS1267">
        <f t="shared" si="1009"/>
        <v>1.4209142257965874E+20</v>
      </c>
      <c r="AT1267">
        <f t="shared" si="988"/>
        <v>-737.50594880356221</v>
      </c>
      <c r="AU1267">
        <f t="shared" si="1010"/>
        <v>-697.40214784086868</v>
      </c>
      <c r="AV1267">
        <f t="shared" si="989"/>
        <v>-1.8285815914179651E-3</v>
      </c>
      <c r="AW1267">
        <f t="shared" si="990"/>
        <v>1.9340060239507108E-3</v>
      </c>
    </row>
    <row r="1268" spans="1:49" x14ac:dyDescent="0.3">
      <c r="A1268">
        <f t="shared" si="1029"/>
        <v>-117903753319.98785</v>
      </c>
      <c r="B1268">
        <f t="shared" si="1030"/>
        <v>92729259016.178421</v>
      </c>
      <c r="C1268">
        <f t="shared" si="1031"/>
        <v>18384.848085483616</v>
      </c>
      <c r="D1268">
        <f t="shared" si="1032"/>
        <v>23376.037602285905</v>
      </c>
      <c r="E1268">
        <f t="shared" si="1011"/>
        <v>150000035082.0961</v>
      </c>
      <c r="F1268">
        <f t="shared" si="1012"/>
        <v>3.5212567688922299E+22</v>
      </c>
      <c r="G1268">
        <f t="shared" si="1013"/>
        <v>2.7677952823716456E+22</v>
      </c>
      <c r="H1268">
        <f t="shared" si="1014"/>
        <v>-2.1768230307837625E+22</v>
      </c>
      <c r="I1268">
        <f t="shared" si="1015"/>
        <v>4.6346203656591521E-3</v>
      </c>
      <c r="J1268">
        <f t="shared" si="1016"/>
        <v>-3.645048611493239E-3</v>
      </c>
      <c r="K1268">
        <f t="shared" si="1017"/>
        <v>398193882.88534707</v>
      </c>
      <c r="L1268">
        <f t="shared" si="1018"/>
        <v>504072095.26928639</v>
      </c>
      <c r="M1268">
        <f t="shared" si="1019"/>
        <v>99.93921289631497</v>
      </c>
      <c r="N1268">
        <f t="shared" si="1020"/>
        <v>-78.94740566014066</v>
      </c>
      <c r="O1268">
        <f t="shared" si="1021"/>
        <v>-117705196960.66463</v>
      </c>
      <c r="P1268">
        <f t="shared" si="1022"/>
        <v>92981720222.283112</v>
      </c>
      <c r="Q1268">
        <f t="shared" si="1023"/>
        <v>2.7631341639666344E+22</v>
      </c>
      <c r="R1268">
        <f t="shared" si="1024"/>
        <v>-2.1827495676035188E+22</v>
      </c>
      <c r="S1268">
        <f t="shared" si="1025"/>
        <v>18434.901985432734</v>
      </c>
      <c r="T1268">
        <f t="shared" si="1026"/>
        <v>23336.671077281779</v>
      </c>
      <c r="U1268">
        <f t="shared" si="1027"/>
        <v>4.6268154118664336E-3</v>
      </c>
      <c r="V1268">
        <f t="shared" si="1028"/>
        <v>-3.6549724842657714E-3</v>
      </c>
      <c r="X1268" s="5">
        <f t="shared" si="991"/>
        <v>-7368984582.4992409</v>
      </c>
      <c r="Y1268" s="9">
        <f t="shared" si="992"/>
        <v>18545851803.235683</v>
      </c>
      <c r="Z1268" s="9">
        <f t="shared" si="993"/>
        <v>-7103097984.3946123</v>
      </c>
      <c r="AA1268" s="5">
        <f t="shared" si="994"/>
        <v>18343941971.09779</v>
      </c>
      <c r="AB1268">
        <f t="shared" si="995"/>
        <v>257757193.4232384</v>
      </c>
      <c r="AC1268">
        <f t="shared" si="996"/>
        <v>-288586849.8533619</v>
      </c>
      <c r="AD1268">
        <f t="shared" si="997"/>
        <v>-756.67944869285577</v>
      </c>
      <c r="AE1268">
        <f t="shared" si="998"/>
        <v>-675.93927504473015</v>
      </c>
      <c r="AF1268">
        <f t="shared" si="999"/>
        <v>386938161.29933679</v>
      </c>
      <c r="AG1268">
        <f t="shared" si="985"/>
        <v>1.9546659407678675E+20</v>
      </c>
      <c r="AH1268">
        <f t="shared" si="1000"/>
        <v>-1.3020923169750511E+20</v>
      </c>
      <c r="AI1268">
        <f t="shared" si="1001"/>
        <v>1.4578321364520937E+20</v>
      </c>
      <c r="AJ1268">
        <f t="shared" si="986"/>
        <v>-1.7722775513475582E-3</v>
      </c>
      <c r="AK1268">
        <f t="shared" si="987"/>
        <v>1.9842549836015973E-3</v>
      </c>
      <c r="AL1268">
        <f t="shared" si="1002"/>
        <v>-16757712.998944044</v>
      </c>
      <c r="AM1268">
        <f t="shared" si="1003"/>
        <v>-14137401.338391591</v>
      </c>
      <c r="AN1268">
        <f t="shared" si="1004"/>
        <v>-37.067497804142747</v>
      </c>
      <c r="AO1268">
        <f t="shared" si="1005"/>
        <v>43.944099476111354</v>
      </c>
      <c r="AP1268">
        <f t="shared" si="1006"/>
        <v>249585055.37735555</v>
      </c>
      <c r="AQ1268">
        <f t="shared" si="1007"/>
        <v>-295886994.02384502</v>
      </c>
      <c r="AR1268">
        <f t="shared" si="1008"/>
        <v>-1.2608097516992443E+20</v>
      </c>
      <c r="AS1268">
        <f t="shared" si="1009"/>
        <v>1.4947097169027321E+20</v>
      </c>
      <c r="AT1268">
        <f t="shared" si="988"/>
        <v>-775.82004624740944</v>
      </c>
      <c r="AU1268">
        <f t="shared" si="1010"/>
        <v>-654.50932122183292</v>
      </c>
      <c r="AV1268">
        <f t="shared" si="989"/>
        <v>-1.7160878613029049E-3</v>
      </c>
      <c r="AW1268">
        <f t="shared" si="990"/>
        <v>2.03444904981997E-3</v>
      </c>
    </row>
    <row r="1269" spans="1:49" x14ac:dyDescent="0.3">
      <c r="A1269">
        <f t="shared" si="1029"/>
        <v>-117505559437.10251</v>
      </c>
      <c r="B1269">
        <f t="shared" si="1030"/>
        <v>93233331111.447708</v>
      </c>
      <c r="C1269">
        <f t="shared" si="1031"/>
        <v>18484.787298379932</v>
      </c>
      <c r="D1269">
        <f t="shared" si="1032"/>
        <v>23297.090196625766</v>
      </c>
      <c r="E1269">
        <f t="shared" si="1011"/>
        <v>150000035095.87347</v>
      </c>
      <c r="F1269">
        <f t="shared" si="1012"/>
        <v>3.521256768245381E+22</v>
      </c>
      <c r="G1269">
        <f t="shared" si="1013"/>
        <v>2.7584476644281793E+22</v>
      </c>
      <c r="H1269">
        <f t="shared" si="1014"/>
        <v>-2.1886561425963256E+22</v>
      </c>
      <c r="I1269">
        <f t="shared" si="1015"/>
        <v>4.6189679578502668E-3</v>
      </c>
      <c r="J1269">
        <f t="shared" si="1016"/>
        <v>-3.6648629313401297E-3</v>
      </c>
      <c r="K1269">
        <f t="shared" si="1017"/>
        <v>400348918.49021381</v>
      </c>
      <c r="L1269">
        <f t="shared" si="1018"/>
        <v>502362209.02249354</v>
      </c>
      <c r="M1269">
        <f t="shared" si="1019"/>
        <v>99.60020445627849</v>
      </c>
      <c r="N1269">
        <f t="shared" si="1020"/>
        <v>-79.374671029889313</v>
      </c>
      <c r="O1269">
        <f t="shared" si="1021"/>
        <v>-117305923734.28</v>
      </c>
      <c r="P1269">
        <f t="shared" si="1022"/>
        <v>93484939685.571274</v>
      </c>
      <c r="Q1269">
        <f t="shared" si="1023"/>
        <v>2.7537612083930335E+22</v>
      </c>
      <c r="R1269">
        <f t="shared" si="1024"/>
        <v>-2.1945626638449029E+22</v>
      </c>
      <c r="S1269">
        <f t="shared" si="1025"/>
        <v>18534.672152324714</v>
      </c>
      <c r="T1269">
        <f t="shared" si="1026"/>
        <v>23257.509676967293</v>
      </c>
      <c r="U1269">
        <f t="shared" si="1027"/>
        <v>4.6111205766795598E-3</v>
      </c>
      <c r="V1269">
        <f t="shared" si="1028"/>
        <v>-3.6747532884208018E-3</v>
      </c>
      <c r="X1269" s="5">
        <f t="shared" si="991"/>
        <v>-7344097464.8189068</v>
      </c>
      <c r="Y1269" s="9">
        <f t="shared" si="992"/>
        <v>18646666222.289543</v>
      </c>
      <c r="Z1269" s="9">
        <f t="shared" si="993"/>
        <v>-7095607662.811552</v>
      </c>
      <c r="AA1269" s="5">
        <f t="shared" si="994"/>
        <v>18431248872.503773</v>
      </c>
      <c r="AB1269">
        <f t="shared" si="995"/>
        <v>240999480.42429435</v>
      </c>
      <c r="AC1269">
        <f t="shared" si="996"/>
        <v>-302724251.19175351</v>
      </c>
      <c r="AD1269">
        <f t="shared" si="997"/>
        <v>-793.74694649699848</v>
      </c>
      <c r="AE1269">
        <f t="shared" si="998"/>
        <v>-631.99517556861883</v>
      </c>
      <c r="AF1269">
        <f t="shared" si="999"/>
        <v>386940204.45591813</v>
      </c>
      <c r="AG1269">
        <f t="shared" si="985"/>
        <v>1.9546452984154253E+20</v>
      </c>
      <c r="AH1269">
        <f t="shared" si="1000"/>
        <v>-1.2174193736065321E+20</v>
      </c>
      <c r="AI1269">
        <f t="shared" si="1001"/>
        <v>1.5292247419476987E+20</v>
      </c>
      <c r="AJ1269">
        <f t="shared" si="986"/>
        <v>-1.657029227720882E-3</v>
      </c>
      <c r="AK1269">
        <f t="shared" si="987"/>
        <v>2.0814274424223473E-3</v>
      </c>
      <c r="AL1269">
        <f t="shared" si="1002"/>
        <v>-17531485.822577894</v>
      </c>
      <c r="AM1269">
        <f t="shared" si="1003"/>
        <v>-13165540.398513881</v>
      </c>
      <c r="AN1269">
        <f t="shared" si="1004"/>
        <v>-34.518698724862688</v>
      </c>
      <c r="AO1269">
        <f t="shared" si="1005"/>
        <v>45.972523153193151</v>
      </c>
      <c r="AP1269">
        <f t="shared" si="1006"/>
        <v>232427013.40212676</v>
      </c>
      <c r="AQ1269">
        <f t="shared" si="1007"/>
        <v>-309549799.08789462</v>
      </c>
      <c r="AR1269">
        <f t="shared" si="1008"/>
        <v>-1.1741151830165101E+20</v>
      </c>
      <c r="AS1269">
        <f t="shared" si="1009"/>
        <v>1.5637042944745839E+20</v>
      </c>
      <c r="AT1269">
        <f t="shared" si="988"/>
        <v>-811.64286215638401</v>
      </c>
      <c r="AU1269">
        <f t="shared" si="1010"/>
        <v>-609.51575919045752</v>
      </c>
      <c r="AV1269">
        <f t="shared" si="989"/>
        <v>-1.598087903928828E-3</v>
      </c>
      <c r="AW1269">
        <f t="shared" si="990"/>
        <v>2.1283575533885719E-3</v>
      </c>
    </row>
    <row r="1270" spans="1:49" x14ac:dyDescent="0.3">
      <c r="A1270">
        <f t="shared" si="1029"/>
        <v>-117105210518.61229</v>
      </c>
      <c r="B1270">
        <f t="shared" si="1030"/>
        <v>93735693320.4702</v>
      </c>
      <c r="C1270">
        <f t="shared" si="1031"/>
        <v>18584.387502836209</v>
      </c>
      <c r="D1270">
        <f t="shared" si="1032"/>
        <v>23217.715525595875</v>
      </c>
      <c r="E1270">
        <f t="shared" si="1011"/>
        <v>150000035109.58838</v>
      </c>
      <c r="F1270">
        <f t="shared" si="1012"/>
        <v>3.5212567676014656E+22</v>
      </c>
      <c r="G1270">
        <f t="shared" si="1013"/>
        <v>2.7490494569470866E+22</v>
      </c>
      <c r="H1270">
        <f t="shared" si="1014"/>
        <v>-2.2004491147577236E+22</v>
      </c>
      <c r="I1270">
        <f t="shared" si="1015"/>
        <v>4.6032308388263337E-3</v>
      </c>
      <c r="J1270">
        <f t="shared" si="1016"/>
        <v>-3.6846100381073736E-3</v>
      </c>
      <c r="K1270">
        <f t="shared" si="1017"/>
        <v>402496611.75134355</v>
      </c>
      <c r="L1270">
        <f t="shared" si="1018"/>
        <v>500643109.5231812</v>
      </c>
      <c r="M1270">
        <f t="shared" si="1019"/>
        <v>99.259369362666789</v>
      </c>
      <c r="N1270">
        <f t="shared" si="1020"/>
        <v>-79.800480679142595</v>
      </c>
      <c r="O1270">
        <f t="shared" si="1021"/>
        <v>-116904499133.58167</v>
      </c>
      <c r="P1270">
        <f t="shared" si="1022"/>
        <v>93986444648.146637</v>
      </c>
      <c r="Q1270">
        <f t="shared" si="1023"/>
        <v>2.744337749230769E+22</v>
      </c>
      <c r="R1270">
        <f t="shared" si="1024"/>
        <v>-2.2063355121103685E+22</v>
      </c>
      <c r="S1270">
        <f t="shared" si="1025"/>
        <v>18634.102395895534</v>
      </c>
      <c r="T1270">
        <f t="shared" si="1026"/>
        <v>23177.921737184315</v>
      </c>
      <c r="U1270">
        <f t="shared" si="1027"/>
        <v>4.5953411741975368E-3</v>
      </c>
      <c r="V1270">
        <f t="shared" si="1028"/>
        <v>-3.6944666981084534E-3</v>
      </c>
      <c r="X1270" s="5">
        <f t="shared" si="991"/>
        <v>-7319075657.4132681</v>
      </c>
      <c r="Y1270" s="9">
        <f t="shared" si="992"/>
        <v>18747138664.09404</v>
      </c>
      <c r="Z1270" s="9">
        <f t="shared" si="993"/>
        <v>-7088700588.9321184</v>
      </c>
      <c r="AA1270" s="5">
        <f t="shared" si="994"/>
        <v>18519226069.378193</v>
      </c>
      <c r="AB1270">
        <f t="shared" si="995"/>
        <v>223467994.60171646</v>
      </c>
      <c r="AC1270">
        <f t="shared" si="996"/>
        <v>-315889791.59026736</v>
      </c>
      <c r="AD1270">
        <f t="shared" si="997"/>
        <v>-828.26564522186118</v>
      </c>
      <c r="AE1270">
        <f t="shared" si="998"/>
        <v>-586.02265241542568</v>
      </c>
      <c r="AF1270">
        <f t="shared" si="999"/>
        <v>386942250.26773095</v>
      </c>
      <c r="AG1270">
        <f t="shared" si="985"/>
        <v>1.9546246295643632E+20</v>
      </c>
      <c r="AH1270">
        <f t="shared" si="1000"/>
        <v>-1.1288404041317422E+20</v>
      </c>
      <c r="AI1270">
        <f t="shared" si="1001"/>
        <v>1.5957057324266616E+20</v>
      </c>
      <c r="AJ1270">
        <f t="shared" si="986"/>
        <v>-1.5364644128647641E-3</v>
      </c>
      <c r="AK1270">
        <f t="shared" si="987"/>
        <v>2.1719147031804293E-3</v>
      </c>
      <c r="AL1270">
        <f t="shared" si="1002"/>
        <v>-18248964.355025291</v>
      </c>
      <c r="AM1270">
        <f t="shared" si="1003"/>
        <v>-12151425.030215265</v>
      </c>
      <c r="AN1270">
        <f t="shared" si="1004"/>
        <v>-31.859153434092889</v>
      </c>
      <c r="AO1270">
        <f t="shared" si="1005"/>
        <v>47.853295321986913</v>
      </c>
      <c r="AP1270">
        <f t="shared" si="1006"/>
        <v>214522725.63332036</v>
      </c>
      <c r="AQ1270">
        <f t="shared" si="1007"/>
        <v>-322218836.23635393</v>
      </c>
      <c r="AR1270">
        <f t="shared" si="1008"/>
        <v>-1.0836537050012985E+20</v>
      </c>
      <c r="AS1270">
        <f t="shared" si="1009"/>
        <v>1.6276766700492492E+20</v>
      </c>
      <c r="AT1270">
        <f t="shared" si="988"/>
        <v>-844.85946088080061</v>
      </c>
      <c r="AU1270">
        <f t="shared" si="1010"/>
        <v>-562.56597362107709</v>
      </c>
      <c r="AV1270">
        <f t="shared" si="989"/>
        <v>-1.47496080713393E-3</v>
      </c>
      <c r="AW1270">
        <f t="shared" si="990"/>
        <v>2.2154303389808755E-3</v>
      </c>
    </row>
    <row r="1271" spans="1:49" x14ac:dyDescent="0.3">
      <c r="A1271">
        <f t="shared" si="1029"/>
        <v>-116702713906.86095</v>
      </c>
      <c r="B1271">
        <f t="shared" si="1030"/>
        <v>94236336429.993378</v>
      </c>
      <c r="C1271">
        <f t="shared" si="1031"/>
        <v>18683.646872198875</v>
      </c>
      <c r="D1271">
        <f t="shared" si="1032"/>
        <v>23137.915044916732</v>
      </c>
      <c r="E1271">
        <f t="shared" si="1011"/>
        <v>150000035123.241</v>
      </c>
      <c r="F1271">
        <f t="shared" si="1012"/>
        <v>3.5212567669604736E+22</v>
      </c>
      <c r="G1271">
        <f t="shared" si="1013"/>
        <v>2.7396008322901735E+22</v>
      </c>
      <c r="H1271">
        <f t="shared" si="1014"/>
        <v>-2.2122017309865565E+22</v>
      </c>
      <c r="I1271">
        <f t="shared" si="1015"/>
        <v>4.5874092972039071E-3</v>
      </c>
      <c r="J1271">
        <f t="shared" si="1016"/>
        <v>-3.7042895696358948E-3</v>
      </c>
      <c r="K1271">
        <f t="shared" si="1017"/>
        <v>404636923.28034741</v>
      </c>
      <c r="L1271">
        <f t="shared" si="1018"/>
        <v>498914828.29939675</v>
      </c>
      <c r="M1271">
        <f t="shared" si="1019"/>
        <v>98.916713866347621</v>
      </c>
      <c r="N1271">
        <f t="shared" si="1020"/>
        <v>-80.224826798613236</v>
      </c>
      <c r="O1271">
        <f t="shared" si="1021"/>
        <v>-116500930520.6412</v>
      </c>
      <c r="P1271">
        <f t="shared" si="1022"/>
        <v>94486225912.478485</v>
      </c>
      <c r="Q1271">
        <f t="shared" si="1023"/>
        <v>2.734863959304759E+22</v>
      </c>
      <c r="R1271">
        <f t="shared" si="1024"/>
        <v>-2.2180678964875845E+22</v>
      </c>
      <c r="S1271">
        <f t="shared" si="1025"/>
        <v>18733.190892608676</v>
      </c>
      <c r="T1271">
        <f t="shared" si="1026"/>
        <v>23097.908717564664</v>
      </c>
      <c r="U1271">
        <f t="shared" si="1027"/>
        <v>4.5794774938123896E-3</v>
      </c>
      <c r="V1271">
        <f t="shared" si="1028"/>
        <v>-3.7141123517876497E-3</v>
      </c>
      <c r="X1271" s="5">
        <f t="shared" si="991"/>
        <v>-7293919619.1788092</v>
      </c>
      <c r="Y1271" s="9">
        <f t="shared" si="992"/>
        <v>18847267285.998676</v>
      </c>
      <c r="Z1271" s="9">
        <f t="shared" si="993"/>
        <v>-7082318628.0569773</v>
      </c>
      <c r="AA1271" s="5">
        <f t="shared" si="994"/>
        <v>18607910722.833706</v>
      </c>
      <c r="AB1271">
        <f t="shared" si="995"/>
        <v>205219030.24669117</v>
      </c>
      <c r="AC1271">
        <f t="shared" si="996"/>
        <v>-328041216.62048262</v>
      </c>
      <c r="AD1271">
        <f t="shared" si="997"/>
        <v>-860.12479865595401</v>
      </c>
      <c r="AE1271">
        <f t="shared" si="998"/>
        <v>-538.16935709343875</v>
      </c>
      <c r="AF1271">
        <f t="shared" si="999"/>
        <v>386944298.54597771</v>
      </c>
      <c r="AG1271">
        <f t="shared" si="985"/>
        <v>1.9546039361233286E+20</v>
      </c>
      <c r="AH1271">
        <f t="shared" si="1000"/>
        <v>-1.0366399654805422E+20</v>
      </c>
      <c r="AI1271">
        <f t="shared" si="1001"/>
        <v>1.6570618965739664E+20</v>
      </c>
      <c r="AJ1271">
        <f t="shared" si="986"/>
        <v>-1.410970417150595E-3</v>
      </c>
      <c r="AK1271">
        <f t="shared" si="987"/>
        <v>2.2554265640043099E-3</v>
      </c>
      <c r="AL1271">
        <f t="shared" si="1002"/>
        <v>-18907846.829881497</v>
      </c>
      <c r="AM1271">
        <f t="shared" si="1003"/>
        <v>-11098312.204367353</v>
      </c>
      <c r="AN1271">
        <f t="shared" si="1004"/>
        <v>-29.097405268719271</v>
      </c>
      <c r="AO1271">
        <f t="shared" si="1005"/>
        <v>49.580384601150406</v>
      </c>
      <c r="AP1271">
        <f t="shared" si="1006"/>
        <v>195929682.42120686</v>
      </c>
      <c r="AQ1271">
        <f t="shared" si="1007"/>
        <v>-333853445.67709178</v>
      </c>
      <c r="AR1271">
        <f t="shared" si="1008"/>
        <v>-9.897159097651875E+19</v>
      </c>
      <c r="AS1271">
        <f t="shared" si="1009"/>
        <v>1.6864216928919077E+20</v>
      </c>
      <c r="AT1271">
        <f t="shared" si="988"/>
        <v>-875.36327916118046</v>
      </c>
      <c r="AU1271">
        <f t="shared" si="1010"/>
        <v>-513.81075020219225</v>
      </c>
      <c r="AV1271">
        <f t="shared" si="989"/>
        <v>-1.3471020957740404E-3</v>
      </c>
      <c r="AW1271">
        <f t="shared" si="990"/>
        <v>2.2953881759791854E-3</v>
      </c>
    </row>
    <row r="1272" spans="1:49" x14ac:dyDescent="0.3">
      <c r="A1272">
        <f t="shared" si="1029"/>
        <v>-116298076983.5806</v>
      </c>
      <c r="B1272">
        <f t="shared" si="1030"/>
        <v>94735251258.29277</v>
      </c>
      <c r="C1272">
        <f t="shared" si="1031"/>
        <v>18782.563586065222</v>
      </c>
      <c r="D1272">
        <f t="shared" si="1032"/>
        <v>23057.690218118118</v>
      </c>
      <c r="E1272">
        <f t="shared" si="1011"/>
        <v>150000035136.83154</v>
      </c>
      <c r="F1272">
        <f t="shared" si="1012"/>
        <v>3.5212567663223962E+22</v>
      </c>
      <c r="G1272">
        <f t="shared" si="1013"/>
        <v>2.7301019637438885E+22</v>
      </c>
      <c r="H1272">
        <f t="shared" si="1014"/>
        <v>-2.2239137757415468E+22</v>
      </c>
      <c r="I1272">
        <f t="shared" si="1015"/>
        <v>4.5715036231478373E-3</v>
      </c>
      <c r="J1272">
        <f t="shared" si="1016"/>
        <v>-3.723901165005939E-3</v>
      </c>
      <c r="K1272">
        <f t="shared" si="1017"/>
        <v>406769813.82421672</v>
      </c>
      <c r="L1272">
        <f t="shared" si="1018"/>
        <v>497177397.04757875</v>
      </c>
      <c r="M1272">
        <f t="shared" si="1019"/>
        <v>98.572244251574617</v>
      </c>
      <c r="N1272">
        <f t="shared" si="1020"/>
        <v>-80.647701605854948</v>
      </c>
      <c r="O1272">
        <f t="shared" si="1021"/>
        <v>-116095225296.85109</v>
      </c>
      <c r="P1272">
        <f t="shared" si="1022"/>
        <v>94984274312.648453</v>
      </c>
      <c r="Q1272">
        <f t="shared" si="1023"/>
        <v>2.7253400123629801E+22</v>
      </c>
      <c r="R1272">
        <f t="shared" si="1024"/>
        <v>-2.2297596018063229E+22</v>
      </c>
      <c r="S1272">
        <f t="shared" si="1025"/>
        <v>18831.935825195218</v>
      </c>
      <c r="T1272">
        <f t="shared" si="1026"/>
        <v>23017.472085536054</v>
      </c>
      <c r="U1272">
        <f t="shared" si="1027"/>
        <v>4.5635298264617881E-3</v>
      </c>
      <c r="V1272">
        <f t="shared" si="1028"/>
        <v>-3.7336898891599511E-3</v>
      </c>
      <c r="X1272" s="5">
        <f t="shared" si="991"/>
        <v>-7268629811.4737873</v>
      </c>
      <c r="Y1272" s="9">
        <f t="shared" si="992"/>
        <v>18947050251.658554</v>
      </c>
      <c r="Z1272" s="9">
        <f t="shared" si="993"/>
        <v>-7076401534.3957777</v>
      </c>
      <c r="AA1272" s="5">
        <f t="shared" si="994"/>
        <v>18697336618.301952</v>
      </c>
      <c r="AB1272">
        <f t="shared" si="995"/>
        <v>186311183.41680968</v>
      </c>
      <c r="AC1272">
        <f t="shared" si="996"/>
        <v>-339139528.82484996</v>
      </c>
      <c r="AD1272">
        <f t="shared" si="997"/>
        <v>-889.22220392467329</v>
      </c>
      <c r="AE1272">
        <f t="shared" si="998"/>
        <v>-488.58897249228835</v>
      </c>
      <c r="AF1272">
        <f t="shared" si="999"/>
        <v>386946349.09469473</v>
      </c>
      <c r="AG1272">
        <f t="shared" si="985"/>
        <v>1.9545832200732452E+20</v>
      </c>
      <c r="AH1272">
        <f t="shared" si="1000"/>
        <v>-9.4111422338130477E+19</v>
      </c>
      <c r="AI1272">
        <f t="shared" si="1001"/>
        <v>1.7130964896179372E+20</v>
      </c>
      <c r="AJ1272">
        <f t="shared" si="986"/>
        <v>-1.280950351682734E-3</v>
      </c>
      <c r="AK1272">
        <f t="shared" si="987"/>
        <v>2.3316952356307839E-3</v>
      </c>
      <c r="AL1272">
        <f t="shared" si="1002"/>
        <v>-19506019.702813491</v>
      </c>
      <c r="AM1272">
        <f t="shared" si="1003"/>
        <v>-10009583.941265479</v>
      </c>
      <c r="AN1272">
        <f t="shared" si="1004"/>
        <v>-26.242325146856153</v>
      </c>
      <c r="AO1272">
        <f t="shared" si="1005"/>
        <v>51.148253380180023</v>
      </c>
      <c r="AP1272">
        <f t="shared" si="1006"/>
        <v>176707583.61442322</v>
      </c>
      <c r="AQ1272">
        <f t="shared" si="1007"/>
        <v>-344416289.72776669</v>
      </c>
      <c r="AR1272">
        <f t="shared" si="1008"/>
        <v>-8.9260353173126005E+19</v>
      </c>
      <c r="AS1272">
        <f t="shared" si="1009"/>
        <v>1.7397510073341788E+20</v>
      </c>
      <c r="AT1272">
        <f t="shared" si="988"/>
        <v>-903.05646772284683</v>
      </c>
      <c r="AU1272">
        <f t="shared" si="1010"/>
        <v>-463.40666394747586</v>
      </c>
      <c r="AV1272">
        <f t="shared" si="989"/>
        <v>-1.2149224605025996E-3</v>
      </c>
      <c r="AW1272">
        <f t="shared" si="990"/>
        <v>2.3679746935268528E-3</v>
      </c>
    </row>
    <row r="1273" spans="1:49" x14ac:dyDescent="0.3">
      <c r="A1273">
        <f t="shared" si="1029"/>
        <v>-115891307169.75638</v>
      </c>
      <c r="B1273">
        <f t="shared" si="1030"/>
        <v>95232428655.340347</v>
      </c>
      <c r="C1273">
        <f t="shared" si="1031"/>
        <v>18881.135830316798</v>
      </c>
      <c r="D1273">
        <f t="shared" si="1032"/>
        <v>22977.042516512261</v>
      </c>
      <c r="E1273">
        <f t="shared" si="1011"/>
        <v>150000035150.36026</v>
      </c>
      <c r="F1273">
        <f t="shared" si="1012"/>
        <v>3.5212567656872226E+22</v>
      </c>
      <c r="G1273">
        <f t="shared" si="1013"/>
        <v>2.7205530255161454E+22</v>
      </c>
      <c r="H1273">
        <f t="shared" si="1014"/>
        <v>-2.2355850342254904E+22</v>
      </c>
      <c r="I1273">
        <f t="shared" si="1015"/>
        <v>4.55551410836595E-3</v>
      </c>
      <c r="J1273">
        <f t="shared" si="1016"/>
        <v>-3.7434444645436877E-3</v>
      </c>
      <c r="K1273">
        <f t="shared" si="1017"/>
        <v>408895244.26604241</v>
      </c>
      <c r="L1273">
        <f t="shared" si="1018"/>
        <v>495430847.63197607</v>
      </c>
      <c r="M1273">
        <f t="shared" si="1019"/>
        <v>98.225966835872114</v>
      </c>
      <c r="N1273">
        <f t="shared" si="1020"/>
        <v>-81.069097345405027</v>
      </c>
      <c r="O1273">
        <f t="shared" si="1021"/>
        <v>-115687390902.78896</v>
      </c>
      <c r="P1273">
        <f t="shared" si="1022"/>
        <v>95480580714.518677</v>
      </c>
      <c r="Q1273">
        <f t="shared" si="1023"/>
        <v>2.7157660830732789E+22</v>
      </c>
      <c r="R1273">
        <f t="shared" si="1024"/>
        <v>-2.2414104136424018E+22</v>
      </c>
      <c r="S1273">
        <f t="shared" si="1025"/>
        <v>18930.33538268715</v>
      </c>
      <c r="T1273">
        <f t="shared" si="1026"/>
        <v>22936.613316295188</v>
      </c>
      <c r="U1273">
        <f t="shared" si="1027"/>
        <v>4.5474984646237089E-3</v>
      </c>
      <c r="V1273">
        <f t="shared" si="1028"/>
        <v>-3.7531989511761584E-3</v>
      </c>
      <c r="X1273" s="5">
        <f t="shared" si="991"/>
        <v>-7243206698.1097736</v>
      </c>
      <c r="Y1273" s="9">
        <f t="shared" si="992"/>
        <v>19046485731.068069</v>
      </c>
      <c r="Z1273" s="9">
        <f t="shared" si="993"/>
        <v>-7070887146.0542479</v>
      </c>
      <c r="AA1273" s="5">
        <f t="shared" si="994"/>
        <v>18787534051.383305</v>
      </c>
      <c r="AB1273">
        <f t="shared" si="995"/>
        <v>166805163.71399617</v>
      </c>
      <c r="AC1273">
        <f t="shared" si="996"/>
        <v>-349149112.76611543</v>
      </c>
      <c r="AD1273">
        <f t="shared" si="997"/>
        <v>-915.46452907152945</v>
      </c>
      <c r="AE1273">
        <f t="shared" si="998"/>
        <v>-437.44071911210835</v>
      </c>
      <c r="AF1273">
        <f t="shared" si="999"/>
        <v>386948401.71141505</v>
      </c>
      <c r="AG1273">
        <f t="shared" si="985"/>
        <v>1.9545624834606121E+20</v>
      </c>
      <c r="AH1273">
        <f t="shared" si="1000"/>
        <v>-8.4257000055019045E+19</v>
      </c>
      <c r="AI1273">
        <f t="shared" si="1001"/>
        <v>1.7636298636404883E+20</v>
      </c>
      <c r="AJ1273">
        <f t="shared" si="986"/>
        <v>-1.1468218327891527E-3</v>
      </c>
      <c r="AK1273">
        <f t="shared" si="987"/>
        <v>2.4004761993201146E-3</v>
      </c>
      <c r="AL1273">
        <f t="shared" si="1002"/>
        <v>-20041564.425098091</v>
      </c>
      <c r="AM1273">
        <f t="shared" si="1003"/>
        <v>-8888736.445044145</v>
      </c>
      <c r="AN1273">
        <f t="shared" si="1004"/>
        <v>-23.303083060570646</v>
      </c>
      <c r="AO1273">
        <f t="shared" si="1005"/>
        <v>52.551875557561573</v>
      </c>
      <c r="AP1273">
        <f t="shared" si="1006"/>
        <v>156918146.80002365</v>
      </c>
      <c r="AQ1273">
        <f t="shared" si="1007"/>
        <v>-353873472.5325262</v>
      </c>
      <c r="AR1273">
        <f t="shared" si="1008"/>
        <v>-7.9262847799079879E+19</v>
      </c>
      <c r="AS1273">
        <f t="shared" si="1009"/>
        <v>1.7874936561176153E+20</v>
      </c>
      <c r="AT1273">
        <f t="shared" si="988"/>
        <v>-927.85020486565236</v>
      </c>
      <c r="AU1273">
        <f t="shared" si="1010"/>
        <v>-411.51557615945114</v>
      </c>
      <c r="AV1273">
        <f t="shared" si="989"/>
        <v>-1.0788464379893818E-3</v>
      </c>
      <c r="AW1273">
        <f t="shared" si="990"/>
        <v>2.4329572017389618E-3</v>
      </c>
    </row>
    <row r="1274" spans="1:49" x14ac:dyDescent="0.3">
      <c r="A1274">
        <f t="shared" si="1029"/>
        <v>-115482411925.49034</v>
      </c>
      <c r="B1274">
        <f t="shared" si="1030"/>
        <v>95727859502.972321</v>
      </c>
      <c r="C1274">
        <f t="shared" si="1031"/>
        <v>18979.361797152669</v>
      </c>
      <c r="D1274">
        <f t="shared" si="1032"/>
        <v>22895.973419166858</v>
      </c>
      <c r="E1274">
        <f t="shared" si="1011"/>
        <v>150000035163.82736</v>
      </c>
      <c r="F1274">
        <f t="shared" si="1012"/>
        <v>3.5212567650549405E+22</v>
      </c>
      <c r="G1274">
        <f t="shared" si="1013"/>
        <v>2.7109541927331264E+22</v>
      </c>
      <c r="H1274">
        <f t="shared" si="1014"/>
        <v>-2.2472152923891971E+22</v>
      </c>
      <c r="I1274">
        <f t="shared" si="1015"/>
        <v>4.5394410461036946E-3</v>
      </c>
      <c r="J1274">
        <f t="shared" si="1016"/>
        <v>-3.7629191098278582E-3</v>
      </c>
      <c r="K1274">
        <f t="shared" si="1017"/>
        <v>411013175.62573278</v>
      </c>
      <c r="L1274">
        <f t="shared" si="1018"/>
        <v>493675212.08406347</v>
      </c>
      <c r="M1274">
        <f t="shared" si="1019"/>
        <v>97.877887969919115</v>
      </c>
      <c r="N1274">
        <f t="shared" si="1020"/>
        <v>-81.489006288926646</v>
      </c>
      <c r="O1274">
        <f t="shared" si="1021"/>
        <v>-115277434818.08109</v>
      </c>
      <c r="P1274">
        <f t="shared" si="1022"/>
        <v>95975136015.899323</v>
      </c>
      <c r="Q1274">
        <f t="shared" si="1023"/>
        <v>2.7061423470201713E+22</v>
      </c>
      <c r="R1274">
        <f t="shared" si="1024"/>
        <v>-2.2530201183216202E+22</v>
      </c>
      <c r="S1274">
        <f t="shared" si="1025"/>
        <v>19028.387760450591</v>
      </c>
      <c r="T1274">
        <f t="shared" si="1026"/>
        <v>22855.333892780716</v>
      </c>
      <c r="U1274">
        <f t="shared" si="1027"/>
        <v>4.5313837023110703E-3</v>
      </c>
      <c r="V1274">
        <f t="shared" si="1028"/>
        <v>-3.7726391800429002E-3</v>
      </c>
      <c r="X1274" s="5">
        <f t="shared" si="991"/>
        <v>-7217650745.3431463</v>
      </c>
      <c r="Y1274" s="9">
        <f t="shared" si="992"/>
        <v>19145571900.594463</v>
      </c>
      <c r="Z1274" s="9">
        <f t="shared" si="993"/>
        <v>-7065711586.16821</v>
      </c>
      <c r="AA1274" s="5">
        <f t="shared" si="994"/>
        <v>18878529724.927719</v>
      </c>
      <c r="AB1274">
        <f t="shared" si="995"/>
        <v>146763599.28889808</v>
      </c>
      <c r="AC1274">
        <f t="shared" si="996"/>
        <v>-358037849.21115959</v>
      </c>
      <c r="AD1274">
        <f t="shared" si="997"/>
        <v>-938.76761213210011</v>
      </c>
      <c r="AE1274">
        <f t="shared" si="998"/>
        <v>-384.88884355454678</v>
      </c>
      <c r="AF1274">
        <f t="shared" si="999"/>
        <v>386950456.18785012</v>
      </c>
      <c r="AG1274">
        <f t="shared" si="985"/>
        <v>1.9545417283906096E+20</v>
      </c>
      <c r="AH1274">
        <f t="shared" si="1000"/>
        <v>-7.4132379076377657E+19</v>
      </c>
      <c r="AI1274">
        <f t="shared" si="1001"/>
        <v>1.8085000429272252E+20</v>
      </c>
      <c r="AJ1274">
        <f t="shared" si="986"/>
        <v>-1.0090156400759174E-3</v>
      </c>
      <c r="AK1274">
        <f t="shared" si="987"/>
        <v>2.4615489899649178E-3</v>
      </c>
      <c r="AL1274">
        <f t="shared" si="1002"/>
        <v>-20512763.590570275</v>
      </c>
      <c r="AM1274">
        <f t="shared" si="1003"/>
        <v>-7739368.8723991942</v>
      </c>
      <c r="AN1274">
        <f t="shared" si="1004"/>
        <v>-20.289118611370366</v>
      </c>
      <c r="AO1274">
        <f t="shared" si="1005"/>
        <v>53.786752634738633</v>
      </c>
      <c r="AP1274">
        <f t="shared" si="1006"/>
        <v>136624909.07787141</v>
      </c>
      <c r="AQ1274">
        <f t="shared" si="1007"/>
        <v>-362194648.72154868</v>
      </c>
      <c r="AR1274">
        <f t="shared" si="1008"/>
        <v>-6.9011182610063933E+19</v>
      </c>
      <c r="AS1274">
        <f t="shared" si="1009"/>
        <v>1.8294966278121515E+20</v>
      </c>
      <c r="AT1274">
        <f t="shared" si="988"/>
        <v>-949.66498104492007</v>
      </c>
      <c r="AU1274">
        <f t="shared" si="1010"/>
        <v>-358.30411446292567</v>
      </c>
      <c r="AV1274">
        <f t="shared" si="989"/>
        <v>-9.3931104682270215E-4</v>
      </c>
      <c r="AW1274">
        <f t="shared" si="990"/>
        <v>2.4901274367934551E-3</v>
      </c>
    </row>
    <row r="1275" spans="1:49" x14ac:dyDescent="0.3">
      <c r="A1275">
        <f t="shared" si="1029"/>
        <v>-115071398749.86461</v>
      </c>
      <c r="B1275">
        <f t="shared" si="1030"/>
        <v>96221534715.056381</v>
      </c>
      <c r="C1275">
        <f t="shared" si="1031"/>
        <v>19077.239685122589</v>
      </c>
      <c r="D1275">
        <f t="shared" si="1032"/>
        <v>22814.48441287793</v>
      </c>
      <c r="E1275">
        <f t="shared" si="1011"/>
        <v>150000035177.233</v>
      </c>
      <c r="F1275">
        <f t="shared" si="1012"/>
        <v>3.5212567644255449E+22</v>
      </c>
      <c r="G1275">
        <f t="shared" si="1013"/>
        <v>2.7013056414360797E+22</v>
      </c>
      <c r="H1275">
        <f t="shared" si="1014"/>
        <v>-2.2588043369354214E+22</v>
      </c>
      <c r="I1275">
        <f t="shared" si="1015"/>
        <v>4.5232847311387804E-3</v>
      </c>
      <c r="J1275">
        <f t="shared" si="1016"/>
        <v>-3.7823247436962848E-3</v>
      </c>
      <c r="K1275">
        <f t="shared" si="1017"/>
        <v>413123569.06072801</v>
      </c>
      <c r="L1275">
        <f t="shared" si="1018"/>
        <v>491910522.6019538</v>
      </c>
      <c r="M1275">
        <f t="shared" si="1019"/>
        <v>97.528014037433252</v>
      </c>
      <c r="N1275">
        <f t="shared" si="1020"/>
        <v>-81.907420735350811</v>
      </c>
      <c r="O1275">
        <f t="shared" si="1021"/>
        <v>-114865364561.26529</v>
      </c>
      <c r="P1275">
        <f t="shared" si="1022"/>
        <v>96467931146.715469</v>
      </c>
      <c r="Q1275">
        <f t="shared" si="1023"/>
        <v>2.6964689807016272E+22</v>
      </c>
      <c r="R1275">
        <f t="shared" si="1024"/>
        <v>-2.2645885029236808E+22</v>
      </c>
      <c r="S1275">
        <f t="shared" si="1025"/>
        <v>19126.09116021889</v>
      </c>
      <c r="T1275">
        <f t="shared" si="1026"/>
        <v>22773.63530564601</v>
      </c>
      <c r="U1275">
        <f t="shared" si="1027"/>
        <v>4.5151858350663543E-3</v>
      </c>
      <c r="V1275">
        <f t="shared" si="1028"/>
        <v>-3.792010219229204E-3</v>
      </c>
      <c r="X1275" s="5">
        <f t="shared" si="991"/>
        <v>-7191962421.866538</v>
      </c>
      <c r="Y1275" s="9">
        <f t="shared" si="992"/>
        <v>19244306943.011276</v>
      </c>
      <c r="Z1275" s="9">
        <f t="shared" si="993"/>
        <v>-7060809469.5382271</v>
      </c>
      <c r="AA1275" s="5">
        <f t="shared" si="994"/>
        <v>18970346657.676395</v>
      </c>
      <c r="AB1275">
        <f t="shared" si="995"/>
        <v>126250835.69832781</v>
      </c>
      <c r="AC1275">
        <f t="shared" si="996"/>
        <v>-365777218.0835588</v>
      </c>
      <c r="AD1275">
        <f t="shared" si="997"/>
        <v>-959.05673074347044</v>
      </c>
      <c r="AE1275">
        <f t="shared" si="998"/>
        <v>-331.10209091980812</v>
      </c>
      <c r="AF1275">
        <f t="shared" si="999"/>
        <v>386952512.31058508</v>
      </c>
      <c r="AG1275">
        <f t="shared" si="985"/>
        <v>1.9545209570200705E+20</v>
      </c>
      <c r="AH1275">
        <f t="shared" si="1000"/>
        <v>-6.3770074198567035E+19</v>
      </c>
      <c r="AI1275">
        <f t="shared" si="1001"/>
        <v>1.8475632425174457E+20</v>
      </c>
      <c r="AJ1275">
        <f t="shared" si="986"/>
        <v>-8.6797433236105934E-4</v>
      </c>
      <c r="AK1275">
        <f t="shared" si="987"/>
        <v>2.514717901888452E-3</v>
      </c>
      <c r="AL1275">
        <f t="shared" si="1002"/>
        <v>-20918106.43631215</v>
      </c>
      <c r="AM1275">
        <f t="shared" si="1003"/>
        <v>-6565171.7717153179</v>
      </c>
      <c r="AN1275">
        <f t="shared" si="1004"/>
        <v>-17.210110683199435</v>
      </c>
      <c r="AO1275">
        <f t="shared" si="1005"/>
        <v>54.848928114445592</v>
      </c>
      <c r="AP1275">
        <f t="shared" si="1006"/>
        <v>115893023.00629833</v>
      </c>
      <c r="AQ1275">
        <f t="shared" si="1007"/>
        <v>-369353120.66549271</v>
      </c>
      <c r="AR1275">
        <f t="shared" si="1008"/>
        <v>-5.8538279254382535E+19</v>
      </c>
      <c r="AS1275">
        <f t="shared" si="1009"/>
        <v>1.8656253465594066E+20</v>
      </c>
      <c r="AT1275">
        <f t="shared" si="988"/>
        <v>-968.43085353296988</v>
      </c>
      <c r="AU1275">
        <f t="shared" si="1010"/>
        <v>-303.94313757941285</v>
      </c>
      <c r="AV1275">
        <f t="shared" si="989"/>
        <v>-7.967643834814554E-4</v>
      </c>
      <c r="AW1275">
        <f t="shared" si="990"/>
        <v>2.5393022275206293E-3</v>
      </c>
    </row>
    <row r="1276" spans="1:49" x14ac:dyDescent="0.3">
      <c r="A1276">
        <f t="shared" si="1029"/>
        <v>-114658275180.80388</v>
      </c>
      <c r="B1276">
        <f t="shared" si="1030"/>
        <v>96713445237.65834</v>
      </c>
      <c r="C1276">
        <f t="shared" si="1031"/>
        <v>19174.767699160024</v>
      </c>
      <c r="D1276">
        <f t="shared" si="1032"/>
        <v>22732.576992142578</v>
      </c>
      <c r="E1276">
        <f t="shared" si="1011"/>
        <v>150000035190.57748</v>
      </c>
      <c r="F1276">
        <f t="shared" si="1012"/>
        <v>3.5212567637990203E+22</v>
      </c>
      <c r="G1276">
        <f t="shared" si="1013"/>
        <v>2.6916075485780733E+22</v>
      </c>
      <c r="H1276">
        <f t="shared" si="1014"/>
        <v>-2.2703519553227615E+22</v>
      </c>
      <c r="I1276">
        <f t="shared" si="1015"/>
        <v>4.5070454597757421E-3</v>
      </c>
      <c r="J1276">
        <f t="shared" si="1016"/>
        <v>-3.8016610102524469E-3</v>
      </c>
      <c r="K1276">
        <f t="shared" si="1017"/>
        <v>415226385.86671299</v>
      </c>
      <c r="L1276">
        <f t="shared" si="1018"/>
        <v>490136811.54980803</v>
      </c>
      <c r="M1276">
        <f t="shared" si="1019"/>
        <v>97.176351455053009</v>
      </c>
      <c r="N1276">
        <f t="shared" si="1020"/>
        <v>-82.324333011016989</v>
      </c>
      <c r="O1276">
        <f t="shared" si="1021"/>
        <v>-114451187689.65295</v>
      </c>
      <c r="P1276">
        <f t="shared" si="1022"/>
        <v>96958957069.173477</v>
      </c>
      <c r="Q1276">
        <f t="shared" si="1023"/>
        <v>2.6867461615258178E+22</v>
      </c>
      <c r="R1276">
        <f t="shared" si="1024"/>
        <v>-2.2761153552860808E+22</v>
      </c>
      <c r="S1276">
        <f t="shared" si="1025"/>
        <v>19223.443790125602</v>
      </c>
      <c r="T1276">
        <f t="shared" si="1026"/>
        <v>22691.519053231852</v>
      </c>
      <c r="U1276">
        <f t="shared" si="1027"/>
        <v>4.4989051599561578E-3</v>
      </c>
      <c r="V1276">
        <f t="shared" si="1028"/>
        <v>-3.8113117134730085E-3</v>
      </c>
      <c r="X1276" s="5">
        <f t="shared" si="991"/>
        <v>-7166142198.8002424</v>
      </c>
      <c r="Y1276" s="9">
        <f t="shared" si="992"/>
        <v>19342689047.53167</v>
      </c>
      <c r="Z1276" s="9">
        <f t="shared" si="993"/>
        <v>-7056114114.1010475</v>
      </c>
      <c r="AA1276" s="5">
        <f t="shared" si="994"/>
        <v>19063004104.756603</v>
      </c>
      <c r="AB1276">
        <f t="shared" si="995"/>
        <v>105332729.26201566</v>
      </c>
      <c r="AC1276">
        <f t="shared" si="996"/>
        <v>-372342389.85527414</v>
      </c>
      <c r="AD1276">
        <f t="shared" si="997"/>
        <v>-976.26684142666988</v>
      </c>
      <c r="AE1276">
        <f t="shared" si="998"/>
        <v>-276.25316280536254</v>
      </c>
      <c r="AF1276">
        <f t="shared" si="999"/>
        <v>386954569.86178887</v>
      </c>
      <c r="AG1276">
        <f t="shared" si="985"/>
        <v>1.9545001715503058E+20</v>
      </c>
      <c r="AH1276">
        <f t="shared" si="1000"/>
        <v>-5.3203361181650985E+19</v>
      </c>
      <c r="AI1276">
        <f t="shared" si="1001"/>
        <v>1.880694328296774E+20</v>
      </c>
      <c r="AJ1276">
        <f t="shared" si="986"/>
        <v>-7.241508259378111E-4</v>
      </c>
      <c r="AK1276">
        <f t="shared" si="987"/>
        <v>2.5598126150765945E-3</v>
      </c>
      <c r="AL1276">
        <f t="shared" si="1002"/>
        <v>-21256293.679490842</v>
      </c>
      <c r="AM1276">
        <f t="shared" si="1003"/>
        <v>-5369915.2297507627</v>
      </c>
      <c r="AN1276">
        <f t="shared" si="1004"/>
        <v>-14.075946350439461</v>
      </c>
      <c r="AO1276">
        <f t="shared" si="1005"/>
        <v>55.73500015740639</v>
      </c>
      <c r="AP1276">
        <f t="shared" si="1006"/>
        <v>94789047.374607623</v>
      </c>
      <c r="AQ1276">
        <f t="shared" si="1007"/>
        <v>-375325924.01357204</v>
      </c>
      <c r="AR1276">
        <f t="shared" si="1008"/>
        <v>-4.7877767516980888E+19</v>
      </c>
      <c r="AS1276">
        <f t="shared" si="1009"/>
        <v>1.8957641025762256E+20</v>
      </c>
      <c r="AT1276">
        <f t="shared" si="988"/>
        <v>-984.08767034679829</v>
      </c>
      <c r="AU1276">
        <f t="shared" si="1010"/>
        <v>-248.6071865625353</v>
      </c>
      <c r="AV1276">
        <f t="shared" si="989"/>
        <v>-6.5166418289071574E-4</v>
      </c>
      <c r="AW1276">
        <f t="shared" si="990"/>
        <v>2.5803240813614069E-3</v>
      </c>
    </row>
    <row r="1277" spans="1:49" x14ac:dyDescent="0.3">
      <c r="A1277">
        <f t="shared" si="1029"/>
        <v>-114243048794.93716</v>
      </c>
      <c r="B1277">
        <f t="shared" si="1030"/>
        <v>97203582049.208145</v>
      </c>
      <c r="C1277">
        <f t="shared" si="1031"/>
        <v>19271.944050615079</v>
      </c>
      <c r="D1277">
        <f t="shared" si="1032"/>
        <v>22650.252659131562</v>
      </c>
      <c r="E1277">
        <f t="shared" si="1011"/>
        <v>150000035203.86099</v>
      </c>
      <c r="F1277">
        <f t="shared" si="1012"/>
        <v>3.5212567631753583E+22</v>
      </c>
      <c r="G1277">
        <f t="shared" si="1013"/>
        <v>2.6818600920207669E+22</v>
      </c>
      <c r="H1277">
        <f t="shared" si="1014"/>
        <v>-2.2818579357695698E+22</v>
      </c>
      <c r="I1277">
        <f t="shared" si="1015"/>
        <v>4.4907235298405337E-3</v>
      </c>
      <c r="J1277">
        <f t="shared" si="1016"/>
        <v>-3.820927554872019E-3</v>
      </c>
      <c r="K1277">
        <f t="shared" si="1017"/>
        <v>417321587.47832692</v>
      </c>
      <c r="L1277">
        <f t="shared" si="1018"/>
        <v>488354111.45724118</v>
      </c>
      <c r="M1277">
        <f t="shared" si="1019"/>
        <v>96.822906672220725</v>
      </c>
      <c r="N1277">
        <f t="shared" si="1020"/>
        <v>-82.739735469814562</v>
      </c>
      <c r="O1277">
        <f t="shared" si="1021"/>
        <v>-114034911799.19052</v>
      </c>
      <c r="P1277">
        <f t="shared" si="1022"/>
        <v>97448204777.926773</v>
      </c>
      <c r="Q1277">
        <f t="shared" si="1023"/>
        <v>2.6769740678078805E+22</v>
      </c>
      <c r="R1277">
        <f t="shared" si="1024"/>
        <v>-2.2876004640080213E+22</v>
      </c>
      <c r="S1277">
        <f t="shared" si="1025"/>
        <v>19320.443864737357</v>
      </c>
      <c r="T1277">
        <f t="shared" si="1026"/>
        <v>22608.986641538944</v>
      </c>
      <c r="U1277">
        <f t="shared" si="1027"/>
        <v>4.4825419755657745E-3</v>
      </c>
      <c r="V1277">
        <f t="shared" si="1028"/>
        <v>-3.8305433087877112E-3</v>
      </c>
      <c r="X1277" s="5">
        <f t="shared" si="991"/>
        <v>-7140190549.6835728</v>
      </c>
      <c r="Y1277" s="9">
        <f t="shared" si="992"/>
        <v>19440716409.841629</v>
      </c>
      <c r="Z1277" s="9">
        <f t="shared" si="993"/>
        <v>-7051557756.5585394</v>
      </c>
      <c r="AA1277" s="5">
        <f t="shared" si="994"/>
        <v>19156517490.284088</v>
      </c>
      <c r="AB1277">
        <f t="shared" si="995"/>
        <v>84076435.582524806</v>
      </c>
      <c r="AC1277">
        <f t="shared" si="996"/>
        <v>-377712305.08502489</v>
      </c>
      <c r="AD1277">
        <f t="shared" si="997"/>
        <v>-990.34278777710938</v>
      </c>
      <c r="AE1277">
        <f t="shared" si="998"/>
        <v>-220.51816264795616</v>
      </c>
      <c r="AF1277">
        <f t="shared" si="999"/>
        <v>386956628.61993378</v>
      </c>
      <c r="AG1277">
        <f t="shared" si="985"/>
        <v>1.954479374219827E+20</v>
      </c>
      <c r="AH1277">
        <f t="shared" si="1000"/>
        <v>-4.2466169862505767E+19</v>
      </c>
      <c r="AI1277">
        <f t="shared" si="1001"/>
        <v>1.9077872171632787E+20</v>
      </c>
      <c r="AJ1277">
        <f t="shared" si="986"/>
        <v>-5.7800693973738616E-4</v>
      </c>
      <c r="AK1277">
        <f t="shared" si="987"/>
        <v>2.5966887398438526E-3</v>
      </c>
      <c r="AL1277">
        <f t="shared" si="1002"/>
        <v>-21526241.674887501</v>
      </c>
      <c r="AM1277">
        <f t="shared" si="1003"/>
        <v>-4157436.7639650791</v>
      </c>
      <c r="AN1277">
        <f t="shared" si="1004"/>
        <v>-10.896689120851368</v>
      </c>
      <c r="AO1277">
        <f t="shared" si="1005"/>
        <v>56.442132457002671</v>
      </c>
      <c r="AP1277">
        <f t="shared" si="1006"/>
        <v>73380733.474532023</v>
      </c>
      <c r="AQ1277">
        <f t="shared" si="1007"/>
        <v>-380093901.24162281</v>
      </c>
      <c r="AR1277">
        <f t="shared" si="1008"/>
        <v>-3.7063877301340283E+19</v>
      </c>
      <c r="AS1277">
        <f t="shared" si="1009"/>
        <v>1.919816422044438E+20</v>
      </c>
      <c r="AT1277">
        <f t="shared" si="988"/>
        <v>-996.58526272627319</v>
      </c>
      <c r="AU1277">
        <f t="shared" si="1010"/>
        <v>-192.47392425764255</v>
      </c>
      <c r="AV1277">
        <f t="shared" si="989"/>
        <v>-5.0447634818756332E-4</v>
      </c>
      <c r="AW1277">
        <f t="shared" si="990"/>
        <v>2.6130616878241976E-3</v>
      </c>
    </row>
    <row r="1278" spans="1:49" x14ac:dyDescent="0.3">
      <c r="A1278">
        <f t="shared" si="1029"/>
        <v>-113825727207.45883</v>
      </c>
      <c r="B1278">
        <f t="shared" si="1030"/>
        <v>97691936160.66539</v>
      </c>
      <c r="C1278">
        <f t="shared" si="1031"/>
        <v>19368.766957287298</v>
      </c>
      <c r="D1278">
        <f t="shared" si="1032"/>
        <v>22567.512923661747</v>
      </c>
      <c r="E1278">
        <f t="shared" si="1011"/>
        <v>150000035217.08371</v>
      </c>
      <c r="F1278">
        <f t="shared" si="1012"/>
        <v>3.521256762554551E+22</v>
      </c>
      <c r="G1278">
        <f t="shared" si="1013"/>
        <v>2.6720634505311453E+22</v>
      </c>
      <c r="H1278">
        <f t="shared" si="1014"/>
        <v>-2.2933220672578351E+22</v>
      </c>
      <c r="I1278">
        <f t="shared" si="1015"/>
        <v>4.4743192406750589E-3</v>
      </c>
      <c r="J1278">
        <f t="shared" si="1016"/>
        <v>-3.8401240242093688E-3</v>
      </c>
      <c r="K1278">
        <f t="shared" si="1017"/>
        <v>419409135.46987033</v>
      </c>
      <c r="L1278">
        <f t="shared" si="1018"/>
        <v>486562455.01872623</v>
      </c>
      <c r="M1278">
        <f t="shared" si="1019"/>
        <v>96.467686171064074</v>
      </c>
      <c r="N1278">
        <f t="shared" si="1020"/>
        <v>-83.153620493322649</v>
      </c>
      <c r="O1278">
        <f t="shared" si="1021"/>
        <v>-113616544524.32013</v>
      </c>
      <c r="P1278">
        <f t="shared" si="1022"/>
        <v>97935665300.240936</v>
      </c>
      <c r="Q1278">
        <f t="shared" si="1023"/>
        <v>2.6671528787666421E+22</v>
      </c>
      <c r="R1278">
        <f t="shared" si="1024"/>
        <v>-2.2990436184542727E+22</v>
      </c>
      <c r="S1278">
        <f t="shared" si="1025"/>
        <v>19417.089605086589</v>
      </c>
      <c r="T1278">
        <f t="shared" si="1026"/>
        <v>22526.039584200287</v>
      </c>
      <c r="U1278">
        <f t="shared" si="1027"/>
        <v>4.4660965819937068E-3</v>
      </c>
      <c r="V1278">
        <f t="shared" si="1028"/>
        <v>-3.8497046524686414E-3</v>
      </c>
      <c r="X1278" s="5">
        <f t="shared" si="991"/>
        <v>-7114107950.466177</v>
      </c>
      <c r="Y1278" s="9">
        <f t="shared" si="992"/>
        <v>19538387232.13308</v>
      </c>
      <c r="Z1278" s="9">
        <f t="shared" si="993"/>
        <v>-7047071771.4715157</v>
      </c>
      <c r="AA1278" s="5">
        <f t="shared" si="994"/>
        <v>19250898352.288445</v>
      </c>
      <c r="AB1278">
        <f t="shared" si="995"/>
        <v>62550193.907637306</v>
      </c>
      <c r="AC1278">
        <f t="shared" si="996"/>
        <v>-381869741.84898996</v>
      </c>
      <c r="AD1278">
        <f t="shared" si="997"/>
        <v>-1001.2394768979608</v>
      </c>
      <c r="AE1278">
        <f t="shared" si="998"/>
        <v>-164.07603019095347</v>
      </c>
      <c r="AF1278">
        <f t="shared" si="999"/>
        <v>386958688.36052418</v>
      </c>
      <c r="AG1278">
        <f t="shared" si="985"/>
        <v>1.9544585672969844E+20</v>
      </c>
      <c r="AH1278">
        <f t="shared" si="1000"/>
        <v>-3.1592975179554324E+19</v>
      </c>
      <c r="AI1278">
        <f t="shared" si="1001"/>
        <v>1.9287552159906107E+20</v>
      </c>
      <c r="AJ1278">
        <f t="shared" si="986"/>
        <v>-4.3001191206688881E-4</v>
      </c>
      <c r="AK1278">
        <f t="shared" si="987"/>
        <v>2.6252282781960125E-3</v>
      </c>
      <c r="AL1278">
        <f t="shared" si="1002"/>
        <v>-21727085.879842918</v>
      </c>
      <c r="AM1278">
        <f t="shared" si="1003"/>
        <v>-2931628.9993870296</v>
      </c>
      <c r="AN1278">
        <f t="shared" si="1004"/>
        <v>-7.682546615510657</v>
      </c>
      <c r="AO1278">
        <f t="shared" si="1005"/>
        <v>56.968063297245635</v>
      </c>
      <c r="AP1278">
        <f t="shared" si="1006"/>
        <v>51736807.55713933</v>
      </c>
      <c r="AQ1278">
        <f t="shared" si="1007"/>
        <v>-383641762.97505224</v>
      </c>
      <c r="AR1278">
        <f t="shared" si="1008"/>
        <v>-2.613132869636889E+19</v>
      </c>
      <c r="AS1278">
        <f t="shared" si="1009"/>
        <v>1.9377053752077022E+20</v>
      </c>
      <c r="AT1278">
        <f t="shared" si="988"/>
        <v>-1005.8836055482832</v>
      </c>
      <c r="AU1278">
        <f t="shared" si="1010"/>
        <v>-135.72356478643655</v>
      </c>
      <c r="AV1278">
        <f t="shared" si="989"/>
        <v>-3.5567345442178967E-4</v>
      </c>
      <c r="AW1278">
        <f t="shared" si="990"/>
        <v>2.637410337835446E-3</v>
      </c>
    </row>
    <row r="1279" spans="1:49" x14ac:dyDescent="0.3">
      <c r="A1279">
        <f t="shared" si="1029"/>
        <v>-113406318071.98897</v>
      </c>
      <c r="B1279">
        <f t="shared" si="1030"/>
        <v>98178498615.684113</v>
      </c>
      <c r="C1279">
        <f t="shared" si="1031"/>
        <v>19465.234643458363</v>
      </c>
      <c r="D1279">
        <f t="shared" si="1032"/>
        <v>22484.359303168425</v>
      </c>
      <c r="E1279">
        <f t="shared" si="1011"/>
        <v>150000035230.24591</v>
      </c>
      <c r="F1279">
        <f t="shared" si="1012"/>
        <v>3.5212567619365845E+22</v>
      </c>
      <c r="G1279">
        <f t="shared" si="1013"/>
        <v>2.6622178037782291E+22</v>
      </c>
      <c r="H1279">
        <f t="shared" si="1014"/>
        <v>-2.3047441395370435E+22</v>
      </c>
      <c r="I1279">
        <f t="shared" si="1015"/>
        <v>4.4578328931316625E-3</v>
      </c>
      <c r="J1279">
        <f t="shared" si="1016"/>
        <v>-3.8592500662040243E-3</v>
      </c>
      <c r="K1279">
        <f t="shared" si="1017"/>
        <v>421488991.55601043</v>
      </c>
      <c r="L1279">
        <f t="shared" si="1018"/>
        <v>484761875.09299392</v>
      </c>
      <c r="M1279">
        <f t="shared" si="1019"/>
        <v>96.110696466276877</v>
      </c>
      <c r="N1279">
        <f t="shared" si="1020"/>
        <v>-83.565980490949812</v>
      </c>
      <c r="O1279">
        <f t="shared" si="1021"/>
        <v>-113196093537.83961</v>
      </c>
      <c r="P1279">
        <f t="shared" si="1022"/>
        <v>98421329696.158325</v>
      </c>
      <c r="Q1279">
        <f t="shared" si="1023"/>
        <v>2.6572827745213217E+22</v>
      </c>
      <c r="R1279">
        <f t="shared" si="1024"/>
        <v>-2.3104446087590383E+22</v>
      </c>
      <c r="S1279">
        <f t="shared" si="1025"/>
        <v>19513.379238704187</v>
      </c>
      <c r="T1279">
        <f t="shared" si="1026"/>
        <v>22442.679402453421</v>
      </c>
      <c r="U1279">
        <f t="shared" si="1027"/>
        <v>4.4495692808461515E-3</v>
      </c>
      <c r="V1279">
        <f t="shared" si="1028"/>
        <v>-3.8687953930995281E-3</v>
      </c>
      <c r="X1279" s="5">
        <f t="shared" si="991"/>
        <v>-7087894879.4993105</v>
      </c>
      <c r="Y1279" s="9">
        <f t="shared" si="992"/>
        <v>19635699723.136822</v>
      </c>
      <c r="Z1279" s="9">
        <f t="shared" si="993"/>
        <v>-7042586893.1148357</v>
      </c>
      <c r="AA1279" s="5">
        <f t="shared" si="994"/>
        <v>19346154300.137436</v>
      </c>
      <c r="AB1279">
        <f t="shared" si="995"/>
        <v>40823108.027794391</v>
      </c>
      <c r="AC1279">
        <f t="shared" si="996"/>
        <v>-384801370.84837699</v>
      </c>
      <c r="AD1279">
        <f t="shared" si="997"/>
        <v>-1008.9220235134715</v>
      </c>
      <c r="AE1279">
        <f t="shared" si="998"/>
        <v>-107.10796689370784</v>
      </c>
      <c r="AF1279">
        <f t="shared" si="999"/>
        <v>386960748.8568306</v>
      </c>
      <c r="AG1279">
        <f t="shared" si="985"/>
        <v>1.9544377530725502E+20</v>
      </c>
      <c r="AH1279">
        <f t="shared" si="1000"/>
        <v>-2.0618686459282231E+19</v>
      </c>
      <c r="AI1279">
        <f t="shared" si="1001"/>
        <v>1.9435312983084836E+20</v>
      </c>
      <c r="AJ1279">
        <f t="shared" si="986"/>
        <v>-2.8064089368833853E-4</v>
      </c>
      <c r="AK1279">
        <f t="shared" si="987"/>
        <v>2.6453400004198767E-3</v>
      </c>
      <c r="AL1279">
        <f t="shared" si="1002"/>
        <v>-21858183.615570601</v>
      </c>
      <c r="AM1279">
        <f t="shared" si="1003"/>
        <v>-1696427.1696061406</v>
      </c>
      <c r="AN1279">
        <f t="shared" si="1004"/>
        <v>-4.4438377895769392</v>
      </c>
      <c r="AO1279">
        <f t="shared" si="1005"/>
        <v>57.311112765225154</v>
      </c>
      <c r="AP1279">
        <f t="shared" si="1006"/>
        <v>29926750.173848897</v>
      </c>
      <c r="AQ1279">
        <f t="shared" si="1007"/>
        <v>-385958136.89082903</v>
      </c>
      <c r="AR1279">
        <f t="shared" si="1008"/>
        <v>-1.5115220481491562E+19</v>
      </c>
      <c r="AS1279">
        <f t="shared" si="1009"/>
        <v>1.9493738216949501E+20</v>
      </c>
      <c r="AT1279">
        <f t="shared" si="988"/>
        <v>-1011.9529451653056</v>
      </c>
      <c r="AU1279">
        <f t="shared" si="1010"/>
        <v>-78.538294889173173</v>
      </c>
      <c r="AV1279">
        <f t="shared" si="989"/>
        <v>-2.0573323099893237E-4</v>
      </c>
      <c r="AW1279">
        <f t="shared" si="990"/>
        <v>2.6532922576493127E-3</v>
      </c>
    </row>
    <row r="1280" spans="1:49" x14ac:dyDescent="0.3">
      <c r="A1280">
        <f t="shared" si="1029"/>
        <v>-112984829080.43295</v>
      </c>
      <c r="B1280">
        <f t="shared" si="1030"/>
        <v>98663260490.7771</v>
      </c>
      <c r="C1280">
        <f t="shared" si="1031"/>
        <v>19561.345339924639</v>
      </c>
      <c r="D1280">
        <f t="shared" si="1032"/>
        <v>22400.793322677477</v>
      </c>
      <c r="E1280">
        <f t="shared" si="1011"/>
        <v>150000035243.34781</v>
      </c>
      <c r="F1280">
        <f t="shared" si="1012"/>
        <v>3.5212567613214491E+22</v>
      </c>
      <c r="G1280">
        <f t="shared" si="1013"/>
        <v>2.6523233323297943E+22</v>
      </c>
      <c r="H1280">
        <f t="shared" si="1014"/>
        <v>-2.316123943128044E+22</v>
      </c>
      <c r="I1280">
        <f t="shared" si="1015"/>
        <v>4.441264789567639E-3</v>
      </c>
      <c r="J1280">
        <f t="shared" si="1016"/>
        <v>-3.8783053300871463E-3</v>
      </c>
      <c r="K1280">
        <f t="shared" si="1017"/>
        <v>423561117.59248257</v>
      </c>
      <c r="L1280">
        <f t="shared" si="1018"/>
        <v>482952404.70243078</v>
      </c>
      <c r="M1280">
        <f t="shared" si="1019"/>
        <v>95.751944105000049</v>
      </c>
      <c r="N1280">
        <f t="shared" si="1020"/>
        <v>-83.976807900073425</v>
      </c>
      <c r="O1280">
        <f t="shared" si="1021"/>
        <v>-112773566550.76176</v>
      </c>
      <c r="P1280">
        <f t="shared" si="1022"/>
        <v>98905189058.662018</v>
      </c>
      <c r="Q1280">
        <f t="shared" si="1023"/>
        <v>2.6473639360882421E+22</v>
      </c>
      <c r="R1280">
        <f t="shared" si="1024"/>
        <v>-2.3218032258298082E+22</v>
      </c>
      <c r="S1280">
        <f t="shared" si="1025"/>
        <v>19609.310999651971</v>
      </c>
      <c r="T1280">
        <f t="shared" si="1026"/>
        <v>22358.907625112537</v>
      </c>
      <c r="U1280">
        <f t="shared" si="1027"/>
        <v>4.4329603752314836E-3</v>
      </c>
      <c r="V1280">
        <f t="shared" si="1028"/>
        <v>-3.8878151805589551E-3</v>
      </c>
      <c r="X1280" s="5">
        <f t="shared" si="991"/>
        <v>-7061551817.5270596</v>
      </c>
      <c r="Y1280" s="9">
        <f t="shared" si="992"/>
        <v>19732652098.155418</v>
      </c>
      <c r="Z1280" s="9">
        <f t="shared" si="993"/>
        <v>-7038033439.3813543</v>
      </c>
      <c r="AA1280" s="5">
        <f t="shared" si="994"/>
        <v>19442288984.595894</v>
      </c>
      <c r="AB1280">
        <f t="shared" si="995"/>
        <v>18964924.41222379</v>
      </c>
      <c r="AC1280">
        <f t="shared" si="996"/>
        <v>-386497798.01798314</v>
      </c>
      <c r="AD1280">
        <f t="shared" si="997"/>
        <v>-1013.3658613030484</v>
      </c>
      <c r="AE1280">
        <f t="shared" si="998"/>
        <v>-49.796854128482686</v>
      </c>
      <c r="AF1280">
        <f t="shared" si="999"/>
        <v>386962809.88062805</v>
      </c>
      <c r="AG1280">
        <f t="shared" si="985"/>
        <v>1.9544169338522547E+20</v>
      </c>
      <c r="AH1280">
        <f t="shared" si="1000"/>
        <v>-9.578535320206166E+18</v>
      </c>
      <c r="AI1280">
        <f t="shared" si="1001"/>
        <v>1.9520683178209732E+20</v>
      </c>
      <c r="AJ1280">
        <f t="shared" si="986"/>
        <v>-1.3037342207984436E-4</v>
      </c>
      <c r="AK1280">
        <f t="shared" si="987"/>
        <v>2.6569597357029716E-3</v>
      </c>
      <c r="AL1280">
        <f t="shared" si="1002"/>
        <v>-21919116.11604863</v>
      </c>
      <c r="AM1280">
        <f t="shared" si="1003"/>
        <v>-455796.4820304368</v>
      </c>
      <c r="AN1280">
        <f t="shared" si="1004"/>
        <v>-1.1909597991932968</v>
      </c>
      <c r="AO1280">
        <f t="shared" si="1005"/>
        <v>57.470188095140507</v>
      </c>
      <c r="AP1280">
        <f t="shared" si="1006"/>
        <v>8020573.1101508662</v>
      </c>
      <c r="AQ1280">
        <f t="shared" si="1007"/>
        <v>-387035604.04257077</v>
      </c>
      <c r="AR1280">
        <f t="shared" si="1008"/>
        <v>-4.0509174280894223E+18</v>
      </c>
      <c r="AS1280">
        <f t="shared" si="1009"/>
        <v>1.9547845922916542E+20</v>
      </c>
      <c r="AT1280">
        <f t="shared" si="988"/>
        <v>-1014.7738942615107</v>
      </c>
      <c r="AU1280">
        <f t="shared" si="1010"/>
        <v>-21.101688982890593</v>
      </c>
      <c r="AV1280">
        <f t="shared" si="989"/>
        <v>-5.5137027740430406E-5</v>
      </c>
      <c r="AW1280">
        <f t="shared" si="990"/>
        <v>2.6606568562565049E-3</v>
      </c>
    </row>
    <row r="1281" spans="1:49" x14ac:dyDescent="0.3">
      <c r="A1281">
        <f t="shared" si="1029"/>
        <v>-112561267962.84047</v>
      </c>
      <c r="B1281">
        <f t="shared" si="1030"/>
        <v>99146212895.479538</v>
      </c>
      <c r="C1281">
        <f t="shared" si="1031"/>
        <v>19657.097284029638</v>
      </c>
      <c r="D1281">
        <f t="shared" si="1032"/>
        <v>22316.816514777402</v>
      </c>
      <c r="E1281">
        <f t="shared" si="1011"/>
        <v>150000035256.38962</v>
      </c>
      <c r="F1281">
        <f t="shared" si="1012"/>
        <v>3.5212567607091353E+22</v>
      </c>
      <c r="G1281">
        <f t="shared" si="1013"/>
        <v>2.6423802176490539E+22</v>
      </c>
      <c r="H1281">
        <f t="shared" si="1014"/>
        <v>-2.3274612693268884E+22</v>
      </c>
      <c r="I1281">
        <f t="shared" si="1015"/>
        <v>4.4246152338396749E-3</v>
      </c>
      <c r="J1281">
        <f t="shared" si="1016"/>
        <v>-3.8972894663879577E-3</v>
      </c>
      <c r="K1281">
        <f t="shared" si="1017"/>
        <v>425625475.57679027</v>
      </c>
      <c r="L1281">
        <f t="shared" si="1018"/>
        <v>481134077.03247285</v>
      </c>
      <c r="M1281">
        <f t="shared" si="1019"/>
        <v>95.391435666701383</v>
      </c>
      <c r="N1281">
        <f t="shared" si="1020"/>
        <v>-84.386095186178366</v>
      </c>
      <c r="O1281">
        <f t="shared" si="1021"/>
        <v>-112348971312.17294</v>
      </c>
      <c r="P1281">
        <f t="shared" si="1022"/>
        <v>99387234513.839127</v>
      </c>
      <c r="Q1281">
        <f t="shared" si="1023"/>
        <v>2.6373965453775031E+22</v>
      </c>
      <c r="R1281">
        <f t="shared" si="1024"/>
        <v>-2.333119261351191E+22</v>
      </c>
      <c r="S1281">
        <f t="shared" si="1025"/>
        <v>19704.883128555106</v>
      </c>
      <c r="T1281">
        <f t="shared" si="1026"/>
        <v>22274.725788540411</v>
      </c>
      <c r="U1281">
        <f t="shared" si="1027"/>
        <v>4.4162701697546937E-3</v>
      </c>
      <c r="V1281">
        <f t="shared" si="1028"/>
        <v>-3.906763666026776E-3</v>
      </c>
      <c r="X1281" s="5">
        <f t="shared" si="991"/>
        <v>-7035079247.6775293</v>
      </c>
      <c r="Y1281" s="9">
        <f t="shared" si="992"/>
        <v>19829242579.095909</v>
      </c>
      <c r="Z1281" s="9">
        <f t="shared" si="993"/>
        <v>-7033341537.0157938</v>
      </c>
      <c r="AA1281" s="5">
        <f t="shared" si="994"/>
        <v>19539302080.614407</v>
      </c>
      <c r="AB1281">
        <f t="shared" si="995"/>
        <v>-2954191.7038248405</v>
      </c>
      <c r="AC1281">
        <f t="shared" si="996"/>
        <v>-386953594.50001359</v>
      </c>
      <c r="AD1281">
        <f t="shared" si="997"/>
        <v>-1014.5568211022417</v>
      </c>
      <c r="AE1281">
        <f t="shared" si="998"/>
        <v>7.6733339666578217</v>
      </c>
      <c r="AF1281">
        <f t="shared" si="999"/>
        <v>386964871.2029348</v>
      </c>
      <c r="AG1281">
        <f t="shared" si="985"/>
        <v>1.9543961119493279E+20</v>
      </c>
      <c r="AH1281">
        <f t="shared" si="1000"/>
        <v>1.4920374456627008E+18</v>
      </c>
      <c r="AI1281">
        <f t="shared" si="1001"/>
        <v>1.9543391580861094E+20</v>
      </c>
      <c r="AJ1281">
        <f t="shared" si="986"/>
        <v>2.0308118220534923E-5</v>
      </c>
      <c r="AK1281">
        <f t="shared" si="987"/>
        <v>2.6600505758624057E-3</v>
      </c>
      <c r="AL1281">
        <f t="shared" si="1002"/>
        <v>-21909689.857989933</v>
      </c>
      <c r="AM1281">
        <f t="shared" si="1003"/>
        <v>786280.61201699101</v>
      </c>
      <c r="AN1281">
        <f t="shared" si="1004"/>
        <v>2.0656453790730542</v>
      </c>
      <c r="AO1281">
        <f t="shared" si="1005"/>
        <v>57.444787127021463</v>
      </c>
      <c r="AP1281">
        <f t="shared" si="1006"/>
        <v>-13911405.37172905</v>
      </c>
      <c r="AQ1281">
        <f t="shared" si="1007"/>
        <v>-386870722.49317366</v>
      </c>
      <c r="AR1281">
        <f t="shared" si="1008"/>
        <v>7.0260632407637647E+18</v>
      </c>
      <c r="AS1281">
        <f t="shared" si="1009"/>
        <v>1.9539206065843831E+20</v>
      </c>
      <c r="AT1281">
        <f t="shared" si="988"/>
        <v>-1014.3374934254599</v>
      </c>
      <c r="AU1281">
        <f t="shared" si="1010"/>
        <v>36.401880185971805</v>
      </c>
      <c r="AV1281">
        <f t="shared" si="989"/>
        <v>9.5631730512641406E-5</v>
      </c>
      <c r="AW1281">
        <f t="shared" si="990"/>
        <v>2.6594808855102529E-3</v>
      </c>
    </row>
    <row r="1282" spans="1:49" x14ac:dyDescent="0.3">
      <c r="A1282">
        <f t="shared" si="1029"/>
        <v>-112135642487.26367</v>
      </c>
      <c r="B1282">
        <f t="shared" si="1030"/>
        <v>99627346972.512009</v>
      </c>
      <c r="C1282">
        <f t="shared" si="1031"/>
        <v>19752.488719696339</v>
      </c>
      <c r="D1282">
        <f t="shared" si="1032"/>
        <v>22232.430419591223</v>
      </c>
      <c r="E1282">
        <f t="shared" si="1011"/>
        <v>150000035269.37155</v>
      </c>
      <c r="F1282">
        <f t="shared" si="1012"/>
        <v>3.5212567600996328E+22</v>
      </c>
      <c r="G1282">
        <f t="shared" si="1013"/>
        <v>2.6323886420913314E+22</v>
      </c>
      <c r="H1282">
        <f t="shared" si="1014"/>
        <v>-2.3387559102086566E+22</v>
      </c>
      <c r="I1282">
        <f t="shared" si="1015"/>
        <v>4.4078845312982779E-3</v>
      </c>
      <c r="J1282">
        <f t="shared" si="1016"/>
        <v>-3.9162021269401482E-3</v>
      </c>
      <c r="K1282">
        <f t="shared" si="1017"/>
        <v>427682027.64890218</v>
      </c>
      <c r="L1282">
        <f t="shared" si="1018"/>
        <v>479306925.43099779</v>
      </c>
      <c r="M1282">
        <f t="shared" si="1019"/>
        <v>95.029177763054889</v>
      </c>
      <c r="N1282">
        <f t="shared" si="1020"/>
        <v>-84.793834842995096</v>
      </c>
      <c r="O1282">
        <f t="shared" si="1021"/>
        <v>-111922315609.09096</v>
      </c>
      <c r="P1282">
        <f t="shared" si="1022"/>
        <v>99867457221.043594</v>
      </c>
      <c r="Q1282">
        <f t="shared" si="1023"/>
        <v>2.6273807851896472E+22</v>
      </c>
      <c r="R1282">
        <f t="shared" si="1024"/>
        <v>-2.344392507788735E+22</v>
      </c>
      <c r="S1282">
        <f t="shared" si="1025"/>
        <v>19800.093872634359</v>
      </c>
      <c r="T1282">
        <f t="shared" si="1026"/>
        <v>22190.135436620269</v>
      </c>
      <c r="U1282">
        <f t="shared" si="1027"/>
        <v>4.3994989705118002E-3</v>
      </c>
      <c r="V1282">
        <f t="shared" si="1028"/>
        <v>-3.9256405019905136E-3</v>
      </c>
      <c r="X1282" s="5">
        <f t="shared" si="991"/>
        <v>-7008477655.4539795</v>
      </c>
      <c r="Y1282" s="9">
        <f t="shared" si="992"/>
        <v>19925469394.502403</v>
      </c>
      <c r="Z1282" s="9">
        <f t="shared" si="993"/>
        <v>-7028441347.4554377</v>
      </c>
      <c r="AA1282" s="5">
        <f t="shared" si="994"/>
        <v>19637189282.902092</v>
      </c>
      <c r="AB1282">
        <f t="shared" si="995"/>
        <v>-24863881.561814774</v>
      </c>
      <c r="AC1282">
        <f t="shared" si="996"/>
        <v>-386167313.88799661</v>
      </c>
      <c r="AD1282">
        <f t="shared" si="997"/>
        <v>-1012.4911757231686</v>
      </c>
      <c r="AE1282">
        <f t="shared" si="998"/>
        <v>65.118121093679292</v>
      </c>
      <c r="AF1282">
        <f t="shared" si="999"/>
        <v>386966932.59475088</v>
      </c>
      <c r="AG1282">
        <f t="shared" si="985"/>
        <v>1.954375289677033E+20</v>
      </c>
      <c r="AH1282">
        <f t="shared" si="1000"/>
        <v>1.2557495650605457E+19</v>
      </c>
      <c r="AI1282">
        <f t="shared" si="1001"/>
        <v>1.9503368178852309E+20</v>
      </c>
      <c r="AJ1282">
        <f t="shared" si="986"/>
        <v>1.7092004424398334E-4</v>
      </c>
      <c r="AK1282">
        <f t="shared" si="987"/>
        <v>2.6546029915410791E-3</v>
      </c>
      <c r="AL1282">
        <f t="shared" si="1002"/>
        <v>-21829937.167699203</v>
      </c>
      <c r="AM1282">
        <f t="shared" si="1003"/>
        <v>2025817.2014901757</v>
      </c>
      <c r="AN1282">
        <f t="shared" si="1004"/>
        <v>5.3155244690634404</v>
      </c>
      <c r="AO1282">
        <f t="shared" si="1005"/>
        <v>57.23499986930117</v>
      </c>
      <c r="AP1282">
        <f t="shared" si="1006"/>
        <v>-35798786.259624995</v>
      </c>
      <c r="AQ1282">
        <f t="shared" si="1007"/>
        <v>-385464038.1801849</v>
      </c>
      <c r="AR1282">
        <f t="shared" si="1008"/>
        <v>1.8080165867689398E+19</v>
      </c>
      <c r="AS1282">
        <f t="shared" si="1009"/>
        <v>1.9467849261099801E+20</v>
      </c>
      <c r="AT1282">
        <f t="shared" si="988"/>
        <v>-1010.6452392453335</v>
      </c>
      <c r="AU1282">
        <f t="shared" si="1010"/>
        <v>93.787833402322946</v>
      </c>
      <c r="AV1282">
        <f t="shared" si="989"/>
        <v>2.4608909578997411E-4</v>
      </c>
      <c r="AW1282">
        <f t="shared" si="990"/>
        <v>2.6497685124676467E-3</v>
      </c>
    </row>
    <row r="1283" spans="1:49" x14ac:dyDescent="0.3">
      <c r="A1283">
        <f t="shared" si="1029"/>
        <v>-111707960459.61478</v>
      </c>
      <c r="B1283">
        <f t="shared" si="1030"/>
        <v>100106653897.94301</v>
      </c>
      <c r="C1283">
        <f t="shared" si="1031"/>
        <v>19847.517897459395</v>
      </c>
      <c r="D1283">
        <f t="shared" si="1032"/>
        <v>22147.636584748227</v>
      </c>
      <c r="E1283">
        <f t="shared" si="1011"/>
        <v>150000035282.29385</v>
      </c>
      <c r="F1283">
        <f t="shared" si="1012"/>
        <v>3.5212567594929297E+22</v>
      </c>
      <c r="G1283">
        <f t="shared" si="1013"/>
        <v>2.6223487889007127E+22</v>
      </c>
      <c r="H1283">
        <f t="shared" si="1014"/>
        <v>-2.3500076586312686E+22</v>
      </c>
      <c r="I1283">
        <f t="shared" si="1015"/>
        <v>4.3910729887821709E-3</v>
      </c>
      <c r="J1283">
        <f t="shared" si="1016"/>
        <v>-3.9350429648882593E-3</v>
      </c>
      <c r="K1283">
        <f t="shared" si="1017"/>
        <v>429730736.09194607</v>
      </c>
      <c r="L1283">
        <f t="shared" si="1018"/>
        <v>477470983.40771252</v>
      </c>
      <c r="M1283">
        <f t="shared" si="1019"/>
        <v>94.665177037819362</v>
      </c>
      <c r="N1283">
        <f t="shared" si="1020"/>
        <v>-85.200019392637316</v>
      </c>
      <c r="O1283">
        <f t="shared" si="1021"/>
        <v>-111493607266.32222</v>
      </c>
      <c r="P1283">
        <f t="shared" si="1022"/>
        <v>100345848373.05829</v>
      </c>
      <c r="Q1283">
        <f t="shared" si="1023"/>
        <v>2.6173168392123022E+22</v>
      </c>
      <c r="R1283">
        <f t="shared" si="1024"/>
        <v>-2.3556227583927315E+22</v>
      </c>
      <c r="S1283">
        <f t="shared" si="1025"/>
        <v>19894.941485738244</v>
      </c>
      <c r="T1283">
        <f t="shared" si="1026"/>
        <v>22105.138120727432</v>
      </c>
      <c r="U1283">
        <f t="shared" si="1027"/>
        <v>4.3826470850842295E-3</v>
      </c>
      <c r="V1283">
        <f t="shared" si="1028"/>
        <v>-3.9444453422517274E-3</v>
      </c>
      <c r="X1283" s="5">
        <f t="shared" si="991"/>
        <v>-6981747528.7259235</v>
      </c>
      <c r="Y1283" s="9">
        <f t="shared" si="992"/>
        <v>20021330779.5886</v>
      </c>
      <c r="Z1283" s="9">
        <f t="shared" si="993"/>
        <v>-7023263292.5526371</v>
      </c>
      <c r="AA1283" s="5">
        <f t="shared" si="994"/>
        <v>19735942314.2967</v>
      </c>
      <c r="AB1283">
        <f t="shared" si="995"/>
        <v>-46693818.729513973</v>
      </c>
      <c r="AC1283">
        <f t="shared" si="996"/>
        <v>-384141496.68650645</v>
      </c>
      <c r="AD1283">
        <f t="shared" si="997"/>
        <v>-1007.1756512541051</v>
      </c>
      <c r="AE1283">
        <f t="shared" si="998"/>
        <v>122.35312096298046</v>
      </c>
      <c r="AF1283">
        <f t="shared" si="999"/>
        <v>386968993.82779229</v>
      </c>
      <c r="AG1283">
        <f t="shared" si="985"/>
        <v>1.9543544693412551E+20</v>
      </c>
      <c r="AH1283">
        <f t="shared" si="1000"/>
        <v>2.3582321782929879E+19</v>
      </c>
      <c r="AI1283">
        <f t="shared" si="1001"/>
        <v>1.9400744320171776E+20</v>
      </c>
      <c r="AJ1283">
        <f t="shared" si="986"/>
        <v>3.2097892722104092E-4</v>
      </c>
      <c r="AK1283">
        <f t="shared" si="987"/>
        <v>2.6406348605106538E-3</v>
      </c>
      <c r="AL1283">
        <f t="shared" si="1002"/>
        <v>-21680116.102946546</v>
      </c>
      <c r="AM1283">
        <f t="shared" si="1003"/>
        <v>3258834.7130603036</v>
      </c>
      <c r="AN1283">
        <f t="shared" si="1004"/>
        <v>8.5482464485184817</v>
      </c>
      <c r="AO1283">
        <f t="shared" si="1005"/>
        <v>56.841508160493795</v>
      </c>
      <c r="AP1283">
        <f t="shared" si="1006"/>
        <v>-57571315.763058305</v>
      </c>
      <c r="AQ1283">
        <f t="shared" si="1007"/>
        <v>-382820082.98010623</v>
      </c>
      <c r="AR1283">
        <f t="shared" si="1008"/>
        <v>2.9075910489474671E+19</v>
      </c>
      <c r="AS1283">
        <f t="shared" si="1009"/>
        <v>1.9334007428479071E+20</v>
      </c>
      <c r="AT1283">
        <f t="shared" si="988"/>
        <v>-1003.7090788401179</v>
      </c>
      <c r="AU1283">
        <f t="shared" si="1010"/>
        <v>150.87197745649553</v>
      </c>
      <c r="AV1283">
        <f t="shared" si="989"/>
        <v>3.9575215039437417E-4</v>
      </c>
      <c r="AW1283">
        <f t="shared" si="990"/>
        <v>2.6315513037265645E-3</v>
      </c>
    </row>
    <row r="1284" spans="1:49" x14ac:dyDescent="0.3">
      <c r="A1284">
        <f t="shared" si="1029"/>
        <v>-111278229723.52283</v>
      </c>
      <c r="B1284">
        <f t="shared" si="1030"/>
        <v>100584124881.35072</v>
      </c>
      <c r="C1284">
        <f t="shared" si="1031"/>
        <v>19942.183074497214</v>
      </c>
      <c r="D1284">
        <f t="shared" si="1032"/>
        <v>22062.436565355591</v>
      </c>
      <c r="E1284">
        <f t="shared" si="1011"/>
        <v>150000035295.15677</v>
      </c>
      <c r="F1284">
        <f t="shared" si="1012"/>
        <v>3.5212567588890145E+22</v>
      </c>
      <c r="G1284">
        <f t="shared" si="1013"/>
        <v>2.6122608422066883E+22</v>
      </c>
      <c r="H1284">
        <f t="shared" si="1014"/>
        <v>-2.3612163082392881E+22</v>
      </c>
      <c r="I1284">
        <f t="shared" si="1015"/>
        <v>4.374180914612673E-3</v>
      </c>
      <c r="J1284">
        <f t="shared" si="1016"/>
        <v>-3.9538116346940523E-3</v>
      </c>
      <c r="K1284">
        <f t="shared" si="1017"/>
        <v>431771563.3329007</v>
      </c>
      <c r="L1284">
        <f t="shared" si="1018"/>
        <v>475626284.63353932</v>
      </c>
      <c r="M1284">
        <f t="shared" si="1019"/>
        <v>94.299440166716749</v>
      </c>
      <c r="N1284">
        <f t="shared" si="1020"/>
        <v>-85.604641385739157</v>
      </c>
      <c r="O1284">
        <f t="shared" si="1021"/>
        <v>-111062854146.31825</v>
      </c>
      <c r="P1284">
        <f t="shared" si="1022"/>
        <v>100822399196.25656</v>
      </c>
      <c r="Q1284">
        <f t="shared" si="1023"/>
        <v>2.607204892016817E+22</v>
      </c>
      <c r="R1284">
        <f t="shared" si="1024"/>
        <v>-2.3668098072020104E+22</v>
      </c>
      <c r="S1284">
        <f t="shared" si="1025"/>
        <v>19989.424228375032</v>
      </c>
      <c r="T1284">
        <f t="shared" si="1026"/>
        <v>22019.735399700894</v>
      </c>
      <c r="U1284">
        <f t="shared" si="1027"/>
        <v>4.3657148225331828E-3</v>
      </c>
      <c r="V1284">
        <f t="shared" si="1028"/>
        <v>-3.9631778419323685E-3</v>
      </c>
      <c r="X1284" s="5">
        <f t="shared" si="991"/>
        <v>-6954889357.7201767</v>
      </c>
      <c r="Y1284" s="9">
        <f t="shared" si="992"/>
        <v>20116824976.270145</v>
      </c>
      <c r="Z1284" s="9">
        <f t="shared" si="993"/>
        <v>-7017738279.4546461</v>
      </c>
      <c r="AA1284" s="5">
        <f t="shared" si="994"/>
        <v>19835548946.904133</v>
      </c>
      <c r="AB1284">
        <f t="shared" si="995"/>
        <v>-68373934.832460523</v>
      </c>
      <c r="AC1284">
        <f t="shared" si="996"/>
        <v>-380882661.97344613</v>
      </c>
      <c r="AD1284">
        <f t="shared" si="997"/>
        <v>-998.62740480558659</v>
      </c>
      <c r="AE1284">
        <f t="shared" si="998"/>
        <v>179.19462912347424</v>
      </c>
      <c r="AF1284">
        <f t="shared" si="999"/>
        <v>386971054.67521983</v>
      </c>
      <c r="AG1284">
        <f t="shared" si="985"/>
        <v>1.9543336532331394E+20</v>
      </c>
      <c r="AH1284">
        <f t="shared" si="1000"/>
        <v>3.4531131006477328E+19</v>
      </c>
      <c r="AI1284">
        <f t="shared" si="1001"/>
        <v>1.9235852274596358E+20</v>
      </c>
      <c r="AJ1284">
        <f t="shared" si="986"/>
        <v>4.7000314422862837E-4</v>
      </c>
      <c r="AK1284">
        <f t="shared" si="987"/>
        <v>2.6181914080027706E-3</v>
      </c>
      <c r="AL1284">
        <f t="shared" si="1002"/>
        <v>-21460709.610315014</v>
      </c>
      <c r="AM1284">
        <f t="shared" si="1003"/>
        <v>4481375.6807259293</v>
      </c>
      <c r="AN1284">
        <f t="shared" si="1004"/>
        <v>11.753436027527616</v>
      </c>
      <c r="AO1284">
        <f t="shared" si="1005"/>
        <v>56.265583431329581</v>
      </c>
      <c r="AP1284">
        <f t="shared" si="1006"/>
        <v>-79159110.804360852</v>
      </c>
      <c r="AQ1284">
        <f t="shared" si="1007"/>
        <v>-378947359.97891259</v>
      </c>
      <c r="AR1284">
        <f t="shared" si="1008"/>
        <v>3.9978006710298796E+19</v>
      </c>
      <c r="AS1284">
        <f t="shared" si="1009"/>
        <v>1.9138113031017523E+20</v>
      </c>
      <c r="AT1284">
        <f t="shared" si="988"/>
        <v>-993.55137084791738</v>
      </c>
      <c r="AU1284">
        <f t="shared" si="1010"/>
        <v>207.47109632990416</v>
      </c>
      <c r="AV1284">
        <f t="shared" si="989"/>
        <v>5.4414055682998222E-4</v>
      </c>
      <c r="AW1284">
        <f t="shared" si="990"/>
        <v>2.6048881218208139E-3</v>
      </c>
    </row>
    <row r="1285" spans="1:49" x14ac:dyDescent="0.3">
      <c r="A1285">
        <f t="shared" si="1029"/>
        <v>-110846458160.18993</v>
      </c>
      <c r="B1285">
        <f t="shared" si="1030"/>
        <v>101059751165.98427</v>
      </c>
      <c r="C1285">
        <f t="shared" si="1031"/>
        <v>20036.48251466393</v>
      </c>
      <c r="D1285">
        <f t="shared" si="1032"/>
        <v>21976.83192396985</v>
      </c>
      <c r="E1285">
        <f t="shared" si="1011"/>
        <v>150000035307.96048</v>
      </c>
      <c r="F1285">
        <f t="shared" si="1012"/>
        <v>3.5212567582878793E+22</v>
      </c>
      <c r="G1285">
        <f t="shared" si="1013"/>
        <v>2.6021249870207816E+22</v>
      </c>
      <c r="H1285">
        <f t="shared" si="1014"/>
        <v>-2.3723816534677056E+22</v>
      </c>
      <c r="I1285">
        <f t="shared" si="1015"/>
        <v>4.3572086185880467E-3</v>
      </c>
      <c r="J1285">
        <f t="shared" si="1016"/>
        <v>-3.9725077921428428E-3</v>
      </c>
      <c r="K1285">
        <f t="shared" si="1017"/>
        <v>433804471.94328511</v>
      </c>
      <c r="L1285">
        <f t="shared" si="1018"/>
        <v>473772862.93999767</v>
      </c>
      <c r="M1285">
        <f t="shared" si="1019"/>
        <v>93.931973857309828</v>
      </c>
      <c r="N1285">
        <f t="shared" si="1020"/>
        <v>-86.007693401591993</v>
      </c>
      <c r="O1285">
        <f t="shared" si="1021"/>
        <v>-110630064149.03156</v>
      </c>
      <c r="P1285">
        <f t="shared" si="1022"/>
        <v>101297100950.76314</v>
      </c>
      <c r="Q1285">
        <f t="shared" si="1023"/>
        <v>2.5970451290548813E+22</v>
      </c>
      <c r="R1285">
        <f t="shared" si="1024"/>
        <v>-2.3779534490477191E+22</v>
      </c>
      <c r="S1285">
        <f t="shared" si="1025"/>
        <v>20083.540367744681</v>
      </c>
      <c r="T1285">
        <f t="shared" si="1026"/>
        <v>21933.928839814707</v>
      </c>
      <c r="U1285">
        <f t="shared" si="1027"/>
        <v>4.3487024933939735E-3</v>
      </c>
      <c r="V1285">
        <f t="shared" si="1028"/>
        <v>-3.9818376574811106E-3</v>
      </c>
      <c r="X1285" s="5">
        <f t="shared" si="991"/>
        <v>-6927903635.0118704</v>
      </c>
      <c r="Y1285" s="9">
        <f t="shared" si="992"/>
        <v>20211950233.196854</v>
      </c>
      <c r="Z1285" s="9">
        <f t="shared" si="993"/>
        <v>-7011797923.9189959</v>
      </c>
      <c r="AA1285" s="5">
        <f t="shared" si="994"/>
        <v>19935993035.938744</v>
      </c>
      <c r="AB1285">
        <f t="shared" si="995"/>
        <v>-89834644.442775533</v>
      </c>
      <c r="AC1285">
        <f t="shared" si="996"/>
        <v>-376401286.2927202</v>
      </c>
      <c r="AD1285">
        <f t="shared" si="997"/>
        <v>-986.87396877805895</v>
      </c>
      <c r="AE1285">
        <f t="shared" si="998"/>
        <v>235.46021255480383</v>
      </c>
      <c r="AF1285">
        <f t="shared" si="999"/>
        <v>386973114.91235954</v>
      </c>
      <c r="AG1285">
        <f t="shared" si="985"/>
        <v>1.9543128436218135E+20</v>
      </c>
      <c r="AH1285">
        <f t="shared" si="1000"/>
        <v>4.5368784722028192E+19</v>
      </c>
      <c r="AI1285">
        <f t="shared" si="1001"/>
        <v>1.9009224150474434E+20</v>
      </c>
      <c r="AJ1285">
        <f t="shared" si="986"/>
        <v>6.1751442387407364E-4</v>
      </c>
      <c r="AK1285">
        <f t="shared" si="987"/>
        <v>2.5873450592724151E-3</v>
      </c>
      <c r="AL1285">
        <f t="shared" si="1002"/>
        <v>-21172423.960804727</v>
      </c>
      <c r="AM1285">
        <f t="shared" si="1003"/>
        <v>5689516.4466108317</v>
      </c>
      <c r="AN1285">
        <f t="shared" si="1004"/>
        <v>14.920806944499398</v>
      </c>
      <c r="AO1285">
        <f t="shared" si="1005"/>
        <v>55.509082574797034</v>
      </c>
      <c r="AP1285">
        <f t="shared" si="1006"/>
        <v>-100492883.30557857</v>
      </c>
      <c r="AQ1285">
        <f t="shared" si="1007"/>
        <v>-373858315.99712831</v>
      </c>
      <c r="AR1285">
        <f t="shared" si="1008"/>
        <v>5.075146695427643E+19</v>
      </c>
      <c r="AS1285">
        <f t="shared" si="1009"/>
        <v>1.8880797670233047E+20</v>
      </c>
      <c r="AT1285">
        <f t="shared" si="988"/>
        <v>-980.20481300021891</v>
      </c>
      <c r="AU1285">
        <f t="shared" si="1010"/>
        <v>263.40353919494589</v>
      </c>
      <c r="AV1285">
        <f t="shared" si="989"/>
        <v>6.9077809928237959E-4</v>
      </c>
      <c r="AW1285">
        <f t="shared" si="990"/>
        <v>2.5698649340183811E-3</v>
      </c>
    </row>
    <row r="1286" spans="1:49" x14ac:dyDescent="0.3">
      <c r="A1286">
        <f t="shared" si="1029"/>
        <v>-110412653688.24664</v>
      </c>
      <c r="B1286">
        <f t="shared" si="1030"/>
        <v>101533524028.92427</v>
      </c>
      <c r="C1286">
        <f t="shared" si="1031"/>
        <v>20130.414488521241</v>
      </c>
      <c r="D1286">
        <f t="shared" si="1032"/>
        <v>21890.824230568258</v>
      </c>
      <c r="E1286">
        <f t="shared" si="1011"/>
        <v>150000035320.70526</v>
      </c>
      <c r="F1286">
        <f t="shared" si="1012"/>
        <v>3.5212567576895111E+22</v>
      </c>
      <c r="G1286">
        <f t="shared" si="1013"/>
        <v>2.5919414092331443E+22</v>
      </c>
      <c r="H1286">
        <f t="shared" si="1014"/>
        <v>-2.3835034895457045E+22</v>
      </c>
      <c r="I1286">
        <f t="shared" si="1015"/>
        <v>4.340156411977803E-3</v>
      </c>
      <c r="J1286">
        <f t="shared" si="1016"/>
        <v>-3.9911310943498068E-3</v>
      </c>
      <c r="K1286">
        <f t="shared" si="1017"/>
        <v>435829424.63984501</v>
      </c>
      <c r="L1286">
        <f t="shared" si="1018"/>
        <v>471910752.31858444</v>
      </c>
      <c r="M1286">
        <f t="shared" si="1019"/>
        <v>93.562784848878792</v>
      </c>
      <c r="N1286">
        <f t="shared" si="1020"/>
        <v>-86.40916804828008</v>
      </c>
      <c r="O1286">
        <f t="shared" si="1021"/>
        <v>-110195245211.77061</v>
      </c>
      <c r="P1286">
        <f t="shared" si="1022"/>
        <v>101769944930.61441</v>
      </c>
      <c r="Q1286">
        <f t="shared" si="1023"/>
        <v>2.5868377366551119E+22</v>
      </c>
      <c r="R1286">
        <f t="shared" si="1024"/>
        <v>-2.389053479557077E+22</v>
      </c>
      <c r="S1286">
        <f t="shared" si="1025"/>
        <v>20177.288177770602</v>
      </c>
      <c r="T1286">
        <f t="shared" si="1026"/>
        <v>21847.72001474928</v>
      </c>
      <c r="U1286">
        <f t="shared" si="1027"/>
        <v>4.3316104096703147E-3</v>
      </c>
      <c r="V1286">
        <f t="shared" si="1028"/>
        <v>-4.0004244466796332E-3</v>
      </c>
      <c r="X1286" s="5">
        <f t="shared" si="991"/>
        <v>-6900790855.5154152</v>
      </c>
      <c r="Y1286" s="9">
        <f t="shared" si="992"/>
        <v>20306704805.784855</v>
      </c>
      <c r="Z1286" s="9">
        <f t="shared" si="993"/>
        <v>-7005374771.3477974</v>
      </c>
      <c r="AA1286" s="5">
        <f t="shared" si="994"/>
        <v>20037254566.154659</v>
      </c>
      <c r="AB1286">
        <f t="shared" si="995"/>
        <v>-111007068.40358026</v>
      </c>
      <c r="AC1286">
        <f t="shared" si="996"/>
        <v>-370711769.84610939</v>
      </c>
      <c r="AD1286">
        <f t="shared" si="997"/>
        <v>-971.95316183355953</v>
      </c>
      <c r="AE1286">
        <f t="shared" si="998"/>
        <v>290.96929512960088</v>
      </c>
      <c r="AF1286">
        <f t="shared" si="999"/>
        <v>386975174.31741267</v>
      </c>
      <c r="AG1286">
        <f t="shared" si="985"/>
        <v>1.9542920427472178E+20</v>
      </c>
      <c r="AH1286">
        <f t="shared" si="1000"/>
        <v>5.6060503326208172E+19</v>
      </c>
      <c r="AI1286">
        <f t="shared" si="1001"/>
        <v>1.8721590170245458E+20</v>
      </c>
      <c r="AJ1286">
        <f t="shared" si="986"/>
        <v>7.6303938105632459E-4</v>
      </c>
      <c r="AK1286">
        <f t="shared" si="987"/>
        <v>2.5481952048789242E-3</v>
      </c>
      <c r="AL1286">
        <f t="shared" si="1002"/>
        <v>-20816186.468792066</v>
      </c>
      <c r="AM1286">
        <f t="shared" si="1003"/>
        <v>6879379.7521935347</v>
      </c>
      <c r="AN1286">
        <f t="shared" si="1004"/>
        <v>18.040194972820778</v>
      </c>
      <c r="AO1286">
        <f t="shared" si="1005"/>
        <v>54.574441937612448</v>
      </c>
      <c r="AP1286">
        <f t="shared" si="1006"/>
        <v>-121504162.55138271</v>
      </c>
      <c r="AQ1286">
        <f t="shared" si="1007"/>
        <v>-367569301.45870972</v>
      </c>
      <c r="AR1286">
        <f t="shared" si="1008"/>
        <v>6.1361718733941793E+19</v>
      </c>
      <c r="AS1286">
        <f t="shared" si="1009"/>
        <v>1.8562890042390679E+20</v>
      </c>
      <c r="AT1286">
        <f t="shared" si="988"/>
        <v>-963.71233651815123</v>
      </c>
      <c r="AU1286">
        <f t="shared" si="1010"/>
        <v>318.48980334229327</v>
      </c>
      <c r="AV1286">
        <f t="shared" si="989"/>
        <v>8.3519421170466567E-4</v>
      </c>
      <c r="AW1286">
        <f t="shared" si="990"/>
        <v>2.5265945341487244E-3</v>
      </c>
    </row>
    <row r="1287" spans="1:49" x14ac:dyDescent="0.3">
      <c r="A1287">
        <f t="shared" si="1029"/>
        <v>-109976824263.6068</v>
      </c>
      <c r="B1287">
        <f t="shared" si="1030"/>
        <v>102005434781.24286</v>
      </c>
      <c r="C1287">
        <f t="shared" si="1031"/>
        <v>20223.977273370121</v>
      </c>
      <c r="D1287">
        <f t="shared" si="1032"/>
        <v>21804.415062519976</v>
      </c>
      <c r="E1287">
        <f t="shared" si="1011"/>
        <v>150000035333.39133</v>
      </c>
      <c r="F1287">
        <f t="shared" si="1012"/>
        <v>3.5212567570938994E+22</v>
      </c>
      <c r="G1287">
        <f t="shared" si="1013"/>
        <v>2.581710295609157E+22</v>
      </c>
      <c r="H1287">
        <f t="shared" si="1014"/>
        <v>-2.3945816125004222E+22</v>
      </c>
      <c r="I1287">
        <f t="shared" si="1015"/>
        <v>4.3230246075170072E-3</v>
      </c>
      <c r="J1287">
        <f t="shared" si="1016"/>
        <v>-4.0096811997662792E-3</v>
      </c>
      <c r="K1287">
        <f t="shared" si="1017"/>
        <v>437846384.28523618</v>
      </c>
      <c r="L1287">
        <f t="shared" si="1018"/>
        <v>470039986.92015004</v>
      </c>
      <c r="M1287">
        <f t="shared" si="1019"/>
        <v>93.191879912297935</v>
      </c>
      <c r="N1287">
        <f t="shared" si="1020"/>
        <v>-86.809057962816581</v>
      </c>
      <c r="O1287">
        <f t="shared" si="1021"/>
        <v>-109758405309.0544</v>
      </c>
      <c r="P1287">
        <f t="shared" si="1022"/>
        <v>102240922463.91808</v>
      </c>
      <c r="Q1287">
        <f t="shared" si="1023"/>
        <v>2.576582902019645E+22</v>
      </c>
      <c r="R1287">
        <f t="shared" si="1024"/>
        <v>-2.4001096951571327E+22</v>
      </c>
      <c r="S1287">
        <f t="shared" si="1025"/>
        <v>20270.665939131304</v>
      </c>
      <c r="T1287">
        <f t="shared" si="1026"/>
        <v>21761.110505562501</v>
      </c>
      <c r="U1287">
        <f t="shared" si="1027"/>
        <v>4.3144388848286083E-3</v>
      </c>
      <c r="V1287">
        <f t="shared" si="1028"/>
        <v>-4.018937868648916E-3</v>
      </c>
      <c r="X1287" s="5">
        <f t="shared" si="991"/>
        <v>-6873551516.4754248</v>
      </c>
      <c r="Y1287" s="9">
        <f t="shared" si="992"/>
        <v>20401086956.248573</v>
      </c>
      <c r="Z1287" s="9">
        <f t="shared" si="993"/>
        <v>-6998402514.8317118</v>
      </c>
      <c r="AA1287" s="5">
        <f t="shared" si="994"/>
        <v>20139309710.718258</v>
      </c>
      <c r="AB1287">
        <f t="shared" si="995"/>
        <v>-131823254.87237233</v>
      </c>
      <c r="AC1287">
        <f t="shared" si="996"/>
        <v>-363832390.09391588</v>
      </c>
      <c r="AD1287">
        <f t="shared" si="997"/>
        <v>-953.91296686073872</v>
      </c>
      <c r="AE1287">
        <f t="shared" si="998"/>
        <v>345.54373706721333</v>
      </c>
      <c r="AF1287">
        <f t="shared" si="999"/>
        <v>386977232.67215323</v>
      </c>
      <c r="AG1287">
        <f t="shared" si="985"/>
        <v>1.954271252813068E+20</v>
      </c>
      <c r="AH1287">
        <f t="shared" si="1000"/>
        <v>6.6571977806141776E+19</v>
      </c>
      <c r="AI1287">
        <f t="shared" si="1001"/>
        <v>1.837387631032008E+20</v>
      </c>
      <c r="AJ1287">
        <f t="shared" si="986"/>
        <v>9.061110358805195E-4</v>
      </c>
      <c r="AK1287">
        <f t="shared" si="987"/>
        <v>2.5008678794501264E-3</v>
      </c>
      <c r="AL1287">
        <f t="shared" si="1002"/>
        <v>-20393142.501741748</v>
      </c>
      <c r="AM1287">
        <f t="shared" si="1003"/>
        <v>8047147.1795699336</v>
      </c>
      <c r="AN1287">
        <f t="shared" si="1004"/>
        <v>21.101590532322167</v>
      </c>
      <c r="AO1287">
        <f t="shared" si="1005"/>
        <v>53.464669452662008</v>
      </c>
      <c r="AP1287">
        <f t="shared" si="1006"/>
        <v>-142125514.91446832</v>
      </c>
      <c r="AQ1287">
        <f t="shared" si="1007"/>
        <v>-360100517.73358995</v>
      </c>
      <c r="AR1287">
        <f t="shared" si="1008"/>
        <v>7.1774715574523601E+19</v>
      </c>
      <c r="AS1287">
        <f t="shared" si="1009"/>
        <v>1.8185413262440176E+20</v>
      </c>
      <c r="AT1287">
        <f t="shared" si="988"/>
        <v>-944.12696767322916</v>
      </c>
      <c r="AU1287">
        <f t="shared" si="1010"/>
        <v>372.55311016527469</v>
      </c>
      <c r="AV1287">
        <f t="shared" si="989"/>
        <v>9.7692548760750777E-4</v>
      </c>
      <c r="AW1287">
        <f t="shared" si="990"/>
        <v>2.4752161783639817E-3</v>
      </c>
    </row>
    <row r="1288" spans="1:49" x14ac:dyDescent="0.3">
      <c r="A1288">
        <f t="shared" si="1029"/>
        <v>-109538977879.32156</v>
      </c>
      <c r="B1288">
        <f t="shared" si="1030"/>
        <v>102475474768.16301</v>
      </c>
      <c r="C1288">
        <f t="shared" si="1031"/>
        <v>20317.169153282419</v>
      </c>
      <c r="D1288">
        <f t="shared" si="1032"/>
        <v>21717.606004557161</v>
      </c>
      <c r="E1288">
        <f t="shared" si="1011"/>
        <v>150000035346.01886</v>
      </c>
      <c r="F1288">
        <f t="shared" si="1012"/>
        <v>3.5212567565010354E+22</v>
      </c>
      <c r="G1288">
        <f t="shared" si="1013"/>
        <v>2.5714318337860027E+22</v>
      </c>
      <c r="H1288">
        <f t="shared" si="1014"/>
        <v>-2.4056158191606882E+22</v>
      </c>
      <c r="I1288">
        <f t="shared" si="1015"/>
        <v>4.3058135194005403E-3</v>
      </c>
      <c r="J1288">
        <f t="shared" si="1016"/>
        <v>-4.0281577681860149E-3</v>
      </c>
      <c r="K1288">
        <f t="shared" si="1017"/>
        <v>439855313.88870597</v>
      </c>
      <c r="L1288">
        <f t="shared" si="1018"/>
        <v>468160601.05427229</v>
      </c>
      <c r="M1288">
        <f t="shared" si="1019"/>
        <v>92.819265849911588</v>
      </c>
      <c r="N1288">
        <f t="shared" si="1020"/>
        <v>-87.20735581127839</v>
      </c>
      <c r="O1288">
        <f t="shared" si="1021"/>
        <v>-109319552452.46611</v>
      </c>
      <c r="P1288">
        <f t="shared" si="1022"/>
        <v>102710024913.01222</v>
      </c>
      <c r="Q1288">
        <f t="shared" si="1023"/>
        <v>2.5662808132207038E+22</v>
      </c>
      <c r="R1288">
        <f t="shared" si="1024"/>
        <v>-2.4111218930784938E+22</v>
      </c>
      <c r="S1288">
        <f t="shared" si="1025"/>
        <v>20363.671939291944</v>
      </c>
      <c r="T1288">
        <f t="shared" si="1026"/>
        <v>21674.101900660753</v>
      </c>
      <c r="U1288">
        <f t="shared" si="1027"/>
        <v>4.297188233792203E-3</v>
      </c>
      <c r="V1288">
        <f t="shared" si="1028"/>
        <v>-4.0373775838554813E-3</v>
      </c>
      <c r="X1288" s="5">
        <f t="shared" si="991"/>
        <v>-6846186117.4575977</v>
      </c>
      <c r="Y1288" s="9">
        <f t="shared" si="992"/>
        <v>20495094953.632603</v>
      </c>
      <c r="Z1288" s="9">
        <f t="shared" si="993"/>
        <v>-6990816209.5040121</v>
      </c>
      <c r="AA1288" s="5">
        <f t="shared" si="994"/>
        <v>20242130902.331947</v>
      </c>
      <c r="AB1288">
        <f t="shared" si="995"/>
        <v>-152216397.37411407</v>
      </c>
      <c r="AC1288">
        <f t="shared" si="996"/>
        <v>-355785242.91434592</v>
      </c>
      <c r="AD1288">
        <f t="shared" si="997"/>
        <v>-932.8113763284166</v>
      </c>
      <c r="AE1288">
        <f t="shared" si="998"/>
        <v>399.00840651987534</v>
      </c>
      <c r="AF1288">
        <f t="shared" si="999"/>
        <v>386979289.76261032</v>
      </c>
      <c r="AG1288">
        <f t="shared" si="985"/>
        <v>1.9542504759799611E+20</v>
      </c>
      <c r="AH1288">
        <f t="shared" si="1000"/>
        <v>7.6869479811903504E+19</v>
      </c>
      <c r="AI1288">
        <f t="shared" si="1001"/>
        <v>1.7967201312983171E+20</v>
      </c>
      <c r="AJ1288">
        <f t="shared" si="986"/>
        <v>1.0462703118538656E-3</v>
      </c>
      <c r="AK1288">
        <f t="shared" si="987"/>
        <v>2.4455153549725289E-3</v>
      </c>
      <c r="AL1288">
        <f t="shared" si="1002"/>
        <v>-19904651.790344529</v>
      </c>
      <c r="AM1288">
        <f t="shared" si="1003"/>
        <v>9189071.4028372988</v>
      </c>
      <c r="AN1288">
        <f t="shared" si="1004"/>
        <v>24.095170800953063</v>
      </c>
      <c r="AO1288">
        <f t="shared" si="1005"/>
        <v>52.183334937922773</v>
      </c>
      <c r="AP1288">
        <f t="shared" si="1006"/>
        <v>-162290760.23846096</v>
      </c>
      <c r="AQ1288">
        <f t="shared" si="1007"/>
        <v>-351475952.12393129</v>
      </c>
      <c r="AR1288">
        <f t="shared" si="1008"/>
        <v>8.1957046238241751E+19</v>
      </c>
      <c r="AS1288">
        <f t="shared" si="1009"/>
        <v>1.7749581564301787E+20</v>
      </c>
      <c r="AT1288">
        <f t="shared" si="988"/>
        <v>-921.51165696039482</v>
      </c>
      <c r="AU1288">
        <f t="shared" si="1010"/>
        <v>425.41997235357866</v>
      </c>
      <c r="AV1288">
        <f t="shared" si="989"/>
        <v>1.11551716671079E-3</v>
      </c>
      <c r="AW1288">
        <f t="shared" si="990"/>
        <v>2.4158951360149432E-3</v>
      </c>
    </row>
    <row r="1289" spans="1:49" x14ac:dyDescent="0.3">
      <c r="A1289">
        <f t="shared" si="1029"/>
        <v>-109099122565.43286</v>
      </c>
      <c r="B1289">
        <f t="shared" si="1030"/>
        <v>102943635369.21729</v>
      </c>
      <c r="C1289">
        <f t="shared" si="1031"/>
        <v>20409.988419132329</v>
      </c>
      <c r="D1289">
        <f t="shared" si="1032"/>
        <v>21630.398648745882</v>
      </c>
      <c r="E1289">
        <f t="shared" si="1011"/>
        <v>150000035358.58817</v>
      </c>
      <c r="F1289">
        <f t="shared" si="1012"/>
        <v>3.5212567559109056E+22</v>
      </c>
      <c r="G1289">
        <f t="shared" si="1013"/>
        <v>2.5611062122692173E+22</v>
      </c>
      <c r="H1289">
        <f t="shared" si="1014"/>
        <v>-2.416605907160748E+22</v>
      </c>
      <c r="I1289">
        <f t="shared" si="1015"/>
        <v>4.2885234632773226E-3</v>
      </c>
      <c r="J1289">
        <f t="shared" si="1016"/>
        <v>-4.0465604607514199E-3</v>
      </c>
      <c r="K1289">
        <f t="shared" si="1017"/>
        <v>441856176.60677165</v>
      </c>
      <c r="L1289">
        <f t="shared" si="1018"/>
        <v>466272629.18862695</v>
      </c>
      <c r="M1289">
        <f t="shared" si="1019"/>
        <v>92.444949495408949</v>
      </c>
      <c r="N1289">
        <f t="shared" si="1020"/>
        <v>-87.604054288940574</v>
      </c>
      <c r="O1289">
        <f t="shared" si="1021"/>
        <v>-108878694690.50623</v>
      </c>
      <c r="P1289">
        <f t="shared" si="1022"/>
        <v>103177243674.62373</v>
      </c>
      <c r="Q1289">
        <f t="shared" si="1023"/>
        <v>2.55593165919714E+22</v>
      </c>
      <c r="R1289">
        <f t="shared" si="1024"/>
        <v>-2.4220898713590424E+22</v>
      </c>
      <c r="S1289">
        <f t="shared" si="1025"/>
        <v>20456.304472535725</v>
      </c>
      <c r="T1289">
        <f t="shared" si="1026"/>
        <v>21586.695795769767</v>
      </c>
      <c r="U1289">
        <f t="shared" si="1027"/>
        <v>4.2798587729355993E-3</v>
      </c>
      <c r="V1289">
        <f t="shared" si="1028"/>
        <v>-4.055743254117619E-3</v>
      </c>
      <c r="X1289" s="5">
        <f t="shared" si="991"/>
        <v>-6818695160.3395538</v>
      </c>
      <c r="Y1289" s="9">
        <f t="shared" si="992"/>
        <v>20588727073.843456</v>
      </c>
      <c r="Z1289" s="9">
        <f t="shared" si="993"/>
        <v>-6982552482.517086</v>
      </c>
      <c r="AA1289" s="5">
        <f t="shared" si="994"/>
        <v>20345686916.379978</v>
      </c>
      <c r="AB1289">
        <f t="shared" si="995"/>
        <v>-172121049.1644586</v>
      </c>
      <c r="AC1289">
        <f t="shared" si="996"/>
        <v>-346596171.51150864</v>
      </c>
      <c r="AD1289">
        <f t="shared" si="997"/>
        <v>-908.71620552746356</v>
      </c>
      <c r="AE1289">
        <f t="shared" si="998"/>
        <v>451.19174145779812</v>
      </c>
      <c r="AF1289">
        <f t="shared" si="999"/>
        <v>386981345.37973416</v>
      </c>
      <c r="AG1289">
        <f t="shared" si="985"/>
        <v>1.9542297143586521E+20</v>
      </c>
      <c r="AH1289">
        <f t="shared" si="1000"/>
        <v>8.6919969853768172E+19</v>
      </c>
      <c r="AI1289">
        <f t="shared" si="1001"/>
        <v>1.7502873079995472E+20</v>
      </c>
      <c r="AJ1289">
        <f t="shared" si="986"/>
        <v>1.183067508558162E-3</v>
      </c>
      <c r="AK1289">
        <f t="shared" si="987"/>
        <v>2.3823156499245229E-3</v>
      </c>
      <c r="AL1289">
        <f t="shared" si="1002"/>
        <v>-19352284.050996765</v>
      </c>
      <c r="AM1289">
        <f t="shared" si="1003"/>
        <v>10301488.210302832</v>
      </c>
      <c r="AN1289">
        <f t="shared" si="1004"/>
        <v>27.011331223696185</v>
      </c>
      <c r="AO1289">
        <f t="shared" si="1005"/>
        <v>50.734558593246476</v>
      </c>
      <c r="AP1289">
        <f t="shared" si="1006"/>
        <v>-181935184.1841552</v>
      </c>
      <c r="AQ1289">
        <f t="shared" si="1007"/>
        <v>-341723300.70376444</v>
      </c>
      <c r="AR1289">
        <f t="shared" si="1008"/>
        <v>9.1876041898377724E+19</v>
      </c>
      <c r="AS1289">
        <f t="shared" si="1009"/>
        <v>1.7256796388175089E+20</v>
      </c>
      <c r="AT1289">
        <f t="shared" si="988"/>
        <v>-895.93907643503542</v>
      </c>
      <c r="AU1289">
        <f t="shared" si="1010"/>
        <v>476.92075047698296</v>
      </c>
      <c r="AV1289">
        <f t="shared" si="989"/>
        <v>1.2505245936896383E-3</v>
      </c>
      <c r="AW1289">
        <f t="shared" si="990"/>
        <v>2.3488221570947443E-3</v>
      </c>
    </row>
    <row r="1290" spans="1:49" x14ac:dyDescent="0.3">
      <c r="A1290">
        <f t="shared" si="1029"/>
        <v>-108657266388.8261</v>
      </c>
      <c r="B1290">
        <f t="shared" si="1030"/>
        <v>103409907998.40591</v>
      </c>
      <c r="C1290">
        <f t="shared" si="1031"/>
        <v>20502.433368627739</v>
      </c>
      <c r="D1290">
        <f t="shared" si="1032"/>
        <v>21542.79459445694</v>
      </c>
      <c r="E1290">
        <f t="shared" si="1011"/>
        <v>150000035371.09949</v>
      </c>
      <c r="F1290">
        <f t="shared" si="1012"/>
        <v>3.5212567553234979E+22</v>
      </c>
      <c r="G1290">
        <f t="shared" si="1013"/>
        <v>2.5507336204292406E+22</v>
      </c>
      <c r="H1290">
        <f t="shared" si="1014"/>
        <v>-2.4275516749439761E+22</v>
      </c>
      <c r="I1290">
        <f t="shared" si="1015"/>
        <v>4.2711547562445419E-3</v>
      </c>
      <c r="J1290">
        <f t="shared" si="1016"/>
        <v>-4.0648889399597724E-3</v>
      </c>
      <c r="K1290">
        <f t="shared" si="1017"/>
        <v>443848935.74389583</v>
      </c>
      <c r="L1290">
        <f t="shared" si="1018"/>
        <v>464376105.94835609</v>
      </c>
      <c r="M1290">
        <f t="shared" si="1019"/>
        <v>92.068937713699043</v>
      </c>
      <c r="N1290">
        <f t="shared" si="1020"/>
        <v>-87.999146120410387</v>
      </c>
      <c r="O1290">
        <f t="shared" si="1021"/>
        <v>-108435840108.44492</v>
      </c>
      <c r="P1290">
        <f t="shared" si="1022"/>
        <v>103642570180.02605</v>
      </c>
      <c r="Q1290">
        <f t="shared" si="1023"/>
        <v>2.5455356297509756E+22</v>
      </c>
      <c r="R1290">
        <f t="shared" si="1024"/>
        <v>-2.4330134288476427E+22</v>
      </c>
      <c r="S1290">
        <f t="shared" si="1025"/>
        <v>20548.561839995178</v>
      </c>
      <c r="T1290">
        <f t="shared" si="1026"/>
        <v>21498.893793905376</v>
      </c>
      <c r="U1290">
        <f t="shared" si="1027"/>
        <v>4.2624508200786596E-3</v>
      </c>
      <c r="V1290">
        <f t="shared" si="1028"/>
        <v>-4.0740345426115918E-3</v>
      </c>
      <c r="X1290" s="5">
        <f t="shared" si="991"/>
        <v>-6791079149.301631</v>
      </c>
      <c r="Y1290" s="9">
        <f t="shared" si="992"/>
        <v>20681981599.681183</v>
      </c>
      <c r="Z1290" s="9">
        <f t="shared" si="993"/>
        <v>-6973549737.9678354</v>
      </c>
      <c r="AA1290" s="5">
        <f t="shared" si="994"/>
        <v>20449942965.828609</v>
      </c>
      <c r="AB1290">
        <f t="shared" si="995"/>
        <v>-191473333.21545535</v>
      </c>
      <c r="AC1290">
        <f t="shared" si="996"/>
        <v>-336294683.30120581</v>
      </c>
      <c r="AD1290">
        <f t="shared" si="997"/>
        <v>-881.70487430376738</v>
      </c>
      <c r="AE1290">
        <f t="shared" si="998"/>
        <v>501.92630005104456</v>
      </c>
      <c r="AF1290">
        <f t="shared" si="999"/>
        <v>386983399.32004201</v>
      </c>
      <c r="AG1290">
        <f t="shared" si="985"/>
        <v>1.9542089700035386E+20</v>
      </c>
      <c r="AH1290">
        <f t="shared" si="1000"/>
        <v>9.6691203277344424E+19</v>
      </c>
      <c r="AI1290">
        <f t="shared" si="1001"/>
        <v>1.698238445955166E+20</v>
      </c>
      <c r="AJ1290">
        <f t="shared" si="986"/>
        <v>1.3160637440770985E-3</v>
      </c>
      <c r="AK1290">
        <f t="shared" si="987"/>
        <v>2.3114719558393437E-3</v>
      </c>
      <c r="AL1290">
        <f t="shared" si="1002"/>
        <v>-18737813.934743069</v>
      </c>
      <c r="AM1290">
        <f t="shared" si="1003"/>
        <v>11380828.258960765</v>
      </c>
      <c r="AN1290">
        <f t="shared" si="1004"/>
        <v>29.840716317701151</v>
      </c>
      <c r="AO1290">
        <f t="shared" si="1005"/>
        <v>49.122997732166432</v>
      </c>
      <c r="AP1290">
        <f t="shared" si="1006"/>
        <v>-200995745.85793605</v>
      </c>
      <c r="AQ1290">
        <f t="shared" si="1007"/>
        <v>-330873879.26065451</v>
      </c>
      <c r="AR1290">
        <f t="shared" si="1008"/>
        <v>1.0149988091951405E+20</v>
      </c>
      <c r="AS1290">
        <f t="shared" si="1009"/>
        <v>1.6708641867510501E+20</v>
      </c>
      <c r="AT1290">
        <f t="shared" si="988"/>
        <v>-867.49138586773472</v>
      </c>
      <c r="AU1290">
        <f t="shared" si="1010"/>
        <v>526.89019717410952</v>
      </c>
      <c r="AV1290">
        <f t="shared" si="989"/>
        <v>1.3815146443380162E-3</v>
      </c>
      <c r="AW1290">
        <f t="shared" si="990"/>
        <v>2.2742128579706683E-3</v>
      </c>
    </row>
    <row r="1291" spans="1:49" x14ac:dyDescent="0.3">
      <c r="A1291">
        <f t="shared" si="1029"/>
        <v>-108213417453.0822</v>
      </c>
      <c r="B1291">
        <f t="shared" si="1030"/>
        <v>103874284104.35426</v>
      </c>
      <c r="C1291">
        <f t="shared" si="1031"/>
        <v>20594.502306341437</v>
      </c>
      <c r="D1291">
        <f t="shared" si="1032"/>
        <v>21454.795448336528</v>
      </c>
      <c r="E1291">
        <f t="shared" si="1011"/>
        <v>150000035383.55295</v>
      </c>
      <c r="F1291">
        <f t="shared" si="1012"/>
        <v>3.5212567547388069E+22</v>
      </c>
      <c r="G1291">
        <f t="shared" si="1013"/>
        <v>2.5403142484979484E+22</v>
      </c>
      <c r="H1291">
        <f t="shared" si="1014"/>
        <v>-2.4384529217665819E+22</v>
      </c>
      <c r="I1291">
        <f t="shared" si="1015"/>
        <v>4.2537077168418426E-3</v>
      </c>
      <c r="J1291">
        <f t="shared" si="1016"/>
        <v>-4.0831428696694273E-3</v>
      </c>
      <c r="K1291">
        <f t="shared" si="1017"/>
        <v>445833554.75315994</v>
      </c>
      <c r="L1291">
        <f t="shared" si="1018"/>
        <v>462471066.1154325</v>
      </c>
      <c r="M1291">
        <f t="shared" si="1019"/>
        <v>91.691237400785099</v>
      </c>
      <c r="N1291">
        <f t="shared" si="1020"/>
        <v>-88.392624059761005</v>
      </c>
      <c r="O1291">
        <f t="shared" si="1021"/>
        <v>-107990996828.17371</v>
      </c>
      <c r="P1291">
        <f t="shared" si="1022"/>
        <v>104105995895.1963</v>
      </c>
      <c r="Q1291">
        <f t="shared" si="1023"/>
        <v>2.5350929155439288E+22</v>
      </c>
      <c r="R1291">
        <f t="shared" si="1024"/>
        <v>-2.4438923652078372E+22</v>
      </c>
      <c r="S1291">
        <f t="shared" si="1025"/>
        <v>20640.44234968333</v>
      </c>
      <c r="T1291">
        <f t="shared" si="1026"/>
        <v>21410.697505344098</v>
      </c>
      <c r="U1291">
        <f t="shared" si="1027"/>
        <v>4.2449646944807918E-3</v>
      </c>
      <c r="V1291">
        <f t="shared" si="1028"/>
        <v>-4.0922511138778246E-3</v>
      </c>
      <c r="X1291" s="5">
        <f t="shared" si="991"/>
        <v>-6763338590.8176374</v>
      </c>
      <c r="Y1291" s="9">
        <f t="shared" si="992"/>
        <v>20774856820.870853</v>
      </c>
      <c r="Z1291" s="9">
        <f t="shared" si="993"/>
        <v>-6963748356.1147261</v>
      </c>
      <c r="AA1291" s="5">
        <f t="shared" si="994"/>
        <v>20554860807.575241</v>
      </c>
      <c r="AB1291">
        <f t="shared" si="995"/>
        <v>-210211147.15019843</v>
      </c>
      <c r="AC1291">
        <f t="shared" si="996"/>
        <v>-324913855.04224503</v>
      </c>
      <c r="AD1291">
        <f t="shared" si="997"/>
        <v>-851.86415798606617</v>
      </c>
      <c r="AE1291">
        <f t="shared" si="998"/>
        <v>551.04929778321105</v>
      </c>
      <c r="AF1291">
        <f t="shared" si="999"/>
        <v>386985451.38624448</v>
      </c>
      <c r="AG1291">
        <f t="shared" si="985"/>
        <v>1.9541882449063385E+20</v>
      </c>
      <c r="AH1291">
        <f t="shared" si="1000"/>
        <v>1.0615183367686573E+20</v>
      </c>
      <c r="AI1291">
        <f t="shared" si="1001"/>
        <v>1.6407408440195603E+20</v>
      </c>
      <c r="AJ1291">
        <f t="shared" si="986"/>
        <v>1.4448323625543178E-3</v>
      </c>
      <c r="AK1291">
        <f t="shared" si="987"/>
        <v>2.2332119831489864E-3</v>
      </c>
      <c r="AL1291">
        <f t="shared" si="1002"/>
        <v>-18063215.318962358</v>
      </c>
      <c r="AM1291">
        <f t="shared" si="1003"/>
        <v>12423628.523546353</v>
      </c>
      <c r="AN1291">
        <f t="shared" si="1004"/>
        <v>32.574249674894425</v>
      </c>
      <c r="AO1291">
        <f t="shared" si="1005"/>
        <v>47.353831791540202</v>
      </c>
      <c r="AP1291">
        <f t="shared" si="1006"/>
        <v>-219411280.05644795</v>
      </c>
      <c r="AQ1291">
        <f t="shared" si="1007"/>
        <v>-318962522.62618637</v>
      </c>
      <c r="AR1291">
        <f t="shared" si="1008"/>
        <v>1.1079769090807841E+20</v>
      </c>
      <c r="AS1291">
        <f t="shared" si="1009"/>
        <v>1.6106879730205829E+20</v>
      </c>
      <c r="AT1291">
        <f t="shared" si="988"/>
        <v>-836.25996847047952</v>
      </c>
      <c r="AU1291">
        <f t="shared" si="1010"/>
        <v>575.16798720122006</v>
      </c>
      <c r="AV1291">
        <f t="shared" si="989"/>
        <v>1.5080671145784456E-3</v>
      </c>
      <c r="AW1291">
        <f t="shared" si="990"/>
        <v>2.1923070273861204E-3</v>
      </c>
    </row>
    <row r="1292" spans="1:49" x14ac:dyDescent="0.3">
      <c r="A1292">
        <f t="shared" si="1029"/>
        <v>-107767583898.32904</v>
      </c>
      <c r="B1292">
        <f t="shared" si="1030"/>
        <v>104336755170.4697</v>
      </c>
      <c r="C1292">
        <f t="shared" si="1031"/>
        <v>20686.193543742222</v>
      </c>
      <c r="D1292">
        <f t="shared" si="1032"/>
        <v>21366.402824276767</v>
      </c>
      <c r="E1292">
        <f t="shared" si="1011"/>
        <v>150000035395.94891</v>
      </c>
      <c r="F1292">
        <f t="shared" si="1012"/>
        <v>3.5212567541568154E+22</v>
      </c>
      <c r="G1292">
        <f t="shared" si="1013"/>
        <v>2.5298482875651443E+22</v>
      </c>
      <c r="H1292">
        <f t="shared" si="1014"/>
        <v>-2.4493094477012692E+22</v>
      </c>
      <c r="I1292">
        <f t="shared" si="1015"/>
        <v>4.2361826650454525E-3</v>
      </c>
      <c r="J1292">
        <f t="shared" si="1016"/>
        <v>-4.1013219151059431E-3</v>
      </c>
      <c r="K1292">
        <f t="shared" si="1017"/>
        <v>447809997.23693383</v>
      </c>
      <c r="L1292">
        <f t="shared" si="1018"/>
        <v>460557544.62802225</v>
      </c>
      <c r="M1292">
        <f t="shared" si="1019"/>
        <v>91.31185548363726</v>
      </c>
      <c r="N1292">
        <f t="shared" si="1020"/>
        <v>-88.784480890663787</v>
      </c>
      <c r="O1292">
        <f t="shared" si="1021"/>
        <v>-107544173008.05663</v>
      </c>
      <c r="P1292">
        <f t="shared" si="1022"/>
        <v>104567512320.97188</v>
      </c>
      <c r="Q1292">
        <f t="shared" si="1023"/>
        <v>2.5246037080938971E+22</v>
      </c>
      <c r="R1292">
        <f t="shared" si="1024"/>
        <v>-2.4547264809215008E+22</v>
      </c>
      <c r="S1292">
        <f t="shared" si="1025"/>
        <v>20731.944316524714</v>
      </c>
      <c r="T1292">
        <f t="shared" si="1026"/>
        <v>21322.108547593623</v>
      </c>
      <c r="U1292">
        <f t="shared" si="1027"/>
        <v>4.2274007168350584E-3</v>
      </c>
      <c r="V1292">
        <f t="shared" si="1028"/>
        <v>-4.1103926338270274E-3</v>
      </c>
      <c r="X1292" s="5">
        <f t="shared" si="991"/>
        <v>-6735473993.645565</v>
      </c>
      <c r="Y1292" s="9">
        <f t="shared" si="992"/>
        <v>20867351034.093941</v>
      </c>
      <c r="Z1292" s="9">
        <f t="shared" si="993"/>
        <v>-6953090886.2476015</v>
      </c>
      <c r="AA1292" s="5">
        <f t="shared" si="994"/>
        <v>20660398859.904305</v>
      </c>
      <c r="AB1292">
        <f t="shared" si="995"/>
        <v>-228274362.4691608</v>
      </c>
      <c r="AC1292">
        <f t="shared" si="996"/>
        <v>-312490226.51869869</v>
      </c>
      <c r="AD1292">
        <f t="shared" si="997"/>
        <v>-819.28990831117176</v>
      </c>
      <c r="AE1292">
        <f t="shared" si="998"/>
        <v>598.40312957475123</v>
      </c>
      <c r="AF1292">
        <f t="shared" si="999"/>
        <v>386987501.38784766</v>
      </c>
      <c r="AG1292">
        <f t="shared" ref="AG1292:AG1355" si="1033">G*(Mm*Me/AF1292^2)</f>
        <v>1.954167540990011E+20</v>
      </c>
      <c r="AH1292">
        <f t="shared" si="1000"/>
        <v>1.1527151341519543E+20</v>
      </c>
      <c r="AI1292">
        <f t="shared" si="1001"/>
        <v>1.5779792767194343E+20</v>
      </c>
      <c r="AJ1292">
        <f t="shared" ref="AJ1292:AJ1355" si="1034">AH1292/Mm</f>
        <v>1.5689603023709734E-3</v>
      </c>
      <c r="AK1292">
        <f t="shared" ref="AK1292:AK1355" si="1035">AI1292/Mm</f>
        <v>2.1477872284189929E-3</v>
      </c>
      <c r="AL1292">
        <f t="shared" si="1002"/>
        <v>-17330654.960184209</v>
      </c>
      <c r="AM1292">
        <f t="shared" si="1003"/>
        <v>13426543.40346021</v>
      </c>
      <c r="AN1292">
        <f t="shared" si="1004"/>
        <v>35.203163065915192</v>
      </c>
      <c r="AO1292">
        <f t="shared" si="1005"/>
        <v>45.43274566735969</v>
      </c>
      <c r="AP1292">
        <f t="shared" si="1006"/>
        <v>-237122693.47892144</v>
      </c>
      <c r="AQ1292">
        <f t="shared" si="1007"/>
        <v>-306027472.71929139</v>
      </c>
      <c r="AR1292">
        <f t="shared" si="1008"/>
        <v>1.1973964770614765E+20</v>
      </c>
      <c r="AS1292">
        <f t="shared" si="1009"/>
        <v>1.5453443630467206E+20</v>
      </c>
      <c r="AT1292">
        <f t="shared" ref="AT1292:AT1355" si="1036">AD1292+AJ1292*dt/2</f>
        <v>-802.34513704556525</v>
      </c>
      <c r="AU1292">
        <f t="shared" si="1010"/>
        <v>621.5992316416764</v>
      </c>
      <c r="AV1292">
        <f t="shared" ref="AV1292:AV1355" si="1037">AR1292/Mm</f>
        <v>1.6297760678664441E-3</v>
      </c>
      <c r="AW1292">
        <f t="shared" ref="AW1292:AW1355" si="1038">AS1292/Mm</f>
        <v>2.1033678549703559E-3</v>
      </c>
    </row>
    <row r="1293" spans="1:49" x14ac:dyDescent="0.3">
      <c r="A1293">
        <f t="shared" si="1029"/>
        <v>-107319773901.0921</v>
      </c>
      <c r="B1293">
        <f t="shared" si="1030"/>
        <v>104797312715.09772</v>
      </c>
      <c r="C1293">
        <f t="shared" si="1031"/>
        <v>20777.505399225858</v>
      </c>
      <c r="D1293">
        <f t="shared" si="1032"/>
        <v>21277.618343386104</v>
      </c>
      <c r="E1293">
        <f t="shared" si="1011"/>
        <v>150000035408.28754</v>
      </c>
      <c r="F1293">
        <f t="shared" si="1012"/>
        <v>3.5212567535775161E+22</v>
      </c>
      <c r="G1293">
        <f t="shared" si="1013"/>
        <v>2.5193359295750775E+22</v>
      </c>
      <c r="H1293">
        <f t="shared" si="1014"/>
        <v>-2.4601210536409273E+22</v>
      </c>
      <c r="I1293">
        <f t="shared" si="1015"/>
        <v>4.2185799222623534E-3</v>
      </c>
      <c r="J1293">
        <f t="shared" si="1016"/>
        <v>-4.1194257428682638E-3</v>
      </c>
      <c r="K1293">
        <f t="shared" si="1017"/>
        <v>449778226.94754392</v>
      </c>
      <c r="L1293">
        <f t="shared" si="1018"/>
        <v>458635576.57984358</v>
      </c>
      <c r="M1293">
        <f t="shared" si="1019"/>
        <v>90.930798920066465</v>
      </c>
      <c r="N1293">
        <f t="shared" si="1020"/>
        <v>-89.174709426521261</v>
      </c>
      <c r="O1293">
        <f t="shared" si="1021"/>
        <v>-107095376842.78046</v>
      </c>
      <c r="P1293">
        <f t="shared" si="1022"/>
        <v>105027110993.20628</v>
      </c>
      <c r="Q1293">
        <f t="shared" si="1023"/>
        <v>2.5140681997714673E+22</v>
      </c>
      <c r="R1293">
        <f t="shared" si="1024"/>
        <v>-2.4655155772925233E+22</v>
      </c>
      <c r="S1293">
        <f t="shared" si="1025"/>
        <v>20823.066062386293</v>
      </c>
      <c r="T1293">
        <f t="shared" si="1026"/>
        <v>21233.128545363128</v>
      </c>
      <c r="U1293">
        <f t="shared" si="1027"/>
        <v>4.2097592092623362E-3</v>
      </c>
      <c r="V1293">
        <f t="shared" si="1028"/>
        <v>-4.128458769746355E-3</v>
      </c>
      <c r="X1293" s="5">
        <f t="shared" ref="X1293:X1356" si="1039">A1293/16</f>
        <v>-6707485868.8182564</v>
      </c>
      <c r="Y1293" s="9">
        <f t="shared" ref="Y1293:Y1356" si="1040">B1293/5</f>
        <v>20959462543.019543</v>
      </c>
      <c r="Z1293" s="9">
        <f t="shared" ref="Z1293:Z1356" si="1041">AB1294+X1294</f>
        <v>-6941522232.5918493</v>
      </c>
      <c r="AA1293" s="5">
        <f t="shared" ref="AA1293:AA1356" si="1042">AC1294+Y1294</f>
        <v>20766512330.672234</v>
      </c>
      <c r="AB1293">
        <f t="shared" si="995"/>
        <v>-245605017.42934501</v>
      </c>
      <c r="AC1293">
        <f t="shared" si="996"/>
        <v>-299063683.11523849</v>
      </c>
      <c r="AD1293">
        <f t="shared" si="997"/>
        <v>-784.08674524525657</v>
      </c>
      <c r="AE1293">
        <f t="shared" si="998"/>
        <v>643.83587524211089</v>
      </c>
      <c r="AF1293">
        <f t="shared" si="999"/>
        <v>386989549.1417315</v>
      </c>
      <c r="AG1293">
        <f t="shared" si="1033"/>
        <v>1.954146860102927E+20</v>
      </c>
      <c r="AH1293">
        <f t="shared" si="1000"/>
        <v>1.2402099092844041E+20</v>
      </c>
      <c r="AI1293">
        <f t="shared" si="1001"/>
        <v>1.5101553998721122E+20</v>
      </c>
      <c r="AJ1293">
        <f t="shared" si="1034"/>
        <v>1.6880494205586008E-3</v>
      </c>
      <c r="AK1293">
        <f t="shared" si="1035"/>
        <v>2.0554721653356636E-3</v>
      </c>
      <c r="AL1293">
        <f t="shared" si="1002"/>
        <v>-16542485.528469631</v>
      </c>
      <c r="AM1293">
        <f t="shared" si="1003"/>
        <v>14386355.451959098</v>
      </c>
      <c r="AN1293">
        <f t="shared" si="1004"/>
        <v>37.719024552126044</v>
      </c>
      <c r="AO1293">
        <f t="shared" si="1005"/>
        <v>43.365911430417647</v>
      </c>
      <c r="AP1293">
        <f t="shared" si="1006"/>
        <v>-254073154.2779938</v>
      </c>
      <c r="AQ1293">
        <f t="shared" si="1007"/>
        <v>-292110255.6626237</v>
      </c>
      <c r="AR1293">
        <f t="shared" si="1008"/>
        <v>1.2829707101132872E+20</v>
      </c>
      <c r="AS1293">
        <f t="shared" si="1009"/>
        <v>1.4750432929596226E+20</v>
      </c>
      <c r="AT1293">
        <f t="shared" si="1036"/>
        <v>-765.85581150322366</v>
      </c>
      <c r="AU1293">
        <f t="shared" si="1010"/>
        <v>666.03497462773601</v>
      </c>
      <c r="AV1293">
        <f t="shared" si="1037"/>
        <v>1.746251136672502E-3</v>
      </c>
      <c r="AW1293">
        <f t="shared" si="1038"/>
        <v>2.0076810847415578E-3</v>
      </c>
    </row>
    <row r="1294" spans="1:49" x14ac:dyDescent="0.3">
      <c r="A1294">
        <f t="shared" si="1029"/>
        <v>-106869995674.14456</v>
      </c>
      <c r="B1294">
        <f t="shared" si="1030"/>
        <v>105255948291.67757</v>
      </c>
      <c r="C1294">
        <f t="shared" si="1031"/>
        <v>20868.436198145926</v>
      </c>
      <c r="D1294">
        <f t="shared" si="1032"/>
        <v>21188.443633959581</v>
      </c>
      <c r="E1294">
        <f t="shared" si="1011"/>
        <v>150000035420.56909</v>
      </c>
      <c r="F1294">
        <f t="shared" si="1012"/>
        <v>3.5212567530008958E+22</v>
      </c>
      <c r="G1294">
        <f t="shared" si="1013"/>
        <v>2.5087773673229065E+22</v>
      </c>
      <c r="H1294">
        <f t="shared" si="1014"/>
        <v>-2.4708875413022656E+22</v>
      </c>
      <c r="I1294">
        <f t="shared" si="1015"/>
        <v>4.2008998113243576E-3</v>
      </c>
      <c r="J1294">
        <f t="shared" si="1016"/>
        <v>-4.1374540209348047E-3</v>
      </c>
      <c r="K1294">
        <f t="shared" si="1017"/>
        <v>451738207.7879377</v>
      </c>
      <c r="L1294">
        <f t="shared" si="1018"/>
        <v>456705197.21952331</v>
      </c>
      <c r="M1294">
        <f t="shared" si="1019"/>
        <v>90.548074698596196</v>
      </c>
      <c r="N1294">
        <f t="shared" si="1020"/>
        <v>-89.563302510598504</v>
      </c>
      <c r="O1294">
        <f t="shared" si="1021"/>
        <v>-106644616563.20459</v>
      </c>
      <c r="P1294">
        <f t="shared" si="1022"/>
        <v>105484783482.92433</v>
      </c>
      <c r="Q1294">
        <f t="shared" si="1023"/>
        <v>2.5034865837963724E+22</v>
      </c>
      <c r="R1294">
        <f t="shared" si="1024"/>
        <v>-2.4762594564504367E+22</v>
      </c>
      <c r="S1294">
        <f t="shared" si="1025"/>
        <v>20913.805916108227</v>
      </c>
      <c r="T1294">
        <f t="shared" si="1026"/>
        <v>21143.759130533486</v>
      </c>
      <c r="U1294">
        <f t="shared" si="1027"/>
        <v>4.1920404953053794E-3</v>
      </c>
      <c r="V1294">
        <f t="shared" si="1028"/>
        <v>-4.1464491903054866E-3</v>
      </c>
      <c r="X1294" s="5">
        <f t="shared" si="1039"/>
        <v>-6679374729.6340351</v>
      </c>
      <c r="Y1294" s="9">
        <f t="shared" si="1040"/>
        <v>21051189658.335514</v>
      </c>
      <c r="Z1294" s="9">
        <f t="shared" si="1041"/>
        <v>-6928989832.6508751</v>
      </c>
      <c r="AA1294" s="5">
        <f t="shared" si="1042"/>
        <v>20873153355.809364</v>
      </c>
      <c r="AB1294">
        <f t="shared" si="995"/>
        <v>-262147502.95781463</v>
      </c>
      <c r="AC1294">
        <f t="shared" si="996"/>
        <v>-284677327.66327941</v>
      </c>
      <c r="AD1294">
        <f t="shared" si="997"/>
        <v>-746.36772069313054</v>
      </c>
      <c r="AE1294">
        <f t="shared" si="998"/>
        <v>687.20178667252856</v>
      </c>
      <c r="AF1294">
        <f t="shared" si="999"/>
        <v>386991594.47270113</v>
      </c>
      <c r="AG1294">
        <f t="shared" si="1033"/>
        <v>1.9541262040133006E+20</v>
      </c>
      <c r="AH1294">
        <f t="shared" si="1000"/>
        <v>1.323722045034381E+20</v>
      </c>
      <c r="AI1294">
        <f t="shared" si="1001"/>
        <v>1.4374871020991555E+20</v>
      </c>
      <c r="AJ1294">
        <f t="shared" si="1034"/>
        <v>1.8017177692042751E-3</v>
      </c>
      <c r="AK1294">
        <f t="shared" si="1035"/>
        <v>1.956563362051389E-3</v>
      </c>
      <c r="AL1294">
        <f t="shared" si="1002"/>
        <v>-15701238.045771645</v>
      </c>
      <c r="AM1294">
        <f t="shared" si="1003"/>
        <v>15299985.693225965</v>
      </c>
      <c r="AN1294">
        <f t="shared" si="1004"/>
        <v>40.113765515645198</v>
      </c>
      <c r="AO1294">
        <f t="shared" si="1005"/>
        <v>41.159968480706922</v>
      </c>
      <c r="AP1294">
        <f t="shared" si="1006"/>
        <v>-270208274.34130043</v>
      </c>
      <c r="AQ1294">
        <f t="shared" si="1007"/>
        <v>-277255548.36721611</v>
      </c>
      <c r="AR1294">
        <f t="shared" si="1008"/>
        <v>1.3644251631640986E+20</v>
      </c>
      <c r="AS1294">
        <f t="shared" si="1009"/>
        <v>1.400010594572934E+20</v>
      </c>
      <c r="AT1294">
        <f t="shared" si="1036"/>
        <v>-726.90916878572432</v>
      </c>
      <c r="AU1294">
        <f t="shared" si="1010"/>
        <v>708.33267098268357</v>
      </c>
      <c r="AV1294">
        <f t="shared" si="1037"/>
        <v>1.8571187738724629E-3</v>
      </c>
      <c r="AW1294">
        <f t="shared" si="1038"/>
        <v>1.905554096329024E-3</v>
      </c>
    </row>
    <row r="1295" spans="1:49" x14ac:dyDescent="0.3">
      <c r="A1295">
        <f t="shared" si="1029"/>
        <v>-106418257466.35663</v>
      </c>
      <c r="B1295">
        <f t="shared" si="1030"/>
        <v>105712653488.89709</v>
      </c>
      <c r="C1295">
        <f t="shared" si="1031"/>
        <v>20958.984272844522</v>
      </c>
      <c r="D1295">
        <f t="shared" si="1032"/>
        <v>21098.880331448981</v>
      </c>
      <c r="E1295">
        <f t="shared" si="1011"/>
        <v>150000035432.79379</v>
      </c>
      <c r="F1295">
        <f t="shared" si="1012"/>
        <v>3.521256752426946E+22</v>
      </c>
      <c r="G1295">
        <f t="shared" si="1013"/>
        <v>2.4981727944511737E+22</v>
      </c>
      <c r="H1295">
        <f t="shared" si="1014"/>
        <v>-2.4816087132294603E+22</v>
      </c>
      <c r="I1295">
        <f t="shared" si="1015"/>
        <v>4.1831426564822062E-3</v>
      </c>
      <c r="J1295">
        <f t="shared" si="1016"/>
        <v>-4.1554064186695577E-3</v>
      </c>
      <c r="K1295">
        <f t="shared" si="1017"/>
        <v>453689903.81234586</v>
      </c>
      <c r="L1295">
        <f t="shared" si="1018"/>
        <v>454766441.94995075</v>
      </c>
      <c r="M1295">
        <f t="shared" si="1019"/>
        <v>90.163689838334591</v>
      </c>
      <c r="N1295">
        <f t="shared" si="1020"/>
        <v>-89.950253016154605</v>
      </c>
      <c r="O1295">
        <f t="shared" si="1021"/>
        <v>-106191900436.20992</v>
      </c>
      <c r="P1295">
        <f t="shared" si="1022"/>
        <v>105940521396.47675</v>
      </c>
      <c r="Q1295">
        <f t="shared" si="1023"/>
        <v>2.4928590542339551E+22</v>
      </c>
      <c r="R1295">
        <f t="shared" si="1024"/>
        <v>-2.4869579213540524E+22</v>
      </c>
      <c r="S1295">
        <f t="shared" si="1025"/>
        <v>21004.162213534531</v>
      </c>
      <c r="T1295">
        <f t="shared" si="1026"/>
        <v>21054.00194212735</v>
      </c>
      <c r="U1295">
        <f t="shared" si="1027"/>
        <v>4.1742448999228981E-3</v>
      </c>
      <c r="V1295">
        <f t="shared" si="1028"/>
        <v>-4.1643635655627129E-3</v>
      </c>
      <c r="X1295" s="5">
        <f t="shared" si="1039"/>
        <v>-6651141091.6472893</v>
      </c>
      <c r="Y1295" s="9">
        <f t="shared" si="1040"/>
        <v>21142530697.779419</v>
      </c>
      <c r="Z1295" s="9">
        <f t="shared" si="1041"/>
        <v>-6915443827.415204</v>
      </c>
      <c r="AA1295" s="5">
        <f t="shared" si="1042"/>
        <v>20980271147.693615</v>
      </c>
      <c r="AB1295">
        <f t="shared" si="995"/>
        <v>-277848741.00358629</v>
      </c>
      <c r="AC1295">
        <f t="shared" si="996"/>
        <v>-269377341.97005343</v>
      </c>
      <c r="AD1295">
        <f t="shared" si="997"/>
        <v>-706.2539551774853</v>
      </c>
      <c r="AE1295">
        <f t="shared" si="998"/>
        <v>728.36175515323544</v>
      </c>
      <c r="AF1295">
        <f t="shared" si="999"/>
        <v>386993637.21401042</v>
      </c>
      <c r="AG1295">
        <f t="shared" si="1033"/>
        <v>1.9541055744039148E+20</v>
      </c>
      <c r="AH1295">
        <f t="shared" si="1000"/>
        <v>1.4029837222774915E+20</v>
      </c>
      <c r="AI1295">
        <f t="shared" si="1001"/>
        <v>1.3602078043228715E+20</v>
      </c>
      <c r="AJ1295">
        <f t="shared" si="1034"/>
        <v>1.9096008197597542E-3</v>
      </c>
      <c r="AK1295">
        <f t="shared" si="1035"/>
        <v>1.8513785277295106E-3</v>
      </c>
      <c r="AL1295">
        <f t="shared" si="1002"/>
        <v>-14809613.752600126</v>
      </c>
      <c r="AM1295">
        <f t="shared" si="1003"/>
        <v>16164503.494258624</v>
      </c>
      <c r="AN1295">
        <f t="shared" si="1004"/>
        <v>42.37970652083326</v>
      </c>
      <c r="AO1295">
        <f t="shared" si="1005"/>
        <v>38.822002204424834</v>
      </c>
      <c r="AP1295">
        <f t="shared" si="1006"/>
        <v>-285476283.7195031</v>
      </c>
      <c r="AQ1295">
        <f t="shared" si="1007"/>
        <v>-261511035.01439849</v>
      </c>
      <c r="AR1295">
        <f t="shared" si="1008"/>
        <v>1.4414986287433425E+20</v>
      </c>
      <c r="AS1295">
        <f t="shared" si="1009"/>
        <v>1.3204872694255059E+20</v>
      </c>
      <c r="AT1295">
        <f t="shared" si="1036"/>
        <v>-685.63026632407991</v>
      </c>
      <c r="AU1295">
        <f t="shared" si="1010"/>
        <v>748.35664325271409</v>
      </c>
      <c r="AV1295">
        <f t="shared" si="1037"/>
        <v>1.962023450038577E-3</v>
      </c>
      <c r="AW1295">
        <f t="shared" si="1038"/>
        <v>1.7973149168715201E-3</v>
      </c>
    </row>
    <row r="1296" spans="1:49" x14ac:dyDescent="0.3">
      <c r="A1296">
        <f t="shared" si="1029"/>
        <v>-105964567562.54428</v>
      </c>
      <c r="B1296">
        <f t="shared" si="1030"/>
        <v>106167419930.84705</v>
      </c>
      <c r="C1296">
        <f t="shared" si="1031"/>
        <v>21049.147962682855</v>
      </c>
      <c r="D1296">
        <f t="shared" si="1032"/>
        <v>21008.930078432826</v>
      </c>
      <c r="E1296">
        <f t="shared" si="1011"/>
        <v>150000035444.96191</v>
      </c>
      <c r="F1296">
        <f t="shared" si="1012"/>
        <v>3.5212567518556507E+22</v>
      </c>
      <c r="G1296">
        <f t="shared" si="1013"/>
        <v>2.4875224054462425E+22</v>
      </c>
      <c r="H1296">
        <f t="shared" si="1014"/>
        <v>-2.4922843727977645E+22</v>
      </c>
      <c r="I1296">
        <f t="shared" si="1015"/>
        <v>4.1653087833996025E-3</v>
      </c>
      <c r="J1296">
        <f t="shared" si="1016"/>
        <v>-4.1732826068281385E-3</v>
      </c>
      <c r="K1296">
        <f t="shared" si="1017"/>
        <v>455633279.22694111</v>
      </c>
      <c r="L1296">
        <f t="shared" si="1018"/>
        <v>452819346.32762814</v>
      </c>
      <c r="M1296">
        <f t="shared" si="1019"/>
        <v>89.777651388845612</v>
      </c>
      <c r="N1296">
        <f t="shared" si="1020"/>
        <v>-90.335553846573148</v>
      </c>
      <c r="O1296">
        <f t="shared" si="1021"/>
        <v>-105737236764.5473</v>
      </c>
      <c r="P1296">
        <f t="shared" si="1022"/>
        <v>106394316375.69412</v>
      </c>
      <c r="Q1296">
        <f t="shared" si="1023"/>
        <v>2.4821858059916023E+22</v>
      </c>
      <c r="R1296">
        <f t="shared" si="1024"/>
        <v>-2.4976107757950688E+22</v>
      </c>
      <c r="S1296">
        <f t="shared" si="1025"/>
        <v>21094.133297543569</v>
      </c>
      <c r="T1296">
        <f t="shared" si="1026"/>
        <v>20963.858626279081</v>
      </c>
      <c r="U1296">
        <f t="shared" si="1027"/>
        <v>4.1563727494835934E-3</v>
      </c>
      <c r="V1296">
        <f t="shared" si="1028"/>
        <v>-4.1822015669709788E-3</v>
      </c>
      <c r="X1296" s="5">
        <f t="shared" si="1039"/>
        <v>-6622785472.6590176</v>
      </c>
      <c r="Y1296" s="9">
        <f t="shared" si="1040"/>
        <v>21233483986.169411</v>
      </c>
      <c r="Z1296" s="9">
        <f t="shared" si="1041"/>
        <v>-6900837222.8926659</v>
      </c>
      <c r="AA1296" s="5">
        <f t="shared" si="1042"/>
        <v>21087812152.919086</v>
      </c>
      <c r="AB1296">
        <f t="shared" si="995"/>
        <v>-292658354.75618643</v>
      </c>
      <c r="AC1296">
        <f t="shared" si="996"/>
        <v>-253212838.47579482</v>
      </c>
      <c r="AD1296">
        <f t="shared" si="997"/>
        <v>-663.87424865665207</v>
      </c>
      <c r="AE1296">
        <f t="shared" si="998"/>
        <v>767.18375735766028</v>
      </c>
      <c r="AF1296">
        <f t="shared" si="999"/>
        <v>386995677.2078557</v>
      </c>
      <c r="AG1296">
        <f t="shared" si="1033"/>
        <v>1.954084972867139E+20</v>
      </c>
      <c r="AH1296">
        <f t="shared" si="1000"/>
        <v>1.4777407782411154E+20</v>
      </c>
      <c r="AI1296">
        <f t="shared" si="1001"/>
        <v>1.2785657094997151E+20</v>
      </c>
      <c r="AJ1296">
        <f t="shared" si="1034"/>
        <v>2.0113526313340346E-3</v>
      </c>
      <c r="AK1296">
        <f t="shared" si="1035"/>
        <v>1.7402554913566286E-3</v>
      </c>
      <c r="AL1296">
        <f t="shared" si="1002"/>
        <v>-13870475.429146079</v>
      </c>
      <c r="AM1296">
        <f t="shared" si="1003"/>
        <v>16977135.959949136</v>
      </c>
      <c r="AN1296">
        <f t="shared" si="1004"/>
        <v>44.509581924428581</v>
      </c>
      <c r="AO1296">
        <f t="shared" si="1005"/>
        <v>36.359521202245425</v>
      </c>
      <c r="AP1296">
        <f t="shared" si="1006"/>
        <v>-299828196.64167827</v>
      </c>
      <c r="AQ1296">
        <f t="shared" si="1007"/>
        <v>-244927253.89633209</v>
      </c>
      <c r="AR1296">
        <f t="shared" si="1008"/>
        <v>1.5139439740684111E+20</v>
      </c>
      <c r="AS1296">
        <f t="shared" si="1009"/>
        <v>1.2367287142263757E+20</v>
      </c>
      <c r="AT1296">
        <f t="shared" si="1036"/>
        <v>-642.15164023824445</v>
      </c>
      <c r="AU1296">
        <f t="shared" si="1010"/>
        <v>785.97851666431188</v>
      </c>
      <c r="AV1296">
        <f t="shared" si="1037"/>
        <v>2.0606287927976193E-3</v>
      </c>
      <c r="AW1296">
        <f t="shared" si="1038"/>
        <v>1.6833111667706215E-3</v>
      </c>
    </row>
    <row r="1297" spans="1:49" x14ac:dyDescent="0.3">
      <c r="A1297">
        <f t="shared" si="1029"/>
        <v>-105508934283.31734</v>
      </c>
      <c r="B1297">
        <f t="shared" si="1030"/>
        <v>106620239277.17467</v>
      </c>
      <c r="C1297">
        <f t="shared" si="1031"/>
        <v>21138.925614071701</v>
      </c>
      <c r="D1297">
        <f t="shared" si="1032"/>
        <v>20918.594524586253</v>
      </c>
      <c r="E1297">
        <f t="shared" si="1011"/>
        <v>150000035457.07367</v>
      </c>
      <c r="F1297">
        <f t="shared" si="1012"/>
        <v>3.5212567512870034E+22</v>
      </c>
      <c r="G1297">
        <f t="shared" si="1013"/>
        <v>2.4768263956347467E+22</v>
      </c>
      <c r="H1297">
        <f t="shared" si="1014"/>
        <v>-2.5029143242171298E+22</v>
      </c>
      <c r="I1297">
        <f t="shared" si="1015"/>
        <v>4.1473985191472652E-3</v>
      </c>
      <c r="J1297">
        <f t="shared" si="1016"/>
        <v>-4.1910822575638475E-3</v>
      </c>
      <c r="K1297">
        <f t="shared" si="1017"/>
        <v>457568298.39049542</v>
      </c>
      <c r="L1297">
        <f t="shared" si="1018"/>
        <v>450863946.06201857</v>
      </c>
      <c r="M1297">
        <f t="shared" si="1019"/>
        <v>89.389966430019996</v>
      </c>
      <c r="N1297">
        <f t="shared" si="1020"/>
        <v>-90.719197935492758</v>
      </c>
      <c r="O1297">
        <f t="shared" si="1021"/>
        <v>-105280633886.68536</v>
      </c>
      <c r="P1297">
        <f t="shared" si="1022"/>
        <v>106846160098.04019</v>
      </c>
      <c r="Q1297">
        <f t="shared" si="1023"/>
        <v>2.4714670348151825E+22</v>
      </c>
      <c r="R1297">
        <f t="shared" si="1024"/>
        <v>-2.5082178244016794E+22</v>
      </c>
      <c r="S1297">
        <f t="shared" si="1025"/>
        <v>21183.717518078491</v>
      </c>
      <c r="T1297">
        <f t="shared" si="1026"/>
        <v>20873.330836204565</v>
      </c>
      <c r="U1297">
        <f t="shared" si="1027"/>
        <v>4.1384243717601851E-3</v>
      </c>
      <c r="V1297">
        <f t="shared" si="1028"/>
        <v>-4.199962867383924E-3</v>
      </c>
      <c r="X1297" s="5">
        <f t="shared" si="1039"/>
        <v>-6594308392.7073336</v>
      </c>
      <c r="Y1297" s="9">
        <f t="shared" si="1040"/>
        <v>21324047855.434933</v>
      </c>
      <c r="Z1297" s="9">
        <f t="shared" si="1041"/>
        <v>-6885126042.4420271</v>
      </c>
      <c r="AA1297" s="5">
        <f t="shared" si="1042"/>
        <v>21195720218.952747</v>
      </c>
      <c r="AB1297">
        <f t="shared" si="995"/>
        <v>-306528830.18533248</v>
      </c>
      <c r="AC1297">
        <f t="shared" si="996"/>
        <v>-236235702.51584569</v>
      </c>
      <c r="AD1297">
        <f t="shared" si="997"/>
        <v>-619.36466673222344</v>
      </c>
      <c r="AE1297">
        <f t="shared" si="998"/>
        <v>803.54327855990573</v>
      </c>
      <c r="AF1297">
        <f t="shared" si="999"/>
        <v>386997714.3058387</v>
      </c>
      <c r="AG1297">
        <f t="shared" si="1033"/>
        <v>1.9540644009002625E+20</v>
      </c>
      <c r="AH1297">
        <f t="shared" si="1000"/>
        <v>1.5477535209455967E+20</v>
      </c>
      <c r="AI1297">
        <f t="shared" si="1001"/>
        <v>1.1928230050037639E+20</v>
      </c>
      <c r="AJ1297">
        <f t="shared" si="1034"/>
        <v>2.1066469592290684E-3</v>
      </c>
      <c r="AK1297">
        <f t="shared" si="1035"/>
        <v>1.6235511161069331E-3</v>
      </c>
      <c r="AL1297">
        <f t="shared" si="1002"/>
        <v>-12886838.198767068</v>
      </c>
      <c r="AM1297">
        <f t="shared" si="1003"/>
        <v>17735276.821259391</v>
      </c>
      <c r="AN1297">
        <f t="shared" si="1004"/>
        <v>46.496563155552899</v>
      </c>
      <c r="AO1297">
        <f t="shared" si="1005"/>
        <v>33.780433162091427</v>
      </c>
      <c r="AP1297">
        <f t="shared" si="1006"/>
        <v>-313217968.5860405</v>
      </c>
      <c r="AQ1297">
        <f t="shared" si="1007"/>
        <v>-227557435.10739869</v>
      </c>
      <c r="AR1297">
        <f t="shared" si="1008"/>
        <v>1.5815289328881815E+20</v>
      </c>
      <c r="AS1297">
        <f t="shared" si="1009"/>
        <v>1.1490039001939155E+20</v>
      </c>
      <c r="AT1297">
        <f t="shared" si="1036"/>
        <v>-596.61287957254945</v>
      </c>
      <c r="AU1297">
        <f t="shared" si="1010"/>
        <v>821.07763061386061</v>
      </c>
      <c r="AV1297">
        <f t="shared" si="1037"/>
        <v>2.1526186646089306E-3</v>
      </c>
      <c r="AW1297">
        <f t="shared" si="1038"/>
        <v>1.563908942689418E-3</v>
      </c>
    </row>
    <row r="1298" spans="1:49" x14ac:dyDescent="0.3">
      <c r="A1298">
        <f t="shared" si="1029"/>
        <v>-105051365984.92683</v>
      </c>
      <c r="B1298">
        <f t="shared" si="1030"/>
        <v>107071103223.23668</v>
      </c>
      <c r="C1298">
        <f t="shared" si="1031"/>
        <v>21228.31558050172</v>
      </c>
      <c r="D1298">
        <f t="shared" si="1032"/>
        <v>20827.875326650759</v>
      </c>
      <c r="E1298">
        <f t="shared" si="1011"/>
        <v>150000035469.1293</v>
      </c>
      <c r="F1298">
        <f t="shared" si="1012"/>
        <v>3.5212567507209904E+22</v>
      </c>
      <c r="G1298">
        <f t="shared" si="1013"/>
        <v>2.4660849611799911E+22</v>
      </c>
      <c r="H1298">
        <f t="shared" si="1014"/>
        <v>-2.5134983725357822E+22</v>
      </c>
      <c r="I1298">
        <f t="shared" si="1015"/>
        <v>4.1294121921969041E-3</v>
      </c>
      <c r="J1298">
        <f t="shared" si="1016"/>
        <v>-4.2088050444336602E-3</v>
      </c>
      <c r="K1298">
        <f t="shared" si="1017"/>
        <v>459494925.81503284</v>
      </c>
      <c r="L1298">
        <f t="shared" si="1018"/>
        <v>448900277.01489091</v>
      </c>
      <c r="M1298">
        <f t="shared" si="1019"/>
        <v>89.000642071944952</v>
      </c>
      <c r="N1298">
        <f t="shared" si="1020"/>
        <v>-91.101178246936243</v>
      </c>
      <c r="O1298">
        <f t="shared" si="1021"/>
        <v>-104822100176.65741</v>
      </c>
      <c r="P1298">
        <f t="shared" si="1022"/>
        <v>107296044276.76451</v>
      </c>
      <c r="Q1298">
        <f t="shared" si="1023"/>
        <v>2.460702937285441E+22</v>
      </c>
      <c r="R1298">
        <f t="shared" si="1024"/>
        <v>-2.5187788726421451E+22</v>
      </c>
      <c r="S1298">
        <f t="shared" si="1025"/>
        <v>21272.913232177445</v>
      </c>
      <c r="T1298">
        <f t="shared" si="1026"/>
        <v>20782.420232170876</v>
      </c>
      <c r="U1298">
        <f t="shared" si="1027"/>
        <v>4.1204000959233775E-3</v>
      </c>
      <c r="V1298">
        <f t="shared" si="1028"/>
        <v>-4.2176471410618633E-3</v>
      </c>
      <c r="X1298" s="5">
        <f t="shared" si="1039"/>
        <v>-6565710374.0579271</v>
      </c>
      <c r="Y1298" s="9">
        <f t="shared" si="1040"/>
        <v>21414220644.647335</v>
      </c>
      <c r="Z1298" s="9">
        <f t="shared" si="1041"/>
        <v>-6868269469.4219799</v>
      </c>
      <c r="AA1298" s="5">
        <f t="shared" si="1042"/>
        <v>21303936769.143757</v>
      </c>
      <c r="AB1298">
        <f t="shared" si="995"/>
        <v>-319415668.38409954</v>
      </c>
      <c r="AC1298">
        <f t="shared" si="996"/>
        <v>-218500425.69458631</v>
      </c>
      <c r="AD1298">
        <f t="shared" si="997"/>
        <v>-572.86810357667059</v>
      </c>
      <c r="AE1298">
        <f t="shared" si="998"/>
        <v>837.32371172199714</v>
      </c>
      <c r="AF1298">
        <f t="shared" si="999"/>
        <v>386999748.36939687</v>
      </c>
      <c r="AG1298">
        <f t="shared" si="1033"/>
        <v>1.9540438599011559E+20</v>
      </c>
      <c r="AH1298">
        <f t="shared" si="1000"/>
        <v>1.6127974971353498E+20</v>
      </c>
      <c r="AI1298">
        <f t="shared" si="1001"/>
        <v>1.1032550202248611E+20</v>
      </c>
      <c r="AJ1298">
        <f t="shared" si="1034"/>
        <v>2.1951783001706135E-3</v>
      </c>
      <c r="AK1298">
        <f t="shared" si="1035"/>
        <v>1.5016401527492324E-3</v>
      </c>
      <c r="AL1298">
        <f t="shared" si="1002"/>
        <v>-11861859.843392285</v>
      </c>
      <c r="AM1298">
        <f t="shared" si="1003"/>
        <v>18436494.788028479</v>
      </c>
      <c r="AN1298">
        <f t="shared" si="1004"/>
        <v>48.334280591086362</v>
      </c>
      <c r="AO1298">
        <f t="shared" si="1005"/>
        <v>31.09301945397188</v>
      </c>
      <c r="AP1298">
        <f t="shared" si="1006"/>
        <v>-325602643.9027276</v>
      </c>
      <c r="AQ1298">
        <f t="shared" si="1007"/>
        <v>-209457329.60798874</v>
      </c>
      <c r="AR1298">
        <f t="shared" si="1008"/>
        <v>1.6440368495495902E+20</v>
      </c>
      <c r="AS1298">
        <f t="shared" si="1009"/>
        <v>1.0575945089274603E+20</v>
      </c>
      <c r="AT1298">
        <f t="shared" si="1036"/>
        <v>-549.16017793482797</v>
      </c>
      <c r="AU1298">
        <f t="shared" si="1010"/>
        <v>853.54142537168889</v>
      </c>
      <c r="AV1298">
        <f t="shared" si="1037"/>
        <v>2.2376981755132573E-3</v>
      </c>
      <c r="AW1298">
        <f t="shared" si="1038"/>
        <v>1.4394916413875871E-3</v>
      </c>
    </row>
    <row r="1299" spans="1:49" x14ac:dyDescent="0.3">
      <c r="A1299">
        <f t="shared" si="1029"/>
        <v>-104591871059.1118</v>
      </c>
      <c r="B1299">
        <f t="shared" si="1030"/>
        <v>107520003500.25157</v>
      </c>
      <c r="C1299">
        <f t="shared" si="1031"/>
        <v>21317.316222573663</v>
      </c>
      <c r="D1299">
        <f t="shared" si="1032"/>
        <v>20736.774148403823</v>
      </c>
      <c r="E1299">
        <f t="shared" si="1011"/>
        <v>150000035481.12906</v>
      </c>
      <c r="F1299">
        <f t="shared" si="1012"/>
        <v>3.521256750157601E+22</v>
      </c>
      <c r="G1299">
        <f t="shared" si="1013"/>
        <v>2.455298299078367E+22</v>
      </c>
      <c r="H1299">
        <f t="shared" si="1014"/>
        <v>-2.5240363236438078E+22</v>
      </c>
      <c r="I1299">
        <f t="shared" si="1015"/>
        <v>4.1113501324152157E-3</v>
      </c>
      <c r="J1299">
        <f t="shared" si="1016"/>
        <v>-4.2264506424042328E-3</v>
      </c>
      <c r="K1299">
        <f t="shared" si="1017"/>
        <v>461413126.16648096</v>
      </c>
      <c r="L1299">
        <f t="shared" si="1018"/>
        <v>446928375.19966251</v>
      </c>
      <c r="M1299">
        <f t="shared" si="1019"/>
        <v>88.609685454774237</v>
      </c>
      <c r="N1299">
        <f t="shared" si="1020"/>
        <v>-91.48148777544003</v>
      </c>
      <c r="O1299">
        <f t="shared" si="1021"/>
        <v>-104361644043.908</v>
      </c>
      <c r="P1299">
        <f t="shared" si="1022"/>
        <v>107743960661.05434</v>
      </c>
      <c r="Q1299">
        <f t="shared" si="1023"/>
        <v>2.4498937108144062E+22</v>
      </c>
      <c r="R1299">
        <f t="shared" si="1024"/>
        <v>-2.5292937268283698E+22</v>
      </c>
      <c r="S1299">
        <f t="shared" si="1025"/>
        <v>21361.718804003747</v>
      </c>
      <c r="T1299">
        <f t="shared" si="1026"/>
        <v>20691.128481465857</v>
      </c>
      <c r="U1299">
        <f t="shared" si="1027"/>
        <v>4.1023002525358444E-3</v>
      </c>
      <c r="V1299">
        <f t="shared" si="1028"/>
        <v>-4.2352540636777791E-3</v>
      </c>
      <c r="X1299" s="5">
        <f t="shared" si="1039"/>
        <v>-6536991941.1944876</v>
      </c>
      <c r="Y1299" s="9">
        <f t="shared" si="1040"/>
        <v>21504000700.050316</v>
      </c>
      <c r="Z1299" s="9">
        <f t="shared" si="1041"/>
        <v>-6850229979.6985426</v>
      </c>
      <c r="AA1299" s="5">
        <f t="shared" si="1042"/>
        <v>21412400985.523357</v>
      </c>
      <c r="AB1299">
        <f t="shared" si="995"/>
        <v>-331277528.22749186</v>
      </c>
      <c r="AC1299">
        <f t="shared" si="996"/>
        <v>-200063930.90655783</v>
      </c>
      <c r="AD1299">
        <f t="shared" si="997"/>
        <v>-524.53382298558427</v>
      </c>
      <c r="AE1299">
        <f t="shared" si="998"/>
        <v>868.41673117596906</v>
      </c>
      <c r="AF1299">
        <f t="shared" si="999"/>
        <v>387001779.27020001</v>
      </c>
      <c r="AG1299">
        <f t="shared" si="1033"/>
        <v>1.9540233511642756E+20</v>
      </c>
      <c r="AH1299">
        <f t="shared" si="1000"/>
        <v>1.6726642112426767E+20</v>
      </c>
      <c r="AI1299">
        <f t="shared" si="1001"/>
        <v>1.0101493420891687E+20</v>
      </c>
      <c r="AJ1299">
        <f t="shared" si="1034"/>
        <v>2.2766628708897189E-3</v>
      </c>
      <c r="AK1299">
        <f t="shared" si="1035"/>
        <v>1.3749140357821813E-3</v>
      </c>
      <c r="AL1299">
        <f t="shared" si="1002"/>
        <v>-10798830.661967466</v>
      </c>
      <c r="AM1299">
        <f t="shared" si="1003"/>
        <v>19078541.339668199</v>
      </c>
      <c r="AN1299">
        <f t="shared" si="1004"/>
        <v>50.016843956426598</v>
      </c>
      <c r="AO1299">
        <f t="shared" si="1005"/>
        <v>28.305908528535017</v>
      </c>
      <c r="AP1299">
        <f t="shared" si="1006"/>
        <v>-336942493.51573616</v>
      </c>
      <c r="AQ1299">
        <f t="shared" si="1007"/>
        <v>-190685030.20985737</v>
      </c>
      <c r="AR1299">
        <f t="shared" si="1008"/>
        <v>1.7012673729067883E+20</v>
      </c>
      <c r="AS1299">
        <f t="shared" si="1009"/>
        <v>9.6279402758864241E+19</v>
      </c>
      <c r="AT1299">
        <f t="shared" si="1036"/>
        <v>-499.94586397997529</v>
      </c>
      <c r="AU1299">
        <f t="shared" si="1010"/>
        <v>883.26580276241657</v>
      </c>
      <c r="AV1299">
        <f t="shared" si="1037"/>
        <v>2.3155946276123426E-3</v>
      </c>
      <c r="AW1299">
        <f t="shared" si="1038"/>
        <v>1.3104587281729174E-3</v>
      </c>
    </row>
    <row r="1300" spans="1:49" x14ac:dyDescent="0.3">
      <c r="A1300">
        <f t="shared" si="1029"/>
        <v>-104130457932.94533</v>
      </c>
      <c r="B1300">
        <f t="shared" si="1030"/>
        <v>107966931875.45123</v>
      </c>
      <c r="C1300">
        <f t="shared" si="1031"/>
        <v>21405.925908028439</v>
      </c>
      <c r="D1300">
        <f t="shared" si="1032"/>
        <v>20645.292660628384</v>
      </c>
      <c r="E1300">
        <f t="shared" si="1011"/>
        <v>150000035493.07321</v>
      </c>
      <c r="F1300">
        <f t="shared" si="1012"/>
        <v>3.5212567495968217E+22</v>
      </c>
      <c r="G1300">
        <f t="shared" si="1013"/>
        <v>2.4444666071557291E+22</v>
      </c>
      <c r="H1300">
        <f t="shared" si="1014"/>
        <v>-2.534527984276704E+22</v>
      </c>
      <c r="I1300">
        <f t="shared" si="1015"/>
        <v>4.0932126710578184E-3</v>
      </c>
      <c r="J1300">
        <f t="shared" si="1016"/>
        <v>-4.244018727857843E-3</v>
      </c>
      <c r="K1300">
        <f t="shared" si="1017"/>
        <v>463322864.26531863</v>
      </c>
      <c r="L1300">
        <f t="shared" si="1018"/>
        <v>444948276.78073841</v>
      </c>
      <c r="M1300">
        <f t="shared" si="1019"/>
        <v>88.217103748596813</v>
      </c>
      <c r="N1300">
        <f t="shared" si="1020"/>
        <v>-91.86011954618219</v>
      </c>
      <c r="O1300">
        <f t="shared" si="1021"/>
        <v>-103899273933.13863</v>
      </c>
      <c r="P1300">
        <f t="shared" si="1022"/>
        <v>108189901036.18602</v>
      </c>
      <c r="Q1300">
        <f t="shared" si="1023"/>
        <v>2.4390395536417602E+22</v>
      </c>
      <c r="R1300">
        <f t="shared" si="1024"/>
        <v>-2.5397621941194445E+22</v>
      </c>
      <c r="S1300">
        <f t="shared" si="1025"/>
        <v>21450.132604875864</v>
      </c>
      <c r="T1300">
        <f t="shared" si="1026"/>
        <v>20599.457258367518</v>
      </c>
      <c r="U1300">
        <f t="shared" si="1027"/>
        <v>4.0841251735461489E-3</v>
      </c>
      <c r="V1300">
        <f t="shared" si="1028"/>
        <v>-4.2527833123232493E-3</v>
      </c>
      <c r="X1300" s="5">
        <f t="shared" si="1039"/>
        <v>-6508153620.809083</v>
      </c>
      <c r="Y1300" s="9">
        <f t="shared" si="1040"/>
        <v>21593386375.090248</v>
      </c>
      <c r="Z1300" s="9">
        <f t="shared" si="1041"/>
        <v>-6830973463.5864811</v>
      </c>
      <c r="AA1300" s="5">
        <f t="shared" si="1042"/>
        <v>21521049998.808311</v>
      </c>
      <c r="AB1300">
        <f t="shared" si="995"/>
        <v>-342076358.88945931</v>
      </c>
      <c r="AC1300">
        <f t="shared" si="996"/>
        <v>-180985389.56688964</v>
      </c>
      <c r="AD1300">
        <f t="shared" si="997"/>
        <v>-474.51697902915765</v>
      </c>
      <c r="AE1300">
        <f t="shared" si="998"/>
        <v>896.7226397045041</v>
      </c>
      <c r="AF1300">
        <f t="shared" si="999"/>
        <v>387003806.89051235</v>
      </c>
      <c r="AG1300">
        <f t="shared" si="1033"/>
        <v>1.9540028758770149E+20</v>
      </c>
      <c r="AH1300">
        <f t="shared" si="1000"/>
        <v>1.727161793084491E+20</v>
      </c>
      <c r="AI1300">
        <f t="shared" si="1001"/>
        <v>9.1380489134432371E+19</v>
      </c>
      <c r="AJ1300">
        <f t="shared" si="1034"/>
        <v>2.3508395169245825E-3</v>
      </c>
      <c r="AK1300">
        <f t="shared" si="1035"/>
        <v>1.2437796261662224E-3</v>
      </c>
      <c r="AL1300">
        <f t="shared" si="1002"/>
        <v>-9701162.9045216385</v>
      </c>
      <c r="AM1300">
        <f t="shared" si="1003"/>
        <v>19659357.928809345</v>
      </c>
      <c r="AN1300">
        <f t="shared" si="1004"/>
        <v>51.538861186385752</v>
      </c>
      <c r="AO1300">
        <f t="shared" si="1005"/>
        <v>25.428048204808089</v>
      </c>
      <c r="AP1300">
        <f t="shared" si="1006"/>
        <v>-347201142.2629742</v>
      </c>
      <c r="AQ1300">
        <f t="shared" si="1007"/>
        <v>-171300785.058081</v>
      </c>
      <c r="AR1300">
        <f t="shared" si="1008"/>
        <v>1.7530370978535932E+20</v>
      </c>
      <c r="AS1300">
        <f t="shared" si="1009"/>
        <v>8.6490680629965292E+19</v>
      </c>
      <c r="AT1300">
        <f t="shared" si="1036"/>
        <v>-449.12791224637215</v>
      </c>
      <c r="AU1300">
        <f t="shared" si="1010"/>
        <v>910.15545966709931</v>
      </c>
      <c r="AV1300">
        <f t="shared" si="1037"/>
        <v>2.3860583882585997E-3</v>
      </c>
      <c r="AW1300">
        <f t="shared" si="1038"/>
        <v>1.1772244539263003E-3</v>
      </c>
    </row>
    <row r="1301" spans="1:49" x14ac:dyDescent="0.3">
      <c r="A1301">
        <f t="shared" si="1029"/>
        <v>-103667135068.68001</v>
      </c>
      <c r="B1301">
        <f t="shared" si="1030"/>
        <v>108411880152.23196</v>
      </c>
      <c r="C1301">
        <f t="shared" si="1031"/>
        <v>21494.143011777036</v>
      </c>
      <c r="D1301">
        <f t="shared" si="1032"/>
        <v>20553.432541082202</v>
      </c>
      <c r="E1301">
        <f t="shared" si="1011"/>
        <v>150000035504.96198</v>
      </c>
      <c r="F1301">
        <f t="shared" si="1012"/>
        <v>3.5212567490386438E+22</v>
      </c>
      <c r="G1301">
        <f t="shared" si="1013"/>
        <v>2.4335900840637785E+22</v>
      </c>
      <c r="H1301">
        <f t="shared" si="1014"/>
        <v>-2.5449731620189338E+22</v>
      </c>
      <c r="I1301">
        <f t="shared" si="1015"/>
        <v>4.0750001407631924E-3</v>
      </c>
      <c r="J1301">
        <f t="shared" si="1016"/>
        <v>-4.261508978598348E-3</v>
      </c>
      <c r="K1301">
        <f t="shared" si="1017"/>
        <v>465224105.08722126</v>
      </c>
      <c r="L1301">
        <f t="shared" si="1018"/>
        <v>442960018.07284814</v>
      </c>
      <c r="M1301">
        <f t="shared" si="1019"/>
        <v>87.822904153305757</v>
      </c>
      <c r="N1301">
        <f t="shared" si="1020"/>
        <v>-92.237066615110919</v>
      </c>
      <c r="O1301">
        <f t="shared" si="1021"/>
        <v>-103434998324.15282</v>
      </c>
      <c r="P1301">
        <f t="shared" si="1022"/>
        <v>108633857223.67566</v>
      </c>
      <c r="Q1301">
        <f t="shared" si="1023"/>
        <v>2.4281406648312129E+22</v>
      </c>
      <c r="R1301">
        <f t="shared" si="1024"/>
        <v>-2.5501840825251963E+22</v>
      </c>
      <c r="S1301">
        <f t="shared" si="1025"/>
        <v>21538.15301329728</v>
      </c>
      <c r="T1301">
        <f t="shared" si="1026"/>
        <v>20507.40824411334</v>
      </c>
      <c r="U1301">
        <f t="shared" si="1027"/>
        <v>4.0658751922826742E-3</v>
      </c>
      <c r="V1301">
        <f t="shared" si="1028"/>
        <v>-4.2702345655143943E-3</v>
      </c>
      <c r="X1301" s="5">
        <f t="shared" si="1039"/>
        <v>-6479195941.7925005</v>
      </c>
      <c r="Y1301" s="9">
        <f t="shared" si="1040"/>
        <v>21682376030.446392</v>
      </c>
      <c r="Z1301" s="9">
        <f t="shared" si="1041"/>
        <v>-6810469336.8343248</v>
      </c>
      <c r="AA1301" s="5">
        <f t="shared" si="1042"/>
        <v>21629819084.99773</v>
      </c>
      <c r="AB1301">
        <f t="shared" si="995"/>
        <v>-351777521.79398096</v>
      </c>
      <c r="AC1301">
        <f t="shared" si="996"/>
        <v>-161326031.6380803</v>
      </c>
      <c r="AD1301">
        <f t="shared" si="997"/>
        <v>-422.97811784277189</v>
      </c>
      <c r="AE1301">
        <f t="shared" si="998"/>
        <v>922.15068790931218</v>
      </c>
      <c r="AF1301">
        <f t="shared" si="999"/>
        <v>387005831.12351888</v>
      </c>
      <c r="AG1301">
        <f t="shared" si="1033"/>
        <v>1.953982435116417E+20</v>
      </c>
      <c r="AH1301">
        <f t="shared" si="1000"/>
        <v>1.7761156121568556E+20</v>
      </c>
      <c r="AI1301">
        <f t="shared" si="1001"/>
        <v>8.1453096257672233E+19</v>
      </c>
      <c r="AJ1301">
        <f t="shared" si="1034"/>
        <v>2.4174705487367029E-3</v>
      </c>
      <c r="AK1301">
        <f t="shared" si="1035"/>
        <v>1.1086579046913328E-3</v>
      </c>
      <c r="AL1301">
        <f t="shared" si="1002"/>
        <v>-8572379.815794576</v>
      </c>
      <c r="AM1301">
        <f t="shared" si="1003"/>
        <v>20177082.574847538</v>
      </c>
      <c r="AN1301">
        <f t="shared" si="1004"/>
        <v>52.895455685925249</v>
      </c>
      <c r="AO1301">
        <f t="shared" si="1005"/>
        <v>22.468676936142884</v>
      </c>
      <c r="AP1301">
        <f t="shared" si="1006"/>
        <v>-356345685.46668291</v>
      </c>
      <c r="AQ1301">
        <f t="shared" si="1007"/>
        <v>-151366804.20865974</v>
      </c>
      <c r="AR1301">
        <f t="shared" si="1008"/>
        <v>1.7991801524282075E+20</v>
      </c>
      <c r="AS1301">
        <f t="shared" si="1009"/>
        <v>7.6424708078630453E+19</v>
      </c>
      <c r="AT1301">
        <f t="shared" si="1036"/>
        <v>-396.86943591641551</v>
      </c>
      <c r="AU1301">
        <f t="shared" si="1010"/>
        <v>934.12419327997861</v>
      </c>
      <c r="AV1301">
        <f t="shared" si="1037"/>
        <v>2.448863689163206E-3</v>
      </c>
      <c r="AW1301">
        <f t="shared" si="1038"/>
        <v>1.0402165248214299E-3</v>
      </c>
    </row>
    <row r="1302" spans="1:49" x14ac:dyDescent="0.3">
      <c r="A1302">
        <f t="shared" si="1029"/>
        <v>-103201910963.59279</v>
      </c>
      <c r="B1302">
        <f t="shared" si="1030"/>
        <v>108854840170.30481</v>
      </c>
      <c r="C1302">
        <f t="shared" si="1031"/>
        <v>21581.965915930341</v>
      </c>
      <c r="D1302">
        <f t="shared" si="1032"/>
        <v>20461.195474467091</v>
      </c>
      <c r="E1302">
        <f t="shared" si="1011"/>
        <v>150000035516.79559</v>
      </c>
      <c r="F1302">
        <f t="shared" si="1012"/>
        <v>3.5212567484830541E+22</v>
      </c>
      <c r="G1302">
        <f t="shared" si="1013"/>
        <v>2.4226689292764084E+22</v>
      </c>
      <c r="H1302">
        <f t="shared" si="1014"/>
        <v>-2.5553716653074464E+22</v>
      </c>
      <c r="I1302">
        <f t="shared" si="1015"/>
        <v>4.0567128755465646E-3</v>
      </c>
      <c r="J1302">
        <f t="shared" si="1016"/>
        <v>-4.2789210738570765E-3</v>
      </c>
      <c r="K1302">
        <f t="shared" si="1017"/>
        <v>467116813.76370293</v>
      </c>
      <c r="L1302">
        <f t="shared" si="1018"/>
        <v>440963635.54037982</v>
      </c>
      <c r="M1302">
        <f t="shared" si="1019"/>
        <v>87.427093898465841</v>
      </c>
      <c r="N1302">
        <f t="shared" si="1020"/>
        <v>-92.612322069071411</v>
      </c>
      <c r="O1302">
        <f t="shared" si="1021"/>
        <v>-102968825731.70074</v>
      </c>
      <c r="P1302">
        <f t="shared" si="1022"/>
        <v>109075821081.42905</v>
      </c>
      <c r="Q1302">
        <f t="shared" si="1023"/>
        <v>2.4171972442668426E+22</v>
      </c>
      <c r="R1302">
        <f t="shared" si="1024"/>
        <v>-2.5605592009096967E+22</v>
      </c>
      <c r="S1302">
        <f t="shared" si="1025"/>
        <v>21625.778414986245</v>
      </c>
      <c r="T1302">
        <f t="shared" si="1026"/>
        <v>20414.983126869436</v>
      </c>
      <c r="U1302">
        <f t="shared" si="1027"/>
        <v>4.0475506434474928E-3</v>
      </c>
      <c r="V1302">
        <f t="shared" si="1028"/>
        <v>-4.2876075031977505E-3</v>
      </c>
      <c r="X1302" s="5">
        <f t="shared" si="1039"/>
        <v>-6450119435.2245493</v>
      </c>
      <c r="Y1302" s="9">
        <f t="shared" si="1040"/>
        <v>21770968034.060963</v>
      </c>
      <c r="Z1302" s="9">
        <f t="shared" si="1041"/>
        <v>-6788690640.2977057</v>
      </c>
      <c r="AA1302" s="5">
        <f t="shared" si="1042"/>
        <v>21738641867.932102</v>
      </c>
      <c r="AB1302">
        <f t="shared" si="995"/>
        <v>-360349901.60977554</v>
      </c>
      <c r="AC1302">
        <f t="shared" si="996"/>
        <v>-141148949.06323275</v>
      </c>
      <c r="AD1302">
        <f t="shared" si="997"/>
        <v>-370.08266215684665</v>
      </c>
      <c r="AE1302">
        <f t="shared" si="998"/>
        <v>944.61936484545504</v>
      </c>
      <c r="AF1302">
        <f t="shared" si="999"/>
        <v>387007851.87361509</v>
      </c>
      <c r="AG1302">
        <f t="shared" si="1033"/>
        <v>1.95396202984626E+20</v>
      </c>
      <c r="AH1302">
        <f t="shared" si="1000"/>
        <v>1.819368836563755E+20</v>
      </c>
      <c r="AI1302">
        <f t="shared" si="1001"/>
        <v>7.1264623104424337E+19</v>
      </c>
      <c r="AJ1302">
        <f t="shared" si="1034"/>
        <v>2.4763425024687015E-3</v>
      </c>
      <c r="AK1302">
        <f t="shared" si="1035"/>
        <v>9.6998262017727421E-4</v>
      </c>
      <c r="AL1302">
        <f t="shared" si="1002"/>
        <v>-7416104.3236119887</v>
      </c>
      <c r="AM1302">
        <f t="shared" si="1003"/>
        <v>20630055.826296784</v>
      </c>
      <c r="AN1302">
        <f t="shared" si="1004"/>
        <v>54.082281935567998</v>
      </c>
      <c r="AO1302">
        <f t="shared" si="1005"/>
        <v>19.437294146647218</v>
      </c>
      <c r="AP1302">
        <f t="shared" si="1006"/>
        <v>-364346794.3610695</v>
      </c>
      <c r="AQ1302">
        <f t="shared" si="1007"/>
        <v>-130947059.92290184</v>
      </c>
      <c r="AR1302">
        <f t="shared" si="1008"/>
        <v>1.8395487286139725E+20</v>
      </c>
      <c r="AS1302">
        <f t="shared" si="1009"/>
        <v>6.611379634047089E+19</v>
      </c>
      <c r="AT1302">
        <f t="shared" si="1036"/>
        <v>-343.33816313018468</v>
      </c>
      <c r="AU1302">
        <f t="shared" si="1010"/>
        <v>955.0951771433696</v>
      </c>
      <c r="AV1302">
        <f t="shared" si="1037"/>
        <v>2.5038093488688887E-3</v>
      </c>
      <c r="AW1302">
        <f t="shared" si="1038"/>
        <v>8.9987472901144534E-4</v>
      </c>
    </row>
    <row r="1303" spans="1:49" x14ac:dyDescent="0.3">
      <c r="A1303">
        <f t="shared" si="1029"/>
        <v>-102734794149.82909</v>
      </c>
      <c r="B1303">
        <f t="shared" si="1030"/>
        <v>109295803805.84518</v>
      </c>
      <c r="C1303">
        <f t="shared" si="1031"/>
        <v>21669.393009828807</v>
      </c>
      <c r="D1303">
        <f t="shared" si="1032"/>
        <v>20368.58315239802</v>
      </c>
      <c r="E1303">
        <f t="shared" si="1011"/>
        <v>150000035528.57434</v>
      </c>
      <c r="F1303">
        <f t="shared" si="1012"/>
        <v>3.521256747930041E+22</v>
      </c>
      <c r="G1303">
        <f t="shared" si="1013"/>
        <v>2.4117033430860524E+22</v>
      </c>
      <c r="H1303">
        <f t="shared" si="1014"/>
        <v>-2.5657233034351942E+22</v>
      </c>
      <c r="I1303">
        <f t="shared" si="1015"/>
        <v>4.0383512107937912E-3</v>
      </c>
      <c r="J1303">
        <f t="shared" si="1016"/>
        <v>-4.2962546942987177E-3</v>
      </c>
      <c r="K1303">
        <f t="shared" si="1017"/>
        <v>469000955.58275622</v>
      </c>
      <c r="L1303">
        <f t="shared" si="1018"/>
        <v>438959165.79671127</v>
      </c>
      <c r="M1303">
        <f t="shared" si="1019"/>
        <v>87.02968024318109</v>
      </c>
      <c r="N1303">
        <f t="shared" si="1020"/>
        <v>-92.985879025932846</v>
      </c>
      <c r="O1303">
        <f t="shared" si="1021"/>
        <v>-102500764705.32294</v>
      </c>
      <c r="P1303">
        <f t="shared" si="1022"/>
        <v>109515784503.89108</v>
      </c>
      <c r="Q1303">
        <f t="shared" si="1023"/>
        <v>2.4062094926494329E+22</v>
      </c>
      <c r="R1303">
        <f t="shared" si="1024"/>
        <v>-2.5708873589947734E+22</v>
      </c>
      <c r="S1303">
        <f t="shared" si="1025"/>
        <v>21713.007202905381</v>
      </c>
      <c r="T1303">
        <f t="shared" si="1026"/>
        <v>20322.183601699595</v>
      </c>
      <c r="U1303">
        <f t="shared" si="1027"/>
        <v>4.029151863110236E-3</v>
      </c>
      <c r="V1303">
        <f t="shared" si="1028"/>
        <v>-4.3049018067561505E-3</v>
      </c>
      <c r="X1303" s="5">
        <f t="shared" si="1039"/>
        <v>-6420924634.3643179</v>
      </c>
      <c r="Y1303" s="9">
        <f t="shared" si="1040"/>
        <v>21859160761.169037</v>
      </c>
      <c r="Z1303" s="9">
        <f t="shared" si="1041"/>
        <v>-6765614127.9821129</v>
      </c>
      <c r="AA1303" s="5">
        <f t="shared" si="1042"/>
        <v>21847450527.164326</v>
      </c>
      <c r="AB1303">
        <f t="shared" si="995"/>
        <v>-367766005.93338752</v>
      </c>
      <c r="AC1303">
        <f t="shared" si="996"/>
        <v>-120518893.23693597</v>
      </c>
      <c r="AD1303">
        <f t="shared" si="997"/>
        <v>-316.00038022127865</v>
      </c>
      <c r="AE1303">
        <f t="shared" si="998"/>
        <v>964.05665899210226</v>
      </c>
      <c r="AF1303">
        <f t="shared" si="999"/>
        <v>387009869.05665904</v>
      </c>
      <c r="AG1303">
        <f t="shared" si="1033"/>
        <v>1.9539416609145176E+20</v>
      </c>
      <c r="AH1303">
        <f t="shared" si="1000"/>
        <v>1.8567829347943009E+20</v>
      </c>
      <c r="AI1303">
        <f t="shared" si="1001"/>
        <v>6.08477729513617E+19</v>
      </c>
      <c r="AJ1303">
        <f t="shared" si="1034"/>
        <v>2.5272668229131628E-3</v>
      </c>
      <c r="AK1303">
        <f t="shared" si="1035"/>
        <v>8.2819889684717155E-4</v>
      </c>
      <c r="AL1303">
        <f t="shared" si="1002"/>
        <v>-6236047.4083304359</v>
      </c>
      <c r="AM1303">
        <f t="shared" si="1003"/>
        <v>21016826.072885916</v>
      </c>
      <c r="AN1303">
        <f t="shared" si="1004"/>
        <v>55.095539391640919</v>
      </c>
      <c r="AO1303">
        <f t="shared" si="1005"/>
        <v>16.343629733347967</v>
      </c>
      <c r="AP1303">
        <f t="shared" si="1006"/>
        <v>-371178810.03977734</v>
      </c>
      <c r="AQ1303">
        <f t="shared" si="1007"/>
        <v>-110107081.31982127</v>
      </c>
      <c r="AR1303">
        <f t="shared" si="1008"/>
        <v>1.8740135551406752E+20</v>
      </c>
      <c r="AS1303">
        <f t="shared" si="1009"/>
        <v>5.5591040579123847E+19</v>
      </c>
      <c r="AT1303">
        <f t="shared" si="1036"/>
        <v>-288.70589853381648</v>
      </c>
      <c r="AU1303">
        <f t="shared" si="1010"/>
        <v>973.00120707805172</v>
      </c>
      <c r="AV1303">
        <f t="shared" si="1037"/>
        <v>2.5507194162796721E-3</v>
      </c>
      <c r="AW1303">
        <f t="shared" si="1038"/>
        <v>7.5664952469203545E-4</v>
      </c>
    </row>
    <row r="1304" spans="1:49" x14ac:dyDescent="0.3">
      <c r="A1304">
        <f t="shared" si="1029"/>
        <v>-102265793194.24632</v>
      </c>
      <c r="B1304">
        <f t="shared" si="1030"/>
        <v>109734762971.64189</v>
      </c>
      <c r="C1304">
        <f t="shared" si="1031"/>
        <v>21756.422690071988</v>
      </c>
      <c r="D1304">
        <f t="shared" si="1032"/>
        <v>20275.597273372088</v>
      </c>
      <c r="E1304">
        <f t="shared" si="1011"/>
        <v>150000035540.2984</v>
      </c>
      <c r="F1304">
        <f t="shared" si="1012"/>
        <v>3.5212567473795956E+22</v>
      </c>
      <c r="G1304">
        <f t="shared" si="1013"/>
        <v>2.4006935266000124E+22</v>
      </c>
      <c r="H1304">
        <f t="shared" si="1014"/>
        <v>-2.576027886554632E+22</v>
      </c>
      <c r="I1304">
        <f t="shared" si="1015"/>
        <v>4.0199154832552117E-3</v>
      </c>
      <c r="J1304">
        <f t="shared" si="1016"/>
        <v>-4.3135095220271803E-3</v>
      </c>
      <c r="K1304">
        <f t="shared" si="1017"/>
        <v>470876495.98948872</v>
      </c>
      <c r="L1304">
        <f t="shared" si="1018"/>
        <v>436946645.60353857</v>
      </c>
      <c r="M1304">
        <f t="shared" si="1019"/>
        <v>86.63067047596185</v>
      </c>
      <c r="N1304">
        <f t="shared" si="1020"/>
        <v>-93.357730634714784</v>
      </c>
      <c r="O1304">
        <f t="shared" si="1021"/>
        <v>-102030823829.19354</v>
      </c>
      <c r="P1304">
        <f t="shared" si="1022"/>
        <v>109953739422.19431</v>
      </c>
      <c r="Q1304">
        <f t="shared" si="1023"/>
        <v>2.3951776114927972E+22</v>
      </c>
      <c r="R1304">
        <f t="shared" si="1024"/>
        <v>-2.5811683673635035E+22</v>
      </c>
      <c r="S1304">
        <f t="shared" si="1025"/>
        <v>21799.837777291144</v>
      </c>
      <c r="T1304">
        <f t="shared" si="1026"/>
        <v>20229.011370534194</v>
      </c>
      <c r="U1304">
        <f t="shared" si="1027"/>
        <v>4.0106791887019374E-3</v>
      </c>
      <c r="V1304">
        <f t="shared" si="1028"/>
        <v>-4.3221171590145735E-3</v>
      </c>
      <c r="X1304" s="5">
        <f t="shared" si="1039"/>
        <v>-6391612074.6403952</v>
      </c>
      <c r="Y1304" s="9">
        <f t="shared" si="1040"/>
        <v>21946952594.328377</v>
      </c>
      <c r="Z1304" s="9">
        <f t="shared" si="1041"/>
        <v>-6741220343.1734629</v>
      </c>
      <c r="AA1304" s="5">
        <f t="shared" si="1042"/>
        <v>21956176010.47546</v>
      </c>
      <c r="AB1304">
        <f t="shared" ref="AB1304:AB1367" si="1043">AB1303+AL1303</f>
        <v>-374002053.34171796</v>
      </c>
      <c r="AC1304">
        <f t="shared" ref="AC1304:AC1367" si="1044">AC1303+AM1303</f>
        <v>-99502067.164050058</v>
      </c>
      <c r="AD1304">
        <f t="shared" ref="AD1304:AD1367" si="1045">AD1303+AN1303</f>
        <v>-260.90484082963775</v>
      </c>
      <c r="AE1304">
        <f t="shared" ref="AE1304:AE1367" si="1046">AE1303+AO1303</f>
        <v>980.4002887254502</v>
      </c>
      <c r="AF1304">
        <f t="shared" ref="AF1304:AF1367" si="1047">SQRT((xs-AB1304)^2+(ys-AC1304)^2)</f>
        <v>387011882.60018629</v>
      </c>
      <c r="AG1304">
        <f t="shared" si="1033"/>
        <v>1.9539213290512027E+20</v>
      </c>
      <c r="AH1304">
        <f t="shared" ref="AH1304:AH1367" si="1048">(xs-AB1304)/AF1304*AG1304</f>
        <v>1.8882381187460124E+20</v>
      </c>
      <c r="AI1304">
        <f t="shared" ref="AI1304:AI1367" si="1049">(ys-AC1304)/AF1304*AG1304</f>
        <v>5.0235979838730961E+19</v>
      </c>
      <c r="AJ1304">
        <f t="shared" si="1034"/>
        <v>2.570080466511518E-3</v>
      </c>
      <c r="AK1304">
        <f t="shared" si="1035"/>
        <v>6.837618053454602E-4</v>
      </c>
      <c r="AL1304">
        <f t="shared" ref="AL1304:AL1367" si="1050">AT1304*dt</f>
        <v>-5035996.190692368</v>
      </c>
      <c r="AM1304">
        <f t="shared" ref="AM1304:AM1367" si="1051">AU1304*dt</f>
        <v>21336154.190420713</v>
      </c>
      <c r="AN1304">
        <f t="shared" ref="AN1304:AN1367" si="1052">AV1304*dt</f>
        <v>55.93198463697432</v>
      </c>
      <c r="AO1304">
        <f t="shared" ref="AO1304:AO1367" si="1053">AW1304*dt</f>
        <v>13.197612831990829</v>
      </c>
      <c r="AP1304">
        <f t="shared" ref="AP1304:AP1367" si="1054">AB1304+AD1304*dt/2</f>
        <v>-376819825.62267804</v>
      </c>
      <c r="AQ1304">
        <f t="shared" ref="AQ1304:AQ1367" si="1055">AC1304+AE1304*dt/2</f>
        <v>-88913744.0458152</v>
      </c>
      <c r="AR1304">
        <f t="shared" ref="AR1304:AR1367" si="1056">(xs-AP1304)/AF1304*AG1304</f>
        <v>1.902464310777085E+20</v>
      </c>
      <c r="AS1304">
        <f t="shared" ref="AS1304:AS1367" si="1057">(ys-AQ1304)/AF1304*AG1304</f>
        <v>4.4890213646591033E+19</v>
      </c>
      <c r="AT1304">
        <f t="shared" si="1036"/>
        <v>-233.14797179131335</v>
      </c>
      <c r="AU1304">
        <f t="shared" ref="AU1304:AU1367" si="1058">AE1304+AK1304*dt/2</f>
        <v>987.7849162231812</v>
      </c>
      <c r="AV1304">
        <f t="shared" si="1037"/>
        <v>2.5894437331932555E-3</v>
      </c>
      <c r="AW1304">
        <f t="shared" si="1038"/>
        <v>6.1100059407364954E-4</v>
      </c>
    </row>
    <row r="1305" spans="1:49" x14ac:dyDescent="0.3">
      <c r="A1305">
        <f t="shared" si="1029"/>
        <v>-101794916698.25684</v>
      </c>
      <c r="B1305">
        <f t="shared" si="1030"/>
        <v>110171709617.24544</v>
      </c>
      <c r="C1305">
        <f t="shared" si="1031"/>
        <v>21843.05336054795</v>
      </c>
      <c r="D1305">
        <f t="shared" si="1032"/>
        <v>20182.239542737374</v>
      </c>
      <c r="E1305">
        <f t="shared" si="1011"/>
        <v>150000035551.96811</v>
      </c>
      <c r="F1305">
        <f t="shared" si="1012"/>
        <v>3.5212567468317017E+22</v>
      </c>
      <c r="G1305">
        <f t="shared" si="1013"/>
        <v>2.389639681736761E+22</v>
      </c>
      <c r="H1305">
        <f t="shared" si="1014"/>
        <v>-2.5862852256811912E+22</v>
      </c>
      <c r="I1305">
        <f t="shared" si="1015"/>
        <v>4.0014060310394521E-3</v>
      </c>
      <c r="J1305">
        <f t="shared" si="1016"/>
        <v>-4.3306852405914113E-3</v>
      </c>
      <c r="K1305">
        <f t="shared" si="1017"/>
        <v>472743400.58675659</v>
      </c>
      <c r="L1305">
        <f t="shared" si="1018"/>
        <v>434926111.87020212</v>
      </c>
      <c r="M1305">
        <f t="shared" si="1019"/>
        <v>86.230071914590624</v>
      </c>
      <c r="N1305">
        <f t="shared" si="1020"/>
        <v>-93.727870075712275</v>
      </c>
      <c r="O1305">
        <f t="shared" si="1021"/>
        <v>-101559011721.96292</v>
      </c>
      <c r="P1305">
        <f t="shared" si="1022"/>
        <v>110389677804.30701</v>
      </c>
      <c r="Q1305">
        <f t="shared" si="1023"/>
        <v>2.3841018031200704E+22</v>
      </c>
      <c r="R1305">
        <f t="shared" si="1024"/>
        <v>-2.5914020374636749E+22</v>
      </c>
      <c r="S1305">
        <f t="shared" si="1025"/>
        <v>21886.268545683175</v>
      </c>
      <c r="T1305">
        <f t="shared" si="1026"/>
        <v>20135.468142138987</v>
      </c>
      <c r="U1305">
        <f t="shared" si="1027"/>
        <v>3.9921329590088253E-3</v>
      </c>
      <c r="V1305">
        <f t="shared" si="1028"/>
        <v>-4.339253244245939E-3</v>
      </c>
      <c r="X1305" s="5">
        <f t="shared" si="1039"/>
        <v>-6362182293.6410522</v>
      </c>
      <c r="Y1305" s="9">
        <f t="shared" si="1040"/>
        <v>22034341923.449089</v>
      </c>
      <c r="Z1305" s="9">
        <f t="shared" si="1041"/>
        <v>-6715493682.4131203</v>
      </c>
      <c r="AA1305" s="5">
        <f t="shared" si="1042"/>
        <v>22064748250.353073</v>
      </c>
      <c r="AB1305">
        <f t="shared" si="1043"/>
        <v>-379038049.53241032</v>
      </c>
      <c r="AC1305">
        <f t="shared" si="1044"/>
        <v>-78165912.973629341</v>
      </c>
      <c r="AD1305">
        <f t="shared" si="1045"/>
        <v>-204.97285619266341</v>
      </c>
      <c r="AE1305">
        <f t="shared" si="1046"/>
        <v>993.59790155744099</v>
      </c>
      <c r="AF1305">
        <f t="shared" si="1047"/>
        <v>387013892.44358522</v>
      </c>
      <c r="AG1305">
        <f t="shared" si="1033"/>
        <v>1.9539010348666021E+20</v>
      </c>
      <c r="AH1305">
        <f t="shared" si="1048"/>
        <v>1.9136337265803765E+20</v>
      </c>
      <c r="AI1305">
        <f t="shared" si="1049"/>
        <v>3.9463301248993346E+19</v>
      </c>
      <c r="AJ1305">
        <f t="shared" si="1034"/>
        <v>2.6046464224586587E-3</v>
      </c>
      <c r="AK1305">
        <f t="shared" si="1035"/>
        <v>5.3713490198711508E-4</v>
      </c>
      <c r="AL1305">
        <f t="shared" si="1050"/>
        <v>-3819801.7763303737</v>
      </c>
      <c r="AM1305">
        <f t="shared" si="1051"/>
        <v>21587017.503576279</v>
      </c>
      <c r="AN1305">
        <f t="shared" si="1052"/>
        <v>56.588941743298477</v>
      </c>
      <c r="AO1305">
        <f t="shared" si="1053"/>
        <v>10.009339946728065</v>
      </c>
      <c r="AP1305">
        <f t="shared" si="1054"/>
        <v>-381251756.37929112</v>
      </c>
      <c r="AQ1305">
        <f t="shared" si="1055"/>
        <v>-67435055.636808977</v>
      </c>
      <c r="AR1305">
        <f t="shared" si="1056"/>
        <v>1.9248099767963609E+20</v>
      </c>
      <c r="AS1305">
        <f t="shared" si="1057"/>
        <v>3.4045657679912546E+19</v>
      </c>
      <c r="AT1305">
        <f t="shared" si="1036"/>
        <v>-176.8426748301099</v>
      </c>
      <c r="AU1305">
        <f t="shared" si="1058"/>
        <v>999.39895849890183</v>
      </c>
      <c r="AV1305">
        <f t="shared" si="1037"/>
        <v>2.6198584140415962E-3</v>
      </c>
      <c r="AW1305">
        <f t="shared" si="1038"/>
        <v>4.6339536790407712E-4</v>
      </c>
    </row>
    <row r="1306" spans="1:49" x14ac:dyDescent="0.3">
      <c r="A1306">
        <f t="shared" si="1029"/>
        <v>-101322173297.67007</v>
      </c>
      <c r="B1306">
        <f t="shared" si="1030"/>
        <v>110606635729.11565</v>
      </c>
      <c r="C1306">
        <f t="shared" si="1031"/>
        <v>21929.28343246254</v>
      </c>
      <c r="D1306">
        <f t="shared" si="1032"/>
        <v>20088.511672661662</v>
      </c>
      <c r="E1306">
        <f t="shared" si="1011"/>
        <v>150000035563.58368</v>
      </c>
      <c r="F1306">
        <f t="shared" si="1012"/>
        <v>3.5212567462863503E+22</v>
      </c>
      <c r="G1306">
        <f t="shared" si="1013"/>
        <v>2.3785420112222505E+22</v>
      </c>
      <c r="H1306">
        <f t="shared" si="1014"/>
        <v>-2.5964951326967563E+22</v>
      </c>
      <c r="I1306">
        <f t="shared" si="1015"/>
        <v>3.9828231936072508E-3</v>
      </c>
      <c r="J1306">
        <f t="shared" si="1016"/>
        <v>-4.3477815349912191E-3</v>
      </c>
      <c r="K1306">
        <f t="shared" si="1017"/>
        <v>474601635.13579553</v>
      </c>
      <c r="L1306">
        <f t="shared" si="1018"/>
        <v>432897601.65300918</v>
      </c>
      <c r="M1306">
        <f t="shared" si="1019"/>
        <v>85.82789190598838</v>
      </c>
      <c r="N1306">
        <f t="shared" si="1020"/>
        <v>-94.096290560621512</v>
      </c>
      <c r="O1306">
        <f t="shared" si="1021"/>
        <v>-101085337036.59947</v>
      </c>
      <c r="P1306">
        <f t="shared" si="1022"/>
        <v>110823591655.18039</v>
      </c>
      <c r="Q1306">
        <f t="shared" si="1023"/>
        <v>2.3729822706600121E+22</v>
      </c>
      <c r="R1306">
        <f t="shared" si="1024"/>
        <v>-2.6015881816112577E+22</v>
      </c>
      <c r="S1306">
        <f t="shared" si="1025"/>
        <v>21972.297922953498</v>
      </c>
      <c r="T1306">
        <f t="shared" si="1026"/>
        <v>20041.555632083757</v>
      </c>
      <c r="U1306">
        <f t="shared" si="1027"/>
        <v>3.9735135141661286E-3</v>
      </c>
      <c r="V1306">
        <f t="shared" si="1028"/>
        <v>-4.3563097481769215E-3</v>
      </c>
      <c r="X1306" s="5">
        <f t="shared" si="1039"/>
        <v>-6332635831.1043797</v>
      </c>
      <c r="Y1306" s="9">
        <f t="shared" si="1040"/>
        <v>22121327145.823128</v>
      </c>
      <c r="Z1306" s="9">
        <f t="shared" si="1041"/>
        <v>-6688422447.1130695</v>
      </c>
      <c r="AA1306" s="5">
        <f t="shared" si="1042"/>
        <v>22173096383.737652</v>
      </c>
      <c r="AB1306">
        <f t="shared" si="1043"/>
        <v>-382857851.30874068</v>
      </c>
      <c r="AC1306">
        <f t="shared" si="1044"/>
        <v>-56578895.470053062</v>
      </c>
      <c r="AD1306">
        <f t="shared" si="1045"/>
        <v>-148.38391444936494</v>
      </c>
      <c r="AE1306">
        <f t="shared" si="1046"/>
        <v>1003.6072415041691</v>
      </c>
      <c r="AF1306">
        <f t="shared" si="1047"/>
        <v>387015898.53823447</v>
      </c>
      <c r="AG1306">
        <f t="shared" si="1033"/>
        <v>1.9538807788499003E+20</v>
      </c>
      <c r="AH1306">
        <f t="shared" si="1048"/>
        <v>1.9328885441899194E+20</v>
      </c>
      <c r="AI1306">
        <f t="shared" si="1049"/>
        <v>2.8564308795849884E+19</v>
      </c>
      <c r="AJ1306">
        <f t="shared" si="1034"/>
        <v>2.6308541502516936E-3</v>
      </c>
      <c r="AK1306">
        <f t="shared" si="1035"/>
        <v>3.8878874092622678E-4</v>
      </c>
      <c r="AL1306">
        <f t="shared" si="1050"/>
        <v>-2591366.8959355676</v>
      </c>
      <c r="AM1306">
        <f t="shared" si="1051"/>
        <v>21768613.053973325</v>
      </c>
      <c r="AN1306">
        <f t="shared" si="1052"/>
        <v>57.064310812314346</v>
      </c>
      <c r="AO1306">
        <f t="shared" si="1053"/>
        <v>6.7890425459696502</v>
      </c>
      <c r="AP1306">
        <f t="shared" si="1054"/>
        <v>-384460397.58479381</v>
      </c>
      <c r="AQ1306">
        <f t="shared" si="1055"/>
        <v>-45739937.261808038</v>
      </c>
      <c r="AR1306">
        <f t="shared" si="1056"/>
        <v>1.9409791274910813E+20</v>
      </c>
      <c r="AS1306">
        <f t="shared" si="1057"/>
        <v>2.3092173882055102E+19</v>
      </c>
      <c r="AT1306">
        <f t="shared" si="1036"/>
        <v>-119.97068962664665</v>
      </c>
      <c r="AU1306">
        <f t="shared" si="1058"/>
        <v>1007.8061599061724</v>
      </c>
      <c r="AV1306">
        <f t="shared" si="1037"/>
        <v>2.6418662413108494E-3</v>
      </c>
      <c r="AW1306">
        <f t="shared" si="1038"/>
        <v>3.1430752527637269E-4</v>
      </c>
    </row>
    <row r="1307" spans="1:49" x14ac:dyDescent="0.3">
      <c r="A1307">
        <f t="shared" si="1029"/>
        <v>-100847571662.53429</v>
      </c>
      <c r="B1307">
        <f t="shared" si="1030"/>
        <v>111039533330.76866</v>
      </c>
      <c r="C1307">
        <f t="shared" si="1031"/>
        <v>22015.111324368529</v>
      </c>
      <c r="D1307">
        <f t="shared" si="1032"/>
        <v>19994.41538210104</v>
      </c>
      <c r="E1307">
        <f t="shared" si="1011"/>
        <v>150000035575.14536</v>
      </c>
      <c r="F1307">
        <f t="shared" si="1012"/>
        <v>3.5212567457435285E+22</v>
      </c>
      <c r="G1307">
        <f t="shared" si="1013"/>
        <v>2.3674007185861869E+22</v>
      </c>
      <c r="H1307">
        <f t="shared" si="1014"/>
        <v>-2.6066574203531062E+22</v>
      </c>
      <c r="I1307">
        <f t="shared" si="1015"/>
        <v>3.9641673117652154E-3</v>
      </c>
      <c r="J1307">
        <f t="shared" si="1016"/>
        <v>-4.3647980916830306E-3</v>
      </c>
      <c r="K1307">
        <f t="shared" si="1017"/>
        <v>476451165.55684882</v>
      </c>
      <c r="L1307">
        <f t="shared" si="1018"/>
        <v>430861152.15455467</v>
      </c>
      <c r="M1307">
        <f t="shared" si="1019"/>
        <v>85.424137826079559</v>
      </c>
      <c r="N1307">
        <f t="shared" si="1020"/>
        <v>-94.462985332664005</v>
      </c>
      <c r="O1307">
        <f t="shared" si="1021"/>
        <v>-100609808460.23111</v>
      </c>
      <c r="P1307">
        <f t="shared" si="1022"/>
        <v>111255473016.89536</v>
      </c>
      <c r="Q1307">
        <f t="shared" si="1023"/>
        <v>2.361819218043274E+22</v>
      </c>
      <c r="R1307">
        <f t="shared" si="1024"/>
        <v>-2.6117266129938402E+22</v>
      </c>
      <c r="S1307">
        <f t="shared" si="1025"/>
        <v>22057.924331335595</v>
      </c>
      <c r="T1307">
        <f t="shared" si="1026"/>
        <v>19947.275562710864</v>
      </c>
      <c r="U1307">
        <f t="shared" si="1027"/>
        <v>3.9548211956518314E-3</v>
      </c>
      <c r="V1307">
        <f t="shared" si="1028"/>
        <v>-4.3732863579937038E-3</v>
      </c>
      <c r="X1307" s="5">
        <f t="shared" si="1039"/>
        <v>-6302973228.9083929</v>
      </c>
      <c r="Y1307" s="9">
        <f t="shared" si="1040"/>
        <v>22207906666.153732</v>
      </c>
      <c r="Z1307" s="9">
        <f t="shared" si="1041"/>
        <v>-6659998882.6465216</v>
      </c>
      <c r="AA1307" s="5">
        <f t="shared" si="1042"/>
        <v>22281148974.331684</v>
      </c>
      <c r="AB1307">
        <f t="shared" si="1043"/>
        <v>-385449218.20467627</v>
      </c>
      <c r="AC1307">
        <f t="shared" si="1044"/>
        <v>-34810282.416079737</v>
      </c>
      <c r="AD1307">
        <f t="shared" si="1045"/>
        <v>-91.319603637050591</v>
      </c>
      <c r="AE1307">
        <f t="shared" si="1046"/>
        <v>1010.3962840501388</v>
      </c>
      <c r="AF1307">
        <f t="shared" si="1047"/>
        <v>387017900.84760082</v>
      </c>
      <c r="AG1307">
        <f t="shared" si="1033"/>
        <v>1.9538605613682013E+20</v>
      </c>
      <c r="AH1307">
        <f t="shared" si="1048"/>
        <v>1.9459410642529501E+20</v>
      </c>
      <c r="AI1307">
        <f t="shared" si="1049"/>
        <v>1.757397727441289E+19</v>
      </c>
      <c r="AJ1307">
        <f t="shared" si="1034"/>
        <v>2.6486199322893018E-3</v>
      </c>
      <c r="AK1307">
        <f t="shared" si="1035"/>
        <v>2.3919936401814196E-4</v>
      </c>
      <c r="AL1307">
        <f t="shared" si="1050"/>
        <v>-1354633.3807558445</v>
      </c>
      <c r="AM1307">
        <f t="shared" si="1051"/>
        <v>21880360.163121149</v>
      </c>
      <c r="AN1307">
        <f t="shared" si="1052"/>
        <v>57.356574668257927</v>
      </c>
      <c r="AO1307">
        <f t="shared" si="1053"/>
        <v>3.5470542283701625</v>
      </c>
      <c r="AP1307">
        <f t="shared" si="1054"/>
        <v>-386435469.92395639</v>
      </c>
      <c r="AQ1307">
        <f t="shared" si="1055"/>
        <v>-23898002.548338238</v>
      </c>
      <c r="AR1307">
        <f t="shared" si="1056"/>
        <v>1.9509201578133842E+20</v>
      </c>
      <c r="AS1307">
        <f t="shared" si="1057"/>
        <v>1.2064910840664623E+19</v>
      </c>
      <c r="AT1307">
        <f t="shared" si="1036"/>
        <v>-62.714508368326136</v>
      </c>
      <c r="AU1307">
        <f t="shared" si="1058"/>
        <v>1012.9796371815347</v>
      </c>
      <c r="AV1307">
        <f t="shared" si="1037"/>
        <v>2.6553969753823113E-3</v>
      </c>
      <c r="AW1307">
        <f t="shared" si="1038"/>
        <v>1.6421547353565567E-4</v>
      </c>
    </row>
    <row r="1308" spans="1:49" x14ac:dyDescent="0.3">
      <c r="A1308">
        <f t="shared" si="1029"/>
        <v>-100371120496.97743</v>
      </c>
      <c r="B1308">
        <f t="shared" si="1030"/>
        <v>111470394482.92322</v>
      </c>
      <c r="C1308">
        <f t="shared" si="1031"/>
        <v>22100.53546219461</v>
      </c>
      <c r="D1308">
        <f t="shared" si="1032"/>
        <v>19899.952396768378</v>
      </c>
      <c r="E1308">
        <f t="shared" si="1011"/>
        <v>150000035586.65338</v>
      </c>
      <c r="F1308">
        <f t="shared" si="1012"/>
        <v>3.5212567452032258E+22</v>
      </c>
      <c r="G1308">
        <f t="shared" si="1013"/>
        <v>2.3562160081583009E+22</v>
      </c>
      <c r="H1308">
        <f t="shared" si="1014"/>
        <v>-2.6167719022753546E+22</v>
      </c>
      <c r="I1308">
        <f t="shared" si="1015"/>
        <v>3.9454387276595792E-3</v>
      </c>
      <c r="J1308">
        <f t="shared" si="1016"/>
        <v>-4.3817345985856567E-3</v>
      </c>
      <c r="K1308">
        <f t="shared" si="1017"/>
        <v>478291957.92979205</v>
      </c>
      <c r="L1308">
        <f t="shared" si="1018"/>
        <v>428816800.72303891</v>
      </c>
      <c r="M1308">
        <f t="shared" si="1019"/>
        <v>85.01881707965687</v>
      </c>
      <c r="N1308">
        <f t="shared" si="1020"/>
        <v>-94.827947666710642</v>
      </c>
      <c r="O1308">
        <f t="shared" si="1021"/>
        <v>-100132434713.98573</v>
      </c>
      <c r="P1308">
        <f t="shared" si="1022"/>
        <v>111685313968.80832</v>
      </c>
      <c r="Q1308">
        <f t="shared" si="1023"/>
        <v>2.3506128499986613E+22</v>
      </c>
      <c r="R1308">
        <f t="shared" si="1024"/>
        <v>-2.6218171456740554E+22</v>
      </c>
      <c r="S1308">
        <f t="shared" si="1025"/>
        <v>22143.146200453335</v>
      </c>
      <c r="T1308">
        <f t="shared" si="1026"/>
        <v>19852.629663103653</v>
      </c>
      <c r="U1308">
        <f t="shared" si="1027"/>
        <v>3.9360563462804109E-3</v>
      </c>
      <c r="V1308">
        <f t="shared" si="1028"/>
        <v>-4.3901827623477148E-3</v>
      </c>
      <c r="X1308" s="5">
        <f t="shared" si="1039"/>
        <v>-6273195031.0610895</v>
      </c>
      <c r="Y1308" s="9">
        <f t="shared" si="1040"/>
        <v>22294078896.584644</v>
      </c>
      <c r="Z1308" s="9">
        <f t="shared" si="1041"/>
        <v>-6630219204.7895231</v>
      </c>
      <c r="AA1308" s="5">
        <f t="shared" si="1042"/>
        <v>22388834236.758366</v>
      </c>
      <c r="AB1308">
        <f t="shared" si="1043"/>
        <v>-386803851.58543211</v>
      </c>
      <c r="AC1308">
        <f t="shared" si="1044"/>
        <v>-12929922.252958588</v>
      </c>
      <c r="AD1308">
        <f t="shared" si="1045"/>
        <v>-33.963028968792663</v>
      </c>
      <c r="AE1308">
        <f t="shared" si="1046"/>
        <v>1013.9433382785089</v>
      </c>
      <c r="AF1308">
        <f t="shared" si="1047"/>
        <v>387019899.34729785</v>
      </c>
      <c r="AG1308">
        <f t="shared" si="1033"/>
        <v>1.9538403826659453E+20</v>
      </c>
      <c r="AH1308">
        <f t="shared" si="1048"/>
        <v>1.9527496820522824E+20</v>
      </c>
      <c r="AI1308">
        <f t="shared" si="1049"/>
        <v>6.5275724284893706E+18</v>
      </c>
      <c r="AJ1308">
        <f t="shared" si="1034"/>
        <v>2.6578871404005478E-3</v>
      </c>
      <c r="AK1308">
        <f t="shared" si="1035"/>
        <v>8.8846773220217369E-5</v>
      </c>
      <c r="AL1308">
        <f t="shared" si="1050"/>
        <v>-113569.51361328171</v>
      </c>
      <c r="AM1308">
        <f t="shared" si="1051"/>
        <v>21921902.282072604</v>
      </c>
      <c r="AN1308">
        <f t="shared" si="1052"/>
        <v>57.464803680704485</v>
      </c>
      <c r="AO1308">
        <f t="shared" si="1053"/>
        <v>0.29377756428721374</v>
      </c>
      <c r="AP1308">
        <f t="shared" si="1054"/>
        <v>-387170652.29829508</v>
      </c>
      <c r="AQ1308">
        <f t="shared" si="1055"/>
        <v>-1979334.199550692</v>
      </c>
      <c r="AR1308">
        <f t="shared" si="1056"/>
        <v>1.9546014474172957E+20</v>
      </c>
      <c r="AS1308">
        <f t="shared" si="1057"/>
        <v>9.9925174297137024E+17</v>
      </c>
      <c r="AT1308">
        <f t="shared" si="1036"/>
        <v>-5.257847852466746</v>
      </c>
      <c r="AU1308">
        <f t="shared" si="1058"/>
        <v>1014.9028834292873</v>
      </c>
      <c r="AV1308">
        <f t="shared" si="1037"/>
        <v>2.6604075778103929E-3</v>
      </c>
      <c r="AW1308">
        <f t="shared" si="1038"/>
        <v>1.3600813161445082E-5</v>
      </c>
    </row>
    <row r="1309" spans="1:49" x14ac:dyDescent="0.3">
      <c r="A1309">
        <f t="shared" si="1029"/>
        <v>-99892828539.047638</v>
      </c>
      <c r="B1309">
        <f t="shared" si="1030"/>
        <v>111899211283.64626</v>
      </c>
      <c r="C1309">
        <f t="shared" si="1031"/>
        <v>22185.554279274267</v>
      </c>
      <c r="D1309">
        <f t="shared" si="1032"/>
        <v>19805.124449101666</v>
      </c>
      <c r="E1309">
        <f t="shared" si="1011"/>
        <v>150000035598.108</v>
      </c>
      <c r="F1309">
        <f t="shared" si="1012"/>
        <v>3.5212567446654305E+22</v>
      </c>
      <c r="G1309">
        <f t="shared" si="1013"/>
        <v>2.3449880850645983E+22</v>
      </c>
      <c r="H1309">
        <f t="shared" si="1014"/>
        <v>-2.6268383929653642E+22</v>
      </c>
      <c r="I1309">
        <f t="shared" si="1015"/>
        <v>3.9266377847699228E-3</v>
      </c>
      <c r="J1309">
        <f t="shared" si="1016"/>
        <v>-4.3985907450860085E-3</v>
      </c>
      <c r="K1309">
        <f t="shared" si="1017"/>
        <v>480123978.49475533</v>
      </c>
      <c r="L1309">
        <f t="shared" si="1018"/>
        <v>426764584.85158229</v>
      </c>
      <c r="M1309">
        <f t="shared" si="1019"/>
        <v>84.61193710024537</v>
      </c>
      <c r="N1309">
        <f t="shared" si="1020"/>
        <v>-95.191170869404971</v>
      </c>
      <c r="O1309">
        <f t="shared" si="1021"/>
        <v>-99653224552.831482</v>
      </c>
      <c r="P1309">
        <f t="shared" si="1022"/>
        <v>112113106627.69655</v>
      </c>
      <c r="Q1309">
        <f t="shared" si="1023"/>
        <v>2.3393633720493771E+22</v>
      </c>
      <c r="R1309">
        <f t="shared" si="1024"/>
        <v>-2.6318595945929929E+22</v>
      </c>
      <c r="S1309">
        <f t="shared" si="1025"/>
        <v>22227.961967349784</v>
      </c>
      <c r="T1309">
        <f t="shared" si="1026"/>
        <v>19757.619669054737</v>
      </c>
      <c r="U1309">
        <f t="shared" si="1027"/>
        <v>3.9172193101965451E-3</v>
      </c>
      <c r="V1309">
        <f t="shared" si="1028"/>
        <v>-4.4069986513613412E-3</v>
      </c>
      <c r="X1309" s="5">
        <f t="shared" si="1039"/>
        <v>-6243301783.6904774</v>
      </c>
      <c r="Y1309" s="9">
        <f t="shared" si="1040"/>
        <v>22379842256.729252</v>
      </c>
      <c r="Z1309" s="9">
        <f t="shared" si="1041"/>
        <v>-6599083613.4296255</v>
      </c>
      <c r="AA1309" s="5">
        <f t="shared" si="1042"/>
        <v>22496080261.850605</v>
      </c>
      <c r="AB1309">
        <f t="shared" si="1043"/>
        <v>-386917421.0990454</v>
      </c>
      <c r="AC1309">
        <f t="shared" si="1044"/>
        <v>8991980.0291140154</v>
      </c>
      <c r="AD1309">
        <f t="shared" si="1045"/>
        <v>23.501774711911821</v>
      </c>
      <c r="AE1309">
        <f t="shared" si="1046"/>
        <v>1014.2371158427961</v>
      </c>
      <c r="AF1309">
        <f t="shared" si="1047"/>
        <v>387021894.02510554</v>
      </c>
      <c r="AG1309">
        <f t="shared" si="1033"/>
        <v>1.9538202428647185E+20</v>
      </c>
      <c r="AH1309">
        <f t="shared" si="1048"/>
        <v>1.9532928274370157E+20</v>
      </c>
      <c r="AI1309">
        <f t="shared" si="1049"/>
        <v>-4.5394622049931336E+18</v>
      </c>
      <c r="AJ1309">
        <f t="shared" si="1034"/>
        <v>2.6586264154580311E-3</v>
      </c>
      <c r="AK1309">
        <f t="shared" si="1035"/>
        <v>-6.1786609568437916E-5</v>
      </c>
      <c r="AL1309">
        <f t="shared" si="1050"/>
        <v>1127842.7039753448</v>
      </c>
      <c r="AM1309">
        <f t="shared" si="1051"/>
        <v>21893108.12192427</v>
      </c>
      <c r="AN1309">
        <f t="shared" si="1052"/>
        <v>57.388658702354746</v>
      </c>
      <c r="AO1309">
        <f t="shared" si="1053"/>
        <v>-2.9603492809265575</v>
      </c>
      <c r="AP1309">
        <f t="shared" si="1054"/>
        <v>-386663601.93215674</v>
      </c>
      <c r="AQ1309">
        <f t="shared" si="1055"/>
        <v>19945740.880216211</v>
      </c>
      <c r="AR1309">
        <f t="shared" si="1056"/>
        <v>1.9520114605842609E+20</v>
      </c>
      <c r="AS1309">
        <f t="shared" si="1057"/>
        <v>-1.0069299151373806E+19</v>
      </c>
      <c r="AT1309">
        <f t="shared" si="1036"/>
        <v>52.214939998858554</v>
      </c>
      <c r="AU1309">
        <f t="shared" si="1058"/>
        <v>1013.569820459457</v>
      </c>
      <c r="AV1309">
        <f t="shared" si="1037"/>
        <v>2.6568823473312382E-3</v>
      </c>
      <c r="AW1309">
        <f t="shared" si="1038"/>
        <v>-1.3705320745030359E-4</v>
      </c>
    </row>
    <row r="1310" spans="1:49" x14ac:dyDescent="0.3">
      <c r="A1310">
        <f t="shared" si="1029"/>
        <v>-99412704560.552887</v>
      </c>
      <c r="B1310">
        <f t="shared" si="1030"/>
        <v>112325975868.49783</v>
      </c>
      <c r="C1310">
        <f t="shared" si="1031"/>
        <v>22270.166216374513</v>
      </c>
      <c r="D1310">
        <f t="shared" si="1032"/>
        <v>19709.93327823226</v>
      </c>
      <c r="E1310">
        <f t="shared" si="1011"/>
        <v>150000035609.50952</v>
      </c>
      <c r="F1310">
        <f t="shared" si="1012"/>
        <v>3.5212567441301282E+22</v>
      </c>
      <c r="G1310">
        <f t="shared" si="1013"/>
        <v>2.3337171552235971E+22</v>
      </c>
      <c r="H1310">
        <f t="shared" si="1014"/>
        <v>-2.6368567078051469E+22</v>
      </c>
      <c r="I1310">
        <f t="shared" si="1015"/>
        <v>3.9077648279028749E-3</v>
      </c>
      <c r="J1310">
        <f t="shared" si="1016"/>
        <v>-4.4153662220447866E-3</v>
      </c>
      <c r="K1310">
        <f t="shared" si="1017"/>
        <v>481947193.65274268</v>
      </c>
      <c r="L1310">
        <f t="shared" si="1018"/>
        <v>424704542.17753816</v>
      </c>
      <c r="M1310">
        <f t="shared" si="1019"/>
        <v>84.20350534996625</v>
      </c>
      <c r="N1310">
        <f t="shared" si="1020"/>
        <v>-95.552648279285791</v>
      </c>
      <c r="O1310">
        <f t="shared" si="1021"/>
        <v>-99172186765.416046</v>
      </c>
      <c r="P1310">
        <f t="shared" si="1022"/>
        <v>112538843147.90274</v>
      </c>
      <c r="Q1310">
        <f t="shared" si="1023"/>
        <v>2.3280709905092522E+22</v>
      </c>
      <c r="R1310">
        <f t="shared" si="1024"/>
        <v>-2.641853775573587E+22</v>
      </c>
      <c r="S1310">
        <f t="shared" si="1025"/>
        <v>22312.370076515865</v>
      </c>
      <c r="T1310">
        <f t="shared" si="1026"/>
        <v>19662.247323034175</v>
      </c>
      <c r="U1310">
        <f t="shared" si="1027"/>
        <v>3.898310432868808E-3</v>
      </c>
      <c r="V1310">
        <f t="shared" si="1028"/>
        <v>-4.4237337166336014E-3</v>
      </c>
      <c r="X1310" s="5">
        <f t="shared" si="1039"/>
        <v>-6213294035.0345554</v>
      </c>
      <c r="Y1310" s="9">
        <f t="shared" si="1040"/>
        <v>22465195173.699566</v>
      </c>
      <c r="Z1310" s="9">
        <f t="shared" si="1041"/>
        <v>-6566596293.4986029</v>
      </c>
      <c r="AA1310" s="5">
        <f t="shared" si="1042"/>
        <v>22602815242.347713</v>
      </c>
      <c r="AB1310">
        <f t="shared" si="1043"/>
        <v>-385789578.39507008</v>
      </c>
      <c r="AC1310">
        <f t="shared" si="1044"/>
        <v>30885088.151038285</v>
      </c>
      <c r="AD1310">
        <f t="shared" si="1045"/>
        <v>80.890433414266568</v>
      </c>
      <c r="AE1310">
        <f t="shared" si="1046"/>
        <v>1011.2767665618695</v>
      </c>
      <c r="AF1310">
        <f t="shared" si="1047"/>
        <v>387023884.88095063</v>
      </c>
      <c r="AG1310">
        <f t="shared" si="1033"/>
        <v>1.9538001419634655E+20</v>
      </c>
      <c r="AH1310">
        <f t="shared" si="1048"/>
        <v>1.9475690325111852E+20</v>
      </c>
      <c r="AI1310">
        <f t="shared" si="1049"/>
        <v>-1.5591619011476378E+19</v>
      </c>
      <c r="AJ1310">
        <f t="shared" si="1034"/>
        <v>2.6508357595088948E-3</v>
      </c>
      <c r="AK1310">
        <f t="shared" si="1035"/>
        <v>-2.1221749028823162E-4</v>
      </c>
      <c r="AL1310">
        <f t="shared" si="1050"/>
        <v>2365620.327726393</v>
      </c>
      <c r="AM1310">
        <f t="shared" si="1051"/>
        <v>21794072.061601944</v>
      </c>
      <c r="AN1310">
        <f t="shared" si="1052"/>
        <v>57.12839211258742</v>
      </c>
      <c r="AO1310">
        <f t="shared" si="1053"/>
        <v>-6.2048860347503103</v>
      </c>
      <c r="AP1310">
        <f t="shared" si="1054"/>
        <v>-384915961.71419603</v>
      </c>
      <c r="AQ1310">
        <f t="shared" si="1055"/>
        <v>41806877.229906477</v>
      </c>
      <c r="AR1310">
        <f t="shared" si="1056"/>
        <v>1.9431587817184251E+20</v>
      </c>
      <c r="AS1310">
        <f t="shared" si="1057"/>
        <v>-2.1105230415421542E+19</v>
      </c>
      <c r="AT1310">
        <f t="shared" si="1036"/>
        <v>109.51945961696264</v>
      </c>
      <c r="AU1310">
        <f t="shared" si="1058"/>
        <v>1008.9848176667566</v>
      </c>
      <c r="AV1310">
        <f t="shared" si="1037"/>
        <v>2.6448329681753435E-3</v>
      </c>
      <c r="AW1310">
        <f t="shared" si="1038"/>
        <v>-2.872632423495514E-4</v>
      </c>
    </row>
    <row r="1311" spans="1:49" x14ac:dyDescent="0.3">
      <c r="A1311">
        <f t="shared" si="1029"/>
        <v>-98930757366.900146</v>
      </c>
      <c r="B1311">
        <f t="shared" si="1030"/>
        <v>112750680410.67537</v>
      </c>
      <c r="C1311">
        <f t="shared" si="1031"/>
        <v>22354.369721724481</v>
      </c>
      <c r="D1311">
        <f t="shared" si="1032"/>
        <v>19614.380629952975</v>
      </c>
      <c r="E1311">
        <f t="shared" si="1011"/>
        <v>150000035620.85818</v>
      </c>
      <c r="F1311">
        <f t="shared" si="1012"/>
        <v>3.5212567435973077E+22</v>
      </c>
      <c r="G1311">
        <f t="shared" si="1013"/>
        <v>2.322403425342554E+22</v>
      </c>
      <c r="H1311">
        <f t="shared" si="1014"/>
        <v>-2.6468266630602553E+22</v>
      </c>
      <c r="I1311">
        <f t="shared" si="1015"/>
        <v>3.8888202031857901E-3</v>
      </c>
      <c r="J1311">
        <f t="shared" si="1016"/>
        <v>-4.4320607218021691E-3</v>
      </c>
      <c r="K1311">
        <f t="shared" si="1017"/>
        <v>483761569.96624798</v>
      </c>
      <c r="L1311">
        <f t="shared" si="1018"/>
        <v>422636710.48180228</v>
      </c>
      <c r="M1311">
        <f t="shared" si="1019"/>
        <v>83.793529319399909</v>
      </c>
      <c r="N1311">
        <f t="shared" si="1020"/>
        <v>-95.91237326690964</v>
      </c>
      <c r="O1311">
        <f t="shared" si="1021"/>
        <v>-98689330173.905518</v>
      </c>
      <c r="P1311">
        <f t="shared" si="1022"/>
        <v>112962515721.47887</v>
      </c>
      <c r="Q1311">
        <f t="shared" si="1023"/>
        <v>2.3167359124789642E+22</v>
      </c>
      <c r="R1311">
        <f t="shared" si="1024"/>
        <v>-2.6517995053240017E+22</v>
      </c>
      <c r="S1311">
        <f t="shared" si="1025"/>
        <v>22396.368979918887</v>
      </c>
      <c r="T1311">
        <f t="shared" si="1026"/>
        <v>19566.514374157512</v>
      </c>
      <c r="U1311">
        <f t="shared" si="1027"/>
        <v>3.8793300610833288E-3</v>
      </c>
      <c r="V1311">
        <f t="shared" si="1028"/>
        <v>-4.4403876512458165E-3</v>
      </c>
      <c r="X1311" s="5">
        <f t="shared" si="1039"/>
        <v>-6183172335.4312592</v>
      </c>
      <c r="Y1311" s="9">
        <f t="shared" si="1040"/>
        <v>22550136082.135075</v>
      </c>
      <c r="Z1311" s="9">
        <f t="shared" si="1041"/>
        <v>-6532765403.1271286</v>
      </c>
      <c r="AA1311" s="5">
        <f t="shared" si="1042"/>
        <v>22708967698.275764</v>
      </c>
      <c r="AB1311">
        <f t="shared" si="1043"/>
        <v>-383423958.06734371</v>
      </c>
      <c r="AC1311">
        <f t="shared" si="1044"/>
        <v>52679160.212640226</v>
      </c>
      <c r="AD1311">
        <f t="shared" si="1045"/>
        <v>138.01882552685399</v>
      </c>
      <c r="AE1311">
        <f t="shared" si="1046"/>
        <v>1005.0718805271192</v>
      </c>
      <c r="AF1311">
        <f t="shared" si="1047"/>
        <v>387025871.92684829</v>
      </c>
      <c r="AG1311">
        <f t="shared" si="1033"/>
        <v>1.9537800798390839E+20</v>
      </c>
      <c r="AH1311">
        <f t="shared" si="1048"/>
        <v>1.9355969348390863E+20</v>
      </c>
      <c r="AI1311">
        <f t="shared" si="1049"/>
        <v>-2.6593440209485963E+19</v>
      </c>
      <c r="AJ1311">
        <f t="shared" si="1034"/>
        <v>2.6345405401375882E-3</v>
      </c>
      <c r="AK1311">
        <f t="shared" si="1035"/>
        <v>-3.6196325315756038E-4</v>
      </c>
      <c r="AL1311">
        <f t="shared" si="1050"/>
        <v>3595792.2485833429</v>
      </c>
      <c r="AM1311">
        <f t="shared" si="1051"/>
        <v>21625113.831689179</v>
      </c>
      <c r="AN1311">
        <f t="shared" si="1052"/>
        <v>56.684846963633561</v>
      </c>
      <c r="AO1311">
        <f t="shared" si="1053"/>
        <v>-9.4294238090502045</v>
      </c>
      <c r="AP1311">
        <f t="shared" si="1054"/>
        <v>-381933354.75165367</v>
      </c>
      <c r="AQ1311">
        <f t="shared" si="1055"/>
        <v>63533936.522333115</v>
      </c>
      <c r="AR1311">
        <f t="shared" si="1056"/>
        <v>1.9280720863047028E+20</v>
      </c>
      <c r="AS1311">
        <f t="shared" si="1057"/>
        <v>-3.2073137372727714E+19</v>
      </c>
      <c r="AT1311">
        <f t="shared" si="1036"/>
        <v>166.47186336033994</v>
      </c>
      <c r="AU1311">
        <f t="shared" si="1058"/>
        <v>1001.1626773930176</v>
      </c>
      <c r="AV1311">
        <f t="shared" si="1037"/>
        <v>2.6242984705385909E-3</v>
      </c>
      <c r="AW1311">
        <f t="shared" si="1038"/>
        <v>-4.3654739856713911E-4</v>
      </c>
    </row>
    <row r="1312" spans="1:49" x14ac:dyDescent="0.3">
      <c r="A1312">
        <f t="shared" si="1029"/>
        <v>-98446995796.933899</v>
      </c>
      <c r="B1312">
        <f t="shared" si="1030"/>
        <v>113173317121.15717</v>
      </c>
      <c r="C1312">
        <f t="shared" si="1031"/>
        <v>22438.163251043879</v>
      </c>
      <c r="D1312">
        <f t="shared" si="1032"/>
        <v>19518.468256686065</v>
      </c>
      <c r="E1312">
        <f t="shared" si="1011"/>
        <v>150000035632.15421</v>
      </c>
      <c r="F1312">
        <f t="shared" si="1012"/>
        <v>3.5212567430669581E+22</v>
      </c>
      <c r="G1312">
        <f t="shared" si="1013"/>
        <v>2.3110471029136747E+22</v>
      </c>
      <c r="H1312">
        <f t="shared" si="1014"/>
        <v>-2.6567480758831518E+22</v>
      </c>
      <c r="I1312">
        <f t="shared" si="1015"/>
        <v>3.8698042580604061E-3</v>
      </c>
      <c r="J1312">
        <f t="shared" si="1016"/>
        <v>-4.4486739381834417E-3</v>
      </c>
      <c r="K1312">
        <f t="shared" si="1017"/>
        <v>485567074.15986812</v>
      </c>
      <c r="L1312">
        <f t="shared" si="1018"/>
        <v>420561127.68811959</v>
      </c>
      <c r="M1312">
        <f t="shared" si="1019"/>
        <v>83.382016527448812</v>
      </c>
      <c r="N1312">
        <f t="shared" si="1020"/>
        <v>-96.270339234972184</v>
      </c>
      <c r="O1312">
        <f t="shared" si="1021"/>
        <v>-98204663633.822632</v>
      </c>
      <c r="P1312">
        <f t="shared" si="1022"/>
        <v>113384116578.32938</v>
      </c>
      <c r="Q1312">
        <f t="shared" si="1023"/>
        <v>2.3053583458422422E+22</v>
      </c>
      <c r="R1312">
        <f t="shared" si="1024"/>
        <v>-2.6616966014409906E+22</v>
      </c>
      <c r="S1312">
        <f t="shared" si="1025"/>
        <v>22479.957137030931</v>
      </c>
      <c r="T1312">
        <f t="shared" si="1026"/>
        <v>19470.422578153684</v>
      </c>
      <c r="U1312">
        <f t="shared" si="1027"/>
        <v>3.860278542937445E-3</v>
      </c>
      <c r="V1312">
        <f t="shared" si="1028"/>
        <v>-4.456960149767231E-3</v>
      </c>
      <c r="X1312" s="5">
        <f t="shared" si="1039"/>
        <v>-6152937237.3083687</v>
      </c>
      <c r="Y1312" s="9">
        <f t="shared" si="1040"/>
        <v>22634663424.231434</v>
      </c>
      <c r="Z1312" s="9">
        <f t="shared" si="1041"/>
        <v>-6497603049.0603447</v>
      </c>
      <c r="AA1312" s="5">
        <f t="shared" si="1042"/>
        <v>22814466701.288765</v>
      </c>
      <c r="AB1312">
        <f t="shared" si="1043"/>
        <v>-379828165.8187604</v>
      </c>
      <c r="AC1312">
        <f t="shared" si="1044"/>
        <v>74304274.044329405</v>
      </c>
      <c r="AD1312">
        <f t="shared" si="1045"/>
        <v>194.70367249048755</v>
      </c>
      <c r="AE1312">
        <f t="shared" si="1046"/>
        <v>995.64245671806907</v>
      </c>
      <c r="AF1312">
        <f t="shared" si="1047"/>
        <v>387027855.18680507</v>
      </c>
      <c r="AG1312">
        <f t="shared" si="1033"/>
        <v>1.9537600562474133E+20</v>
      </c>
      <c r="AH1312">
        <f t="shared" si="1048"/>
        <v>1.917415216163783E+20</v>
      </c>
      <c r="AI1312">
        <f t="shared" si="1049"/>
        <v>-3.7509631591297827E+19</v>
      </c>
      <c r="AJ1312">
        <f t="shared" si="1034"/>
        <v>2.6097934070556457E-3</v>
      </c>
      <c r="AK1312">
        <f t="shared" si="1035"/>
        <v>-5.1054350879675822E-4</v>
      </c>
      <c r="AL1312">
        <f t="shared" si="1050"/>
        <v>4814411.9317924716</v>
      </c>
      <c r="AM1312">
        <f t="shared" si="1051"/>
        <v>21386777.475378186</v>
      </c>
      <c r="AN1312">
        <f t="shared" si="1052"/>
        <v>56.059454232309932</v>
      </c>
      <c r="AO1312">
        <f t="shared" si="1053"/>
        <v>-12.623618487973507</v>
      </c>
      <c r="AP1312">
        <f t="shared" si="1054"/>
        <v>-377725366.15586311</v>
      </c>
      <c r="AQ1312">
        <f t="shared" si="1055"/>
        <v>85057212.576884553</v>
      </c>
      <c r="AR1312">
        <f t="shared" si="1056"/>
        <v>1.9068000474295422E+20</v>
      </c>
      <c r="AS1312">
        <f t="shared" si="1057"/>
        <v>-4.293783566256545E+19</v>
      </c>
      <c r="AT1312">
        <f t="shared" si="1036"/>
        <v>222.88944128668851</v>
      </c>
      <c r="AU1312">
        <f t="shared" si="1058"/>
        <v>990.1285868230641</v>
      </c>
      <c r="AV1312">
        <f t="shared" si="1037"/>
        <v>2.5953451033476822E-3</v>
      </c>
      <c r="AW1312">
        <f t="shared" si="1038"/>
        <v>-5.8442678185062534E-4</v>
      </c>
    </row>
    <row r="1313" spans="1:49" x14ac:dyDescent="0.3">
      <c r="A1313">
        <f t="shared" si="1029"/>
        <v>-97961428722.774033</v>
      </c>
      <c r="B1313">
        <f t="shared" si="1030"/>
        <v>113593878248.84529</v>
      </c>
      <c r="C1313">
        <f t="shared" si="1031"/>
        <v>22521.545267571328</v>
      </c>
      <c r="D1313">
        <f t="shared" si="1032"/>
        <v>19422.197917451093</v>
      </c>
      <c r="E1313">
        <f t="shared" si="1011"/>
        <v>150000035643.39786</v>
      </c>
      <c r="F1313">
        <f t="shared" si="1012"/>
        <v>3.5212567425390677E+22</v>
      </c>
      <c r="G1313">
        <f t="shared" si="1013"/>
        <v>2.2996483962103044E+22</v>
      </c>
      <c r="H1313">
        <f t="shared" si="1014"/>
        <v>-2.666620764316557E+22</v>
      </c>
      <c r="I1313">
        <f t="shared" si="1015"/>
        <v>3.8507173412764641E-3</v>
      </c>
      <c r="J1313">
        <f t="shared" si="1016"/>
        <v>-4.4652055665046165E-3</v>
      </c>
      <c r="K1313">
        <f t="shared" si="1017"/>
        <v>487363673.12091368</v>
      </c>
      <c r="L1313">
        <f t="shared" si="1018"/>
        <v>418477831.86238945</v>
      </c>
      <c r="M1313">
        <f t="shared" si="1019"/>
        <v>82.968974521199215</v>
      </c>
      <c r="N1313">
        <f t="shared" si="1020"/>
        <v>-96.626539618429348</v>
      </c>
      <c r="O1313">
        <f t="shared" si="1021"/>
        <v>-97718196033.884262</v>
      </c>
      <c r="P1313">
        <f t="shared" si="1022"/>
        <v>113803637986.35376</v>
      </c>
      <c r="Q1313">
        <f t="shared" si="1023"/>
        <v>2.2939384992620452E+22</v>
      </c>
      <c r="R1313">
        <f t="shared" si="1024"/>
        <v>-2.6715448824132411E+22</v>
      </c>
      <c r="S1313">
        <f t="shared" si="1025"/>
        <v>22563.133014857114</v>
      </c>
      <c r="T1313">
        <f t="shared" si="1026"/>
        <v>19373.973697332844</v>
      </c>
      <c r="U1313">
        <f t="shared" si="1027"/>
        <v>3.841156227833297E-3</v>
      </c>
      <c r="V1313">
        <f t="shared" si="1028"/>
        <v>-4.4734509082606181E-3</v>
      </c>
      <c r="X1313" s="5">
        <f t="shared" si="1039"/>
        <v>-6122589295.173377</v>
      </c>
      <c r="Y1313" s="9">
        <f t="shared" si="1040"/>
        <v>22718775649.769058</v>
      </c>
      <c r="Z1313" s="9">
        <f t="shared" si="1041"/>
        <v>-6461125249.4140835</v>
      </c>
      <c r="AA1313" s="5">
        <f t="shared" si="1042"/>
        <v>22919242097.251183</v>
      </c>
      <c r="AB1313">
        <f t="shared" si="1043"/>
        <v>-375013753.8869679</v>
      </c>
      <c r="AC1313">
        <f t="shared" si="1044"/>
        <v>95691051.51970759</v>
      </c>
      <c r="AD1313">
        <f t="shared" si="1045"/>
        <v>250.76312672279749</v>
      </c>
      <c r="AE1313">
        <f t="shared" si="1046"/>
        <v>983.01883823009553</v>
      </c>
      <c r="AF1313">
        <f t="shared" si="1047"/>
        <v>387029834.69668412</v>
      </c>
      <c r="AG1313">
        <f t="shared" si="1033"/>
        <v>1.9537400708246084E+20</v>
      </c>
      <c r="AH1313">
        <f t="shared" si="1048"/>
        <v>1.893082476841944E+20</v>
      </c>
      <c r="AI1313">
        <f t="shared" si="1049"/>
        <v>-4.8305175728871662E+19</v>
      </c>
      <c r="AJ1313">
        <f t="shared" si="1034"/>
        <v>2.5766741211949691E-3</v>
      </c>
      <c r="AK1313">
        <f t="shared" si="1035"/>
        <v>-6.5748163507379413E-4</v>
      </c>
      <c r="AL1313">
        <f t="shared" si="1050"/>
        <v>6017570.0762047879</v>
      </c>
      <c r="AM1313">
        <f t="shared" si="1051"/>
        <v>21079829.589940049</v>
      </c>
      <c r="AN1313">
        <f t="shared" si="1052"/>
        <v>55.254228186318073</v>
      </c>
      <c r="AO1313">
        <f t="shared" si="1053"/>
        <v>-15.777223905136767</v>
      </c>
      <c r="AP1313">
        <f t="shared" si="1054"/>
        <v>-372305512.11836171</v>
      </c>
      <c r="AQ1313">
        <f t="shared" si="1055"/>
        <v>106307654.97259262</v>
      </c>
      <c r="AR1313">
        <f t="shared" si="1056"/>
        <v>1.8794111781707357E+20</v>
      </c>
      <c r="AS1313">
        <f t="shared" si="1057"/>
        <v>-5.3664474088444371E+19</v>
      </c>
      <c r="AT1313">
        <f t="shared" si="1036"/>
        <v>278.59120723170315</v>
      </c>
      <c r="AU1313">
        <f t="shared" si="1058"/>
        <v>975.91803657129856</v>
      </c>
      <c r="AV1313">
        <f t="shared" si="1037"/>
        <v>2.5580661197369477E-3</v>
      </c>
      <c r="AW1313">
        <f t="shared" si="1038"/>
        <v>-7.3042703264522069E-4</v>
      </c>
    </row>
    <row r="1314" spans="1:49" x14ac:dyDescent="0.3">
      <c r="A1314">
        <f t="shared" si="1029"/>
        <v>-97474065049.653122</v>
      </c>
      <c r="B1314">
        <f t="shared" si="1030"/>
        <v>114012356080.70769</v>
      </c>
      <c r="C1314">
        <f t="shared" si="1031"/>
        <v>22604.514242092526</v>
      </c>
      <c r="D1314">
        <f t="shared" si="1032"/>
        <v>19325.571377832664</v>
      </c>
      <c r="E1314">
        <f t="shared" si="1011"/>
        <v>150000035654.58939</v>
      </c>
      <c r="F1314">
        <f t="shared" si="1012"/>
        <v>3.521256742013625E+22</v>
      </c>
      <c r="G1314">
        <f t="shared" si="1013"/>
        <v>2.2882075142831089E+22</v>
      </c>
      <c r="H1314">
        <f t="shared" si="1014"/>
        <v>-2.6764445472967914E+22</v>
      </c>
      <c r="I1314">
        <f t="shared" si="1015"/>
        <v>3.8315598028853129E-3</v>
      </c>
      <c r="J1314">
        <f t="shared" si="1016"/>
        <v>-4.4816553035780162E-3</v>
      </c>
      <c r="K1314">
        <f t="shared" si="1017"/>
        <v>489151333.90001565</v>
      </c>
      <c r="L1314">
        <f t="shared" si="1018"/>
        <v>416386861.21196687</v>
      </c>
      <c r="M1314">
        <f t="shared" si="1019"/>
        <v>82.554410875783034</v>
      </c>
      <c r="N1314">
        <f t="shared" si="1020"/>
        <v>-96.980967884617485</v>
      </c>
      <c r="O1314">
        <f t="shared" si="1021"/>
        <v>-97229936295.838516</v>
      </c>
      <c r="P1314">
        <f t="shared" si="1022"/>
        <v>114221072251.58829</v>
      </c>
      <c r="Q1314">
        <f t="shared" si="1023"/>
        <v>2.2824765821767421E+22</v>
      </c>
      <c r="R1314">
        <f t="shared" si="1024"/>
        <v>-2.6813441676247021E+22</v>
      </c>
      <c r="S1314">
        <f t="shared" si="1025"/>
        <v>22645.895087963687</v>
      </c>
      <c r="T1314">
        <f t="shared" si="1026"/>
        <v>19277.16950055402</v>
      </c>
      <c r="U1314">
        <f t="shared" si="1027"/>
        <v>3.8219634664714368E-3</v>
      </c>
      <c r="V1314">
        <f t="shared" si="1028"/>
        <v>-4.4898596242878468E-3</v>
      </c>
      <c r="X1314" s="5">
        <f t="shared" si="1039"/>
        <v>-6092129065.6033201</v>
      </c>
      <c r="Y1314" s="9">
        <f t="shared" si="1040"/>
        <v>22802471216.141537</v>
      </c>
      <c r="Z1314" s="9">
        <f t="shared" si="1041"/>
        <v>-6423351883.8921242</v>
      </c>
      <c r="AA1314" s="5">
        <f t="shared" si="1042"/>
        <v>23023224726.347996</v>
      </c>
      <c r="AB1314">
        <f t="shared" si="1043"/>
        <v>-368996183.81076312</v>
      </c>
      <c r="AC1314">
        <f t="shared" si="1044"/>
        <v>116770881.10964763</v>
      </c>
      <c r="AD1314">
        <f t="shared" si="1045"/>
        <v>306.01735490911557</v>
      </c>
      <c r="AE1314">
        <f t="shared" si="1046"/>
        <v>967.24161432495873</v>
      </c>
      <c r="AF1314">
        <f t="shared" si="1047"/>
        <v>387031810.50403333</v>
      </c>
      <c r="AG1314">
        <f t="shared" si="1033"/>
        <v>1.9537201230888803E+20</v>
      </c>
      <c r="AH1314">
        <f t="shared" si="1048"/>
        <v>1.8626770464041183E+20</v>
      </c>
      <c r="AI1314">
        <f t="shared" si="1049"/>
        <v>-5.8945444282120659E+19</v>
      </c>
      <c r="AJ1314">
        <f t="shared" si="1034"/>
        <v>2.5352892968614647E-3</v>
      </c>
      <c r="AK1314">
        <f t="shared" si="1035"/>
        <v>-8.0230630573187225E-4</v>
      </c>
      <c r="AL1314">
        <f t="shared" si="1050"/>
        <v>7201407.1532087391</v>
      </c>
      <c r="AM1314">
        <f t="shared" si="1051"/>
        <v>20705256.85441798</v>
      </c>
      <c r="AN1314">
        <f t="shared" si="1052"/>
        <v>54.271759880156807</v>
      </c>
      <c r="AO1314">
        <f t="shared" si="1053"/>
        <v>-18.880124703750464</v>
      </c>
      <c r="AP1314">
        <f t="shared" si="1054"/>
        <v>-365691196.37774467</v>
      </c>
      <c r="AQ1314">
        <f t="shared" si="1055"/>
        <v>127217090.54435718</v>
      </c>
      <c r="AR1314">
        <f t="shared" si="1056"/>
        <v>1.8459936103681114E+20</v>
      </c>
      <c r="AS1314">
        <f t="shared" si="1057"/>
        <v>-6.4218646388173455E+19</v>
      </c>
      <c r="AT1314">
        <f t="shared" si="1036"/>
        <v>333.39847931521939</v>
      </c>
      <c r="AU1314">
        <f t="shared" si="1058"/>
        <v>958.57670622305454</v>
      </c>
      <c r="AV1314">
        <f t="shared" si="1037"/>
        <v>2.5125814759331855E-3</v>
      </c>
      <c r="AW1314">
        <f t="shared" si="1038"/>
        <v>-8.7407984739585481E-4</v>
      </c>
    </row>
    <row r="1315" spans="1:49" x14ac:dyDescent="0.3">
      <c r="A1315">
        <f t="shared" si="1029"/>
        <v>-96984913715.753113</v>
      </c>
      <c r="B1315">
        <f t="shared" si="1030"/>
        <v>114428742941.91965</v>
      </c>
      <c r="C1315">
        <f t="shared" si="1031"/>
        <v>22687.068652968308</v>
      </c>
      <c r="D1315">
        <f t="shared" si="1032"/>
        <v>19228.590409948047</v>
      </c>
      <c r="E1315">
        <f t="shared" si="1011"/>
        <v>150000035665.7291</v>
      </c>
      <c r="F1315">
        <f t="shared" si="1012"/>
        <v>3.5212567414906145E+22</v>
      </c>
      <c r="G1315">
        <f t="shared" si="1013"/>
        <v>2.2767246669562402E+22</v>
      </c>
      <c r="H1315">
        <f t="shared" si="1014"/>
        <v>-2.6862192446570884E+22</v>
      </c>
      <c r="I1315">
        <f t="shared" si="1015"/>
        <v>3.8123319942334898E-3</v>
      </c>
      <c r="J1315">
        <f t="shared" si="1016"/>
        <v>-4.4980228477178299E-3</v>
      </c>
      <c r="K1315">
        <f t="shared" si="1017"/>
        <v>490930023.71173024</v>
      </c>
      <c r="L1315">
        <f t="shared" si="1018"/>
        <v>414288254.08496219</v>
      </c>
      <c r="M1315">
        <f t="shared" si="1019"/>
        <v>82.138333194238697</v>
      </c>
      <c r="N1315">
        <f t="shared" si="1020"/>
        <v>-97.333617533373214</v>
      </c>
      <c r="O1315">
        <f t="shared" si="1021"/>
        <v>-96739893374.301056</v>
      </c>
      <c r="P1315">
        <f t="shared" si="1022"/>
        <v>114636411718.34709</v>
      </c>
      <c r="Q1315">
        <f t="shared" si="1023"/>
        <v>2.2709728047962664E+22</v>
      </c>
      <c r="R1315">
        <f t="shared" si="1024"/>
        <v>-2.6910942773578926E+22</v>
      </c>
      <c r="S1315">
        <f t="shared" si="1025"/>
        <v>22728.24183850603</v>
      </c>
      <c r="T1315">
        <f t="shared" si="1026"/>
        <v>19180.011763192695</v>
      </c>
      <c r="U1315">
        <f t="shared" si="1027"/>
        <v>3.8027006108443842E-3</v>
      </c>
      <c r="V1315">
        <f t="shared" si="1028"/>
        <v>-4.5061859969154263E-3</v>
      </c>
      <c r="X1315" s="5">
        <f t="shared" si="1039"/>
        <v>-6061557107.2345695</v>
      </c>
      <c r="Y1315" s="9">
        <f t="shared" si="1040"/>
        <v>22885748588.38393</v>
      </c>
      <c r="Z1315" s="9">
        <f t="shared" si="1041"/>
        <v>-6384306631.6250525</v>
      </c>
      <c r="AA1315" s="5">
        <f t="shared" si="1042"/>
        <v>23126346640.016521</v>
      </c>
      <c r="AB1315">
        <f t="shared" si="1043"/>
        <v>-361794776.65755439</v>
      </c>
      <c r="AC1315">
        <f t="shared" si="1044"/>
        <v>137476137.96406561</v>
      </c>
      <c r="AD1315">
        <f t="shared" si="1045"/>
        <v>360.28911478927239</v>
      </c>
      <c r="AE1315">
        <f t="shared" si="1046"/>
        <v>948.36148962120831</v>
      </c>
      <c r="AF1315">
        <f t="shared" si="1047"/>
        <v>387033782.66787577</v>
      </c>
      <c r="AG1315">
        <f t="shared" si="1033"/>
        <v>1.9537002124426232E+20</v>
      </c>
      <c r="AH1315">
        <f t="shared" si="1048"/>
        <v>1.8262967308542489E+20</v>
      </c>
      <c r="AI1315">
        <f t="shared" si="1049"/>
        <v>-6.9396309049504424E+19</v>
      </c>
      <c r="AJ1315">
        <f t="shared" si="1034"/>
        <v>2.4857720577844684E-3</v>
      </c>
      <c r="AK1315">
        <f t="shared" si="1035"/>
        <v>-9.4455300189879438E-4</v>
      </c>
      <c r="AL1315">
        <f t="shared" si="1050"/>
        <v>8362125.7850882448</v>
      </c>
      <c r="AM1315">
        <f t="shared" si="1051"/>
        <v>20264262.851535149</v>
      </c>
      <c r="AN1315">
        <f t="shared" si="1052"/>
        <v>53.115208801689313</v>
      </c>
      <c r="AO1315">
        <f t="shared" si="1053"/>
        <v>-21.922368774350439</v>
      </c>
      <c r="AP1315">
        <f t="shared" si="1054"/>
        <v>-357903654.21783024</v>
      </c>
      <c r="AQ1315">
        <f t="shared" si="1055"/>
        <v>147718442.05197465</v>
      </c>
      <c r="AR1315">
        <f t="shared" si="1056"/>
        <v>1.8066548104907935E+20</v>
      </c>
      <c r="AS1315">
        <f t="shared" si="1057"/>
        <v>-7.4566501567200313E+19</v>
      </c>
      <c r="AT1315">
        <f t="shared" si="1036"/>
        <v>387.13545301334466</v>
      </c>
      <c r="AU1315">
        <f t="shared" si="1058"/>
        <v>938.16031720070134</v>
      </c>
      <c r="AV1315">
        <f t="shared" si="1037"/>
        <v>2.4590374445226534E-3</v>
      </c>
      <c r="AW1315">
        <f t="shared" si="1038"/>
        <v>-1.0149244802940018E-3</v>
      </c>
    </row>
    <row r="1316" spans="1:49" x14ac:dyDescent="0.3">
      <c r="A1316">
        <f t="shared" si="1029"/>
        <v>-96493983692.041382</v>
      </c>
      <c r="B1316">
        <f t="shared" si="1030"/>
        <v>114843031196.00461</v>
      </c>
      <c r="C1316">
        <f t="shared" si="1031"/>
        <v>22769.206986162546</v>
      </c>
      <c r="D1316">
        <f t="shared" si="1032"/>
        <v>19131.256792414675</v>
      </c>
      <c r="E1316">
        <f t="shared" si="1011"/>
        <v>150000035676.8172</v>
      </c>
      <c r="F1316">
        <f t="shared" si="1012"/>
        <v>3.5212567409700272E+22</v>
      </c>
      <c r="G1316">
        <f t="shared" si="1013"/>
        <v>2.2652000648234931E+22</v>
      </c>
      <c r="H1316">
        <f t="shared" si="1014"/>
        <v>-2.6959446771309128E+22</v>
      </c>
      <c r="I1316">
        <f t="shared" si="1015"/>
        <v>3.7930342679562841E-3</v>
      </c>
      <c r="J1316">
        <f t="shared" si="1016"/>
        <v>-4.5143078987456677E-3</v>
      </c>
      <c r="K1316">
        <f t="shared" si="1017"/>
        <v>492699709.93513983</v>
      </c>
      <c r="L1316">
        <f t="shared" si="1018"/>
        <v>412182048.96953762</v>
      </c>
      <c r="M1316">
        <f t="shared" si="1019"/>
        <v>81.720749107372015</v>
      </c>
      <c r="N1316">
        <f t="shared" si="1020"/>
        <v>-97.684482097152966</v>
      </c>
      <c r="O1316">
        <f t="shared" si="1021"/>
        <v>-96248076256.59082</v>
      </c>
      <c r="P1316">
        <f t="shared" si="1022"/>
        <v>115049648769.36269</v>
      </c>
      <c r="Q1316">
        <f t="shared" si="1023"/>
        <v>2.2594273780982673E+22</v>
      </c>
      <c r="R1316">
        <f t="shared" si="1024"/>
        <v>-2.7007950327972108E+22</v>
      </c>
      <c r="S1316">
        <f t="shared" si="1025"/>
        <v>22810.171756256474</v>
      </c>
      <c r="T1316">
        <f t="shared" si="1026"/>
        <v>19082.502267108222</v>
      </c>
      <c r="U1316">
        <f t="shared" si="1027"/>
        <v>3.7833680142301861E-3</v>
      </c>
      <c r="V1316">
        <f t="shared" si="1028"/>
        <v>-4.5224297267200449E-3</v>
      </c>
      <c r="X1316" s="5">
        <f t="shared" si="1039"/>
        <v>-6030873980.7525864</v>
      </c>
      <c r="Y1316" s="9">
        <f t="shared" si="1040"/>
        <v>22968606239.20092</v>
      </c>
      <c r="Z1316" s="9">
        <f t="shared" si="1041"/>
        <v>-6344016896.830987</v>
      </c>
      <c r="AA1316" s="5">
        <f t="shared" si="1042"/>
        <v>23228541314.004501</v>
      </c>
      <c r="AB1316">
        <f t="shared" si="1043"/>
        <v>-353432650.87246615</v>
      </c>
      <c r="AC1316">
        <f t="shared" si="1044"/>
        <v>157740400.81560075</v>
      </c>
      <c r="AD1316">
        <f t="shared" si="1045"/>
        <v>413.40432359096172</v>
      </c>
      <c r="AE1316">
        <f t="shared" si="1046"/>
        <v>926.43912084685792</v>
      </c>
      <c r="AF1316">
        <f t="shared" si="1047"/>
        <v>387035751.25846571</v>
      </c>
      <c r="AG1316">
        <f t="shared" si="1033"/>
        <v>1.9536803381748833E+20</v>
      </c>
      <c r="AH1316">
        <f t="shared" si="1048"/>
        <v>1.7840584975248117E+20</v>
      </c>
      <c r="AI1316">
        <f t="shared" si="1049"/>
        <v>-7.9624251404998279E+19</v>
      </c>
      <c r="AJ1316">
        <f t="shared" si="1034"/>
        <v>2.4282816081731477E-3</v>
      </c>
      <c r="AK1316">
        <f t="shared" si="1035"/>
        <v>-1.0837655016332963E-3</v>
      </c>
      <c r="AL1316">
        <f t="shared" si="1050"/>
        <v>9496002.9231194053</v>
      </c>
      <c r="AM1316">
        <f t="shared" si="1051"/>
        <v>19758264.194071114</v>
      </c>
      <c r="AN1316">
        <f t="shared" si="1052"/>
        <v>51.788292696327382</v>
      </c>
      <c r="AO1316">
        <f t="shared" si="1053"/>
        <v>-24.894199166170498</v>
      </c>
      <c r="AP1316">
        <f t="shared" si="1054"/>
        <v>-348967884.17768377</v>
      </c>
      <c r="AQ1316">
        <f t="shared" si="1055"/>
        <v>167745943.32074681</v>
      </c>
      <c r="AR1316">
        <f t="shared" si="1056"/>
        <v>1.7615212335181355E+20</v>
      </c>
      <c r="AS1316">
        <f t="shared" si="1057"/>
        <v>-8.4674852441599377E+19</v>
      </c>
      <c r="AT1316">
        <f t="shared" si="1036"/>
        <v>439.62976495923169</v>
      </c>
      <c r="AU1316">
        <f t="shared" si="1058"/>
        <v>914.73445342921832</v>
      </c>
      <c r="AV1316">
        <f t="shared" si="1037"/>
        <v>2.3976061433484898E-3</v>
      </c>
      <c r="AW1316">
        <f t="shared" si="1038"/>
        <v>-1.1525092206560415E-3</v>
      </c>
    </row>
    <row r="1317" spans="1:49" x14ac:dyDescent="0.3">
      <c r="A1317">
        <f t="shared" si="1029"/>
        <v>-96001283982.106247</v>
      </c>
      <c r="B1317">
        <f t="shared" si="1030"/>
        <v>115255213244.97415</v>
      </c>
      <c r="C1317">
        <f t="shared" si="1031"/>
        <v>22850.927735269917</v>
      </c>
      <c r="D1317">
        <f t="shared" si="1032"/>
        <v>19033.572310317522</v>
      </c>
      <c r="E1317">
        <f t="shared" si="1011"/>
        <v>150000035687.854</v>
      </c>
      <c r="F1317">
        <f t="shared" si="1012"/>
        <v>3.5212567404518482E+22</v>
      </c>
      <c r="G1317">
        <f t="shared" si="1013"/>
        <v>2.2536339192444361E+22</v>
      </c>
      <c r="H1317">
        <f t="shared" si="1014"/>
        <v>-2.7056206663552336E+22</v>
      </c>
      <c r="I1317">
        <f t="shared" si="1015"/>
        <v>3.7736669779712593E-3</v>
      </c>
      <c r="J1317">
        <f t="shared" si="1016"/>
        <v>-4.530510157996037E-3</v>
      </c>
      <c r="K1317">
        <f t="shared" si="1017"/>
        <v>494460360.11445135</v>
      </c>
      <c r="L1317">
        <f t="shared" si="1018"/>
        <v>410068284.49320114</v>
      </c>
      <c r="M1317">
        <f t="shared" si="1019"/>
        <v>81.301666273615922</v>
      </c>
      <c r="N1317">
        <f t="shared" si="1020"/>
        <v>-98.03355514115124</v>
      </c>
      <c r="O1317">
        <f t="shared" si="1021"/>
        <v>-95754493962.565338</v>
      </c>
      <c r="P1317">
        <f t="shared" si="1022"/>
        <v>115460775825.92558</v>
      </c>
      <c r="Q1317">
        <f t="shared" si="1023"/>
        <v>2.2478405138242326E+22</v>
      </c>
      <c r="R1317">
        <f t="shared" si="1024"/>
        <v>-2.7104462560322E+22</v>
      </c>
      <c r="S1317">
        <f t="shared" si="1025"/>
        <v>22891.683338632007</v>
      </c>
      <c r="T1317">
        <f t="shared" si="1026"/>
        <v>18984.642800611164</v>
      </c>
      <c r="U1317">
        <f t="shared" si="1027"/>
        <v>3.763966031185922E-3</v>
      </c>
      <c r="V1317">
        <f t="shared" si="1028"/>
        <v>-4.5385905157940389E-3</v>
      </c>
      <c r="X1317" s="5">
        <f t="shared" si="1039"/>
        <v>-6000080248.8816404</v>
      </c>
      <c r="Y1317" s="9">
        <f t="shared" si="1040"/>
        <v>23051042648.994831</v>
      </c>
      <c r="Z1317" s="9">
        <f t="shared" si="1041"/>
        <v>-6302513722.5374689</v>
      </c>
      <c r="AA1317" s="5">
        <f t="shared" si="1042"/>
        <v>23329743856.871334</v>
      </c>
      <c r="AB1317">
        <f t="shared" si="1043"/>
        <v>-343936647.94934672</v>
      </c>
      <c r="AC1317">
        <f t="shared" si="1044"/>
        <v>177498665.00967187</v>
      </c>
      <c r="AD1317">
        <f t="shared" si="1045"/>
        <v>465.19261628728913</v>
      </c>
      <c r="AE1317">
        <f t="shared" si="1046"/>
        <v>901.54492168068737</v>
      </c>
      <c r="AF1317">
        <f t="shared" si="1047"/>
        <v>387037716.35700905</v>
      </c>
      <c r="AG1317">
        <f t="shared" si="1033"/>
        <v>1.953660499464193E+20</v>
      </c>
      <c r="AH1317">
        <f t="shared" si="1048"/>
        <v>1.7360980985040699E+20</v>
      </c>
      <c r="AI1317">
        <f t="shared" si="1049"/>
        <v>-8.9596469770702012E+19</v>
      </c>
      <c r="AJ1317">
        <f t="shared" si="1034"/>
        <v>2.3630027201634271E-3</v>
      </c>
      <c r="AK1317">
        <f t="shared" si="1035"/>
        <v>-1.2194973427344768E-3</v>
      </c>
      <c r="AL1317">
        <f t="shared" si="1050"/>
        <v>10599401.78636517</v>
      </c>
      <c r="AM1317">
        <f t="shared" si="1051"/>
        <v>19188885.968189746</v>
      </c>
      <c r="AN1317">
        <f t="shared" si="1052"/>
        <v>50.295275601635524</v>
      </c>
      <c r="AO1317">
        <f t="shared" si="1053"/>
        <v>-27.786085369888717</v>
      </c>
      <c r="AP1317">
        <f t="shared" si="1054"/>
        <v>-338912567.69344401</v>
      </c>
      <c r="AQ1317">
        <f t="shared" si="1055"/>
        <v>187235350.16382328</v>
      </c>
      <c r="AR1317">
        <f t="shared" si="1056"/>
        <v>1.7107379159500751E+20</v>
      </c>
      <c r="AS1317">
        <f t="shared" si="1057"/>
        <v>-9.4511282042857603E+19</v>
      </c>
      <c r="AT1317">
        <f t="shared" si="1036"/>
        <v>490.71304566505415</v>
      </c>
      <c r="AU1317">
        <f t="shared" si="1058"/>
        <v>888.37435037915498</v>
      </c>
      <c r="AV1317">
        <f t="shared" si="1037"/>
        <v>2.3284849815572001E-3</v>
      </c>
      <c r="AW1317">
        <f t="shared" si="1038"/>
        <v>-1.2863928411985517E-3</v>
      </c>
    </row>
    <row r="1318" spans="1:49" x14ac:dyDescent="0.3">
      <c r="A1318">
        <f t="shared" si="1029"/>
        <v>-95506823621.991791</v>
      </c>
      <c r="B1318">
        <f t="shared" si="1030"/>
        <v>115665281529.46735</v>
      </c>
      <c r="C1318">
        <f t="shared" si="1031"/>
        <v>22932.229401543533</v>
      </c>
      <c r="D1318">
        <f t="shared" si="1032"/>
        <v>18935.538755176371</v>
      </c>
      <c r="E1318">
        <f t="shared" si="1011"/>
        <v>150000035698.83972</v>
      </c>
      <c r="F1318">
        <f t="shared" si="1012"/>
        <v>3.5212567399360679E+22</v>
      </c>
      <c r="G1318">
        <f t="shared" si="1013"/>
        <v>2.2420264423405417E+22</v>
      </c>
      <c r="H1318">
        <f t="shared" si="1014"/>
        <v>-2.7152470348738066E+22</v>
      </c>
      <c r="I1318">
        <f t="shared" si="1015"/>
        <v>3.7542304794717708E-3</v>
      </c>
      <c r="J1318">
        <f t="shared" si="1016"/>
        <v>-4.5466293283218462E-3</v>
      </c>
      <c r="K1318">
        <f t="shared" si="1017"/>
        <v>496211941.95959151</v>
      </c>
      <c r="L1318">
        <f t="shared" si="1018"/>
        <v>407946999.42209864</v>
      </c>
      <c r="M1318">
        <f t="shared" si="1019"/>
        <v>80.881092378890216</v>
      </c>
      <c r="N1318">
        <f t="shared" si="1020"/>
        <v>-98.380830263418801</v>
      </c>
      <c r="O1318">
        <f t="shared" si="1021"/>
        <v>-95259155544.455124</v>
      </c>
      <c r="P1318">
        <f t="shared" si="1022"/>
        <v>115869785348.02325</v>
      </c>
      <c r="Q1318">
        <f t="shared" si="1023"/>
        <v>2.236212424475613E+22</v>
      </c>
      <c r="R1318">
        <f t="shared" si="1024"/>
        <v>-2.72004777006082E+22</v>
      </c>
      <c r="S1318">
        <f t="shared" si="1025"/>
        <v>22972.775090721829</v>
      </c>
      <c r="T1318">
        <f t="shared" si="1026"/>
        <v>18886.435158430493</v>
      </c>
      <c r="U1318">
        <f t="shared" si="1027"/>
        <v>3.7444950175412137E-3</v>
      </c>
      <c r="V1318">
        <f t="shared" si="1028"/>
        <v>-4.5546680677508704E-3</v>
      </c>
      <c r="X1318" s="5">
        <f t="shared" si="1039"/>
        <v>-5969176476.3744869</v>
      </c>
      <c r="Y1318" s="9">
        <f t="shared" si="1040"/>
        <v>23133056305.893471</v>
      </c>
      <c r="Z1318" s="9">
        <f t="shared" si="1041"/>
        <v>-6259831692.6420956</v>
      </c>
      <c r="AA1318" s="5">
        <f t="shared" si="1042"/>
        <v>23429891213.264141</v>
      </c>
      <c r="AB1318">
        <f t="shared" si="1043"/>
        <v>-333337246.16298157</v>
      </c>
      <c r="AC1318">
        <f t="shared" si="1044"/>
        <v>196687550.97786161</v>
      </c>
      <c r="AD1318">
        <f t="shared" si="1045"/>
        <v>515.48789188892465</v>
      </c>
      <c r="AE1318">
        <f t="shared" si="1046"/>
        <v>873.75883631079864</v>
      </c>
      <c r="AF1318">
        <f t="shared" si="1047"/>
        <v>387039678.05535012</v>
      </c>
      <c r="AG1318">
        <f t="shared" si="1033"/>
        <v>1.9536406953817401E+20</v>
      </c>
      <c r="AH1318">
        <f t="shared" si="1048"/>
        <v>1.6825696338486287E+20</v>
      </c>
      <c r="AI1318">
        <f t="shared" si="1049"/>
        <v>-9.9280984780678955E+19</v>
      </c>
      <c r="AJ1318">
        <f t="shared" si="1034"/>
        <v>2.2901451393066946E-3</v>
      </c>
      <c r="AK1318">
        <f t="shared" si="1035"/>
        <v>-1.3513132541265679E-3</v>
      </c>
      <c r="AL1318">
        <f t="shared" si="1050"/>
        <v>11668783.522898238</v>
      </c>
      <c r="AM1318">
        <f t="shared" si="1051"/>
        <v>18557956.508390605</v>
      </c>
      <c r="AN1318">
        <f t="shared" si="1052"/>
        <v>48.640954130887501</v>
      </c>
      <c r="AO1318">
        <f t="shared" si="1053"/>
        <v>-30.588753871503833</v>
      </c>
      <c r="AP1318">
        <f t="shared" si="1054"/>
        <v>-327769976.93058121</v>
      </c>
      <c r="AQ1318">
        <f t="shared" si="1055"/>
        <v>206124146.41001824</v>
      </c>
      <c r="AR1318">
        <f t="shared" si="1056"/>
        <v>1.6544680092575485E+20</v>
      </c>
      <c r="AS1318">
        <f t="shared" si="1057"/>
        <v>-1.0404424754349012E+20</v>
      </c>
      <c r="AT1318">
        <f t="shared" si="1036"/>
        <v>540.22145939343693</v>
      </c>
      <c r="AU1318">
        <f t="shared" si="1058"/>
        <v>859.16465316623169</v>
      </c>
      <c r="AV1318">
        <f t="shared" si="1037"/>
        <v>2.2518960245781249E-3</v>
      </c>
      <c r="AW1318">
        <f t="shared" si="1038"/>
        <v>-1.4161460125696218E-3</v>
      </c>
    </row>
    <row r="1319" spans="1:49" x14ac:dyDescent="0.3">
      <c r="A1319">
        <f t="shared" si="1029"/>
        <v>-95010611680.032196</v>
      </c>
      <c r="B1319">
        <f t="shared" si="1030"/>
        <v>116073228528.88945</v>
      </c>
      <c r="C1319">
        <f t="shared" si="1031"/>
        <v>23013.110493922424</v>
      </c>
      <c r="D1319">
        <f t="shared" si="1032"/>
        <v>18837.157924912954</v>
      </c>
      <c r="E1319">
        <f t="shared" si="1011"/>
        <v>150000035709.77463</v>
      </c>
      <c r="F1319">
        <f t="shared" si="1012"/>
        <v>3.5212567394226738E+22</v>
      </c>
      <c r="G1319">
        <f t="shared" si="1013"/>
        <v>2.2303778469912915E+22</v>
      </c>
      <c r="H1319">
        <f t="shared" si="1014"/>
        <v>-2.7248236061404216E+22</v>
      </c>
      <c r="I1319">
        <f t="shared" si="1015"/>
        <v>3.7347251289204476E-3</v>
      </c>
      <c r="J1319">
        <f t="shared" si="1016"/>
        <v>-4.5626651140998351E-3</v>
      </c>
      <c r="K1319">
        <f t="shared" si="1017"/>
        <v>497954423.3467989</v>
      </c>
      <c r="L1319">
        <f t="shared" si="1018"/>
        <v>405818232.66030258</v>
      </c>
      <c r="M1319">
        <f t="shared" si="1019"/>
        <v>80.459035136460543</v>
      </c>
      <c r="N1319">
        <f t="shared" si="1020"/>
        <v>-98.726301094980002</v>
      </c>
      <c r="O1319">
        <f t="shared" si="1021"/>
        <v>-94762070086.69783</v>
      </c>
      <c r="P1319">
        <f t="shared" si="1022"/>
        <v>116276669834.47852</v>
      </c>
      <c r="Q1319">
        <f t="shared" si="1023"/>
        <v>2.2245433233099184E+22</v>
      </c>
      <c r="R1319">
        <f t="shared" si="1024"/>
        <v>-2.7295993987926883E+22</v>
      </c>
      <c r="S1319">
        <f t="shared" si="1025"/>
        <v>23053.445525314764</v>
      </c>
      <c r="T1319">
        <f t="shared" si="1026"/>
        <v>18787.881141680675</v>
      </c>
      <c r="U1319">
        <f t="shared" si="1027"/>
        <v>3.7249553303916917E-3</v>
      </c>
      <c r="V1319">
        <f t="shared" si="1028"/>
        <v>-4.570662087730556E-3</v>
      </c>
      <c r="X1319" s="5">
        <f t="shared" si="1039"/>
        <v>-5938163230.0020123</v>
      </c>
      <c r="Y1319" s="9">
        <f t="shared" si="1040"/>
        <v>23214645705.777889</v>
      </c>
      <c r="Z1319" s="9">
        <f t="shared" si="1041"/>
        <v>-6216008822.6268444</v>
      </c>
      <c r="AA1319" s="5">
        <f t="shared" si="1042"/>
        <v>23528922361.317101</v>
      </c>
      <c r="AB1319">
        <f t="shared" si="1043"/>
        <v>-321668462.64008331</v>
      </c>
      <c r="AC1319">
        <f t="shared" si="1044"/>
        <v>215245507.48625222</v>
      </c>
      <c r="AD1319">
        <f t="shared" si="1045"/>
        <v>564.12884601981216</v>
      </c>
      <c r="AE1319">
        <f t="shared" si="1046"/>
        <v>843.17008243929479</v>
      </c>
      <c r="AF1319">
        <f t="shared" si="1047"/>
        <v>387041636.45562595</v>
      </c>
      <c r="AG1319">
        <f t="shared" si="1033"/>
        <v>1.953620924894864E+20</v>
      </c>
      <c r="AH1319">
        <f t="shared" si="1048"/>
        <v>1.6236450559873453E+20</v>
      </c>
      <c r="AI1319">
        <f t="shared" si="1049"/>
        <v>-1.0864674179904864E+20</v>
      </c>
      <c r="AJ1319">
        <f t="shared" si="1034"/>
        <v>2.2099429100140809E-3</v>
      </c>
      <c r="AK1319">
        <f t="shared" si="1035"/>
        <v>-1.4787905512324573E-3</v>
      </c>
      <c r="AL1319">
        <f t="shared" si="1050"/>
        <v>12700718.556076027</v>
      </c>
      <c r="AM1319">
        <f t="shared" si="1051"/>
        <v>17867501.520897258</v>
      </c>
      <c r="AN1319">
        <f t="shared" si="1052"/>
        <v>46.830642049715749</v>
      </c>
      <c r="AO1319">
        <f t="shared" si="1053"/>
        <v>-33.293217879443681</v>
      </c>
      <c r="AP1319">
        <f t="shared" si="1054"/>
        <v>-315575871.10306937</v>
      </c>
      <c r="AQ1319">
        <f t="shared" si="1055"/>
        <v>224351744.3765966</v>
      </c>
      <c r="AR1319">
        <f t="shared" si="1056"/>
        <v>1.5928922552743595E+20</v>
      </c>
      <c r="AS1319">
        <f t="shared" si="1057"/>
        <v>-1.1324318137049665E+20</v>
      </c>
      <c r="AT1319">
        <f t="shared" si="1036"/>
        <v>587.9962294479642</v>
      </c>
      <c r="AU1319">
        <f t="shared" si="1058"/>
        <v>827.19914448598422</v>
      </c>
      <c r="AV1319">
        <f t="shared" si="1037"/>
        <v>2.1680852800794329E-3</v>
      </c>
      <c r="AW1319">
        <f t="shared" si="1038"/>
        <v>-1.5413526796038742E-3</v>
      </c>
    </row>
    <row r="1320" spans="1:49" x14ac:dyDescent="0.3">
      <c r="A1320">
        <f t="shared" si="1029"/>
        <v>-94512657256.685394</v>
      </c>
      <c r="B1320">
        <f t="shared" si="1030"/>
        <v>116479046761.54976</v>
      </c>
      <c r="C1320">
        <f t="shared" si="1031"/>
        <v>23093.569529058885</v>
      </c>
      <c r="D1320">
        <f t="shared" si="1032"/>
        <v>18738.431623817974</v>
      </c>
      <c r="E1320">
        <f t="shared" si="1011"/>
        <v>150000035720.65903</v>
      </c>
      <c r="F1320">
        <f t="shared" si="1012"/>
        <v>3.5212567389116503E+22</v>
      </c>
      <c r="G1320">
        <f t="shared" si="1013"/>
        <v>2.2186883468302706E+22</v>
      </c>
      <c r="H1320">
        <f t="shared" si="1014"/>
        <v>-2.7343502045221403E+22</v>
      </c>
      <c r="I1320">
        <f t="shared" si="1015"/>
        <v>3.7151512840426499E-3</v>
      </c>
      <c r="J1320">
        <f t="shared" si="1016"/>
        <v>-4.5786172212360018E-3</v>
      </c>
      <c r="K1320">
        <f t="shared" si="1017"/>
        <v>499687772.31921339</v>
      </c>
      <c r="L1320">
        <f t="shared" si="1018"/>
        <v>403682023.2490983</v>
      </c>
      <c r="M1320">
        <f t="shared" si="1019"/>
        <v>80.035502286796827</v>
      </c>
      <c r="N1320">
        <f t="shared" si="1020"/>
        <v>-99.069961299949526</v>
      </c>
      <c r="O1320">
        <f t="shared" si="1021"/>
        <v>-94263246705.771561</v>
      </c>
      <c r="P1320">
        <f t="shared" si="1022"/>
        <v>116681421823.08699</v>
      </c>
      <c r="Q1320">
        <f t="shared" si="1023"/>
        <v>2.2128334243368085E+22</v>
      </c>
      <c r="R1320">
        <f t="shared" si="1024"/>
        <v>-2.7391009670523083E+22</v>
      </c>
      <c r="S1320">
        <f t="shared" si="1025"/>
        <v>23133.693162926545</v>
      </c>
      <c r="T1320">
        <f t="shared" si="1026"/>
        <v>18688.982557828625</v>
      </c>
      <c r="U1320">
        <f t="shared" si="1027"/>
        <v>3.7053473280924455E-3</v>
      </c>
      <c r="V1320">
        <f t="shared" si="1028"/>
        <v>-4.5865722824050704E-3</v>
      </c>
      <c r="X1320" s="5">
        <f t="shared" si="1039"/>
        <v>-5907041078.5428371</v>
      </c>
      <c r="Y1320" s="9">
        <f t="shared" si="1040"/>
        <v>23295809352.309952</v>
      </c>
      <c r="Z1320" s="9">
        <f t="shared" si="1041"/>
        <v>-6171086439.2773886</v>
      </c>
      <c r="AA1320" s="5">
        <f t="shared" si="1042"/>
        <v>23626778503.541302</v>
      </c>
      <c r="AB1320">
        <f t="shared" si="1043"/>
        <v>-308967744.08400726</v>
      </c>
      <c r="AC1320">
        <f t="shared" si="1044"/>
        <v>233113009.00714949</v>
      </c>
      <c r="AD1320">
        <f t="shared" si="1045"/>
        <v>610.95948806952788</v>
      </c>
      <c r="AE1320">
        <f t="shared" si="1046"/>
        <v>809.87686455985113</v>
      </c>
      <c r="AF1320">
        <f t="shared" si="1047"/>
        <v>387043591.66988927</v>
      </c>
      <c r="AG1320">
        <f t="shared" si="1033"/>
        <v>1.953601186870871E+20</v>
      </c>
      <c r="AH1320">
        <f t="shared" si="1048"/>
        <v>1.5595136169109973E+20</v>
      </c>
      <c r="AI1320">
        <f t="shared" si="1049"/>
        <v>-1.1766371046386624E+20</v>
      </c>
      <c r="AJ1320">
        <f t="shared" si="1034"/>
        <v>2.1226536231264423E-3</v>
      </c>
      <c r="AK1320">
        <f t="shared" si="1035"/>
        <v>-1.6015204908651998E-3</v>
      </c>
      <c r="AL1320">
        <f t="shared" si="1050"/>
        <v>13691897.579504739</v>
      </c>
      <c r="AM1320">
        <f t="shared" si="1051"/>
        <v>17119737.574383751</v>
      </c>
      <c r="AN1320">
        <f t="shared" si="1052"/>
        <v>44.870153195461278</v>
      </c>
      <c r="AO1320">
        <f t="shared" si="1053"/>
        <v>-35.89080612966643</v>
      </c>
      <c r="AP1320">
        <f t="shared" si="1054"/>
        <v>-302369381.61285639</v>
      </c>
      <c r="AQ1320">
        <f t="shared" si="1055"/>
        <v>241859679.14439589</v>
      </c>
      <c r="AR1320">
        <f t="shared" si="1056"/>
        <v>1.5262084052178426E+20</v>
      </c>
      <c r="AS1320">
        <f t="shared" si="1057"/>
        <v>-1.2207858918271263E+20</v>
      </c>
      <c r="AT1320">
        <f t="shared" si="1036"/>
        <v>633.88414719929347</v>
      </c>
      <c r="AU1320">
        <f t="shared" si="1058"/>
        <v>792.58044325850699</v>
      </c>
      <c r="AV1320">
        <f t="shared" si="1037"/>
        <v>2.0773219071972813E-3</v>
      </c>
      <c r="AW1320">
        <f t="shared" si="1038"/>
        <v>-1.6616113948919643E-3</v>
      </c>
    </row>
    <row r="1321" spans="1:49" x14ac:dyDescent="0.3">
      <c r="A1321">
        <f t="shared" si="1029"/>
        <v>-94012969484.36618</v>
      </c>
      <c r="B1321">
        <f t="shared" si="1030"/>
        <v>116882728784.79886</v>
      </c>
      <c r="C1321">
        <f t="shared" si="1031"/>
        <v>23173.60503134568</v>
      </c>
      <c r="D1321">
        <f t="shared" si="1032"/>
        <v>18639.361662518026</v>
      </c>
      <c r="E1321">
        <f t="shared" si="1011"/>
        <v>150000035731.4931</v>
      </c>
      <c r="F1321">
        <f t="shared" si="1012"/>
        <v>3.5212567384029894E+22</v>
      </c>
      <c r="G1321">
        <f t="shared" si="1013"/>
        <v>2.2069581562412593E+22</v>
      </c>
      <c r="H1321">
        <f t="shared" si="1014"/>
        <v>-2.7438266553025258E+22</v>
      </c>
      <c r="I1321">
        <f t="shared" si="1015"/>
        <v>3.695509303819925E-3</v>
      </c>
      <c r="J1321">
        <f t="shared" si="1016"/>
        <v>-4.5944853571710078E-3</v>
      </c>
      <c r="K1321">
        <f t="shared" si="1017"/>
        <v>501411957.08746183</v>
      </c>
      <c r="L1321">
        <f t="shared" si="1018"/>
        <v>401538410.36626852</v>
      </c>
      <c r="M1321">
        <f t="shared" si="1019"/>
        <v>79.610501597431622</v>
      </c>
      <c r="N1321">
        <f t="shared" si="1020"/>
        <v>-99.411804575648944</v>
      </c>
      <c r="O1321">
        <f t="shared" si="1021"/>
        <v>-93762694550.027649</v>
      </c>
      <c r="P1321">
        <f t="shared" si="1022"/>
        <v>117084033890.75406</v>
      </c>
      <c r="Q1321">
        <f t="shared" si="1023"/>
        <v>2.2010829423141743E+22</v>
      </c>
      <c r="R1321">
        <f t="shared" si="1024"/>
        <v>-2.7485523005822942E+22</v>
      </c>
      <c r="S1321">
        <f t="shared" si="1025"/>
        <v>23213.516531826936</v>
      </c>
      <c r="T1321">
        <f t="shared" si="1026"/>
        <v>18589.74122066058</v>
      </c>
      <c r="U1321">
        <f t="shared" si="1027"/>
        <v>3.6856713702514638E-3</v>
      </c>
      <c r="V1321">
        <f t="shared" si="1028"/>
        <v>-4.6023983599837474E-3</v>
      </c>
      <c r="X1321" s="5">
        <f t="shared" si="1039"/>
        <v>-5875810592.7728863</v>
      </c>
      <c r="Y1321" s="9">
        <f t="shared" si="1040"/>
        <v>23376545756.95977</v>
      </c>
      <c r="Z1321" s="9">
        <f t="shared" si="1041"/>
        <v>-6125109049.7939634</v>
      </c>
      <c r="AA1321" s="5">
        <f t="shared" si="1042"/>
        <v>23723403250.593529</v>
      </c>
      <c r="AB1321">
        <f t="shared" si="1043"/>
        <v>-295275846.50450253</v>
      </c>
      <c r="AC1321">
        <f t="shared" si="1044"/>
        <v>250232746.58153325</v>
      </c>
      <c r="AD1321">
        <f t="shared" si="1045"/>
        <v>655.82964126498916</v>
      </c>
      <c r="AE1321">
        <f t="shared" si="1046"/>
        <v>773.9860584301847</v>
      </c>
      <c r="AF1321">
        <f t="shared" si="1047"/>
        <v>387045543.81970137</v>
      </c>
      <c r="AG1321">
        <f t="shared" si="1033"/>
        <v>1.9535814800811498E+20</v>
      </c>
      <c r="AH1321">
        <f t="shared" si="1048"/>
        <v>1.4903812599253025E+20</v>
      </c>
      <c r="AI1321">
        <f t="shared" si="1049"/>
        <v>-1.2630298093788301E+20</v>
      </c>
      <c r="AJ1321">
        <f t="shared" si="1034"/>
        <v>2.028557588029539E-3</v>
      </c>
      <c r="AK1321">
        <f t="shared" si="1035"/>
        <v>-1.7191095812968966E-3</v>
      </c>
      <c r="AL1321">
        <f t="shared" si="1050"/>
        <v>14639142.165459296</v>
      </c>
      <c r="AM1321">
        <f t="shared" si="1051"/>
        <v>16317064.978967048</v>
      </c>
      <c r="AN1321">
        <f t="shared" si="1052"/>
        <v>42.765782794137131</v>
      </c>
      <c r="AO1321">
        <f t="shared" si="1053"/>
        <v>-38.373190676477904</v>
      </c>
      <c r="AP1321">
        <f t="shared" si="1054"/>
        <v>-288192886.37884063</v>
      </c>
      <c r="AQ1321">
        <f t="shared" si="1055"/>
        <v>258591796.01257926</v>
      </c>
      <c r="AR1321">
        <f t="shared" si="1056"/>
        <v>1.4546305842061366E+20</v>
      </c>
      <c r="AS1321">
        <f t="shared" si="1057"/>
        <v>-1.3052214439818664E+20</v>
      </c>
      <c r="AT1321">
        <f t="shared" si="1036"/>
        <v>677.73806321570817</v>
      </c>
      <c r="AU1321">
        <f t="shared" si="1058"/>
        <v>755.41967495217818</v>
      </c>
      <c r="AV1321">
        <f t="shared" si="1037"/>
        <v>1.9798973515804228E-3</v>
      </c>
      <c r="AW1321">
        <f t="shared" si="1038"/>
        <v>-1.7765366053924955E-3</v>
      </c>
    </row>
    <row r="1322" spans="1:49" x14ac:dyDescent="0.3">
      <c r="A1322">
        <f t="shared" si="1029"/>
        <v>-93511557527.278717</v>
      </c>
      <c r="B1322">
        <f t="shared" si="1030"/>
        <v>117284267195.16513</v>
      </c>
      <c r="C1322">
        <f t="shared" si="1031"/>
        <v>23253.215532943112</v>
      </c>
      <c r="D1322">
        <f t="shared" si="1032"/>
        <v>18539.949857942378</v>
      </c>
      <c r="E1322">
        <f t="shared" si="1011"/>
        <v>150000035742.27722</v>
      </c>
      <c r="F1322">
        <f t="shared" si="1012"/>
        <v>3.521256737896674E+22</v>
      </c>
      <c r="G1322">
        <f t="shared" si="1013"/>
        <v>2.1951874903542856E+22</v>
      </c>
      <c r="H1322">
        <f t="shared" si="1014"/>
        <v>-2.7532527846848318E+22</v>
      </c>
      <c r="I1322">
        <f t="shared" si="1015"/>
        <v>3.6757995484833984E-3</v>
      </c>
      <c r="J1322">
        <f t="shared" si="1016"/>
        <v>-4.6102692308855183E-3</v>
      </c>
      <c r="K1322">
        <f t="shared" si="1017"/>
        <v>503126946.03024137</v>
      </c>
      <c r="L1322">
        <f t="shared" si="1018"/>
        <v>399387433.32537436</v>
      </c>
      <c r="M1322">
        <f t="shared" si="1019"/>
        <v>79.184040862817156</v>
      </c>
      <c r="N1322">
        <f t="shared" si="1020"/>
        <v>-99.751824652721652</v>
      </c>
      <c r="O1322">
        <f t="shared" si="1021"/>
        <v>-93260422799.522934</v>
      </c>
      <c r="P1322">
        <f t="shared" si="1022"/>
        <v>117484498653.63091</v>
      </c>
      <c r="Q1322">
        <f t="shared" si="1023"/>
        <v>2.1892920927441855E+22</v>
      </c>
      <c r="R1322">
        <f t="shared" si="1024"/>
        <v>-2.7579532260465451E+22</v>
      </c>
      <c r="S1322">
        <f t="shared" si="1025"/>
        <v>23292.914168066731</v>
      </c>
      <c r="T1322">
        <f t="shared" si="1026"/>
        <v>18490.158950248813</v>
      </c>
      <c r="U1322">
        <f t="shared" si="1027"/>
        <v>3.6659278177230163E-3</v>
      </c>
      <c r="V1322">
        <f t="shared" si="1028"/>
        <v>-4.6181400302185947E-3</v>
      </c>
      <c r="X1322" s="5">
        <f t="shared" si="1039"/>
        <v>-5844472345.4549198</v>
      </c>
      <c r="Y1322" s="9">
        <f t="shared" si="1040"/>
        <v>23456853439.033028</v>
      </c>
      <c r="Z1322" s="9">
        <f t="shared" si="1041"/>
        <v>-6078124200.7143049</v>
      </c>
      <c r="AA1322" s="5">
        <f t="shared" si="1042"/>
        <v>23818742797.334953</v>
      </c>
      <c r="AB1322">
        <f t="shared" si="1043"/>
        <v>-280636704.33904326</v>
      </c>
      <c r="AC1322">
        <f t="shared" si="1044"/>
        <v>266549811.56050029</v>
      </c>
      <c r="AD1322">
        <f t="shared" si="1045"/>
        <v>698.59542405912634</v>
      </c>
      <c r="AE1322">
        <f t="shared" si="1046"/>
        <v>735.61286775370684</v>
      </c>
      <c r="AF1322">
        <f t="shared" si="1047"/>
        <v>387047493.03569686</v>
      </c>
      <c r="AG1322">
        <f t="shared" si="1033"/>
        <v>1.953561803205576E+20</v>
      </c>
      <c r="AH1322">
        <f t="shared" si="1048"/>
        <v>1.4164699579224195E+20</v>
      </c>
      <c r="AI1322">
        <f t="shared" si="1049"/>
        <v>-1.3453685655786226E+20</v>
      </c>
      <c r="AJ1322">
        <f t="shared" si="1034"/>
        <v>1.9279569319755267E-3</v>
      </c>
      <c r="AK1322">
        <f t="shared" si="1035"/>
        <v>-1.8311808433083196E-3</v>
      </c>
      <c r="AL1322">
        <f t="shared" si="1050"/>
        <v>15539414.95276838</v>
      </c>
      <c r="AM1322">
        <f t="shared" si="1051"/>
        <v>15462060.076353103</v>
      </c>
      <c r="AN1322">
        <f t="shared" si="1052"/>
        <v>40.524287235050288</v>
      </c>
      <c r="AO1322">
        <f t="shared" si="1053"/>
        <v>-40.732413580047563</v>
      </c>
      <c r="AP1322">
        <f t="shared" si="1054"/>
        <v>-273091873.75920469</v>
      </c>
      <c r="AQ1322">
        <f t="shared" si="1055"/>
        <v>274494430.53224033</v>
      </c>
      <c r="AR1322">
        <f t="shared" si="1056"/>
        <v>1.3783886033144188E+20</v>
      </c>
      <c r="AS1322">
        <f t="shared" si="1057"/>
        <v>-1.3854677896880067E+20</v>
      </c>
      <c r="AT1322">
        <f t="shared" si="1036"/>
        <v>719.41735892446206</v>
      </c>
      <c r="AU1322">
        <f t="shared" si="1058"/>
        <v>715.83611464597698</v>
      </c>
      <c r="AV1322">
        <f t="shared" si="1037"/>
        <v>1.8761244090301059E-3</v>
      </c>
      <c r="AW1322">
        <f t="shared" si="1038"/>
        <v>-1.8857598879651648E-3</v>
      </c>
    </row>
    <row r="1323" spans="1:49" x14ac:dyDescent="0.3">
      <c r="A1323">
        <f t="shared" si="1029"/>
        <v>-93008430581.248474</v>
      </c>
      <c r="B1323">
        <f t="shared" si="1030"/>
        <v>117683654628.49051</v>
      </c>
      <c r="C1323">
        <f t="shared" si="1031"/>
        <v>23332.399573805928</v>
      </c>
      <c r="D1323">
        <f t="shared" si="1032"/>
        <v>18440.198033289656</v>
      </c>
      <c r="E1323">
        <f t="shared" ref="E1323:E1386" si="1059">SQRT((xs-A1323)^2+(ys-B1323)^2)</f>
        <v>150000035753.0116</v>
      </c>
      <c r="F1323">
        <f t="shared" ref="F1323:F1386" si="1060">G*Ms*Me/E1323^2</f>
        <v>3.5212567373926944E+22</v>
      </c>
      <c r="G1323">
        <f t="shared" ref="G1323:G1386" si="1061">(xs-A1323)/E1323*F1323</f>
        <v>2.1833765650416947E+22</v>
      </c>
      <c r="H1323">
        <f t="shared" ref="H1323:H1386" si="1062">(ys-B1323)/E1323*F1323</f>
        <v>-2.7626284197952084E+22</v>
      </c>
      <c r="I1323">
        <f t="shared" ref="I1323:I1386" si="1063">G1323/Me</f>
        <v>3.656022379507191E-3</v>
      </c>
      <c r="J1323">
        <f t="shared" ref="J1323:J1386" si="1064">H1323/Me</f>
        <v>-4.6259685529055732E-3</v>
      </c>
      <c r="K1323">
        <f t="shared" ref="K1323:K1386" si="1065">S1323*dt</f>
        <v>504832707.69489944</v>
      </c>
      <c r="L1323">
        <f t="shared" ref="L1323:L1386" si="1066">T1323*dt</f>
        <v>397229131.57503474</v>
      </c>
      <c r="M1323">
        <f t="shared" ref="M1323:M1386" si="1067">U1323*dt</f>
        <v>78.756127904182932</v>
      </c>
      <c r="N1323">
        <f t="shared" ref="N1323:N1386" si="1068">V1323*dt</f>
        <v>-100.09001529524861</v>
      </c>
      <c r="O1323">
        <f t="shared" ref="O1323:O1386" si="1069">A1323+C1323*dt/2</f>
        <v>-92756440665.851364</v>
      </c>
      <c r="P1323">
        <f t="shared" ref="P1323:P1386" si="1070">B1323+D1323*dt/2</f>
        <v>117882808767.25003</v>
      </c>
      <c r="Q1323">
        <f t="shared" ref="Q1323:Q1386" si="1071">(xs-O1323)/E1323*F1323</f>
        <v>2.1774610918693543E+22</v>
      </c>
      <c r="R1323">
        <f t="shared" ref="R1323:R1386" si="1072">(ys-P1323)/E1323*F1323</f>
        <v>-2.7673035710334476E+22</v>
      </c>
      <c r="S1323">
        <f t="shared" ref="S1323:S1386" si="1073">C1323+I1323*dt/2</f>
        <v>23371.884615504605</v>
      </c>
      <c r="T1323">
        <f t="shared" ref="T1323:T1386" si="1074">D1323+J1323*dt/2</f>
        <v>18390.237572918275</v>
      </c>
      <c r="U1323">
        <f t="shared" ref="U1323:U1386" si="1075">Q1323/Me</f>
        <v>3.646117032601062E-3</v>
      </c>
      <c r="V1323">
        <f t="shared" ref="V1323:V1386" si="1076">R1323/Me</f>
        <v>-4.6337970044096578E-3</v>
      </c>
      <c r="X1323" s="5">
        <f t="shared" si="1039"/>
        <v>-5813026911.3280296</v>
      </c>
      <c r="Y1323" s="9">
        <f t="shared" si="1040"/>
        <v>23536730925.698101</v>
      </c>
      <c r="Z1323" s="9">
        <f t="shared" si="1041"/>
        <v>-6030182327.1018476</v>
      </c>
      <c r="AA1323" s="5">
        <f t="shared" si="1042"/>
        <v>23912746090.615871</v>
      </c>
      <c r="AB1323">
        <f t="shared" si="1043"/>
        <v>-265097289.38627487</v>
      </c>
      <c r="AC1323">
        <f t="shared" si="1044"/>
        <v>282011871.6368534</v>
      </c>
      <c r="AD1323">
        <f t="shared" si="1045"/>
        <v>739.11971129417668</v>
      </c>
      <c r="AE1323">
        <f t="shared" si="1046"/>
        <v>694.88045417365925</v>
      </c>
      <c r="AF1323">
        <f t="shared" si="1047"/>
        <v>387049439.45712078</v>
      </c>
      <c r="AG1323">
        <f t="shared" si="1033"/>
        <v>1.953542154837187E+20</v>
      </c>
      <c r="AH1323">
        <f t="shared" si="1048"/>
        <v>1.338017000297281E+20</v>
      </c>
      <c r="AI1323">
        <f t="shared" si="1049"/>
        <v>-1.4233894258569532E+20</v>
      </c>
      <c r="AJ1323">
        <f t="shared" si="1034"/>
        <v>1.8211746295049419E-3</v>
      </c>
      <c r="AK1323">
        <f t="shared" si="1035"/>
        <v>-1.9373750181801458E-3</v>
      </c>
      <c r="AL1323">
        <f t="shared" si="1050"/>
        <v>16389829.381525129</v>
      </c>
      <c r="AM1323">
        <f t="shared" si="1051"/>
        <v>14557466.965909977</v>
      </c>
      <c r="AN1323">
        <f t="shared" si="1052"/>
        <v>38.152862368064021</v>
      </c>
      <c r="AO1323">
        <f t="shared" si="1053"/>
        <v>-42.960912405148562</v>
      </c>
      <c r="AP1323">
        <f t="shared" si="1054"/>
        <v>-257114796.50429776</v>
      </c>
      <c r="AQ1323">
        <f t="shared" si="1055"/>
        <v>289516580.54192889</v>
      </c>
      <c r="AR1323">
        <f t="shared" si="1056"/>
        <v>1.2977272213803999E+20</v>
      </c>
      <c r="AS1323">
        <f t="shared" si="1057"/>
        <v>-1.4612677011140116E+20</v>
      </c>
      <c r="AT1323">
        <f t="shared" si="1036"/>
        <v>758.78839729283004</v>
      </c>
      <c r="AU1323">
        <f t="shared" si="1058"/>
        <v>673.95680397731371</v>
      </c>
      <c r="AV1323">
        <f t="shared" si="1037"/>
        <v>1.7663362207437046E-3</v>
      </c>
      <c r="AW1323">
        <f t="shared" si="1038"/>
        <v>-1.988931129867989E-3</v>
      </c>
    </row>
    <row r="1324" spans="1:49" x14ac:dyDescent="0.3">
      <c r="A1324">
        <f t="shared" ref="A1324:A1387" si="1077">A1323+K1323</f>
        <v>-92503597873.553574</v>
      </c>
      <c r="B1324">
        <f t="shared" ref="B1324:B1387" si="1078">B1323+L1323</f>
        <v>118080883760.06554</v>
      </c>
      <c r="C1324">
        <f t="shared" ref="C1324:C1387" si="1079">C1323+M1323</f>
        <v>23411.155701710111</v>
      </c>
      <c r="D1324">
        <f t="shared" si="1032"/>
        <v>18340.108017994407</v>
      </c>
      <c r="E1324">
        <f t="shared" si="1059"/>
        <v>150000035763.69647</v>
      </c>
      <c r="F1324">
        <f t="shared" si="1060"/>
        <v>3.5212567368910389E+22</v>
      </c>
      <c r="G1324">
        <f t="shared" si="1061"/>
        <v>2.1715255969141852E+22</v>
      </c>
      <c r="H1324">
        <f t="shared" si="1062"/>
        <v>-2.7719533886858586E+22</v>
      </c>
      <c r="I1324">
        <f t="shared" si="1063"/>
        <v>3.6361781596017835E-3</v>
      </c>
      <c r="J1324">
        <f t="shared" si="1064"/>
        <v>-4.6415830353078672E-3</v>
      </c>
      <c r="K1324">
        <f t="shared" si="1065"/>
        <v>506529210.79801035</v>
      </c>
      <c r="L1324">
        <f t="shared" si="1066"/>
        <v>395063544.69820255</v>
      </c>
      <c r="M1324">
        <f t="shared" si="1067"/>
        <v>78.326770569391996</v>
      </c>
      <c r="N1324">
        <f t="shared" si="1068"/>
        <v>-100.42637030086215</v>
      </c>
      <c r="O1324">
        <f t="shared" si="1069"/>
        <v>-92250757391.975098</v>
      </c>
      <c r="P1324">
        <f t="shared" si="1070"/>
        <v>118278956926.65988</v>
      </c>
      <c r="Q1324">
        <f t="shared" si="1071"/>
        <v>2.1655901566685604E+22</v>
      </c>
      <c r="R1324">
        <f t="shared" si="1072"/>
        <v>-2.7766031640590222E+22</v>
      </c>
      <c r="S1324">
        <f t="shared" si="1073"/>
        <v>23450.426425833812</v>
      </c>
      <c r="T1324">
        <f t="shared" si="1074"/>
        <v>18289.978921213082</v>
      </c>
      <c r="U1324">
        <f t="shared" si="1075"/>
        <v>3.6262393782125926E-3</v>
      </c>
      <c r="V1324">
        <f t="shared" si="1076"/>
        <v>-4.6493689954102847E-3</v>
      </c>
      <c r="X1324" s="5">
        <f t="shared" si="1039"/>
        <v>-5781474867.0970984</v>
      </c>
      <c r="Y1324" s="9">
        <f t="shared" si="1040"/>
        <v>23616176752.013107</v>
      </c>
      <c r="Z1324" s="9">
        <f t="shared" si="1041"/>
        <v>-5981336592.4835329</v>
      </c>
      <c r="AA1324" s="5">
        <f t="shared" si="1042"/>
        <v>24005364988.24876</v>
      </c>
      <c r="AB1324">
        <f t="shared" si="1043"/>
        <v>-248707460.00474975</v>
      </c>
      <c r="AC1324">
        <f t="shared" si="1044"/>
        <v>296569338.60276335</v>
      </c>
      <c r="AD1324">
        <f t="shared" si="1045"/>
        <v>777.27257366224069</v>
      </c>
      <c r="AE1324">
        <f t="shared" si="1046"/>
        <v>651.91954176851073</v>
      </c>
      <c r="AF1324">
        <f t="shared" si="1047"/>
        <v>387051383.23134136</v>
      </c>
      <c r="AG1324">
        <f t="shared" si="1033"/>
        <v>1.9535225334871074E+20</v>
      </c>
      <c r="AH1324">
        <f t="shared" si="1048"/>
        <v>1.2552742307995456E+20</v>
      </c>
      <c r="AI1324">
        <f t="shared" si="1049"/>
        <v>-1.4968423077707606E+20</v>
      </c>
      <c r="AJ1324">
        <f t="shared" si="1034"/>
        <v>1.7085534650871724E-3</v>
      </c>
      <c r="AK1324">
        <f t="shared" si="1035"/>
        <v>-2.0373517187569899E-3</v>
      </c>
      <c r="AL1324">
        <f t="shared" si="1050"/>
        <v>17187658.943439934</v>
      </c>
      <c r="AM1324">
        <f t="shared" si="1051"/>
        <v>13606188.693248201</v>
      </c>
      <c r="AN1324">
        <f t="shared" si="1052"/>
        <v>35.65912039321325</v>
      </c>
      <c r="AO1324">
        <f t="shared" si="1053"/>
        <v>-45.051544449463961</v>
      </c>
      <c r="AP1324">
        <f t="shared" si="1054"/>
        <v>-240312916.20919755</v>
      </c>
      <c r="AQ1324">
        <f t="shared" si="1055"/>
        <v>303610069.65386325</v>
      </c>
      <c r="AR1324">
        <f t="shared" si="1056"/>
        <v>1.2129053589302673E+20</v>
      </c>
      <c r="AS1324">
        <f t="shared" si="1057"/>
        <v>-1.5323782271769061E+20</v>
      </c>
      <c r="AT1324">
        <f t="shared" si="1036"/>
        <v>795.72495108518217</v>
      </c>
      <c r="AU1324">
        <f t="shared" si="1058"/>
        <v>629.91614320593521</v>
      </c>
      <c r="AV1324">
        <f t="shared" si="1037"/>
        <v>1.6508852033895022E-3</v>
      </c>
      <c r="AW1324">
        <f t="shared" si="1038"/>
        <v>-2.0857196504381463E-3</v>
      </c>
    </row>
    <row r="1325" spans="1:49" x14ac:dyDescent="0.3">
      <c r="A1325">
        <f t="shared" si="1077"/>
        <v>-91997068662.755569</v>
      </c>
      <c r="B1325">
        <f t="shared" si="1078"/>
        <v>118475947304.76373</v>
      </c>
      <c r="C1325">
        <f t="shared" si="1079"/>
        <v>23489.482472279502</v>
      </c>
      <c r="D1325">
        <f t="shared" ref="D1325:D1388" si="1080">D1324+N1324</f>
        <v>18239.681647693546</v>
      </c>
      <c r="E1325">
        <f t="shared" si="1059"/>
        <v>150000035774.33212</v>
      </c>
      <c r="F1325">
        <f t="shared" si="1060"/>
        <v>3.5212567363916944E+22</v>
      </c>
      <c r="G1325">
        <f t="shared" si="1061"/>
        <v>2.1596348033168304E+22</v>
      </c>
      <c r="H1325">
        <f t="shared" si="1062"/>
        <v>-2.7812275203381976E+22</v>
      </c>
      <c r="I1325">
        <f t="shared" si="1063"/>
        <v>3.6162672527073514E-3</v>
      </c>
      <c r="J1325">
        <f t="shared" si="1064"/>
        <v>-4.6571123917250462E-3</v>
      </c>
      <c r="K1325">
        <f t="shared" si="1065"/>
        <v>508216424.22594881</v>
      </c>
      <c r="L1325">
        <f t="shared" si="1066"/>
        <v>392890712.41143894</v>
      </c>
      <c r="M1325">
        <f t="shared" si="1067"/>
        <v>77.895976732796996</v>
      </c>
      <c r="N1325">
        <f t="shared" si="1068"/>
        <v>-100.76088350085998</v>
      </c>
      <c r="O1325">
        <f t="shared" si="1069"/>
        <v>-91743382252.054947</v>
      </c>
      <c r="P1325">
        <f t="shared" si="1070"/>
        <v>118672935866.55882</v>
      </c>
      <c r="Q1325">
        <f t="shared" si="1071"/>
        <v>2.1536795048530724E+22</v>
      </c>
      <c r="R1325">
        <f t="shared" si="1072"/>
        <v>-2.7858518345700732E+22</v>
      </c>
      <c r="S1325">
        <f t="shared" si="1073"/>
        <v>23528.538158608742</v>
      </c>
      <c r="T1325">
        <f t="shared" si="1074"/>
        <v>18189.384833862914</v>
      </c>
      <c r="U1325">
        <f t="shared" si="1075"/>
        <v>3.6062952191109718E-3</v>
      </c>
      <c r="V1325">
        <f t="shared" si="1076"/>
        <v>-4.6648557176324065E-3</v>
      </c>
      <c r="X1325" s="5">
        <f t="shared" si="1039"/>
        <v>-5749816791.4222231</v>
      </c>
      <c r="Y1325" s="9">
        <f t="shared" si="1040"/>
        <v>23695189460.952747</v>
      </c>
      <c r="Z1325" s="9">
        <f t="shared" si="1041"/>
        <v>-5931642720.0512037</v>
      </c>
      <c r="AA1325" s="5">
        <f t="shared" si="1042"/>
        <v>24096554408.660656</v>
      </c>
      <c r="AB1325">
        <f t="shared" si="1043"/>
        <v>-231519801.06130981</v>
      </c>
      <c r="AC1325">
        <f t="shared" si="1044"/>
        <v>310175527.29601157</v>
      </c>
      <c r="AD1325">
        <f t="shared" si="1045"/>
        <v>812.93169405545393</v>
      </c>
      <c r="AE1325">
        <f t="shared" si="1046"/>
        <v>606.86799731904671</v>
      </c>
      <c r="AF1325">
        <f t="shared" si="1047"/>
        <v>387053324.51333797</v>
      </c>
      <c r="AG1325">
        <f t="shared" si="1033"/>
        <v>1.9535029375897276E+20</v>
      </c>
      <c r="AH1325">
        <f t="shared" si="1048"/>
        <v>1.1685072387690408E+20</v>
      </c>
      <c r="AI1325">
        <f t="shared" si="1049"/>
        <v>-1.5654917949692507E+20</v>
      </c>
      <c r="AJ1325">
        <f t="shared" si="1034"/>
        <v>1.5904549323112027E-3</v>
      </c>
      <c r="AK1325">
        <f t="shared" si="1035"/>
        <v>-2.1307905198982586E-3</v>
      </c>
      <c r="AL1325">
        <f t="shared" si="1050"/>
        <v>17930345.918207362</v>
      </c>
      <c r="AM1325">
        <f t="shared" si="1051"/>
        <v>12611277.929609543</v>
      </c>
      <c r="AN1325">
        <f t="shared" si="1052"/>
        <v>33.051065416891397</v>
      </c>
      <c r="AO1325">
        <f t="shared" si="1053"/>
        <v>-46.997609623880287</v>
      </c>
      <c r="AP1325">
        <f t="shared" si="1054"/>
        <v>-222740138.76551092</v>
      </c>
      <c r="AQ1325">
        <f t="shared" si="1055"/>
        <v>316729701.66705728</v>
      </c>
      <c r="AR1325">
        <f t="shared" si="1056"/>
        <v>1.1241952667495422E+20</v>
      </c>
      <c r="AS1325">
        <f t="shared" si="1057"/>
        <v>-1.5985714717900394E+20</v>
      </c>
      <c r="AT1325">
        <f t="shared" si="1036"/>
        <v>830.10860732441495</v>
      </c>
      <c r="AU1325">
        <f t="shared" si="1058"/>
        <v>583.85545970414546</v>
      </c>
      <c r="AV1325">
        <f t="shared" si="1037"/>
        <v>1.5301419174486759E-3</v>
      </c>
      <c r="AW1325">
        <f t="shared" si="1038"/>
        <v>-2.175815260364828E-3</v>
      </c>
    </row>
    <row r="1326" spans="1:49" x14ac:dyDescent="0.3">
      <c r="A1326">
        <f t="shared" si="1077"/>
        <v>-91488852238.529617</v>
      </c>
      <c r="B1326">
        <f t="shared" si="1078"/>
        <v>118868838017.17517</v>
      </c>
      <c r="C1326">
        <f t="shared" si="1079"/>
        <v>23567.3784490123</v>
      </c>
      <c r="D1326">
        <f t="shared" si="1080"/>
        <v>18138.920764192684</v>
      </c>
      <c r="E1326">
        <f t="shared" si="1059"/>
        <v>150000035784.91885</v>
      </c>
      <c r="F1326">
        <f t="shared" si="1060"/>
        <v>3.5212567358946463E+22</v>
      </c>
      <c r="G1326">
        <f t="shared" si="1061"/>
        <v>2.1477044023250976E+22</v>
      </c>
      <c r="H1326">
        <f t="shared" si="1062"/>
        <v>-2.7904506446659853E+22</v>
      </c>
      <c r="I1326">
        <f t="shared" si="1063"/>
        <v>3.5962900239871025E-3</v>
      </c>
      <c r="J1326">
        <f t="shared" si="1064"/>
        <v>-4.6725563373509462E-3</v>
      </c>
      <c r="K1326">
        <f t="shared" si="1065"/>
        <v>509894317.03546137</v>
      </c>
      <c r="L1326">
        <f t="shared" si="1066"/>
        <v>390710674.56418473</v>
      </c>
      <c r="M1326">
        <f t="shared" si="1067"/>
        <v>77.463754295095669</v>
      </c>
      <c r="N1326">
        <f t="shared" si="1068"/>
        <v>-101.09354876031814</v>
      </c>
      <c r="O1326">
        <f t="shared" si="1069"/>
        <v>-91234324551.280289</v>
      </c>
      <c r="P1326">
        <f t="shared" si="1070"/>
        <v>119064738361.42845</v>
      </c>
      <c r="Q1326">
        <f t="shared" si="1071"/>
        <v>2.1417293548625525E+22</v>
      </c>
      <c r="R1326">
        <f t="shared" si="1072"/>
        <v>-2.7950494129473148E+22</v>
      </c>
      <c r="S1326">
        <f t="shared" si="1073"/>
        <v>23606.218381271359</v>
      </c>
      <c r="T1326">
        <f t="shared" si="1074"/>
        <v>18088.457155749293</v>
      </c>
      <c r="U1326">
        <f t="shared" si="1075"/>
        <v>3.5862849210692438E-3</v>
      </c>
      <c r="V1326">
        <f t="shared" si="1076"/>
        <v>-4.6802568870517661E-3</v>
      </c>
      <c r="X1326" s="5">
        <f t="shared" si="1039"/>
        <v>-5718053264.9081011</v>
      </c>
      <c r="Y1326" s="9">
        <f t="shared" si="1040"/>
        <v>23773767603.435036</v>
      </c>
      <c r="Z1326" s="9">
        <f t="shared" si="1041"/>
        <v>-5881158815.6685772</v>
      </c>
      <c r="AA1326" s="5">
        <f t="shared" si="1042"/>
        <v>24186272470.745487</v>
      </c>
      <c r="AB1326">
        <f t="shared" si="1043"/>
        <v>-213589455.14310247</v>
      </c>
      <c r="AC1326">
        <f t="shared" si="1044"/>
        <v>322786805.2256211</v>
      </c>
      <c r="AD1326">
        <f t="shared" si="1045"/>
        <v>845.98275947234538</v>
      </c>
      <c r="AE1326">
        <f t="shared" si="1046"/>
        <v>559.87038769516641</v>
      </c>
      <c r="AF1326">
        <f t="shared" si="1047"/>
        <v>387055263.46516776</v>
      </c>
      <c r="AG1326">
        <f t="shared" si="1033"/>
        <v>1.9534833655080868E+20</v>
      </c>
      <c r="AH1326">
        <f t="shared" si="1048"/>
        <v>1.0779945063517662E+20</v>
      </c>
      <c r="AI1326">
        <f t="shared" si="1049"/>
        <v>-1.6291178912504195E+20</v>
      </c>
      <c r="AJ1326">
        <f t="shared" si="1034"/>
        <v>1.4672580731615165E-3</v>
      </c>
      <c r="AK1326">
        <f t="shared" si="1035"/>
        <v>-2.2173919848243085E-3</v>
      </c>
      <c r="AL1326">
        <f t="shared" si="1050"/>
        <v>18615509.567909777</v>
      </c>
      <c r="AM1326">
        <f t="shared" si="1051"/>
        <v>11575927.171995779</v>
      </c>
      <c r="AN1326">
        <f t="shared" si="1052"/>
        <v>30.337067753095184</v>
      </c>
      <c r="AO1326">
        <f t="shared" si="1053"/>
        <v>-48.79287191151483</v>
      </c>
      <c r="AP1326">
        <f t="shared" si="1054"/>
        <v>-204452841.34080115</v>
      </c>
      <c r="AQ1326">
        <f t="shared" si="1055"/>
        <v>328833405.41272891</v>
      </c>
      <c r="AR1326">
        <f t="shared" si="1056"/>
        <v>1.0318816517684738E+20</v>
      </c>
      <c r="AS1326">
        <f t="shared" si="1057"/>
        <v>-1.6596353237680531E+20</v>
      </c>
      <c r="AT1326">
        <f t="shared" si="1036"/>
        <v>861.82914666248973</v>
      </c>
      <c r="AU1326">
        <f t="shared" si="1058"/>
        <v>535.92255425906387</v>
      </c>
      <c r="AV1326">
        <f t="shared" si="1037"/>
        <v>1.4044938774581104E-3</v>
      </c>
      <c r="AW1326">
        <f t="shared" si="1038"/>
        <v>-2.2589292551627236E-3</v>
      </c>
    </row>
    <row r="1327" spans="1:49" x14ac:dyDescent="0.3">
      <c r="A1327">
        <f t="shared" si="1077"/>
        <v>-90978957921.494156</v>
      </c>
      <c r="B1327">
        <f t="shared" si="1078"/>
        <v>119259548691.73935</v>
      </c>
      <c r="C1327">
        <f t="shared" si="1079"/>
        <v>23644.842203307395</v>
      </c>
      <c r="D1327">
        <f t="shared" si="1080"/>
        <v>18037.827215432368</v>
      </c>
      <c r="E1327">
        <f t="shared" si="1059"/>
        <v>150000035795.45691</v>
      </c>
      <c r="F1327">
        <f t="shared" si="1060"/>
        <v>3.5212567353998837E+22</v>
      </c>
      <c r="G1327">
        <f t="shared" si="1061"/>
        <v>2.1357346127408504E+22</v>
      </c>
      <c r="H1327">
        <f t="shared" si="1062"/>
        <v>-2.799622592518451E+22</v>
      </c>
      <c r="I1327">
        <f t="shared" si="1063"/>
        <v>3.5762468398205798E-3</v>
      </c>
      <c r="J1327">
        <f t="shared" si="1064"/>
        <v>-4.6879145889458318E-3</v>
      </c>
      <c r="K1327">
        <f t="shared" si="1065"/>
        <v>511562858.45423311</v>
      </c>
      <c r="L1327">
        <f t="shared" si="1066"/>
        <v>388523471.13802987</v>
      </c>
      <c r="M1327">
        <f t="shared" si="1067"/>
        <v>77.030111183186307</v>
      </c>
      <c r="N1327">
        <f t="shared" si="1068"/>
        <v>-101.42435997820375</v>
      </c>
      <c r="O1327">
        <f t="shared" si="1069"/>
        <v>-90723593625.698441</v>
      </c>
      <c r="P1327">
        <f t="shared" si="1070"/>
        <v>119454357225.66602</v>
      </c>
      <c r="Q1327">
        <f t="shared" si="1071"/>
        <v>2.1297399258610588E+22</v>
      </c>
      <c r="R1327">
        <f t="shared" si="1072"/>
        <v>-2.8041957305084851E+22</v>
      </c>
      <c r="S1327">
        <f t="shared" si="1073"/>
        <v>23683.465669177458</v>
      </c>
      <c r="T1327">
        <f t="shared" si="1074"/>
        <v>17987.197737871753</v>
      </c>
      <c r="U1327">
        <f t="shared" si="1075"/>
        <v>3.5662088510734404E-3</v>
      </c>
      <c r="V1327">
        <f t="shared" si="1076"/>
        <v>-4.6955722212131366E-3</v>
      </c>
      <c r="X1327" s="5">
        <f t="shared" si="1039"/>
        <v>-5686184870.0933847</v>
      </c>
      <c r="Y1327" s="9">
        <f t="shared" si="1040"/>
        <v>23851909738.34787</v>
      </c>
      <c r="Z1327" s="9">
        <f t="shared" si="1041"/>
        <v>-5829945183.2519674</v>
      </c>
      <c r="AA1327" s="5">
        <f t="shared" si="1042"/>
        <v>24274480623.468597</v>
      </c>
      <c r="AB1327">
        <f t="shared" si="1043"/>
        <v>-194973945.57519269</v>
      </c>
      <c r="AC1327">
        <f t="shared" si="1044"/>
        <v>334362732.39761686</v>
      </c>
      <c r="AD1327">
        <f t="shared" si="1045"/>
        <v>876.31982722544058</v>
      </c>
      <c r="AE1327">
        <f t="shared" si="1046"/>
        <v>511.07751578365156</v>
      </c>
      <c r="AF1327">
        <f t="shared" si="1047"/>
        <v>387057200.25541258</v>
      </c>
      <c r="AG1327">
        <f t="shared" si="1033"/>
        <v>1.9534638155394662E+20</v>
      </c>
      <c r="AH1327">
        <f t="shared" si="1048"/>
        <v>9.840265144344748E+19</v>
      </c>
      <c r="AI1327">
        <f t="shared" si="1049"/>
        <v>-1.6875167251058426E+20</v>
      </c>
      <c r="AJ1327">
        <f t="shared" si="1034"/>
        <v>1.3393582611058593E-3</v>
      </c>
      <c r="AK1327">
        <f t="shared" si="1035"/>
        <v>-2.2968786240721963E-3</v>
      </c>
      <c r="AL1327">
        <f t="shared" si="1050"/>
        <v>19240953.763220292</v>
      </c>
      <c r="AM1327">
        <f t="shared" si="1051"/>
        <v>10503458.495503312</v>
      </c>
      <c r="AN1327">
        <f t="shared" si="1052"/>
        <v>27.525837052231143</v>
      </c>
      <c r="AO1327">
        <f t="shared" si="1053"/>
        <v>-50.431579336784587</v>
      </c>
      <c r="AP1327">
        <f t="shared" si="1054"/>
        <v>-185509691.44115794</v>
      </c>
      <c r="AQ1327">
        <f t="shared" si="1055"/>
        <v>339882369.56808031</v>
      </c>
      <c r="AR1327">
        <f t="shared" si="1056"/>
        <v>9.3626076306825101E+19</v>
      </c>
      <c r="AS1327">
        <f t="shared" si="1057"/>
        <v>-1.7153741360525758E+20</v>
      </c>
      <c r="AT1327">
        <f t="shared" si="1036"/>
        <v>890.78489644538388</v>
      </c>
      <c r="AU1327">
        <f t="shared" si="1058"/>
        <v>486.27122664367187</v>
      </c>
      <c r="AV1327">
        <f t="shared" si="1037"/>
        <v>1.2743443079736641E-3</v>
      </c>
      <c r="AW1327">
        <f t="shared" si="1038"/>
        <v>-2.3347953396659531E-3</v>
      </c>
    </row>
    <row r="1328" spans="1:49" x14ac:dyDescent="0.3">
      <c r="A1328">
        <f t="shared" si="1077"/>
        <v>-90467395063.039917</v>
      </c>
      <c r="B1328">
        <f t="shared" si="1078"/>
        <v>119648072162.87738</v>
      </c>
      <c r="C1328">
        <f t="shared" si="1079"/>
        <v>23721.872314490582</v>
      </c>
      <c r="D1328">
        <f t="shared" si="1080"/>
        <v>17936.402855454166</v>
      </c>
      <c r="E1328">
        <f t="shared" si="1059"/>
        <v>150000035805.94656</v>
      </c>
      <c r="F1328">
        <f t="shared" si="1060"/>
        <v>3.5212567349073935E+22</v>
      </c>
      <c r="G1328">
        <f t="shared" si="1061"/>
        <v>2.1237256540883327E+22</v>
      </c>
      <c r="H1328">
        <f t="shared" si="1062"/>
        <v>-2.8087431956833935E+22</v>
      </c>
      <c r="I1328">
        <f t="shared" si="1063"/>
        <v>3.5561380677969399E-3</v>
      </c>
      <c r="J1328">
        <f t="shared" si="1064"/>
        <v>-4.7031868648415827E-3</v>
      </c>
      <c r="K1328">
        <f t="shared" si="1065"/>
        <v>513222017.88145226</v>
      </c>
      <c r="L1328">
        <f t="shared" si="1066"/>
        <v>386329142.24597973</v>
      </c>
      <c r="M1328">
        <f t="shared" si="1067"/>
        <v>76.595055350022108</v>
      </c>
      <c r="N1328">
        <f t="shared" si="1068"/>
        <v>-101.75331108748675</v>
      </c>
      <c r="O1328">
        <f t="shared" si="1069"/>
        <v>-90211198842.043411</v>
      </c>
      <c r="P1328">
        <f t="shared" si="1070"/>
        <v>119841785313.71628</v>
      </c>
      <c r="Q1328">
        <f t="shared" si="1071"/>
        <v>2.1177114377330188E+22</v>
      </c>
      <c r="R1328">
        <f t="shared" si="1072"/>
        <v>-2.813290619511439E+22</v>
      </c>
      <c r="S1328">
        <f t="shared" si="1073"/>
        <v>23760.278605622789</v>
      </c>
      <c r="T1328">
        <f t="shared" si="1074"/>
        <v>17885.608437313876</v>
      </c>
      <c r="U1328">
        <f t="shared" si="1075"/>
        <v>3.5460673773158383E-3</v>
      </c>
      <c r="V1328">
        <f t="shared" si="1076"/>
        <v>-4.7108014392354975E-3</v>
      </c>
      <c r="X1328" s="5">
        <f t="shared" si="1039"/>
        <v>-5654212191.4399948</v>
      </c>
      <c r="Y1328" s="9">
        <f t="shared" si="1040"/>
        <v>23929614432.575478</v>
      </c>
      <c r="Z1328" s="9">
        <f t="shared" si="1041"/>
        <v>-5778064133.1173849</v>
      </c>
      <c r="AA1328" s="5">
        <f t="shared" si="1042"/>
        <v>24361143764.808556</v>
      </c>
      <c r="AB1328">
        <f t="shared" si="1043"/>
        <v>-175732991.81197241</v>
      </c>
      <c r="AC1328">
        <f t="shared" si="1044"/>
        <v>344866190.89312017</v>
      </c>
      <c r="AD1328">
        <f t="shared" si="1045"/>
        <v>903.84566427767174</v>
      </c>
      <c r="AE1328">
        <f t="shared" si="1046"/>
        <v>460.64593644686698</v>
      </c>
      <c r="AF1328">
        <f t="shared" si="1047"/>
        <v>387059135.05860674</v>
      </c>
      <c r="AG1328">
        <f t="shared" si="1033"/>
        <v>1.9534442859211673E+20</v>
      </c>
      <c r="AH1328">
        <f t="shared" si="1048"/>
        <v>8.8690481016796103E+19</v>
      </c>
      <c r="AI1328">
        <f t="shared" si="1049"/>
        <v>-1.740501202498577E+20</v>
      </c>
      <c r="AJ1328">
        <f t="shared" si="1034"/>
        <v>1.2071659319014033E-3</v>
      </c>
      <c r="AK1328">
        <f t="shared" si="1035"/>
        <v>-2.3689957839915297E-3</v>
      </c>
      <c r="AL1328">
        <f t="shared" si="1050"/>
        <v>19804674.016991671</v>
      </c>
      <c r="AM1328">
        <f t="shared" si="1051"/>
        <v>9397312.8907627836</v>
      </c>
      <c r="AN1328">
        <f t="shared" si="1052"/>
        <v>24.62639434374001</v>
      </c>
      <c r="AO1328">
        <f t="shared" si="1053"/>
        <v>-51.908482380605982</v>
      </c>
      <c r="AP1328">
        <f t="shared" si="1054"/>
        <v>-165971458.63777354</v>
      </c>
      <c r="AQ1328">
        <f t="shared" si="1055"/>
        <v>349841167.00674635</v>
      </c>
      <c r="AR1328">
        <f t="shared" si="1056"/>
        <v>8.3763944094193451E+19</v>
      </c>
      <c r="AS1328">
        <f t="shared" si="1057"/>
        <v>-1.7656093520847785E+20</v>
      </c>
      <c r="AT1328">
        <f t="shared" si="1036"/>
        <v>916.88305634220694</v>
      </c>
      <c r="AU1328">
        <f t="shared" si="1058"/>
        <v>435.06078197975847</v>
      </c>
      <c r="AV1328">
        <f t="shared" si="1037"/>
        <v>1.1401108492472226E-3</v>
      </c>
      <c r="AW1328">
        <f t="shared" si="1038"/>
        <v>-2.4031704805836103E-3</v>
      </c>
    </row>
    <row r="1329" spans="1:49" x14ac:dyDescent="0.3">
      <c r="A1329">
        <f t="shared" si="1077"/>
        <v>-89954173045.158463</v>
      </c>
      <c r="B1329">
        <f t="shared" si="1078"/>
        <v>120034401305.12337</v>
      </c>
      <c r="C1329">
        <f t="shared" si="1079"/>
        <v>23798.467369840604</v>
      </c>
      <c r="D1329">
        <f t="shared" si="1080"/>
        <v>17834.649544366679</v>
      </c>
      <c r="E1329">
        <f t="shared" si="1059"/>
        <v>150000035816.38809</v>
      </c>
      <c r="F1329">
        <f t="shared" si="1060"/>
        <v>3.5212567344171633E+22</v>
      </c>
      <c r="G1329">
        <f t="shared" si="1061"/>
        <v>2.1116777466101429E+22</v>
      </c>
      <c r="H1329">
        <f t="shared" si="1062"/>
        <v>-2.8178122868902634E+22</v>
      </c>
      <c r="I1329">
        <f t="shared" si="1063"/>
        <v>3.5359640767082096E-3</v>
      </c>
      <c r="J1329">
        <f t="shared" si="1064"/>
        <v>-4.7183728849468573E-3</v>
      </c>
      <c r="K1329">
        <f t="shared" si="1065"/>
        <v>514871764.88837153</v>
      </c>
      <c r="L1329">
        <f t="shared" si="1066"/>
        <v>384127728.13171983</v>
      </c>
      <c r="M1329">
        <f t="shared" si="1067"/>
        <v>76.158594774465342</v>
      </c>
      <c r="N1329">
        <f t="shared" si="1068"/>
        <v>-102.08039605525113</v>
      </c>
      <c r="O1329">
        <f t="shared" si="1069"/>
        <v>-89697149597.564178</v>
      </c>
      <c r="P1329">
        <f t="shared" si="1070"/>
        <v>120227015520.20253</v>
      </c>
      <c r="Q1329">
        <f t="shared" si="1071"/>
        <v>2.1056441110791996E+22</v>
      </c>
      <c r="R1329">
        <f t="shared" si="1072"/>
        <v>-2.8223339131572213E+22</v>
      </c>
      <c r="S1329">
        <f t="shared" si="1073"/>
        <v>23836.655781869053</v>
      </c>
      <c r="T1329">
        <f t="shared" si="1074"/>
        <v>17783.691117209251</v>
      </c>
      <c r="U1329">
        <f t="shared" si="1075"/>
        <v>3.5258608691882106E-3</v>
      </c>
      <c r="V1329">
        <f t="shared" si="1076"/>
        <v>-4.7259442618171818E-3</v>
      </c>
      <c r="X1329" s="5">
        <f t="shared" si="1039"/>
        <v>-5622135815.3224039</v>
      </c>
      <c r="Y1329" s="9">
        <f t="shared" si="1040"/>
        <v>24006880261.024673</v>
      </c>
      <c r="Z1329" s="9">
        <f t="shared" si="1041"/>
        <v>-5725579783.9091415</v>
      </c>
      <c r="AA1329" s="5">
        <f t="shared" si="1042"/>
        <v>24446230349.655609</v>
      </c>
      <c r="AB1329">
        <f t="shared" si="1043"/>
        <v>-155928317.79498073</v>
      </c>
      <c r="AC1329">
        <f t="shared" si="1044"/>
        <v>354263503.78388298</v>
      </c>
      <c r="AD1329">
        <f t="shared" si="1045"/>
        <v>928.47205862141175</v>
      </c>
      <c r="AE1329">
        <f t="shared" si="1046"/>
        <v>408.73745406626102</v>
      </c>
      <c r="AF1329">
        <f t="shared" si="1047"/>
        <v>387061068.05464917</v>
      </c>
      <c r="AG1329">
        <f t="shared" si="1033"/>
        <v>1.9534247748364481E+20</v>
      </c>
      <c r="AH1329">
        <f t="shared" si="1048"/>
        <v>7.8694103907211018E+19</v>
      </c>
      <c r="AI1329">
        <f t="shared" si="1049"/>
        <v>-1.787901605785099E+20</v>
      </c>
      <c r="AJ1329">
        <f t="shared" si="1034"/>
        <v>1.0711052661931538E-3</v>
      </c>
      <c r="AK1329">
        <f t="shared" si="1035"/>
        <v>-2.4335124619369796E-3</v>
      </c>
      <c r="AL1329">
        <f t="shared" si="1050"/>
        <v>20304863.902720034</v>
      </c>
      <c r="AM1329">
        <f t="shared" si="1051"/>
        <v>8261039.2207105793</v>
      </c>
      <c r="AN1329">
        <f t="shared" si="1052"/>
        <v>21.648043082270412</v>
      </c>
      <c r="AO1329">
        <f t="shared" si="1053"/>
        <v>-53.218850782798746</v>
      </c>
      <c r="AP1329">
        <f t="shared" si="1054"/>
        <v>-145900819.5618695</v>
      </c>
      <c r="AQ1329">
        <f t="shared" si="1055"/>
        <v>358677868.28779858</v>
      </c>
      <c r="AR1329">
        <f t="shared" si="1056"/>
        <v>7.3633413206222569E+19</v>
      </c>
      <c r="AS1329">
        <f t="shared" si="1057"/>
        <v>-1.8101800773204741E+20</v>
      </c>
      <c r="AT1329">
        <f t="shared" si="1036"/>
        <v>940.03999549629782</v>
      </c>
      <c r="AU1329">
        <f t="shared" si="1058"/>
        <v>382.45551947734162</v>
      </c>
      <c r="AV1329">
        <f t="shared" si="1037"/>
        <v>1.0022242167717784E-3</v>
      </c>
      <c r="AW1329">
        <f t="shared" si="1038"/>
        <v>-2.4638356843888309E-3</v>
      </c>
    </row>
    <row r="1330" spans="1:49" x14ac:dyDescent="0.3">
      <c r="A1330">
        <f t="shared" si="1077"/>
        <v>-89439301280.270096</v>
      </c>
      <c r="B1330">
        <f t="shared" si="1078"/>
        <v>120418529033.25508</v>
      </c>
      <c r="C1330">
        <f t="shared" si="1079"/>
        <v>23874.625964615068</v>
      </c>
      <c r="D1330">
        <f t="shared" si="1080"/>
        <v>17732.569148311428</v>
      </c>
      <c r="E1330">
        <f t="shared" si="1059"/>
        <v>150000035826.7818</v>
      </c>
      <c r="F1330">
        <f t="shared" si="1060"/>
        <v>3.5212567339291778E+22</v>
      </c>
      <c r="G1330">
        <f t="shared" si="1061"/>
        <v>2.0995911112631935E+22</v>
      </c>
      <c r="H1330">
        <f t="shared" si="1062"/>
        <v>-2.8268296998132323E+22</v>
      </c>
      <c r="I1330">
        <f t="shared" si="1063"/>
        <v>3.5157252365425207E-3</v>
      </c>
      <c r="J1330">
        <f t="shared" si="1064"/>
        <v>-4.7334723707522309E-3</v>
      </c>
      <c r="K1330">
        <f t="shared" si="1065"/>
        <v>516512069.21886611</v>
      </c>
      <c r="L1330">
        <f t="shared" si="1066"/>
        <v>381919269.16887778</v>
      </c>
      <c r="M1330">
        <f t="shared" si="1067"/>
        <v>75.720737461141013</v>
      </c>
      <c r="N1330">
        <f t="shared" si="1068"/>
        <v>-102.40560888280564</v>
      </c>
      <c r="O1330">
        <f t="shared" si="1069"/>
        <v>-89181455319.852249</v>
      </c>
      <c r="P1330">
        <f t="shared" si="1070"/>
        <v>120610040780.05684</v>
      </c>
      <c r="Q1330">
        <f t="shared" si="1071"/>
        <v>2.0935381672126581E+22</v>
      </c>
      <c r="R1330">
        <f t="shared" si="1072"/>
        <v>-2.8313254455931264E+22</v>
      </c>
      <c r="S1330">
        <f t="shared" si="1073"/>
        <v>23912.595797169728</v>
      </c>
      <c r="T1330">
        <f t="shared" si="1074"/>
        <v>17681.447646707304</v>
      </c>
      <c r="U1330">
        <f t="shared" si="1075"/>
        <v>3.5055896972750467E-3</v>
      </c>
      <c r="V1330">
        <f t="shared" si="1076"/>
        <v>-4.7410004112410017E-3</v>
      </c>
      <c r="X1330" s="5">
        <f t="shared" si="1039"/>
        <v>-5589956330.016881</v>
      </c>
      <c r="Y1330" s="9">
        <f t="shared" si="1040"/>
        <v>24083705806.651016</v>
      </c>
      <c r="Z1330" s="9">
        <f t="shared" si="1041"/>
        <v>-5672557858.745616</v>
      </c>
      <c r="AA1330" s="5">
        <f t="shared" si="1042"/>
        <v>24529712486.321526</v>
      </c>
      <c r="AB1330">
        <f t="shared" si="1043"/>
        <v>-135623453.8922607</v>
      </c>
      <c r="AC1330">
        <f t="shared" si="1044"/>
        <v>362524543.00459355</v>
      </c>
      <c r="AD1330">
        <f t="shared" si="1045"/>
        <v>950.12010170368217</v>
      </c>
      <c r="AE1330">
        <f t="shared" si="1046"/>
        <v>355.51860328346226</v>
      </c>
      <c r="AF1330">
        <f t="shared" si="1047"/>
        <v>387062999.42820102</v>
      </c>
      <c r="AG1330">
        <f t="shared" si="1033"/>
        <v>1.9534052804206117E+20</v>
      </c>
      <c r="AH1330">
        <f t="shared" si="1048"/>
        <v>6.8445594482912248E+19</v>
      </c>
      <c r="AI1330">
        <f t="shared" si="1049"/>
        <v>-1.8295661368650223E+20</v>
      </c>
      <c r="AJ1330">
        <f t="shared" si="1034"/>
        <v>9.316128281327378E-4</v>
      </c>
      <c r="AK1330">
        <f t="shared" si="1035"/>
        <v>-2.4902220455492339E-3</v>
      </c>
      <c r="AL1330">
        <f t="shared" si="1050"/>
        <v>20739920.837346341</v>
      </c>
      <c r="AM1330">
        <f t="shared" si="1051"/>
        <v>7098282.8321370585</v>
      </c>
      <c r="AN1330">
        <f t="shared" si="1052"/>
        <v>18.600339290322417</v>
      </c>
      <c r="AO1330">
        <f t="shared" si="1053"/>
        <v>-54.358488677942447</v>
      </c>
      <c r="AP1330">
        <f t="shared" si="1054"/>
        <v>-125362156.79386093</v>
      </c>
      <c r="AQ1330">
        <f t="shared" si="1055"/>
        <v>366364143.92005497</v>
      </c>
      <c r="AR1330">
        <f t="shared" si="1056"/>
        <v>6.326698739166611E+19</v>
      </c>
      <c r="AS1330">
        <f t="shared" si="1057"/>
        <v>-1.8489435940594591E+20</v>
      </c>
      <c r="AT1330">
        <f t="shared" si="1036"/>
        <v>960.18152024751578</v>
      </c>
      <c r="AU1330">
        <f t="shared" si="1058"/>
        <v>328.62420519153051</v>
      </c>
      <c r="AV1330">
        <f t="shared" si="1037"/>
        <v>8.6112681899640816E-4</v>
      </c>
      <c r="AW1330">
        <f t="shared" si="1038"/>
        <v>-2.5165966980528909E-3</v>
      </c>
    </row>
    <row r="1331" spans="1:49" x14ac:dyDescent="0.3">
      <c r="A1331">
        <f t="shared" si="1077"/>
        <v>-88922789211.051224</v>
      </c>
      <c r="B1331">
        <f t="shared" si="1078"/>
        <v>120800448302.42397</v>
      </c>
      <c r="C1331">
        <f t="shared" si="1079"/>
        <v>23950.346702076211</v>
      </c>
      <c r="D1331">
        <f t="shared" si="1080"/>
        <v>17630.16353942862</v>
      </c>
      <c r="E1331">
        <f t="shared" si="1059"/>
        <v>150000035837.1279</v>
      </c>
      <c r="F1331">
        <f t="shared" si="1060"/>
        <v>3.5212567334434275E+22</v>
      </c>
      <c r="G1331">
        <f t="shared" si="1061"/>
        <v>2.0874659697146649E+22</v>
      </c>
      <c r="H1331">
        <f t="shared" si="1062"/>
        <v>-2.8357952690742488E+22</v>
      </c>
      <c r="I1331">
        <f t="shared" si="1063"/>
        <v>3.4954219184773357E-3</v>
      </c>
      <c r="J1331">
        <f t="shared" si="1064"/>
        <v>-4.7484850453353121E-3</v>
      </c>
      <c r="K1331">
        <f t="shared" si="1065"/>
        <v>518142900.78998852</v>
      </c>
      <c r="L1331">
        <f t="shared" si="1066"/>
        <v>379703805.86028236</v>
      </c>
      <c r="M1331">
        <f t="shared" si="1067"/>
        <v>75.28149144029021</v>
      </c>
      <c r="N1331">
        <f t="shared" si="1068"/>
        <v>-102.72894360579397</v>
      </c>
      <c r="O1331">
        <f t="shared" si="1069"/>
        <v>-88664125466.668808</v>
      </c>
      <c r="P1331">
        <f t="shared" si="1070"/>
        <v>120990854068.6498</v>
      </c>
      <c r="Q1331">
        <f t="shared" si="1071"/>
        <v>2.0813938281546907E+22</v>
      </c>
      <c r="R1331">
        <f t="shared" si="1072"/>
        <v>-2.8402650519157485E+22</v>
      </c>
      <c r="S1331">
        <f t="shared" si="1073"/>
        <v>23988.097258795766</v>
      </c>
      <c r="T1331">
        <f t="shared" si="1074"/>
        <v>17578.879900938999</v>
      </c>
      <c r="U1331">
        <f t="shared" si="1075"/>
        <v>3.4852542333467691E-3</v>
      </c>
      <c r="V1331">
        <f t="shared" si="1076"/>
        <v>-4.7559696113793504E-3</v>
      </c>
      <c r="X1331" s="5">
        <f t="shared" si="1039"/>
        <v>-5557674325.6907015</v>
      </c>
      <c r="Y1331" s="9">
        <f t="shared" si="1040"/>
        <v>24160089660.484795</v>
      </c>
      <c r="Z1331" s="9">
        <f t="shared" si="1041"/>
        <v>-5619065476.2363424</v>
      </c>
      <c r="AA1331" s="5">
        <f t="shared" si="1042"/>
        <v>24611566021.352139</v>
      </c>
      <c r="AB1331">
        <f t="shared" si="1043"/>
        <v>-114883533.05491436</v>
      </c>
      <c r="AC1331">
        <f t="shared" si="1044"/>
        <v>369622825.8367306</v>
      </c>
      <c r="AD1331">
        <f t="shared" si="1045"/>
        <v>968.72044099400455</v>
      </c>
      <c r="AE1331">
        <f t="shared" si="1046"/>
        <v>301.16011460551982</v>
      </c>
      <c r="AF1331">
        <f t="shared" si="1047"/>
        <v>387064929.3680709</v>
      </c>
      <c r="AG1331">
        <f t="shared" si="1033"/>
        <v>1.9533858007672101E+20</v>
      </c>
      <c r="AH1331">
        <f t="shared" si="1048"/>
        <v>5.7977833997468836E+19</v>
      </c>
      <c r="AI1331">
        <f t="shared" si="1049"/>
        <v>-1.8653614028212198E+20</v>
      </c>
      <c r="AJ1331">
        <f t="shared" si="1034"/>
        <v>7.8913616438640029E-4</v>
      </c>
      <c r="AK1331">
        <f t="shared" si="1035"/>
        <v>-2.5389429737596564E-3</v>
      </c>
      <c r="AL1331">
        <f t="shared" si="1050"/>
        <v>21108451.209898558</v>
      </c>
      <c r="AM1331">
        <f t="shared" si="1051"/>
        <v>5912773.8585605752</v>
      </c>
      <c r="AN1331">
        <f t="shared" si="1052"/>
        <v>15.493060893171348</v>
      </c>
      <c r="AO1331">
        <f t="shared" si="1053"/>
        <v>-55.323748016279389</v>
      </c>
      <c r="AP1331">
        <f t="shared" si="1054"/>
        <v>-104421352.29217911</v>
      </c>
      <c r="AQ1331">
        <f t="shared" si="1055"/>
        <v>372875355.07447022</v>
      </c>
      <c r="AR1331">
        <f t="shared" si="1056"/>
        <v>5.2697925176911987E+19</v>
      </c>
      <c r="AS1331">
        <f t="shared" si="1057"/>
        <v>-1.8817758179426143E+20</v>
      </c>
      <c r="AT1331">
        <f t="shared" si="1036"/>
        <v>977.24311156937767</v>
      </c>
      <c r="AU1331">
        <f t="shared" si="1058"/>
        <v>273.73953048891553</v>
      </c>
      <c r="AV1331">
        <f t="shared" si="1037"/>
        <v>7.1727133764682165E-4</v>
      </c>
      <c r="AW1331">
        <f t="shared" si="1038"/>
        <v>-2.5612846303833051E-3</v>
      </c>
    </row>
    <row r="1332" spans="1:49" x14ac:dyDescent="0.3">
      <c r="A1332">
        <f t="shared" si="1077"/>
        <v>-88404646310.26123</v>
      </c>
      <c r="B1332">
        <f t="shared" si="1078"/>
        <v>121180152108.28424</v>
      </c>
      <c r="C1332">
        <f t="shared" si="1079"/>
        <v>24025.628193516503</v>
      </c>
      <c r="D1332">
        <f t="shared" si="1080"/>
        <v>17527.434595822826</v>
      </c>
      <c r="E1332">
        <f t="shared" si="1059"/>
        <v>150000035847.4267</v>
      </c>
      <c r="F1332">
        <f t="shared" si="1060"/>
        <v>3.5212567329598981E+22</v>
      </c>
      <c r="G1332">
        <f t="shared" si="1061"/>
        <v>2.075302544337933E+22</v>
      </c>
      <c r="H1332">
        <f t="shared" si="1062"/>
        <v>-2.8447088302460613E+22</v>
      </c>
      <c r="I1332">
        <f t="shared" si="1063"/>
        <v>3.4750544948726272E-3</v>
      </c>
      <c r="J1332">
        <f t="shared" si="1064"/>
        <v>-4.7634106333658086E-3</v>
      </c>
      <c r="K1332">
        <f t="shared" si="1065"/>
        <v>519764229.69252038</v>
      </c>
      <c r="L1332">
        <f t="shared" si="1066"/>
        <v>377481378.8372215</v>
      </c>
      <c r="M1332">
        <f t="shared" si="1067"/>
        <v>74.840864767622605</v>
      </c>
      <c r="N1332">
        <f t="shared" si="1068"/>
        <v>-103.0503942943038</v>
      </c>
      <c r="O1332">
        <f t="shared" si="1069"/>
        <v>-88145169525.771255</v>
      </c>
      <c r="P1332">
        <f t="shared" si="1070"/>
        <v>121369448401.91913</v>
      </c>
      <c r="Q1332">
        <f t="shared" si="1071"/>
        <v>2.069211316630751E+22</v>
      </c>
      <c r="R1332">
        <f t="shared" si="1072"/>
        <v>-2.8491525681739922E+22</v>
      </c>
      <c r="S1332">
        <f t="shared" si="1073"/>
        <v>24063.158782061128</v>
      </c>
      <c r="T1332">
        <f t="shared" si="1074"/>
        <v>17475.989760982477</v>
      </c>
      <c r="U1332">
        <f t="shared" si="1075"/>
        <v>3.4648548503528982E-3</v>
      </c>
      <c r="V1332">
        <f t="shared" si="1076"/>
        <v>-4.7708515876992499E-3</v>
      </c>
      <c r="X1332" s="5">
        <f t="shared" si="1039"/>
        <v>-5525290394.3913269</v>
      </c>
      <c r="Y1332" s="9">
        <f t="shared" si="1040"/>
        <v>24236030421.656849</v>
      </c>
      <c r="Z1332" s="9">
        <f t="shared" si="1041"/>
        <v>-5565170937.0409832</v>
      </c>
      <c r="AA1332" s="5">
        <f t="shared" si="1042"/>
        <v>24691770612.371548</v>
      </c>
      <c r="AB1332">
        <f t="shared" si="1043"/>
        <v>-93775081.845015794</v>
      </c>
      <c r="AC1332">
        <f t="shared" si="1044"/>
        <v>375535599.69529116</v>
      </c>
      <c r="AD1332">
        <f t="shared" si="1045"/>
        <v>984.21350188717588</v>
      </c>
      <c r="AE1332">
        <f t="shared" si="1046"/>
        <v>245.83636658924044</v>
      </c>
      <c r="AF1332">
        <f t="shared" si="1047"/>
        <v>387066858.06658953</v>
      </c>
      <c r="AG1332">
        <f t="shared" si="1033"/>
        <v>1.9533663339343603E+20</v>
      </c>
      <c r="AH1332">
        <f t="shared" si="1048"/>
        <v>4.7324405079000588E+19</v>
      </c>
      <c r="AI1332">
        <f t="shared" si="1049"/>
        <v>-1.8951728424974936E+20</v>
      </c>
      <c r="AJ1332">
        <f t="shared" si="1034"/>
        <v>6.4413236802777444E-4</v>
      </c>
      <c r="AK1332">
        <f t="shared" si="1035"/>
        <v>-2.5795193174050542E-3</v>
      </c>
      <c r="AL1332">
        <f t="shared" si="1050"/>
        <v>21409274.839576516</v>
      </c>
      <c r="AM1332">
        <f t="shared" si="1051"/>
        <v>4708315.2519633425</v>
      </c>
      <c r="AN1332">
        <f t="shared" si="1052"/>
        <v>12.336176344466249</v>
      </c>
      <c r="AO1332">
        <f t="shared" si="1053"/>
        <v>-56.111540226759743</v>
      </c>
      <c r="AP1332">
        <f t="shared" si="1054"/>
        <v>-83145576.024634302</v>
      </c>
      <c r="AQ1332">
        <f t="shared" si="1055"/>
        <v>378190632.45445496</v>
      </c>
      <c r="AR1332">
        <f t="shared" si="1056"/>
        <v>4.1960133149441458E+19</v>
      </c>
      <c r="AS1332">
        <f t="shared" si="1057"/>
        <v>-1.9085716946574252E+20</v>
      </c>
      <c r="AT1332">
        <f t="shared" si="1036"/>
        <v>991.17013146187583</v>
      </c>
      <c r="AU1332">
        <f t="shared" si="1058"/>
        <v>217.97755796126586</v>
      </c>
      <c r="AV1332">
        <f t="shared" si="1037"/>
        <v>5.7111927520677082E-4</v>
      </c>
      <c r="AW1332">
        <f t="shared" si="1038"/>
        <v>-2.5977564919796177E-3</v>
      </c>
    </row>
    <row r="1333" spans="1:49" x14ac:dyDescent="0.3">
      <c r="A1333">
        <f t="shared" si="1077"/>
        <v>-87884882080.56871</v>
      </c>
      <c r="B1333">
        <f t="shared" si="1078"/>
        <v>121557633487.12146</v>
      </c>
      <c r="C1333">
        <f t="shared" si="1079"/>
        <v>24100.469058284125</v>
      </c>
      <c r="D1333">
        <f t="shared" si="1080"/>
        <v>17424.384201528523</v>
      </c>
      <c r="E1333">
        <f t="shared" si="1059"/>
        <v>150000035857.67844</v>
      </c>
      <c r="F1333">
        <f t="shared" si="1060"/>
        <v>3.5212567324785778E+22</v>
      </c>
      <c r="G1333">
        <f t="shared" si="1061"/>
        <v>2.0631010582084943E+22</v>
      </c>
      <c r="H1333">
        <f t="shared" si="1062"/>
        <v>-2.8535702198552436E+22</v>
      </c>
      <c r="I1333">
        <f t="shared" si="1063"/>
        <v>3.4546233392640561E-3</v>
      </c>
      <c r="J1333">
        <f t="shared" si="1064"/>
        <v>-4.7782488611105888E-3</v>
      </c>
      <c r="K1333">
        <f t="shared" si="1065"/>
        <v>521376026.19152057</v>
      </c>
      <c r="L1333">
        <f t="shared" si="1066"/>
        <v>375252028.85869622</v>
      </c>
      <c r="M1333">
        <f t="shared" si="1067"/>
        <v>74.39886552416894</v>
      </c>
      <c r="N1333">
        <f t="shared" si="1068"/>
        <v>-103.36995505297583</v>
      </c>
      <c r="O1333">
        <f t="shared" si="1069"/>
        <v>-87624597014.739243</v>
      </c>
      <c r="P1333">
        <f t="shared" si="1070"/>
        <v>121745816836.49797</v>
      </c>
      <c r="Q1333">
        <f t="shared" si="1071"/>
        <v>2.0569908560663746E+22</v>
      </c>
      <c r="R1333">
        <f t="shared" si="1072"/>
        <v>-2.8579878313720908E+22</v>
      </c>
      <c r="S1333">
        <f t="shared" si="1073"/>
        <v>24137.778990348175</v>
      </c>
      <c r="T1333">
        <f t="shared" si="1074"/>
        <v>17372.779113828528</v>
      </c>
      <c r="U1333">
        <f t="shared" si="1075"/>
        <v>3.4443919224152286E-3</v>
      </c>
      <c r="V1333">
        <f t="shared" si="1076"/>
        <v>-4.7856460672673993E-3</v>
      </c>
      <c r="X1333" s="5">
        <f t="shared" si="1039"/>
        <v>-5492805130.0355444</v>
      </c>
      <c r="Y1333" s="9">
        <f t="shared" si="1040"/>
        <v>24311526697.424294</v>
      </c>
      <c r="Z1333" s="9">
        <f t="shared" si="1041"/>
        <v>-5510943506.6549816</v>
      </c>
      <c r="AA1333" s="5">
        <f t="shared" si="1042"/>
        <v>24770309788.725079</v>
      </c>
      <c r="AB1333">
        <f t="shared" si="1043"/>
        <v>-72365807.005439281</v>
      </c>
      <c r="AC1333">
        <f t="shared" si="1044"/>
        <v>380243914.94725448</v>
      </c>
      <c r="AD1333">
        <f t="shared" si="1045"/>
        <v>996.54967823164213</v>
      </c>
      <c r="AE1333">
        <f t="shared" si="1046"/>
        <v>189.72482636248071</v>
      </c>
      <c r="AF1333">
        <f t="shared" si="1047"/>
        <v>387068785.71897709</v>
      </c>
      <c r="AG1333">
        <f t="shared" si="1033"/>
        <v>1.9533468779511336E+20</v>
      </c>
      <c r="AH1333">
        <f t="shared" si="1048"/>
        <v>3.6519483978002092E+19</v>
      </c>
      <c r="AI1333">
        <f t="shared" si="1049"/>
        <v>-1.9189050926503595E+20</v>
      </c>
      <c r="AJ1333">
        <f t="shared" si="1034"/>
        <v>4.9706661192326239E-4</v>
      </c>
      <c r="AK1333">
        <f t="shared" si="1035"/>
        <v>-2.611821277596787E-3</v>
      </c>
      <c r="AL1333">
        <f t="shared" si="1050"/>
        <v>21641428.74903293</v>
      </c>
      <c r="AM1333">
        <f t="shared" si="1051"/>
        <v>3488770.5817918051</v>
      </c>
      <c r="AN1333">
        <f t="shared" si="1052"/>
        <v>9.1398126431648858</v>
      </c>
      <c r="AO1333">
        <f t="shared" si="1053"/>
        <v>-56.719346084961721</v>
      </c>
      <c r="AP1333">
        <f t="shared" si="1054"/>
        <v>-61603070.480537549</v>
      </c>
      <c r="AQ1333">
        <f t="shared" si="1055"/>
        <v>382292943.07196927</v>
      </c>
      <c r="AR1333">
        <f t="shared" si="1056"/>
        <v>3.1088057170987233E+19</v>
      </c>
      <c r="AS1333">
        <f t="shared" si="1057"/>
        <v>-1.9292455355843232E+20</v>
      </c>
      <c r="AT1333">
        <f t="shared" si="1036"/>
        <v>1001.9179976404133</v>
      </c>
      <c r="AU1333">
        <f t="shared" si="1058"/>
        <v>161.51715656443542</v>
      </c>
      <c r="AV1333">
        <f t="shared" si="1037"/>
        <v>4.231394742205966E-4</v>
      </c>
      <c r="AW1333">
        <f t="shared" si="1038"/>
        <v>-2.6258956520815611E-3</v>
      </c>
    </row>
    <row r="1334" spans="1:49" x14ac:dyDescent="0.3">
      <c r="A1334">
        <f t="shared" si="1077"/>
        <v>-87363506054.377197</v>
      </c>
      <c r="B1334">
        <f t="shared" si="1078"/>
        <v>121932885515.98016</v>
      </c>
      <c r="C1334">
        <f t="shared" si="1079"/>
        <v>24174.867923808295</v>
      </c>
      <c r="D1334">
        <f t="shared" si="1080"/>
        <v>17321.014246475548</v>
      </c>
      <c r="E1334">
        <f t="shared" si="1059"/>
        <v>150000035867.88345</v>
      </c>
      <c r="F1334">
        <f t="shared" si="1060"/>
        <v>3.521256731999452E+22</v>
      </c>
      <c r="G1334">
        <f t="shared" si="1061"/>
        <v>2.0508617350998726E+22</v>
      </c>
      <c r="H1334">
        <f t="shared" si="1062"/>
        <v>-2.8623792753851826E+22</v>
      </c>
      <c r="I1334">
        <f t="shared" si="1063"/>
        <v>3.4341288263561162E-3</v>
      </c>
      <c r="J1334">
        <f t="shared" si="1064"/>
        <v>-4.7929994564386846E-3</v>
      </c>
      <c r="K1334">
        <f t="shared" si="1065"/>
        <v>522978260.72687149</v>
      </c>
      <c r="L1334">
        <f t="shared" si="1066"/>
        <v>373015796.81067377</v>
      </c>
      <c r="M1334">
        <f t="shared" si="1067"/>
        <v>73.955501816132568</v>
      </c>
      <c r="N1334">
        <f t="shared" si="1068"/>
        <v>-103.68762002111164</v>
      </c>
      <c r="O1334">
        <f t="shared" si="1069"/>
        <v>-87102417480.800064</v>
      </c>
      <c r="P1334">
        <f t="shared" si="1070"/>
        <v>122119952469.8421</v>
      </c>
      <c r="Q1334">
        <f t="shared" si="1071"/>
        <v>2.0447326705830725E+22</v>
      </c>
      <c r="R1334">
        <f t="shared" si="1072"/>
        <v>-2.8667706794725868E+22</v>
      </c>
      <c r="S1334">
        <f t="shared" si="1073"/>
        <v>24211.956515132941</v>
      </c>
      <c r="T1334">
        <f t="shared" si="1074"/>
        <v>17269.249852346009</v>
      </c>
      <c r="U1334">
        <f t="shared" si="1075"/>
        <v>3.4238658248209519E-3</v>
      </c>
      <c r="V1334">
        <f t="shared" si="1076"/>
        <v>-4.8003527787551688E-3</v>
      </c>
      <c r="X1334" s="5">
        <f t="shared" si="1039"/>
        <v>-5460219128.3985748</v>
      </c>
      <c r="Y1334" s="9">
        <f t="shared" si="1040"/>
        <v>24386577103.196033</v>
      </c>
      <c r="Z1334" s="9">
        <f t="shared" si="1041"/>
        <v>-5456453195.1187506</v>
      </c>
      <c r="AA1334" s="5">
        <f t="shared" si="1042"/>
        <v>24847170999.727581</v>
      </c>
      <c r="AB1334">
        <f t="shared" si="1043"/>
        <v>-50724378.256406352</v>
      </c>
      <c r="AC1334">
        <f t="shared" si="1044"/>
        <v>383732685.5290463</v>
      </c>
      <c r="AD1334">
        <f t="shared" si="1045"/>
        <v>1005.689490874807</v>
      </c>
      <c r="AE1334">
        <f t="shared" si="1046"/>
        <v>133.00548027751898</v>
      </c>
      <c r="AF1334">
        <f t="shared" si="1047"/>
        <v>387070712.52270293</v>
      </c>
      <c r="AG1334">
        <f t="shared" si="1033"/>
        <v>1.9533274308240182E+20</v>
      </c>
      <c r="AH1334">
        <f t="shared" si="1048"/>
        <v>2.5597730919494582E+19</v>
      </c>
      <c r="AI1334">
        <f t="shared" si="1049"/>
        <v>-1.9364822925053755E+20</v>
      </c>
      <c r="AJ1334">
        <f t="shared" si="1034"/>
        <v>3.4841065631542915E-4</v>
      </c>
      <c r="AK1334">
        <f t="shared" si="1035"/>
        <v>-2.6357456002523145E-3</v>
      </c>
      <c r="AL1334">
        <f t="shared" si="1050"/>
        <v>21804170.240801096</v>
      </c>
      <c r="AM1334">
        <f t="shared" si="1051"/>
        <v>2258051.6403675503</v>
      </c>
      <c r="AN1334">
        <f t="shared" si="1052"/>
        <v>5.9142228444130724</v>
      </c>
      <c r="AO1334">
        <f t="shared" si="1053"/>
        <v>-57.145223754379728</v>
      </c>
      <c r="AP1334">
        <f t="shared" si="1054"/>
        <v>-39862931.754958436</v>
      </c>
      <c r="AQ1334">
        <f t="shared" si="1055"/>
        <v>385169144.71604347</v>
      </c>
      <c r="AR1334">
        <f t="shared" si="1056"/>
        <v>2.0116571869399466E+19</v>
      </c>
      <c r="AS1334">
        <f t="shared" si="1057"/>
        <v>-1.9437312913121663E+20</v>
      </c>
      <c r="AT1334">
        <f t="shared" si="1036"/>
        <v>1009.4523259630137</v>
      </c>
      <c r="AU1334">
        <f t="shared" si="1058"/>
        <v>104.53942779479399</v>
      </c>
      <c r="AV1334">
        <f t="shared" si="1037"/>
        <v>2.7380661316727187E-4</v>
      </c>
      <c r="AW1334">
        <f t="shared" si="1038"/>
        <v>-2.6456122108509134E-3</v>
      </c>
    </row>
    <row r="1335" spans="1:49" x14ac:dyDescent="0.3">
      <c r="A1335">
        <f t="shared" si="1077"/>
        <v>-86840527793.65033</v>
      </c>
      <c r="B1335">
        <f t="shared" si="1078"/>
        <v>122305901312.79083</v>
      </c>
      <c r="C1335">
        <f t="shared" si="1079"/>
        <v>24248.823425624429</v>
      </c>
      <c r="D1335">
        <f t="shared" si="1080"/>
        <v>17217.326626454436</v>
      </c>
      <c r="E1335">
        <f t="shared" si="1059"/>
        <v>150000035878.04199</v>
      </c>
      <c r="F1335">
        <f t="shared" si="1060"/>
        <v>3.5212567315225076E+22</v>
      </c>
      <c r="G1335">
        <f t="shared" si="1061"/>
        <v>2.0385847994795176E+22</v>
      </c>
      <c r="H1335">
        <f t="shared" si="1062"/>
        <v>-2.8711358352790676E+22</v>
      </c>
      <c r="I1335">
        <f t="shared" si="1063"/>
        <v>3.4135713320152671E-3</v>
      </c>
      <c r="J1335">
        <f t="shared" si="1064"/>
        <v>-4.8076621488263018E-3</v>
      </c>
      <c r="K1335">
        <f t="shared" si="1065"/>
        <v>524570903.91382021</v>
      </c>
      <c r="L1335">
        <f t="shared" si="1066"/>
        <v>370772723.70533764</v>
      </c>
      <c r="M1335">
        <f t="shared" si="1067"/>
        <v>73.510781774740991</v>
      </c>
      <c r="N1335">
        <f t="shared" si="1068"/>
        <v>-104.00338337278143</v>
      </c>
      <c r="O1335">
        <f t="shared" si="1069"/>
        <v>-86578640500.65358</v>
      </c>
      <c r="P1335">
        <f t="shared" si="1070"/>
        <v>122491848440.35654</v>
      </c>
      <c r="Q1335">
        <f t="shared" si="1071"/>
        <v>2.0324369849942278E+22</v>
      </c>
      <c r="R1335">
        <f t="shared" si="1072"/>
        <v>-2.8755009513993091E+22</v>
      </c>
      <c r="S1335">
        <f t="shared" si="1073"/>
        <v>24285.689996010195</v>
      </c>
      <c r="T1335">
        <f t="shared" si="1074"/>
        <v>17165.403875247113</v>
      </c>
      <c r="U1335">
        <f t="shared" si="1075"/>
        <v>3.4032769340157864E-3</v>
      </c>
      <c r="V1335">
        <f t="shared" si="1076"/>
        <v>-4.8149714524435847E-3</v>
      </c>
      <c r="X1335" s="5">
        <f t="shared" si="1039"/>
        <v>-5427532987.1031456</v>
      </c>
      <c r="Y1335" s="9">
        <f t="shared" si="1040"/>
        <v>24461180262.558167</v>
      </c>
      <c r="Z1335" s="9">
        <f t="shared" si="1041"/>
        <v>-5401770534.3570814</v>
      </c>
      <c r="AA1335" s="5">
        <f t="shared" si="1042"/>
        <v>24922345650.363117</v>
      </c>
      <c r="AB1335">
        <f t="shared" si="1043"/>
        <v>-28920208.015605256</v>
      </c>
      <c r="AC1335">
        <f t="shared" si="1044"/>
        <v>385990737.16941386</v>
      </c>
      <c r="AD1335">
        <f t="shared" si="1045"/>
        <v>1011.6037137192201</v>
      </c>
      <c r="AE1335">
        <f t="shared" si="1046"/>
        <v>75.860256523139256</v>
      </c>
      <c r="AF1335">
        <f t="shared" si="1047"/>
        <v>387072638.67684245</v>
      </c>
      <c r="AG1335">
        <f t="shared" si="1033"/>
        <v>1.9533079905434118E+20</v>
      </c>
      <c r="AH1335">
        <f t="shared" si="1048"/>
        <v>1.4594178911266722E+19</v>
      </c>
      <c r="AI1335">
        <f t="shared" si="1049"/>
        <v>-1.9478483257459589E+20</v>
      </c>
      <c r="AJ1335">
        <f t="shared" si="1034"/>
        <v>1.9864133539222433E-4</v>
      </c>
      <c r="AK1335">
        <f t="shared" si="1035"/>
        <v>-2.6512159054661207E-3</v>
      </c>
      <c r="AL1335">
        <f t="shared" si="1050"/>
        <v>21896979.267055452</v>
      </c>
      <c r="AM1335">
        <f t="shared" si="1051"/>
        <v>1020105.8944726713</v>
      </c>
      <c r="AN1335">
        <f t="shared" si="1052"/>
        <v>2.6697531685920413</v>
      </c>
      <c r="AO1335">
        <f t="shared" si="1053"/>
        <v>-57.387814975429499</v>
      </c>
      <c r="AP1335">
        <f t="shared" si="1054"/>
        <v>-17994887.907437678</v>
      </c>
      <c r="AQ1335">
        <f t="shared" si="1055"/>
        <v>386810027.93986374</v>
      </c>
      <c r="AR1335">
        <f t="shared" si="1056"/>
        <v>9.0808687637248748E+18</v>
      </c>
      <c r="AS1335">
        <f t="shared" si="1057"/>
        <v>-1.951982762150373E+20</v>
      </c>
      <c r="AT1335">
        <f t="shared" si="1036"/>
        <v>1013.7490401414561</v>
      </c>
      <c r="AU1335">
        <f t="shared" si="1058"/>
        <v>47.227124744105154</v>
      </c>
      <c r="AV1335">
        <f t="shared" si="1037"/>
        <v>1.2359968373111302E-4</v>
      </c>
      <c r="AW1335">
        <f t="shared" si="1038"/>
        <v>-2.656843285899514E-3</v>
      </c>
    </row>
    <row r="1336" spans="1:49" x14ac:dyDescent="0.3">
      <c r="A1336">
        <f t="shared" si="1077"/>
        <v>-86315956889.736511</v>
      </c>
      <c r="B1336">
        <f t="shared" si="1078"/>
        <v>122676674036.49617</v>
      </c>
      <c r="C1336">
        <f t="shared" si="1079"/>
        <v>24322.33420739917</v>
      </c>
      <c r="D1336">
        <f t="shared" si="1080"/>
        <v>17113.323243081653</v>
      </c>
      <c r="E1336">
        <f t="shared" si="1059"/>
        <v>150000035888.15433</v>
      </c>
      <c r="F1336">
        <f t="shared" si="1060"/>
        <v>3.5212567310477325E+22</v>
      </c>
      <c r="G1336">
        <f t="shared" si="1061"/>
        <v>2.0262704765046868E+22</v>
      </c>
      <c r="H1336">
        <f t="shared" si="1062"/>
        <v>-2.8798397389428518E+22</v>
      </c>
      <c r="I1336">
        <f t="shared" si="1063"/>
        <v>3.3929512332630386E-3</v>
      </c>
      <c r="J1336">
        <f t="shared" si="1064"/>
        <v>-4.8222366693617741E-3</v>
      </c>
      <c r="K1336">
        <f t="shared" si="1065"/>
        <v>526153926.54351765</v>
      </c>
      <c r="L1336">
        <f t="shared" si="1066"/>
        <v>368522850.68033499</v>
      </c>
      <c r="M1336">
        <f t="shared" si="1067"/>
        <v>73.06471355609672</v>
      </c>
      <c r="N1336">
        <f t="shared" si="1068"/>
        <v>-104.31723931693084</v>
      </c>
      <c r="O1336">
        <f t="shared" si="1069"/>
        <v>-86053275680.2966</v>
      </c>
      <c r="P1336">
        <f t="shared" si="1070"/>
        <v>122861497927.52145</v>
      </c>
      <c r="Q1336">
        <f t="shared" si="1071"/>
        <v>2.0201040248009707E+22</v>
      </c>
      <c r="R1336">
        <f t="shared" si="1072"/>
        <v>-2.8841784870403284E+22</v>
      </c>
      <c r="S1336">
        <f t="shared" si="1073"/>
        <v>24358.978080718411</v>
      </c>
      <c r="T1336">
        <f t="shared" si="1074"/>
        <v>17061.243087052546</v>
      </c>
      <c r="U1336">
        <f t="shared" si="1075"/>
        <v>3.3826256275970704E-3</v>
      </c>
      <c r="V1336">
        <f t="shared" si="1076"/>
        <v>-4.8295018202282793E-3</v>
      </c>
      <c r="X1336" s="5">
        <f t="shared" si="1039"/>
        <v>-5394747305.608532</v>
      </c>
      <c r="Y1336" s="9">
        <f t="shared" si="1040"/>
        <v>24535334807.299232</v>
      </c>
      <c r="Z1336" s="9">
        <f t="shared" si="1041"/>
        <v>-5346966353.8629541</v>
      </c>
      <c r="AA1336" s="5">
        <f t="shared" si="1042"/>
        <v>24995829124.322548</v>
      </c>
      <c r="AB1336">
        <f t="shared" si="1043"/>
        <v>-7023228.7485498041</v>
      </c>
      <c r="AC1336">
        <f t="shared" si="1044"/>
        <v>387010843.06388652</v>
      </c>
      <c r="AD1336">
        <f t="shared" si="1045"/>
        <v>1014.2734668878121</v>
      </c>
      <c r="AE1336">
        <f t="shared" si="1046"/>
        <v>18.472441547709757</v>
      </c>
      <c r="AF1336">
        <f t="shared" si="1047"/>
        <v>387074564.3814311</v>
      </c>
      <c r="AG1336">
        <f t="shared" si="1033"/>
        <v>1.9532885550901435E+20</v>
      </c>
      <c r="AH1336">
        <f t="shared" si="1048"/>
        <v>3.5441213648965115E+18</v>
      </c>
      <c r="AI1336">
        <f t="shared" si="1049"/>
        <v>-1.952966999163383E+20</v>
      </c>
      <c r="AJ1336">
        <f t="shared" si="1034"/>
        <v>4.8239027696971707E-5</v>
      </c>
      <c r="AK1336">
        <f t="shared" si="1035"/>
        <v>-2.6581829306701822E-3</v>
      </c>
      <c r="AL1336">
        <f t="shared" si="1050"/>
        <v>21919560.08515789</v>
      </c>
      <c r="AM1336">
        <f t="shared" si="1051"/>
        <v>-221096.17663620939</v>
      </c>
      <c r="AN1336">
        <f t="shared" si="1052"/>
        <v>-0.58319018595980876</v>
      </c>
      <c r="AO1336">
        <f t="shared" si="1053"/>
        <v>-57.446349382462778</v>
      </c>
      <c r="AP1336">
        <f t="shared" si="1054"/>
        <v>3930924.6938385665</v>
      </c>
      <c r="AQ1336">
        <f t="shared" si="1055"/>
        <v>387210345.43260181</v>
      </c>
      <c r="AR1336">
        <f t="shared" si="1056"/>
        <v>-1.9836566186327386E+18</v>
      </c>
      <c r="AS1336">
        <f t="shared" si="1057"/>
        <v>-1.9539737449673798E+20</v>
      </c>
      <c r="AT1336">
        <f t="shared" si="1036"/>
        <v>1014.7944483869394</v>
      </c>
      <c r="AU1336">
        <f t="shared" si="1058"/>
        <v>-10.235934103528212</v>
      </c>
      <c r="AV1336">
        <f t="shared" si="1037"/>
        <v>-2.6999545646287444E-5</v>
      </c>
      <c r="AW1336">
        <f t="shared" si="1038"/>
        <v>-2.6595532121510544E-3</v>
      </c>
    </row>
    <row r="1337" spans="1:49" x14ac:dyDescent="0.3">
      <c r="A1337">
        <f t="shared" si="1077"/>
        <v>-85789802963.192993</v>
      </c>
      <c r="B1337">
        <f t="shared" si="1078"/>
        <v>123045196887.1765</v>
      </c>
      <c r="C1337">
        <f t="shared" si="1079"/>
        <v>24395.398920955267</v>
      </c>
      <c r="D1337">
        <f t="shared" si="1080"/>
        <v>17009.006003764724</v>
      </c>
      <c r="E1337">
        <f t="shared" si="1059"/>
        <v>150000035898.22073</v>
      </c>
      <c r="F1337">
        <f t="shared" si="1060"/>
        <v>3.5212567305751141E+22</v>
      </c>
      <c r="G1337">
        <f t="shared" si="1061"/>
        <v>2.0139189920183177E+22</v>
      </c>
      <c r="H1337">
        <f t="shared" si="1062"/>
        <v>-2.8884908267481938E+22</v>
      </c>
      <c r="I1337">
        <f t="shared" si="1063"/>
        <v>3.3722689082691187E-3</v>
      </c>
      <c r="J1337">
        <f t="shared" si="1064"/>
        <v>-4.8367227507504921E-3</v>
      </c>
      <c r="K1337">
        <f t="shared" si="1065"/>
        <v>527727299.58355474</v>
      </c>
      <c r="L1337">
        <f t="shared" si="1066"/>
        <v>366266218.99802297</v>
      </c>
      <c r="M1337">
        <f t="shared" si="1067"/>
        <v>72.617305341027617</v>
      </c>
      <c r="N1337">
        <f t="shared" si="1068"/>
        <v>-104.62918209748698</v>
      </c>
      <c r="O1337">
        <f t="shared" si="1069"/>
        <v>-85526332654.84668</v>
      </c>
      <c r="P1337">
        <f t="shared" si="1070"/>
        <v>123228894152.01715</v>
      </c>
      <c r="Q1337">
        <f t="shared" si="1071"/>
        <v>2.0077340161880413E+22</v>
      </c>
      <c r="R1337">
        <f t="shared" si="1072"/>
        <v>-2.8928031272508901E+22</v>
      </c>
      <c r="S1337">
        <f t="shared" si="1073"/>
        <v>24431.819425164573</v>
      </c>
      <c r="T1337">
        <f t="shared" si="1074"/>
        <v>16956.769398056618</v>
      </c>
      <c r="U1337">
        <f t="shared" si="1075"/>
        <v>3.361912284306834E-3</v>
      </c>
      <c r="V1337">
        <f t="shared" si="1076"/>
        <v>-4.8439436156243968E-3</v>
      </c>
      <c r="X1337" s="5">
        <f t="shared" si="1039"/>
        <v>-5361862685.1995621</v>
      </c>
      <c r="Y1337" s="9">
        <f t="shared" si="1040"/>
        <v>24609039377.435299</v>
      </c>
      <c r="Z1337" s="9">
        <f t="shared" si="1041"/>
        <v>-5292111555.4452477</v>
      </c>
      <c r="AA1337" s="5">
        <f t="shared" si="1042"/>
        <v>25067620794.305981</v>
      </c>
      <c r="AB1337">
        <f t="shared" si="1043"/>
        <v>14896331.336608086</v>
      </c>
      <c r="AC1337">
        <f t="shared" si="1044"/>
        <v>386789746.8872503</v>
      </c>
      <c r="AD1337">
        <f t="shared" si="1045"/>
        <v>1013.6902767018523</v>
      </c>
      <c r="AE1337">
        <f t="shared" si="1046"/>
        <v>-38.973907834753021</v>
      </c>
      <c r="AF1337">
        <f t="shared" si="1047"/>
        <v>387076489.83681917</v>
      </c>
      <c r="AG1337">
        <f t="shared" si="1033"/>
        <v>1.9532691224419854E+20</v>
      </c>
      <c r="AH1337">
        <f t="shared" si="1048"/>
        <v>-7.5170011099686851E+18</v>
      </c>
      <c r="AI1337">
        <f t="shared" si="1049"/>
        <v>-1.951822157399735E+20</v>
      </c>
      <c r="AJ1337">
        <f t="shared" si="1034"/>
        <v>-1.0231388471442337E-4</v>
      </c>
      <c r="AK1337">
        <f t="shared" si="1035"/>
        <v>-2.6566246868105826E-3</v>
      </c>
      <c r="AL1337">
        <f t="shared" si="1050"/>
        <v>21871842.19373383</v>
      </c>
      <c r="AM1337">
        <f t="shared" si="1051"/>
        <v>-1461573.816169838</v>
      </c>
      <c r="AN1337">
        <f t="shared" si="1052"/>
        <v>-3.8341744201006756</v>
      </c>
      <c r="AO1337">
        <f t="shared" si="1053"/>
        <v>-57.320646935085946</v>
      </c>
      <c r="AP1337">
        <f t="shared" si="1054"/>
        <v>25844186.32498809</v>
      </c>
      <c r="AQ1337">
        <f t="shared" si="1055"/>
        <v>386368828.68263495</v>
      </c>
      <c r="AR1337">
        <f t="shared" si="1056"/>
        <v>-1.3041518270592436E+19</v>
      </c>
      <c r="AS1337">
        <f t="shared" si="1057"/>
        <v>-1.9496981158892431E+20</v>
      </c>
      <c r="AT1337">
        <f t="shared" si="1036"/>
        <v>1012.5852867469365</v>
      </c>
      <c r="AU1337">
        <f t="shared" si="1058"/>
        <v>-67.665454452307316</v>
      </c>
      <c r="AV1337">
        <f t="shared" si="1037"/>
        <v>-1.775080750046609E-4</v>
      </c>
      <c r="AW1337">
        <f t="shared" si="1038"/>
        <v>-2.6537336544021272E-3</v>
      </c>
    </row>
    <row r="1338" spans="1:49" x14ac:dyDescent="0.3">
      <c r="A1338">
        <f t="shared" si="1077"/>
        <v>-85262075663.609436</v>
      </c>
      <c r="B1338">
        <f t="shared" si="1078"/>
        <v>123411463106.17451</v>
      </c>
      <c r="C1338">
        <f t="shared" si="1079"/>
        <v>24468.016226296295</v>
      </c>
      <c r="D1338">
        <f t="shared" si="1080"/>
        <v>16904.376821667236</v>
      </c>
      <c r="E1338">
        <f t="shared" si="1059"/>
        <v>150000035908.24149</v>
      </c>
      <c r="F1338">
        <f t="shared" si="1060"/>
        <v>3.5212567301046386E+22</v>
      </c>
      <c r="G1338">
        <f t="shared" si="1061"/>
        <v>2.0015305725448836E+22</v>
      </c>
      <c r="H1338">
        <f t="shared" si="1062"/>
        <v>-2.8970889400353871E+22</v>
      </c>
      <c r="I1338">
        <f t="shared" si="1063"/>
        <v>3.3515247363444132E-3</v>
      </c>
      <c r="J1338">
        <f t="shared" si="1064"/>
        <v>-4.8511201273198044E-3</v>
      </c>
      <c r="K1338">
        <f t="shared" si="1065"/>
        <v>529290994.17849439</v>
      </c>
      <c r="L1338">
        <f t="shared" si="1066"/>
        <v>364002870.04471111</v>
      </c>
      <c r="M1338">
        <f t="shared" si="1067"/>
        <v>72.168565334936815</v>
      </c>
      <c r="N1338">
        <f t="shared" si="1068"/>
        <v>-104.93920599346413</v>
      </c>
      <c r="O1338">
        <f t="shared" si="1069"/>
        <v>-84997821088.365433</v>
      </c>
      <c r="P1338">
        <f t="shared" si="1070"/>
        <v>123594030375.84853</v>
      </c>
      <c r="Q1338">
        <f t="shared" si="1071"/>
        <v>1.9953271860196423E+22</v>
      </c>
      <c r="R1338">
        <f t="shared" si="1072"/>
        <v>-2.9013747138563326E+22</v>
      </c>
      <c r="S1338">
        <f t="shared" si="1073"/>
        <v>24504.212693448815</v>
      </c>
      <c r="T1338">
        <f t="shared" si="1074"/>
        <v>16851.984724292182</v>
      </c>
      <c r="U1338">
        <f t="shared" si="1075"/>
        <v>3.3411372840248528E-3</v>
      </c>
      <c r="V1338">
        <f t="shared" si="1076"/>
        <v>-4.8582965737714876E-3</v>
      </c>
      <c r="X1338" s="5">
        <f t="shared" si="1039"/>
        <v>-5328879728.9755898</v>
      </c>
      <c r="Y1338" s="9">
        <f t="shared" si="1040"/>
        <v>24682292621.234901</v>
      </c>
      <c r="Z1338" s="9">
        <f t="shared" si="1041"/>
        <v>-5237276887.7627621</v>
      </c>
      <c r="AA1338" s="5">
        <f t="shared" si="1042"/>
        <v>25137724019.558067</v>
      </c>
      <c r="AB1338">
        <f t="shared" si="1043"/>
        <v>36768173.530341916</v>
      </c>
      <c r="AC1338">
        <f t="shared" si="1044"/>
        <v>385328173.07108045</v>
      </c>
      <c r="AD1338">
        <f t="shared" si="1045"/>
        <v>1009.8561022817516</v>
      </c>
      <c r="AE1338">
        <f t="shared" si="1046"/>
        <v>-96.294554769838967</v>
      </c>
      <c r="AF1338">
        <f t="shared" si="1047"/>
        <v>387078415.24302781</v>
      </c>
      <c r="AG1338">
        <f t="shared" si="1033"/>
        <v>1.9532496905801515E+20</v>
      </c>
      <c r="AH1338">
        <f t="shared" si="1048"/>
        <v>-1.855371437496637E+19</v>
      </c>
      <c r="AI1338">
        <f t="shared" si="1049"/>
        <v>-1.9444177334206438E+20</v>
      </c>
      <c r="AJ1338">
        <f t="shared" si="1034"/>
        <v>-2.5253456342679145E-4</v>
      </c>
      <c r="AK1338">
        <f t="shared" si="1035"/>
        <v>-2.6465465270459287E-3</v>
      </c>
      <c r="AL1338">
        <f t="shared" si="1050"/>
        <v>21753980.546329632</v>
      </c>
      <c r="AM1338">
        <f t="shared" si="1051"/>
        <v>-2697348.7568577961</v>
      </c>
      <c r="AN1338">
        <f t="shared" si="1052"/>
        <v>-7.0727735938617862</v>
      </c>
      <c r="AO1338">
        <f t="shared" si="1053"/>
        <v>-57.01111845612683</v>
      </c>
      <c r="AP1338">
        <f t="shared" si="1054"/>
        <v>47674619.434984833</v>
      </c>
      <c r="AQ1338">
        <f t="shared" si="1055"/>
        <v>384288191.87956619</v>
      </c>
      <c r="AR1338">
        <f t="shared" si="1056"/>
        <v>-2.4057253515788214E+19</v>
      </c>
      <c r="AS1338">
        <f t="shared" si="1057"/>
        <v>-1.9391698485979808E+20</v>
      </c>
      <c r="AT1338">
        <f t="shared" si="1036"/>
        <v>1007.1287289967423</v>
      </c>
      <c r="AU1338">
        <f t="shared" si="1058"/>
        <v>-124.877257261935</v>
      </c>
      <c r="AV1338">
        <f t="shared" si="1037"/>
        <v>-3.2744322193804565E-4</v>
      </c>
      <c r="AW1338">
        <f t="shared" si="1038"/>
        <v>-2.6394036322280939E-3</v>
      </c>
    </row>
    <row r="1339" spans="1:49" x14ac:dyDescent="0.3">
      <c r="A1339">
        <f t="shared" si="1077"/>
        <v>-84732784669.430939</v>
      </c>
      <c r="B1339">
        <f t="shared" si="1078"/>
        <v>123775465976.21922</v>
      </c>
      <c r="C1339">
        <f t="shared" si="1079"/>
        <v>24540.184791631233</v>
      </c>
      <c r="D1339">
        <f t="shared" si="1080"/>
        <v>16799.437615673771</v>
      </c>
      <c r="E1339">
        <f t="shared" si="1059"/>
        <v>150000035918.21689</v>
      </c>
      <c r="F1339">
        <f t="shared" si="1060"/>
        <v>3.521256729636293E+22</v>
      </c>
      <c r="G1339">
        <f t="shared" si="1061"/>
        <v>1.9891054452862387E+22</v>
      </c>
      <c r="H1339">
        <f t="shared" si="1062"/>
        <v>-2.9056339211162707E+22</v>
      </c>
      <c r="I1339">
        <f t="shared" si="1063"/>
        <v>3.3307190979340899E-3</v>
      </c>
      <c r="J1339">
        <f t="shared" si="1064"/>
        <v>-4.8654285350238956E-3</v>
      </c>
      <c r="K1339">
        <f t="shared" si="1065"/>
        <v>530844981.6504007</v>
      </c>
      <c r="L1339">
        <f t="shared" si="1066"/>
        <v>361732845.32990307</v>
      </c>
      <c r="M1339">
        <f t="shared" si="1067"/>
        <v>71.718501767652427</v>
      </c>
      <c r="N1339">
        <f t="shared" si="1068"/>
        <v>-105.24730531906863</v>
      </c>
      <c r="O1339">
        <f t="shared" si="1069"/>
        <v>-84467750673.68132</v>
      </c>
      <c r="P1339">
        <f t="shared" si="1070"/>
        <v>123956899902.46851</v>
      </c>
      <c r="Q1339">
        <f t="shared" si="1071"/>
        <v>1.9828837618352791E+22</v>
      </c>
      <c r="R1339">
        <f t="shared" si="1072"/>
        <v>-2.9098930896549899E+22</v>
      </c>
      <c r="S1339">
        <f t="shared" si="1073"/>
        <v>24576.15655788892</v>
      </c>
      <c r="T1339">
        <f t="shared" si="1074"/>
        <v>16746.890987495513</v>
      </c>
      <c r="U1339">
        <f t="shared" si="1075"/>
        <v>3.3203010077616862E-3</v>
      </c>
      <c r="V1339">
        <f t="shared" si="1076"/>
        <v>-4.8725604314383622E-3</v>
      </c>
      <c r="X1339" s="5">
        <f t="shared" si="1039"/>
        <v>-5295799041.8394337</v>
      </c>
      <c r="Y1339" s="9">
        <f t="shared" si="1040"/>
        <v>24755093195.243843</v>
      </c>
      <c r="Z1339" s="9">
        <f t="shared" si="1041"/>
        <v>-5182532721.3675919</v>
      </c>
      <c r="AA1339" s="5">
        <f t="shared" si="1042"/>
        <v>25206146130.644886</v>
      </c>
      <c r="AB1339">
        <f t="shared" si="1043"/>
        <v>58522154.076671548</v>
      </c>
      <c r="AC1339">
        <f t="shared" si="1044"/>
        <v>382630824.31422263</v>
      </c>
      <c r="AD1339">
        <f t="shared" si="1045"/>
        <v>1002.7833286878898</v>
      </c>
      <c r="AE1339">
        <f t="shared" si="1046"/>
        <v>-153.30567322596579</v>
      </c>
      <c r="AF1339">
        <f t="shared" si="1047"/>
        <v>387080340.79911005</v>
      </c>
      <c r="AG1339">
        <f t="shared" si="1033"/>
        <v>1.9532302574957475E+20</v>
      </c>
      <c r="AH1339">
        <f t="shared" si="1048"/>
        <v>-2.9530624531434684E+19</v>
      </c>
      <c r="AI1339">
        <f t="shared" si="1049"/>
        <v>-1.9307777345606736E+20</v>
      </c>
      <c r="AJ1339">
        <f t="shared" si="1034"/>
        <v>-4.0194126216734291E-4</v>
      </c>
      <c r="AK1339">
        <f t="shared" si="1035"/>
        <v>-2.6279811277537409E-3</v>
      </c>
      <c r="AL1339">
        <f t="shared" si="1050"/>
        <v>21566355.042020023</v>
      </c>
      <c r="AM1339">
        <f t="shared" si="1051"/>
        <v>-3924457.9791632537</v>
      </c>
      <c r="AN1339">
        <f t="shared" si="1052"/>
        <v>-10.288602061934418</v>
      </c>
      <c r="AO1339">
        <f t="shared" si="1053"/>
        <v>-56.518764274664264</v>
      </c>
      <c r="AP1339">
        <f t="shared" si="1054"/>
        <v>69352214.026500762</v>
      </c>
      <c r="AQ1339">
        <f t="shared" si="1055"/>
        <v>380975123.04338223</v>
      </c>
      <c r="AR1339">
        <f t="shared" si="1056"/>
        <v>-3.4995536735663043E+19</v>
      </c>
      <c r="AS1339">
        <f t="shared" si="1057"/>
        <v>-1.9224229681757333E+20</v>
      </c>
      <c r="AT1339">
        <f t="shared" si="1036"/>
        <v>998.44236305648246</v>
      </c>
      <c r="AU1339">
        <f t="shared" si="1058"/>
        <v>-181.68786940570618</v>
      </c>
      <c r="AV1339">
        <f t="shared" si="1037"/>
        <v>-4.763241695340008E-4</v>
      </c>
      <c r="AW1339">
        <f t="shared" si="1038"/>
        <v>-2.6166094571603827E-3</v>
      </c>
    </row>
    <row r="1340" spans="1:49" x14ac:dyDescent="0.3">
      <c r="A1340">
        <f t="shared" si="1077"/>
        <v>-84201939687.780533</v>
      </c>
      <c r="B1340">
        <f t="shared" si="1078"/>
        <v>124137198821.54913</v>
      </c>
      <c r="C1340">
        <f t="shared" si="1079"/>
        <v>24611.903293398886</v>
      </c>
      <c r="D1340">
        <f t="shared" si="1080"/>
        <v>16694.190310354701</v>
      </c>
      <c r="E1340">
        <f t="shared" si="1059"/>
        <v>150000035928.14719</v>
      </c>
      <c r="F1340">
        <f t="shared" si="1060"/>
        <v>3.5212567291700642E+22</v>
      </c>
      <c r="G1340">
        <f t="shared" si="1061"/>
        <v>1.9766438381174556E+22</v>
      </c>
      <c r="H1340">
        <f t="shared" si="1062"/>
        <v>-2.914125613277121E+22</v>
      </c>
      <c r="I1340">
        <f t="shared" si="1063"/>
        <v>3.3098523746106089E-3</v>
      </c>
      <c r="J1340">
        <f t="shared" si="1064"/>
        <v>-4.8796477114486283E-3</v>
      </c>
      <c r="K1340">
        <f t="shared" si="1065"/>
        <v>532389233.49936509</v>
      </c>
      <c r="L1340">
        <f t="shared" si="1066"/>
        <v>359456186.48553485</v>
      </c>
      <c r="M1340">
        <f t="shared" si="1067"/>
        <v>71.26712289327638</v>
      </c>
      <c r="N1340">
        <f t="shared" si="1068"/>
        <v>-105.55347442380311</v>
      </c>
      <c r="O1340">
        <f t="shared" si="1069"/>
        <v>-83936131132.211823</v>
      </c>
      <c r="P1340">
        <f t="shared" si="1070"/>
        <v>124317496076.90097</v>
      </c>
      <c r="Q1340">
        <f t="shared" si="1071"/>
        <v>1.9704039718455857E+22</v>
      </c>
      <c r="R1340">
        <f t="shared" si="1072"/>
        <v>-2.918358098421075E+22</v>
      </c>
      <c r="S1340">
        <f t="shared" si="1073"/>
        <v>24647.649699044679</v>
      </c>
      <c r="T1340">
        <f t="shared" si="1074"/>
        <v>16641.490115071058</v>
      </c>
      <c r="U1340">
        <f t="shared" si="1075"/>
        <v>3.2994038376516839E-3</v>
      </c>
      <c r="V1340">
        <f t="shared" si="1076"/>
        <v>-4.8867349270279217E-3</v>
      </c>
      <c r="X1340" s="5">
        <f t="shared" si="1039"/>
        <v>-5262621230.4862833</v>
      </c>
      <c r="Y1340" s="9">
        <f t="shared" si="1040"/>
        <v>24827439764.309826</v>
      </c>
      <c r="Z1340" s="9">
        <f t="shared" si="1041"/>
        <v>-5127948824.979229</v>
      </c>
      <c r="AA1340" s="5">
        <f t="shared" si="1042"/>
        <v>25272898401.522247</v>
      </c>
      <c r="AB1340">
        <f t="shared" si="1043"/>
        <v>80088509.118691564</v>
      </c>
      <c r="AC1340">
        <f t="shared" si="1044"/>
        <v>378706366.3350594</v>
      </c>
      <c r="AD1340">
        <f t="shared" si="1045"/>
        <v>992.49472662595542</v>
      </c>
      <c r="AE1340">
        <f t="shared" si="1046"/>
        <v>-209.82443750063004</v>
      </c>
      <c r="AF1340">
        <f t="shared" si="1047"/>
        <v>387082266.70251757</v>
      </c>
      <c r="AG1340">
        <f t="shared" si="1033"/>
        <v>1.9532108211961594E+20</v>
      </c>
      <c r="AH1340">
        <f t="shared" si="1048"/>
        <v>-4.0412531423020687E+19</v>
      </c>
      <c r="AI1340">
        <f t="shared" si="1049"/>
        <v>-1.9109461641909518E+20</v>
      </c>
      <c r="AJ1340">
        <f t="shared" si="1034"/>
        <v>-5.5005487168940633E-4</v>
      </c>
      <c r="AK1340">
        <f t="shared" si="1035"/>
        <v>-2.6009883819122794E-3</v>
      </c>
      <c r="AL1340">
        <f t="shared" si="1050"/>
        <v>21309569.294652931</v>
      </c>
      <c r="AM1340">
        <f t="shared" si="1051"/>
        <v>-5138966.4197461056</v>
      </c>
      <c r="AN1340">
        <f t="shared" si="1052"/>
        <v>-13.471347777440275</v>
      </c>
      <c r="AO1340">
        <f t="shared" si="1053"/>
        <v>-55.845170978614526</v>
      </c>
      <c r="AP1340">
        <f t="shared" si="1054"/>
        <v>90807452.166251883</v>
      </c>
      <c r="AQ1340">
        <f t="shared" si="1055"/>
        <v>376440262.4100526</v>
      </c>
      <c r="AR1340">
        <f t="shared" si="1056"/>
        <v>-4.5821292648543388E+19</v>
      </c>
      <c r="AS1340">
        <f t="shared" si="1057"/>
        <v>-1.8995114406475969E+20</v>
      </c>
      <c r="AT1340">
        <f t="shared" si="1036"/>
        <v>986.55413401170983</v>
      </c>
      <c r="AU1340">
        <f t="shared" si="1058"/>
        <v>-237.91511202528267</v>
      </c>
      <c r="AV1340">
        <f t="shared" si="1037"/>
        <v>-6.2367350821482758E-4</v>
      </c>
      <c r="AW1340">
        <f t="shared" si="1038"/>
        <v>-2.585424582343265E-3</v>
      </c>
    </row>
    <row r="1341" spans="1:49" x14ac:dyDescent="0.3">
      <c r="A1341">
        <f t="shared" si="1077"/>
        <v>-83669550454.281174</v>
      </c>
      <c r="B1341">
        <f t="shared" si="1078"/>
        <v>124496655008.03467</v>
      </c>
      <c r="C1341">
        <f t="shared" si="1079"/>
        <v>24683.170416292163</v>
      </c>
      <c r="D1341">
        <f t="shared" si="1080"/>
        <v>16588.636835930898</v>
      </c>
      <c r="E1341">
        <f t="shared" si="1059"/>
        <v>150000035938.03271</v>
      </c>
      <c r="F1341">
        <f t="shared" si="1060"/>
        <v>3.5212567287059381E+22</v>
      </c>
      <c r="G1341">
        <f t="shared" si="1061"/>
        <v>1.9641459795826408E+22</v>
      </c>
      <c r="H1341">
        <f t="shared" si="1062"/>
        <v>-2.922563860781522E+22</v>
      </c>
      <c r="I1341">
        <f t="shared" si="1063"/>
        <v>3.2889249490667123E-3</v>
      </c>
      <c r="J1341">
        <f t="shared" si="1064"/>
        <v>-4.893777395816346E-3</v>
      </c>
      <c r="K1341">
        <f t="shared" si="1065"/>
        <v>533923721.40402901</v>
      </c>
      <c r="L1341">
        <f t="shared" si="1066"/>
        <v>357172935.26521134</v>
      </c>
      <c r="M1341">
        <f t="shared" si="1067"/>
        <v>70.814436990033187</v>
      </c>
      <c r="N1341">
        <f t="shared" si="1068"/>
        <v>-105.8577076925702</v>
      </c>
      <c r="O1341">
        <f t="shared" si="1069"/>
        <v>-83402972213.785217</v>
      </c>
      <c r="P1341">
        <f t="shared" si="1070"/>
        <v>124675812285.86272</v>
      </c>
      <c r="Q1341">
        <f t="shared" si="1071"/>
        <v>1.95788804492814E+22</v>
      </c>
      <c r="R1341">
        <f t="shared" si="1072"/>
        <v>-2.9267695849075431E+22</v>
      </c>
      <c r="S1341">
        <f t="shared" si="1073"/>
        <v>24718.690805742084</v>
      </c>
      <c r="T1341">
        <f t="shared" si="1074"/>
        <v>16535.784040056082</v>
      </c>
      <c r="U1341">
        <f t="shared" si="1075"/>
        <v>3.2784461569459809E-3</v>
      </c>
      <c r="V1341">
        <f t="shared" si="1076"/>
        <v>-4.9008198005819539E-3</v>
      </c>
      <c r="X1341" s="5">
        <f t="shared" si="1039"/>
        <v>-5229346903.3925734</v>
      </c>
      <c r="Y1341" s="9">
        <f t="shared" si="1040"/>
        <v>24899331001.606934</v>
      </c>
      <c r="Z1341" s="9">
        <f t="shared" si="1041"/>
        <v>-5073594143.7067451</v>
      </c>
      <c r="AA1341" s="5">
        <f t="shared" si="1042"/>
        <v>25337996008.985867</v>
      </c>
      <c r="AB1341">
        <f t="shared" si="1043"/>
        <v>101398078.4133445</v>
      </c>
      <c r="AC1341">
        <f t="shared" si="1044"/>
        <v>373567399.9153133</v>
      </c>
      <c r="AD1341">
        <f t="shared" si="1045"/>
        <v>979.02337884851511</v>
      </c>
      <c r="AE1341">
        <f t="shared" si="1046"/>
        <v>-265.66960847924457</v>
      </c>
      <c r="AF1341">
        <f t="shared" si="1047"/>
        <v>387084193.14847559</v>
      </c>
      <c r="AG1341">
        <f t="shared" si="1033"/>
        <v>1.953191379711361E+20</v>
      </c>
      <c r="AH1341">
        <f t="shared" si="1048"/>
        <v>-5.1164541508486308E+19</v>
      </c>
      <c r="AI1341">
        <f t="shared" si="1049"/>
        <v>-1.8849868792650544E+20</v>
      </c>
      <c r="AJ1341">
        <f t="shared" si="1034"/>
        <v>-6.9640045608392953E-4</v>
      </c>
      <c r="AK1341">
        <f t="shared" si="1035"/>
        <v>-2.5656552052062804E-3</v>
      </c>
      <c r="AL1341">
        <f t="shared" si="1050"/>
        <v>20984448.684732668</v>
      </c>
      <c r="AM1341">
        <f t="shared" si="1051"/>
        <v>-6336979.5894222045</v>
      </c>
      <c r="AN1341">
        <f t="shared" si="1052"/>
        <v>-16.61080535718682</v>
      </c>
      <c r="AO1341">
        <f t="shared" si="1053"/>
        <v>-54.99250628742994</v>
      </c>
      <c r="AP1341">
        <f t="shared" si="1054"/>
        <v>111971530.90490846</v>
      </c>
      <c r="AQ1341">
        <f t="shared" si="1055"/>
        <v>370698168.14373744</v>
      </c>
      <c r="AR1341">
        <f t="shared" si="1056"/>
        <v>-5.6499808777431286E+19</v>
      </c>
      <c r="AS1341">
        <f t="shared" si="1057"/>
        <v>-1.8705089985821655E+20</v>
      </c>
      <c r="AT1341">
        <f t="shared" si="1036"/>
        <v>971.50225392280868</v>
      </c>
      <c r="AU1341">
        <f t="shared" si="1058"/>
        <v>-293.37868469547243</v>
      </c>
      <c r="AV1341">
        <f t="shared" si="1037"/>
        <v>-7.6901876653642689E-4</v>
      </c>
      <c r="AW1341">
        <f t="shared" si="1038"/>
        <v>-2.5459493651587934E-3</v>
      </c>
    </row>
    <row r="1342" spans="1:49" x14ac:dyDescent="0.3">
      <c r="A1342">
        <f t="shared" si="1077"/>
        <v>-83135626732.877151</v>
      </c>
      <c r="B1342">
        <f t="shared" si="1078"/>
        <v>124853827943.29988</v>
      </c>
      <c r="C1342">
        <f t="shared" si="1079"/>
        <v>24753.984853282196</v>
      </c>
      <c r="D1342">
        <f t="shared" si="1080"/>
        <v>16482.77912823833</v>
      </c>
      <c r="E1342">
        <f t="shared" si="1059"/>
        <v>150000035947.87372</v>
      </c>
      <c r="F1342">
        <f t="shared" si="1060"/>
        <v>3.5212567282439028E+22</v>
      </c>
      <c r="G1342">
        <f t="shared" si="1061"/>
        <v>1.9516120988907471E+22</v>
      </c>
      <c r="H1342">
        <f t="shared" si="1062"/>
        <v>-2.9309485088732294E+22</v>
      </c>
      <c r="I1342">
        <f t="shared" si="1063"/>
        <v>3.2679372051084175E-3</v>
      </c>
      <c r="J1342">
        <f t="shared" si="1064"/>
        <v>-4.9078173289906716E-3</v>
      </c>
      <c r="K1342">
        <f t="shared" si="1065"/>
        <v>535448417.22210312</v>
      </c>
      <c r="L1342">
        <f t="shared" si="1066"/>
        <v>354883133.54344094</v>
      </c>
      <c r="M1342">
        <f t="shared" si="1067"/>
        <v>70.360452360118103</v>
      </c>
      <c r="N1342">
        <f t="shared" si="1068"/>
        <v>-106.15999954577556</v>
      </c>
      <c r="O1342">
        <f t="shared" si="1069"/>
        <v>-82868283696.4617</v>
      </c>
      <c r="P1342">
        <f t="shared" si="1070"/>
        <v>125031841957.88486</v>
      </c>
      <c r="Q1342">
        <f t="shared" si="1071"/>
        <v>1.9453362106232656E+22</v>
      </c>
      <c r="R1342">
        <f t="shared" si="1072"/>
        <v>-2.9351273948489431E+22</v>
      </c>
      <c r="S1342">
        <f t="shared" si="1073"/>
        <v>24789.278575097367</v>
      </c>
      <c r="T1342">
        <f t="shared" si="1074"/>
        <v>16429.774701085229</v>
      </c>
      <c r="U1342">
        <f t="shared" si="1075"/>
        <v>3.2574283500054679E-3</v>
      </c>
      <c r="V1342">
        <f t="shared" si="1076"/>
        <v>-4.9148147937859059E-3</v>
      </c>
      <c r="X1342" s="5">
        <f t="shared" si="1039"/>
        <v>-5195976670.804822</v>
      </c>
      <c r="Y1342" s="9">
        <f t="shared" si="1040"/>
        <v>24970765588.659977</v>
      </c>
      <c r="Z1342" s="9">
        <f t="shared" si="1041"/>
        <v>-5019536579.9301205</v>
      </c>
      <c r="AA1342" s="5">
        <f t="shared" si="1042"/>
        <v>25401457979.634396</v>
      </c>
      <c r="AB1342">
        <f t="shared" si="1043"/>
        <v>122382527.09807718</v>
      </c>
      <c r="AC1342">
        <f t="shared" si="1044"/>
        <v>367230420.32589108</v>
      </c>
      <c r="AD1342">
        <f t="shared" si="1045"/>
        <v>962.41257349132832</v>
      </c>
      <c r="AE1342">
        <f t="shared" si="1046"/>
        <v>-320.66211476667451</v>
      </c>
      <c r="AF1342">
        <f t="shared" si="1047"/>
        <v>387086120.32936835</v>
      </c>
      <c r="AG1342">
        <f t="shared" si="1033"/>
        <v>1.9531719311001141E+20</v>
      </c>
      <c r="AH1342">
        <f t="shared" si="1048"/>
        <v>-6.1752179742758871E+19</v>
      </c>
      <c r="AI1342">
        <f t="shared" si="1049"/>
        <v>-1.8529833842048205E+20</v>
      </c>
      <c r="AJ1342">
        <f t="shared" si="1034"/>
        <v>-8.4050877559219909E-4</v>
      </c>
      <c r="AK1342">
        <f t="shared" si="1035"/>
        <v>-2.5220952554849876E-3</v>
      </c>
      <c r="AL1342">
        <f t="shared" si="1050"/>
        <v>20592037.700242545</v>
      </c>
      <c r="AM1342">
        <f t="shared" si="1051"/>
        <v>-7514656.0601597074</v>
      </c>
      <c r="AN1342">
        <f t="shared" si="1052"/>
        <v>-19.696908802380484</v>
      </c>
      <c r="AO1342">
        <f t="shared" si="1053"/>
        <v>-53.963512061494633</v>
      </c>
      <c r="AP1342">
        <f t="shared" si="1054"/>
        <v>132776582.89178352</v>
      </c>
      <c r="AQ1342">
        <f t="shared" si="1055"/>
        <v>363767269.48641098</v>
      </c>
      <c r="AR1342">
        <f t="shared" si="1056"/>
        <v>-6.6996846745874735E+19</v>
      </c>
      <c r="AS1342">
        <f t="shared" si="1057"/>
        <v>-1.8355089033138939E+20</v>
      </c>
      <c r="AT1342">
        <f t="shared" si="1036"/>
        <v>953.33507871493259</v>
      </c>
      <c r="AU1342">
        <f t="shared" si="1058"/>
        <v>-347.90074352591239</v>
      </c>
      <c r="AV1342">
        <f t="shared" si="1037"/>
        <v>-9.1189392603613351E-4</v>
      </c>
      <c r="AW1342">
        <f t="shared" si="1038"/>
        <v>-2.4983107435877145E-3</v>
      </c>
    </row>
    <row r="1343" spans="1:49" x14ac:dyDescent="0.3">
      <c r="A1343">
        <f t="shared" si="1077"/>
        <v>-82600178315.655045</v>
      </c>
      <c r="B1343">
        <f t="shared" si="1078"/>
        <v>125208711076.84332</v>
      </c>
      <c r="C1343">
        <f t="shared" si="1079"/>
        <v>24824.345305642313</v>
      </c>
      <c r="D1343">
        <f t="shared" si="1080"/>
        <v>16376.619128692553</v>
      </c>
      <c r="E1343">
        <f t="shared" si="1059"/>
        <v>150000035957.67047</v>
      </c>
      <c r="F1343">
        <f t="shared" si="1060"/>
        <v>3.5212567277839441E+22</v>
      </c>
      <c r="G1343">
        <f t="shared" si="1061"/>
        <v>1.9390424259113683E+22</v>
      </c>
      <c r="H1343">
        <f t="shared" si="1062"/>
        <v>-2.9392794037790022E+22</v>
      </c>
      <c r="I1343">
        <f t="shared" si="1063"/>
        <v>3.2468895276479707E-3</v>
      </c>
      <c r="J1343">
        <f t="shared" si="1064"/>
        <v>-4.9217672534812495E-3</v>
      </c>
      <c r="K1343">
        <f t="shared" si="1065"/>
        <v>536963292.99088371</v>
      </c>
      <c r="L1343">
        <f t="shared" si="1066"/>
        <v>352586823.31486702</v>
      </c>
      <c r="M1343">
        <f t="shared" si="1067"/>
        <v>69.905177329544827</v>
      </c>
      <c r="N1343">
        <f t="shared" si="1068"/>
        <v>-106.46034443942999</v>
      </c>
      <c r="O1343">
        <f t="shared" si="1069"/>
        <v>-82332075386.354111</v>
      </c>
      <c r="P1343">
        <f t="shared" si="1070"/>
        <v>125385578563.4332</v>
      </c>
      <c r="Q1343">
        <f t="shared" si="1071"/>
        <v>1.9327486991298229E+22</v>
      </c>
      <c r="R1343">
        <f t="shared" si="1072"/>
        <v>-2.9434313749642403E+22</v>
      </c>
      <c r="S1343">
        <f t="shared" si="1073"/>
        <v>24859.41171254091</v>
      </c>
      <c r="T1343">
        <f t="shared" si="1074"/>
        <v>16323.464042354955</v>
      </c>
      <c r="U1343">
        <f t="shared" si="1075"/>
        <v>3.2363508022937421E-3</v>
      </c>
      <c r="V1343">
        <f t="shared" si="1076"/>
        <v>-4.9287196499736103E-3</v>
      </c>
      <c r="X1343" s="5">
        <f t="shared" si="1039"/>
        <v>-5162511144.7284403</v>
      </c>
      <c r="Y1343" s="9">
        <f t="shared" si="1040"/>
        <v>25041742215.368664</v>
      </c>
      <c r="Z1343" s="9">
        <f t="shared" si="1041"/>
        <v>-4965842777.5432014</v>
      </c>
      <c r="AA1343" s="5">
        <f t="shared" si="1042"/>
        <v>25463307124.516293</v>
      </c>
      <c r="AB1343">
        <f t="shared" si="1043"/>
        <v>142974564.79831973</v>
      </c>
      <c r="AC1343">
        <f t="shared" si="1044"/>
        <v>359715764.26573139</v>
      </c>
      <c r="AD1343">
        <f t="shared" si="1045"/>
        <v>942.71566468894787</v>
      </c>
      <c r="AE1343">
        <f t="shared" si="1046"/>
        <v>-374.62562682816912</v>
      </c>
      <c r="AF1343">
        <f t="shared" si="1047"/>
        <v>387088048.43413621</v>
      </c>
      <c r="AG1343">
        <f t="shared" si="1033"/>
        <v>1.9531524734560518E+20</v>
      </c>
      <c r="AH1343">
        <f t="shared" si="1048"/>
        <v>-7.2141500107476419E+19</v>
      </c>
      <c r="AI1343">
        <f t="shared" si="1049"/>
        <v>-1.8150385617919502E+20</v>
      </c>
      <c r="AJ1343">
        <f t="shared" si="1034"/>
        <v>-9.8191779103683706E-4</v>
      </c>
      <c r="AK1343">
        <f t="shared" si="1035"/>
        <v>-2.4704485664787668E-3</v>
      </c>
      <c r="AL1343">
        <f t="shared" si="1050"/>
        <v>20133596.574988201</v>
      </c>
      <c r="AM1343">
        <f t="shared" si="1051"/>
        <v>-8668219.7810766194</v>
      </c>
      <c r="AN1343">
        <f t="shared" si="1052"/>
        <v>-22.719763769882515</v>
      </c>
      <c r="AO1343">
        <f t="shared" si="1053"/>
        <v>-52.761495470778449</v>
      </c>
      <c r="AP1343">
        <f t="shared" si="1054"/>
        <v>153155893.97696036</v>
      </c>
      <c r="AQ1343">
        <f t="shared" si="1055"/>
        <v>355669807.49598718</v>
      </c>
      <c r="AR1343">
        <f t="shared" si="1056"/>
        <v>-7.727875204505872E+19</v>
      </c>
      <c r="AS1343">
        <f t="shared" si="1057"/>
        <v>-1.7946236445546725E+20</v>
      </c>
      <c r="AT1343">
        <f t="shared" si="1036"/>
        <v>932.11095254575002</v>
      </c>
      <c r="AU1343">
        <f t="shared" si="1058"/>
        <v>-401.3064713461398</v>
      </c>
      <c r="AV1343">
        <f t="shared" si="1037"/>
        <v>-1.0518409152723387E-3</v>
      </c>
      <c r="AW1343">
        <f t="shared" si="1038"/>
        <v>-2.4426618273508541E-3</v>
      </c>
    </row>
    <row r="1344" spans="1:49" x14ac:dyDescent="0.3">
      <c r="A1344">
        <f t="shared" si="1077"/>
        <v>-82063215022.664154</v>
      </c>
      <c r="B1344">
        <f t="shared" si="1078"/>
        <v>125561297900.15819</v>
      </c>
      <c r="C1344">
        <f t="shared" si="1079"/>
        <v>24894.250482971856</v>
      </c>
      <c r="D1344">
        <f t="shared" si="1080"/>
        <v>16270.158784253123</v>
      </c>
      <c r="E1344">
        <f t="shared" si="1059"/>
        <v>150000035967.42328</v>
      </c>
      <c r="F1344">
        <f t="shared" si="1060"/>
        <v>3.5212567273260494E+22</v>
      </c>
      <c r="G1344">
        <f t="shared" si="1061"/>
        <v>1.9264371911705229E+22</v>
      </c>
      <c r="H1344">
        <f t="shared" si="1062"/>
        <v>-2.947556392711425E+22</v>
      </c>
      <c r="I1344">
        <f t="shared" si="1063"/>
        <v>3.2257823026967899E-3</v>
      </c>
      <c r="J1344">
        <f t="shared" si="1064"/>
        <v>-4.9356269134484673E-3</v>
      </c>
      <c r="K1344">
        <f t="shared" si="1065"/>
        <v>538468320.92776525</v>
      </c>
      <c r="L1344">
        <f t="shared" si="1066"/>
        <v>350284046.69349819</v>
      </c>
      <c r="M1344">
        <f t="shared" si="1067"/>
        <v>69.448620247992821</v>
      </c>
      <c r="N1344">
        <f t="shared" si="1068"/>
        <v>-106.75873686525129</v>
      </c>
      <c r="O1344">
        <f t="shared" si="1069"/>
        <v>-81794357117.448059</v>
      </c>
      <c r="P1344">
        <f t="shared" si="1070"/>
        <v>125737015615.02812</v>
      </c>
      <c r="Q1344">
        <f t="shared" si="1071"/>
        <v>1.920125741300987E+22</v>
      </c>
      <c r="R1344">
        <f t="shared" si="1072"/>
        <v>-2.9516813729596332E+22</v>
      </c>
      <c r="S1344">
        <f t="shared" si="1073"/>
        <v>24929.088931840983</v>
      </c>
      <c r="T1344">
        <f t="shared" si="1074"/>
        <v>16216.854013587879</v>
      </c>
      <c r="U1344">
        <f t="shared" si="1075"/>
        <v>3.2152139003700383E-3</v>
      </c>
      <c r="V1344">
        <f t="shared" si="1076"/>
        <v>-4.9425341141320044E-3</v>
      </c>
      <c r="X1344" s="5">
        <f t="shared" si="1039"/>
        <v>-5128950938.9165096</v>
      </c>
      <c r="Y1344" s="9">
        <f t="shared" si="1040"/>
        <v>25112259580.031639</v>
      </c>
      <c r="Z1344" s="9">
        <f t="shared" si="1041"/>
        <v>-4912577910.2499208</v>
      </c>
      <c r="AA1344" s="5">
        <f t="shared" si="1042"/>
        <v>25523569961.67104</v>
      </c>
      <c r="AB1344">
        <f t="shared" si="1043"/>
        <v>163108161.37330794</v>
      </c>
      <c r="AC1344">
        <f t="shared" si="1044"/>
        <v>351047544.48465478</v>
      </c>
      <c r="AD1344">
        <f t="shared" si="1045"/>
        <v>919.99590091906532</v>
      </c>
      <c r="AE1344">
        <f t="shared" si="1046"/>
        <v>-427.38712229894759</v>
      </c>
      <c r="AF1344">
        <f t="shared" si="1047"/>
        <v>387089977.6476869</v>
      </c>
      <c r="AG1344">
        <f t="shared" si="1033"/>
        <v>1.9531330049136135E+20</v>
      </c>
      <c r="AH1344">
        <f t="shared" si="1048"/>
        <v>-8.2299194436631577E+19</v>
      </c>
      <c r="AI1344">
        <f t="shared" si="1049"/>
        <v>-1.7712743419332402E+20</v>
      </c>
      <c r="AJ1344">
        <f t="shared" si="1034"/>
        <v>-1.1201741450473876E-3</v>
      </c>
      <c r="AK1344">
        <f t="shared" si="1035"/>
        <v>-2.4108810969555466E-3</v>
      </c>
      <c r="AL1344">
        <f t="shared" si="1050"/>
        <v>19610597.235295154</v>
      </c>
      <c r="AM1344">
        <f t="shared" si="1051"/>
        <v>-9793972.1839550585</v>
      </c>
      <c r="AN1344">
        <f t="shared" si="1052"/>
        <v>-25.669679290539953</v>
      </c>
      <c r="AO1344">
        <f t="shared" si="1053"/>
        <v>-51.39031835121191</v>
      </c>
      <c r="AP1344">
        <f t="shared" si="1054"/>
        <v>173044117.10323384</v>
      </c>
      <c r="AQ1344">
        <f t="shared" si="1055"/>
        <v>346431763.56382614</v>
      </c>
      <c r="AR1344">
        <f t="shared" si="1056"/>
        <v>-8.7312561920183828E+19</v>
      </c>
      <c r="AS1344">
        <f t="shared" si="1057"/>
        <v>-1.7479845783627497E+20</v>
      </c>
      <c r="AT1344">
        <f t="shared" si="1036"/>
        <v>907.8980201525535</v>
      </c>
      <c r="AU1344">
        <f t="shared" si="1058"/>
        <v>-453.42463814606748</v>
      </c>
      <c r="AV1344">
        <f t="shared" si="1037"/>
        <v>-1.1884110782657386E-3</v>
      </c>
      <c r="AW1344">
        <f t="shared" si="1038"/>
        <v>-2.3791814051486995E-3</v>
      </c>
    </row>
    <row r="1345" spans="1:49" x14ac:dyDescent="0.3">
      <c r="A1345">
        <f t="shared" si="1077"/>
        <v>-81524746701.736389</v>
      </c>
      <c r="B1345">
        <f t="shared" si="1078"/>
        <v>125911581946.85168</v>
      </c>
      <c r="C1345">
        <f t="shared" si="1079"/>
        <v>24963.699103219849</v>
      </c>
      <c r="D1345">
        <f t="shared" si="1080"/>
        <v>16163.400047387871</v>
      </c>
      <c r="E1345">
        <f t="shared" si="1059"/>
        <v>150000035977.13245</v>
      </c>
      <c r="F1345">
        <f t="shared" si="1060"/>
        <v>3.5212567268702032E+22</v>
      </c>
      <c r="G1345">
        <f t="shared" si="1061"/>
        <v>1.9137966258464267E+22</v>
      </c>
      <c r="H1345">
        <f t="shared" si="1062"/>
        <v>-2.9557793238717074E+22</v>
      </c>
      <c r="I1345">
        <f t="shared" si="1063"/>
        <v>3.2046159173583833E-3</v>
      </c>
      <c r="J1345">
        <f t="shared" si="1064"/>
        <v>-4.9493960547081503E-3</v>
      </c>
      <c r="K1345">
        <f t="shared" si="1065"/>
        <v>539963473.43075013</v>
      </c>
      <c r="L1345">
        <f t="shared" si="1066"/>
        <v>347974845.91193575</v>
      </c>
      <c r="M1345">
        <f t="shared" si="1067"/>
        <v>68.99078948865413</v>
      </c>
      <c r="N1345">
        <f t="shared" si="1068"/>
        <v>-107.05517135076522</v>
      </c>
      <c r="O1345">
        <f t="shared" si="1069"/>
        <v>-81255138751.421616</v>
      </c>
      <c r="P1345">
        <f t="shared" si="1070"/>
        <v>126086146667.36348</v>
      </c>
      <c r="Q1345">
        <f t="shared" si="1071"/>
        <v>1.9074675686400116E+22</v>
      </c>
      <c r="R1345">
        <f t="shared" si="1072"/>
        <v>-2.9598772375313422E+22</v>
      </c>
      <c r="S1345">
        <f t="shared" si="1073"/>
        <v>24998.308955127319</v>
      </c>
      <c r="T1345">
        <f t="shared" si="1074"/>
        <v>16109.946569997024</v>
      </c>
      <c r="U1345">
        <f t="shared" si="1075"/>
        <v>3.1940180318821357E-3</v>
      </c>
      <c r="V1345">
        <f t="shared" si="1076"/>
        <v>-4.9562579329057973E-3</v>
      </c>
      <c r="X1345" s="5">
        <f t="shared" si="1039"/>
        <v>-5095296668.8585243</v>
      </c>
      <c r="Y1345" s="9">
        <f t="shared" si="1040"/>
        <v>25182316389.370338</v>
      </c>
      <c r="Z1345" s="9">
        <f t="shared" si="1041"/>
        <v>-4859805474.5923872</v>
      </c>
      <c r="AA1345" s="5">
        <f t="shared" si="1042"/>
        <v>25582276626.813961</v>
      </c>
      <c r="AB1345">
        <f t="shared" si="1043"/>
        <v>182718758.60860309</v>
      </c>
      <c r="AC1345">
        <f t="shared" si="1044"/>
        <v>341253572.30069971</v>
      </c>
      <c r="AD1345">
        <f t="shared" si="1045"/>
        <v>894.32622162852533</v>
      </c>
      <c r="AE1345">
        <f t="shared" si="1046"/>
        <v>-478.77744065015952</v>
      </c>
      <c r="AF1345">
        <f t="shared" si="1047"/>
        <v>387091908.15032268</v>
      </c>
      <c r="AG1345">
        <f t="shared" si="1033"/>
        <v>1.953113523653828E+20</v>
      </c>
      <c r="AH1345">
        <f t="shared" si="1048"/>
        <v>-9.2192699188409647E+19</v>
      </c>
      <c r="AI1345">
        <f t="shared" si="1049"/>
        <v>-1.7218313093665748E+20</v>
      </c>
      <c r="AJ1345">
        <f t="shared" si="1034"/>
        <v>-1.254834615331559E-3</v>
      </c>
      <c r="AK1345">
        <f t="shared" si="1035"/>
        <v>-2.3435841967695313E-3</v>
      </c>
      <c r="AL1345">
        <f t="shared" si="1050"/>
        <v>19024718.568111602</v>
      </c>
      <c r="AM1345">
        <f t="shared" si="1051"/>
        <v>-10888304.039465843</v>
      </c>
      <c r="AN1345">
        <f t="shared" si="1052"/>
        <v>-28.537198832904906</v>
      </c>
      <c r="AO1345">
        <f t="shared" si="1053"/>
        <v>-49.854384783058613</v>
      </c>
      <c r="AP1345">
        <f t="shared" si="1054"/>
        <v>192377481.80219117</v>
      </c>
      <c r="AQ1345">
        <f t="shared" si="1055"/>
        <v>336082775.94167799</v>
      </c>
      <c r="AR1345">
        <f t="shared" si="1056"/>
        <v>-9.7066111030255731E+19</v>
      </c>
      <c r="AS1345">
        <f t="shared" si="1057"/>
        <v>-1.6957415046348689E+20</v>
      </c>
      <c r="AT1345">
        <f t="shared" si="1036"/>
        <v>880.77400778294452</v>
      </c>
      <c r="AU1345">
        <f t="shared" si="1058"/>
        <v>-504.08814997527048</v>
      </c>
      <c r="AV1345">
        <f t="shared" si="1037"/>
        <v>-1.3211666126344865E-3</v>
      </c>
      <c r="AW1345">
        <f t="shared" si="1038"/>
        <v>-2.308073369586047E-3</v>
      </c>
    </row>
    <row r="1346" spans="1:49" x14ac:dyDescent="0.3">
      <c r="A1346">
        <f t="shared" si="1077"/>
        <v>-80984783228.305634</v>
      </c>
      <c r="B1346">
        <f t="shared" si="1078"/>
        <v>126259556792.76363</v>
      </c>
      <c r="C1346">
        <f t="shared" si="1079"/>
        <v>25032.689892708502</v>
      </c>
      <c r="D1346">
        <f t="shared" si="1080"/>
        <v>16056.344876037107</v>
      </c>
      <c r="E1346">
        <f t="shared" si="1059"/>
        <v>150000035986.79822</v>
      </c>
      <c r="F1346">
        <f t="shared" si="1060"/>
        <v>3.5212567264163942E+22</v>
      </c>
      <c r="G1346">
        <f t="shared" si="1061"/>
        <v>1.9011209617652557E+22</v>
      </c>
      <c r="H1346">
        <f t="shared" si="1062"/>
        <v>-2.9639480464524756E+22</v>
      </c>
      <c r="I1346">
        <f t="shared" si="1063"/>
        <v>3.1833907598212588E-3</v>
      </c>
      <c r="J1346">
        <f t="shared" si="1064"/>
        <v>-4.9630744247362284E-3</v>
      </c>
      <c r="K1346">
        <f t="shared" si="1065"/>
        <v>541448723.0789547</v>
      </c>
      <c r="L1346">
        <f t="shared" si="1066"/>
        <v>345659263.32059902</v>
      </c>
      <c r="M1346">
        <f t="shared" si="1067"/>
        <v>68.531693448079963</v>
      </c>
      <c r="N1346">
        <f t="shared" si="1068"/>
        <v>-107.34964245940593</v>
      </c>
      <c r="O1346">
        <f t="shared" si="1069"/>
        <v>-80714430177.464386</v>
      </c>
      <c r="P1346">
        <f t="shared" si="1070"/>
        <v>126432965317.42482</v>
      </c>
      <c r="Q1346">
        <f t="shared" si="1071"/>
        <v>1.8947744132959889E+22</v>
      </c>
      <c r="R1346">
        <f t="shared" si="1072"/>
        <v>-2.9680188183683902E+22</v>
      </c>
      <c r="S1346">
        <f t="shared" si="1073"/>
        <v>25067.070512914572</v>
      </c>
      <c r="T1346">
        <f t="shared" si="1074"/>
        <v>16002.743672249955</v>
      </c>
      <c r="U1346">
        <f t="shared" si="1075"/>
        <v>3.1727635855592577E-3</v>
      </c>
      <c r="V1346">
        <f t="shared" si="1076"/>
        <v>-4.9698908546021263E-3</v>
      </c>
      <c r="X1346" s="5">
        <f t="shared" si="1039"/>
        <v>-5061548951.7691021</v>
      </c>
      <c r="Y1346" s="9">
        <f t="shared" si="1040"/>
        <v>25251911358.552727</v>
      </c>
      <c r="Z1346" s="9">
        <f t="shared" si="1041"/>
        <v>-4807587088.3742104</v>
      </c>
      <c r="AA1346" s="5">
        <f t="shared" si="1042"/>
        <v>25639460772.451981</v>
      </c>
      <c r="AB1346">
        <f t="shared" si="1043"/>
        <v>201743477.17671469</v>
      </c>
      <c r="AC1346">
        <f t="shared" si="1044"/>
        <v>330365268.26123387</v>
      </c>
      <c r="AD1346">
        <f t="shared" si="1045"/>
        <v>865.78902279562044</v>
      </c>
      <c r="AE1346">
        <f t="shared" si="1046"/>
        <v>-528.63182543321818</v>
      </c>
      <c r="AF1346">
        <f t="shared" si="1047"/>
        <v>387093840.11718476</v>
      </c>
      <c r="AG1346">
        <f t="shared" si="1033"/>
        <v>1.9530940279099113E+20</v>
      </c>
      <c r="AH1346">
        <f t="shared" si="1048"/>
        <v>-1.0179029982092668E+20</v>
      </c>
      <c r="AI1346">
        <f t="shared" si="1049"/>
        <v>-1.6668682515705754E+20</v>
      </c>
      <c r="AJ1346">
        <f t="shared" si="1034"/>
        <v>-1.385467535333152E-3</v>
      </c>
      <c r="AK1346">
        <f t="shared" si="1035"/>
        <v>-2.2687739915211317E-3</v>
      </c>
      <c r="AL1346">
        <f t="shared" si="1050"/>
        <v>18377841.025742885</v>
      </c>
      <c r="AM1346">
        <f t="shared" si="1051"/>
        <v>-11947707.026099563</v>
      </c>
      <c r="AN1346">
        <f t="shared" si="1052"/>
        <v>-31.313130612761348</v>
      </c>
      <c r="AO1346">
        <f t="shared" si="1053"/>
        <v>-48.158626931261118</v>
      </c>
      <c r="AP1346">
        <f t="shared" si="1054"/>
        <v>211093998.6229074</v>
      </c>
      <c r="AQ1346">
        <f t="shared" si="1055"/>
        <v>324656044.5465551</v>
      </c>
      <c r="AR1346">
        <f t="shared" si="1056"/>
        <v>-1.0650813454257298E+20</v>
      </c>
      <c r="AS1346">
        <f t="shared" si="1057"/>
        <v>-1.638062185481368E+20</v>
      </c>
      <c r="AT1346">
        <f t="shared" si="1036"/>
        <v>850.82597341402243</v>
      </c>
      <c r="AU1346">
        <f t="shared" si="1058"/>
        <v>-553.1345845416464</v>
      </c>
      <c r="AV1346">
        <f t="shared" si="1037"/>
        <v>-1.4496819728130254E-3</v>
      </c>
      <c r="AW1346">
        <f t="shared" si="1038"/>
        <v>-2.2295660616324592E-3</v>
      </c>
    </row>
    <row r="1347" spans="1:49" x14ac:dyDescent="0.3">
      <c r="A1347">
        <f t="shared" si="1077"/>
        <v>-80443334505.226685</v>
      </c>
      <c r="B1347">
        <f t="shared" si="1078"/>
        <v>126605216056.08423</v>
      </c>
      <c r="C1347">
        <f t="shared" si="1079"/>
        <v>25101.221586156582</v>
      </c>
      <c r="D1347">
        <f t="shared" si="1080"/>
        <v>15948.9952335777</v>
      </c>
      <c r="E1347">
        <f t="shared" si="1059"/>
        <v>150000035996.42087</v>
      </c>
      <c r="F1347">
        <f t="shared" si="1060"/>
        <v>3.5212567259646098E+22</v>
      </c>
      <c r="G1347">
        <f t="shared" si="1061"/>
        <v>1.888410431396892E+22</v>
      </c>
      <c r="H1347">
        <f t="shared" si="1062"/>
        <v>-2.9720624106405324E+22</v>
      </c>
      <c r="I1347">
        <f t="shared" si="1063"/>
        <v>3.1621072193517949E-3</v>
      </c>
      <c r="J1347">
        <f t="shared" si="1064"/>
        <v>-4.9766617726733631E-3</v>
      </c>
      <c r="K1347">
        <f t="shared" si="1065"/>
        <v>542924042.63311255</v>
      </c>
      <c r="L1347">
        <f t="shared" si="1066"/>
        <v>343337341.38694906</v>
      </c>
      <c r="M1347">
        <f t="shared" si="1067"/>
        <v>68.071340546026633</v>
      </c>
      <c r="N1347">
        <f t="shared" si="1068"/>
        <v>-107.64214479061567</v>
      </c>
      <c r="O1347">
        <f t="shared" si="1069"/>
        <v>-80172241312.096191</v>
      </c>
      <c r="P1347">
        <f t="shared" si="1070"/>
        <v>126777465204.60687</v>
      </c>
      <c r="Q1347">
        <f t="shared" si="1071"/>
        <v>1.8820465080595886E+22</v>
      </c>
      <c r="R1347">
        <f t="shared" si="1072"/>
        <v>-2.9761059661553559E+22</v>
      </c>
      <c r="S1347">
        <f t="shared" si="1073"/>
        <v>25135.372344125582</v>
      </c>
      <c r="T1347">
        <f t="shared" si="1074"/>
        <v>15895.247286432828</v>
      </c>
      <c r="U1347">
        <f t="shared" si="1075"/>
        <v>3.1514509512049369E-3</v>
      </c>
      <c r="V1347">
        <f t="shared" si="1076"/>
        <v>-4.9834326291951702E-3</v>
      </c>
      <c r="X1347" s="5">
        <f t="shared" si="1039"/>
        <v>-5027708406.5766678</v>
      </c>
      <c r="Y1347" s="9">
        <f t="shared" si="1040"/>
        <v>25321043211.216846</v>
      </c>
      <c r="Z1347" s="9">
        <f t="shared" si="1041"/>
        <v>-4755982295.1250696</v>
      </c>
      <c r="AA1347" s="5">
        <f t="shared" si="1042"/>
        <v>25695159455.754646</v>
      </c>
      <c r="AB1347">
        <f t="shared" si="1043"/>
        <v>220121318.20245758</v>
      </c>
      <c r="AC1347">
        <f t="shared" si="1044"/>
        <v>318417561.2351343</v>
      </c>
      <c r="AD1347">
        <f t="shared" si="1045"/>
        <v>834.47589218285907</v>
      </c>
      <c r="AE1347">
        <f t="shared" si="1046"/>
        <v>-576.79045236447928</v>
      </c>
      <c r="AF1347">
        <f t="shared" si="1047"/>
        <v>387095773.71771717</v>
      </c>
      <c r="AG1347">
        <f t="shared" si="1033"/>
        <v>1.953074515972678E+20</v>
      </c>
      <c r="AH1347">
        <f t="shared" si="1048"/>
        <v>-1.1106123243728295E+20</v>
      </c>
      <c r="AI1347">
        <f t="shared" si="1049"/>
        <v>-1.6065616483325785E+20</v>
      </c>
      <c r="AJ1347">
        <f t="shared" si="1034"/>
        <v>-1.5116541777226479E-3</v>
      </c>
      <c r="AK1347">
        <f t="shared" si="1035"/>
        <v>-2.1866906878080556E-3</v>
      </c>
      <c r="AL1347">
        <f t="shared" si="1050"/>
        <v>17672040.584570616</v>
      </c>
      <c r="AM1347">
        <f t="shared" si="1051"/>
        <v>-12968784.974724615</v>
      </c>
      <c r="AN1347">
        <f t="shared" si="1052"/>
        <v>-33.988577051304944</v>
      </c>
      <c r="AO1347">
        <f t="shared" si="1053"/>
        <v>-46.308489193311168</v>
      </c>
      <c r="AP1347">
        <f t="shared" si="1054"/>
        <v>229133657.83803245</v>
      </c>
      <c r="AQ1347">
        <f t="shared" si="1055"/>
        <v>312188224.34959793</v>
      </c>
      <c r="AR1347">
        <f t="shared" si="1056"/>
        <v>-1.1560836833145253E+20</v>
      </c>
      <c r="AS1347">
        <f t="shared" si="1057"/>
        <v>-1.5751318060335979E+20</v>
      </c>
      <c r="AT1347">
        <f t="shared" si="1036"/>
        <v>818.15002706345444</v>
      </c>
      <c r="AU1347">
        <f t="shared" si="1058"/>
        <v>-600.40671179280628</v>
      </c>
      <c r="AV1347">
        <f t="shared" si="1037"/>
        <v>-1.5735452338567105E-3</v>
      </c>
      <c r="AW1347">
        <f t="shared" si="1038"/>
        <v>-2.1439115367273688E-3</v>
      </c>
    </row>
    <row r="1348" spans="1:49" x14ac:dyDescent="0.3">
      <c r="A1348">
        <f t="shared" si="1077"/>
        <v>-79900410462.593567</v>
      </c>
      <c r="B1348">
        <f t="shared" si="1078"/>
        <v>126948553397.47118</v>
      </c>
      <c r="C1348">
        <f t="shared" si="1079"/>
        <v>25169.292926702608</v>
      </c>
      <c r="D1348">
        <f t="shared" si="1080"/>
        <v>15841.353088787084</v>
      </c>
      <c r="E1348">
        <f t="shared" si="1059"/>
        <v>150000036006.00076</v>
      </c>
      <c r="F1348">
        <f t="shared" si="1060"/>
        <v>3.5212567255148327E+22</v>
      </c>
      <c r="G1348">
        <f t="shared" si="1061"/>
        <v>1.875665267850655E+22</v>
      </c>
      <c r="H1348">
        <f t="shared" si="1062"/>
        <v>-2.9801222676195974E+22</v>
      </c>
      <c r="I1348">
        <f t="shared" si="1063"/>
        <v>3.1407656862870981E-3</v>
      </c>
      <c r="J1348">
        <f t="shared" si="1064"/>
        <v>-4.9901578493295332E-3</v>
      </c>
      <c r="K1348">
        <f t="shared" si="1065"/>
        <v>544389405.03607345</v>
      </c>
      <c r="L1348">
        <f t="shared" si="1066"/>
        <v>341009122.69470942</v>
      </c>
      <c r="M1348">
        <f t="shared" si="1067"/>
        <v>67.609739225300899</v>
      </c>
      <c r="N1348">
        <f t="shared" si="1068"/>
        <v>-107.93267297994346</v>
      </c>
      <c r="O1348">
        <f t="shared" si="1069"/>
        <v>-79628582098.985184</v>
      </c>
      <c r="P1348">
        <f t="shared" si="1070"/>
        <v>127119640010.83008</v>
      </c>
      <c r="Q1348">
        <f t="shared" si="1071"/>
        <v>1.8692840863587824E+22</v>
      </c>
      <c r="R1348">
        <f t="shared" si="1072"/>
        <v>-2.9841385325751037E+22</v>
      </c>
      <c r="S1348">
        <f t="shared" si="1073"/>
        <v>25203.21319611451</v>
      </c>
      <c r="T1348">
        <f t="shared" si="1074"/>
        <v>15787.459384014324</v>
      </c>
      <c r="U1348">
        <f t="shared" si="1075"/>
        <v>3.1300805196898566E-3</v>
      </c>
      <c r="V1348">
        <f t="shared" si="1076"/>
        <v>-4.996883008330716E-3</v>
      </c>
      <c r="X1348" s="5">
        <f t="shared" si="1039"/>
        <v>-4993775653.9120979</v>
      </c>
      <c r="Y1348" s="9">
        <f t="shared" si="1040"/>
        <v>25389710679.494236</v>
      </c>
      <c r="Z1348" s="9">
        <f t="shared" si="1041"/>
        <v>-4705048375.2331352</v>
      </c>
      <c r="AA1348" s="5">
        <f t="shared" si="1042"/>
        <v>25749413015.540852</v>
      </c>
      <c r="AB1348">
        <f t="shared" si="1043"/>
        <v>237793358.78702819</v>
      </c>
      <c r="AC1348">
        <f t="shared" si="1044"/>
        <v>305448776.26040971</v>
      </c>
      <c r="AD1348">
        <f t="shared" si="1045"/>
        <v>800.48731513155417</v>
      </c>
      <c r="AE1348">
        <f t="shared" si="1046"/>
        <v>-623.09894155779045</v>
      </c>
      <c r="AF1348">
        <f t="shared" si="1047"/>
        <v>387097709.11515111</v>
      </c>
      <c r="AG1348">
        <f t="shared" si="1033"/>
        <v>1.953054986195735E+20</v>
      </c>
      <c r="AH1348">
        <f t="shared" si="1048"/>
        <v>-1.1997578237413007E+20</v>
      </c>
      <c r="AI1348">
        <f t="shared" si="1049"/>
        <v>-1.5411051046166708E+20</v>
      </c>
      <c r="AJ1348">
        <f t="shared" si="1034"/>
        <v>-1.6329900962859679E-3</v>
      </c>
      <c r="AK1348">
        <f t="shared" si="1035"/>
        <v>-2.0975978013021241E-3</v>
      </c>
      <c r="AL1348">
        <f t="shared" si="1050"/>
        <v>16909582.07717998</v>
      </c>
      <c r="AM1348">
        <f t="shared" si="1051"/>
        <v>-13948264.752736034</v>
      </c>
      <c r="AN1348">
        <f t="shared" si="1052"/>
        <v>-36.554963287559154</v>
      </c>
      <c r="AO1348">
        <f t="shared" si="1053"/>
        <v>-44.309910705620588</v>
      </c>
      <c r="AP1348">
        <f t="shared" si="1054"/>
        <v>246438621.79044896</v>
      </c>
      <c r="AQ1348">
        <f t="shared" si="1055"/>
        <v>298719307.6915856</v>
      </c>
      <c r="AR1348">
        <f t="shared" si="1056"/>
        <v>-1.2433764596004495E+20</v>
      </c>
      <c r="AS1348">
        <f t="shared" si="1057"/>
        <v>-1.5071523794175669E+20</v>
      </c>
      <c r="AT1348">
        <f t="shared" si="1036"/>
        <v>782.85102209166575</v>
      </c>
      <c r="AU1348">
        <f t="shared" si="1058"/>
        <v>-645.75299781185345</v>
      </c>
      <c r="AV1348">
        <f t="shared" si="1037"/>
        <v>-1.6923594114610719E-3</v>
      </c>
      <c r="AW1348">
        <f t="shared" si="1038"/>
        <v>-2.0513847548898419E-3</v>
      </c>
    </row>
    <row r="1349" spans="1:49" x14ac:dyDescent="0.3">
      <c r="A1349">
        <f t="shared" si="1077"/>
        <v>-79356021057.557495</v>
      </c>
      <c r="B1349">
        <f t="shared" si="1078"/>
        <v>127289562520.16588</v>
      </c>
      <c r="C1349">
        <f t="shared" si="1079"/>
        <v>25236.902665927908</v>
      </c>
      <c r="D1349">
        <f t="shared" si="1080"/>
        <v>15733.420415807141</v>
      </c>
      <c r="E1349">
        <f t="shared" si="1059"/>
        <v>150000036015.53809</v>
      </c>
      <c r="F1349">
        <f t="shared" si="1060"/>
        <v>3.5212567250670551E+22</v>
      </c>
      <c r="G1349">
        <f t="shared" si="1061"/>
        <v>1.8628857048710408E+22</v>
      </c>
      <c r="H1349">
        <f t="shared" si="1062"/>
        <v>-2.9881274695730583E+22</v>
      </c>
      <c r="I1349">
        <f t="shared" si="1063"/>
        <v>3.1193665520278645E-3</v>
      </c>
      <c r="J1349">
        <f t="shared" si="1064"/>
        <v>-5.0035624071886444E-3</v>
      </c>
      <c r="K1349">
        <f t="shared" si="1065"/>
        <v>545844783.4132998</v>
      </c>
      <c r="L1349">
        <f t="shared" si="1066"/>
        <v>338674649.94308525</v>
      </c>
      <c r="M1349">
        <f t="shared" si="1067"/>
        <v>67.146897951605638</v>
      </c>
      <c r="N1349">
        <f t="shared" si="1068"/>
        <v>-108.22122169914431</v>
      </c>
      <c r="O1349">
        <f t="shared" si="1069"/>
        <v>-79083462508.765472</v>
      </c>
      <c r="P1349">
        <f t="shared" si="1070"/>
        <v>127459483460.6566</v>
      </c>
      <c r="Q1349">
        <f t="shared" si="1071"/>
        <v>1.8564873822545782E+22</v>
      </c>
      <c r="R1349">
        <f t="shared" si="1072"/>
        <v>-2.9921163703115271E+22</v>
      </c>
      <c r="S1349">
        <f t="shared" si="1073"/>
        <v>25270.591824689807</v>
      </c>
      <c r="T1349">
        <f t="shared" si="1074"/>
        <v>15679.381941809503</v>
      </c>
      <c r="U1349">
        <f t="shared" si="1075"/>
        <v>3.1086526829447055E-3</v>
      </c>
      <c r="V1349">
        <f t="shared" si="1076"/>
        <v>-5.0102417453307549E-3</v>
      </c>
      <c r="X1349" s="5">
        <f t="shared" si="1039"/>
        <v>-4959751316.0973434</v>
      </c>
      <c r="Y1349" s="9">
        <f t="shared" si="1040"/>
        <v>25457912504.033176</v>
      </c>
      <c r="Z1349" s="9">
        <f t="shared" si="1041"/>
        <v>-4654840164.3504772</v>
      </c>
      <c r="AA1349" s="5">
        <f t="shared" si="1042"/>
        <v>25802264938.77655</v>
      </c>
      <c r="AB1349">
        <f t="shared" si="1043"/>
        <v>254702940.86420816</v>
      </c>
      <c r="AC1349">
        <f t="shared" si="1044"/>
        <v>291500511.50767368</v>
      </c>
      <c r="AD1349">
        <f t="shared" si="1045"/>
        <v>763.93235184399498</v>
      </c>
      <c r="AE1349">
        <f t="shared" si="1046"/>
        <v>-667.40885226341106</v>
      </c>
      <c r="AF1349">
        <f t="shared" si="1047"/>
        <v>387099646.4660123</v>
      </c>
      <c r="AG1349">
        <f t="shared" si="1033"/>
        <v>1.9530354370004537E+20</v>
      </c>
      <c r="AH1349">
        <f t="shared" si="1048"/>
        <v>-1.2850537941777881E+20</v>
      </c>
      <c r="AI1349">
        <f t="shared" si="1049"/>
        <v>-1.4707087285553262E+20</v>
      </c>
      <c r="AJ1349">
        <f t="shared" si="1034"/>
        <v>-1.7490864219106956E-3</v>
      </c>
      <c r="AK1349">
        <f t="shared" si="1035"/>
        <v>-2.0017813101338316E-3</v>
      </c>
      <c r="AL1349">
        <f t="shared" si="1050"/>
        <v>16092911.919326965</v>
      </c>
      <c r="AM1349">
        <f t="shared" si="1051"/>
        <v>-14883006.7529177</v>
      </c>
      <c r="AN1349">
        <f t="shared" si="1052"/>
        <v>-39.004064653651525</v>
      </c>
      <c r="AO1349">
        <f t="shared" si="1053"/>
        <v>-42.169306264632972</v>
      </c>
      <c r="AP1349">
        <f t="shared" si="1054"/>
        <v>262953410.26412332</v>
      </c>
      <c r="AQ1349">
        <f t="shared" si="1055"/>
        <v>284292495.90322882</v>
      </c>
      <c r="AR1349">
        <f t="shared" si="1056"/>
        <v>-1.3266799213443416E+20</v>
      </c>
      <c r="AS1349">
        <f t="shared" si="1057"/>
        <v>-1.4343420978067522E+20</v>
      </c>
      <c r="AT1349">
        <f t="shared" si="1036"/>
        <v>745.04221848735949</v>
      </c>
      <c r="AU1349">
        <f t="shared" si="1058"/>
        <v>-689.0280904128565</v>
      </c>
      <c r="AV1349">
        <f t="shared" si="1037"/>
        <v>-1.8057437339653484E-3</v>
      </c>
      <c r="AW1349">
        <f t="shared" si="1038"/>
        <v>-1.9522826974367117E-3</v>
      </c>
    </row>
    <row r="1350" spans="1:49" x14ac:dyDescent="0.3">
      <c r="A1350">
        <f t="shared" si="1077"/>
        <v>-78810176274.144196</v>
      </c>
      <c r="B1350">
        <f t="shared" si="1078"/>
        <v>127628237170.10896</v>
      </c>
      <c r="C1350">
        <f t="shared" si="1079"/>
        <v>25304.049563879515</v>
      </c>
      <c r="D1350">
        <f t="shared" si="1080"/>
        <v>15625.199194107996</v>
      </c>
      <c r="E1350">
        <f t="shared" si="1059"/>
        <v>150000036025.0332</v>
      </c>
      <c r="F1350">
        <f t="shared" si="1060"/>
        <v>3.5212567246212589E+22</v>
      </c>
      <c r="G1350">
        <f t="shared" si="1061"/>
        <v>1.8500719768334177E+22</v>
      </c>
      <c r="H1350">
        <f t="shared" si="1062"/>
        <v>-2.9960778696866558E+22</v>
      </c>
      <c r="I1350">
        <f t="shared" si="1063"/>
        <v>3.0979102090311749E-3</v>
      </c>
      <c r="J1350">
        <f t="shared" si="1064"/>
        <v>-5.01687520041302E-3</v>
      </c>
      <c r="K1350">
        <f t="shared" si="1065"/>
        <v>547290151.07336032</v>
      </c>
      <c r="L1350">
        <f t="shared" si="1066"/>
        <v>336333965.94598037</v>
      </c>
      <c r="M1350">
        <f t="shared" si="1067"/>
        <v>66.682825213384021</v>
      </c>
      <c r="N1350">
        <f t="shared" si="1068"/>
        <v>-108.50778565627591</v>
      </c>
      <c r="O1350">
        <f t="shared" si="1069"/>
        <v>-78536892538.854294</v>
      </c>
      <c r="P1350">
        <f t="shared" si="1070"/>
        <v>127796989321.40533</v>
      </c>
      <c r="Q1350">
        <f t="shared" si="1071"/>
        <v>1.8436566304367101E+22</v>
      </c>
      <c r="R1350">
        <f t="shared" si="1072"/>
        <v>-3.0000393330522212E+22</v>
      </c>
      <c r="S1350">
        <f t="shared" si="1073"/>
        <v>25337.506994137053</v>
      </c>
      <c r="T1350">
        <f t="shared" si="1074"/>
        <v>15571.016941943535</v>
      </c>
      <c r="U1350">
        <f t="shared" si="1075"/>
        <v>3.087167833952964E-3</v>
      </c>
      <c r="V1350">
        <f t="shared" si="1076"/>
        <v>-5.0235085951979589E-3</v>
      </c>
      <c r="X1350" s="5">
        <f t="shared" si="1039"/>
        <v>-4925636017.1340122</v>
      </c>
      <c r="Y1350" s="9">
        <f t="shared" si="1040"/>
        <v>25525647434.021793</v>
      </c>
      <c r="Z1350" s="9">
        <f t="shared" si="1041"/>
        <v>-4605409879.6532755</v>
      </c>
      <c r="AA1350" s="5">
        <f t="shared" si="1042"/>
        <v>25853761717.012337</v>
      </c>
      <c r="AB1350">
        <f t="shared" si="1043"/>
        <v>270795852.78353512</v>
      </c>
      <c r="AC1350">
        <f t="shared" si="1044"/>
        <v>276617504.75475597</v>
      </c>
      <c r="AD1350">
        <f t="shared" si="1045"/>
        <v>724.92828719034344</v>
      </c>
      <c r="AE1350">
        <f t="shared" si="1046"/>
        <v>-709.57815852804401</v>
      </c>
      <c r="AF1350">
        <f t="shared" si="1047"/>
        <v>387101585.91965169</v>
      </c>
      <c r="AG1350">
        <f t="shared" si="1033"/>
        <v>1.953015866880697E+20</v>
      </c>
      <c r="AH1350">
        <f t="shared" si="1048"/>
        <v>-1.3662268934271623E+20</v>
      </c>
      <c r="AI1350">
        <f t="shared" si="1049"/>
        <v>-1.39559845656411E+20</v>
      </c>
      <c r="AJ1350">
        <f t="shared" si="1034"/>
        <v>-1.8595711085166221E-3</v>
      </c>
      <c r="AK1350">
        <f t="shared" si="1035"/>
        <v>-1.8995487363061248E-3</v>
      </c>
      <c r="AL1350">
        <f t="shared" si="1050"/>
        <v>15224650.25511666</v>
      </c>
      <c r="AM1350">
        <f t="shared" si="1051"/>
        <v>-15770014.953411242</v>
      </c>
      <c r="AN1350">
        <f t="shared" si="1052"/>
        <v>-41.3280330249084</v>
      </c>
      <c r="AO1350">
        <f t="shared" si="1053"/>
        <v>-39.89354572399801</v>
      </c>
      <c r="AP1350">
        <f t="shared" si="1054"/>
        <v>278625078.28519082</v>
      </c>
      <c r="AQ1350">
        <f t="shared" si="1055"/>
        <v>268954060.64265311</v>
      </c>
      <c r="AR1350">
        <f t="shared" si="1056"/>
        <v>-1.4057271233055651E+20</v>
      </c>
      <c r="AS1350">
        <f t="shared" si="1057"/>
        <v>-1.3569346316398769E+20</v>
      </c>
      <c r="AT1350">
        <f t="shared" si="1036"/>
        <v>704.84491921836388</v>
      </c>
      <c r="AU1350">
        <f t="shared" si="1058"/>
        <v>-730.09328488015012</v>
      </c>
      <c r="AV1350">
        <f t="shared" si="1037"/>
        <v>-1.9133348622642778E-3</v>
      </c>
      <c r="AW1350">
        <f t="shared" si="1038"/>
        <v>-1.846923413148056E-3</v>
      </c>
    </row>
    <row r="1351" spans="1:49" x14ac:dyDescent="0.3">
      <c r="A1351">
        <f t="shared" si="1077"/>
        <v>-78262886123.070831</v>
      </c>
      <c r="B1351">
        <f t="shared" si="1078"/>
        <v>127964571136.05495</v>
      </c>
      <c r="C1351">
        <f t="shared" si="1079"/>
        <v>25370.7323890929</v>
      </c>
      <c r="D1351">
        <f t="shared" si="1080"/>
        <v>15516.691408451719</v>
      </c>
      <c r="E1351">
        <f t="shared" si="1059"/>
        <v>150000036034.48642</v>
      </c>
      <c r="F1351">
        <f t="shared" si="1060"/>
        <v>3.5212567241774294E+22</v>
      </c>
      <c r="G1351">
        <f t="shared" si="1061"/>
        <v>1.8372243187397388E+22</v>
      </c>
      <c r="H1351">
        <f t="shared" si="1062"/>
        <v>-3.0039733221511905E+22</v>
      </c>
      <c r="I1351">
        <f t="shared" si="1063"/>
        <v>3.0763970508033132E-3</v>
      </c>
      <c r="J1351">
        <f t="shared" si="1064"/>
        <v>-5.0300959848479411E-3</v>
      </c>
      <c r="K1351">
        <f t="shared" si="1065"/>
        <v>548725481.50841808</v>
      </c>
      <c r="L1351">
        <f t="shared" si="1066"/>
        <v>333987113.63121182</v>
      </c>
      <c r="M1351">
        <f t="shared" si="1067"/>
        <v>66.217529521664204</v>
      </c>
      <c r="N1351">
        <f t="shared" si="1068"/>
        <v>-108.79235959579637</v>
      </c>
      <c r="O1351">
        <f t="shared" si="1069"/>
        <v>-77988882213.268631</v>
      </c>
      <c r="P1351">
        <f t="shared" si="1070"/>
        <v>128132151403.26622</v>
      </c>
      <c r="Q1351">
        <f t="shared" si="1071"/>
        <v>1.8307920662193456E+22</v>
      </c>
      <c r="R1351">
        <f t="shared" si="1072"/>
        <v>-3.0079072754911848E+22</v>
      </c>
      <c r="S1351">
        <f t="shared" si="1073"/>
        <v>25403.957477241576</v>
      </c>
      <c r="T1351">
        <f t="shared" si="1074"/>
        <v>15462.366371815362</v>
      </c>
      <c r="U1351">
        <f t="shared" si="1075"/>
        <v>3.0656263667437132E-3</v>
      </c>
      <c r="V1351">
        <f t="shared" si="1076"/>
        <v>-5.0366833146202024E-3</v>
      </c>
      <c r="X1351" s="5">
        <f t="shared" si="1039"/>
        <v>-4891430382.691927</v>
      </c>
      <c r="Y1351" s="9">
        <f t="shared" si="1040"/>
        <v>25592914227.210991</v>
      </c>
      <c r="Z1351" s="9">
        <f t="shared" si="1041"/>
        <v>-4556806954.5133705</v>
      </c>
      <c r="AA1351" s="5">
        <f t="shared" si="1042"/>
        <v>25903952693.222015</v>
      </c>
      <c r="AB1351">
        <f t="shared" si="1043"/>
        <v>286020503.03865176</v>
      </c>
      <c r="AC1351">
        <f t="shared" si="1044"/>
        <v>260847489.80134472</v>
      </c>
      <c r="AD1351">
        <f t="shared" si="1045"/>
        <v>683.60025416543499</v>
      </c>
      <c r="AE1351">
        <f t="shared" si="1046"/>
        <v>-749.47170425204206</v>
      </c>
      <c r="AF1351">
        <f t="shared" si="1047"/>
        <v>387103527.61780155</v>
      </c>
      <c r="AG1351">
        <f t="shared" si="1033"/>
        <v>1.9529962744072929E+20</v>
      </c>
      <c r="AH1351">
        <f t="shared" si="1048"/>
        <v>-1.4430170147922433E+20</v>
      </c>
      <c r="AI1351">
        <f t="shared" si="1049"/>
        <v>-1.3160153277484456E+20</v>
      </c>
      <c r="AJ1351">
        <f t="shared" si="1034"/>
        <v>-1.9640901249384011E-3</v>
      </c>
      <c r="AK1351">
        <f t="shared" si="1035"/>
        <v>-1.7912281580896223E-3</v>
      </c>
      <c r="AL1351">
        <f t="shared" si="1050"/>
        <v>14307582.545627765</v>
      </c>
      <c r="AM1351">
        <f t="shared" si="1051"/>
        <v>-16606446.516563255</v>
      </c>
      <c r="AN1351">
        <f t="shared" si="1052"/>
        <v>-43.519421960342619</v>
      </c>
      <c r="AO1351">
        <f t="shared" si="1053"/>
        <v>-37.489931934015594</v>
      </c>
      <c r="AP1351">
        <f t="shared" si="1054"/>
        <v>293403385.78363848</v>
      </c>
      <c r="AQ1351">
        <f t="shared" si="1055"/>
        <v>252753195.39542267</v>
      </c>
      <c r="AR1351">
        <f t="shared" si="1056"/>
        <v>-1.4802647830677651E+20</v>
      </c>
      <c r="AS1351">
        <f t="shared" si="1057"/>
        <v>-1.275178379255614E+20</v>
      </c>
      <c r="AT1351">
        <f t="shared" si="1036"/>
        <v>662.38808081610023</v>
      </c>
      <c r="AU1351">
        <f t="shared" si="1058"/>
        <v>-768.81696835941</v>
      </c>
      <c r="AV1351">
        <f t="shared" si="1037"/>
        <v>-2.0147880537195657E-3</v>
      </c>
      <c r="AW1351">
        <f t="shared" si="1038"/>
        <v>-1.7356449969451666E-3</v>
      </c>
    </row>
    <row r="1352" spans="1:49" x14ac:dyDescent="0.3">
      <c r="A1352">
        <f t="shared" si="1077"/>
        <v>-77714160641.562408</v>
      </c>
      <c r="B1352">
        <f t="shared" si="1078"/>
        <v>128298558249.68616</v>
      </c>
      <c r="C1352">
        <f t="shared" si="1079"/>
        <v>25436.949918614566</v>
      </c>
      <c r="D1352">
        <f t="shared" si="1080"/>
        <v>15407.899048855923</v>
      </c>
      <c r="E1352">
        <f t="shared" si="1059"/>
        <v>150000036043.89795</v>
      </c>
      <c r="F1352">
        <f t="shared" si="1060"/>
        <v>3.5212567237355574E+22</v>
      </c>
      <c r="G1352">
        <f t="shared" si="1061"/>
        <v>1.8243429662142344E+22</v>
      </c>
      <c r="H1352">
        <f t="shared" si="1062"/>
        <v>-3.0118136821652027E+22</v>
      </c>
      <c r="I1352">
        <f t="shared" si="1063"/>
        <v>3.0548274718925558E-3</v>
      </c>
      <c r="J1352">
        <f t="shared" si="1064"/>
        <v>-5.0432245180261261E-3</v>
      </c>
      <c r="K1352">
        <f t="shared" si="1065"/>
        <v>550150748.39471769</v>
      </c>
      <c r="L1352">
        <f t="shared" si="1066"/>
        <v>331634136.0397228</v>
      </c>
      <c r="M1352">
        <f t="shared" si="1067"/>
        <v>65.751019409903265</v>
      </c>
      <c r="N1352">
        <f t="shared" si="1068"/>
        <v>-109.07493829866068</v>
      </c>
      <c r="O1352">
        <f t="shared" si="1069"/>
        <v>-77439441582.441376</v>
      </c>
      <c r="P1352">
        <f t="shared" si="1070"/>
        <v>128464963559.4138</v>
      </c>
      <c r="Q1352">
        <f t="shared" si="1071"/>
        <v>1.8178939255367697E+22</v>
      </c>
      <c r="R1352">
        <f t="shared" si="1072"/>
        <v>-3.015720053331489E+22</v>
      </c>
      <c r="S1352">
        <f t="shared" si="1073"/>
        <v>25469.942055311007</v>
      </c>
      <c r="T1352">
        <f t="shared" si="1074"/>
        <v>15353.43222406124</v>
      </c>
      <c r="U1352">
        <f t="shared" si="1075"/>
        <v>3.0440286763844101E-3</v>
      </c>
      <c r="V1352">
        <f t="shared" si="1076"/>
        <v>-5.0497656619750315E-3</v>
      </c>
      <c r="X1352" s="5">
        <f t="shared" si="1039"/>
        <v>-4857135040.0976505</v>
      </c>
      <c r="Y1352" s="9">
        <f t="shared" si="1040"/>
        <v>25659711649.937233</v>
      </c>
      <c r="Z1352" s="9">
        <f t="shared" si="1041"/>
        <v>-4509077882.1106997</v>
      </c>
      <c r="AA1352" s="5">
        <f t="shared" si="1042"/>
        <v>25952889899.534054</v>
      </c>
      <c r="AB1352">
        <f t="shared" si="1043"/>
        <v>300328085.58427954</v>
      </c>
      <c r="AC1352">
        <f t="shared" si="1044"/>
        <v>244241043.28478146</v>
      </c>
      <c r="AD1352">
        <f t="shared" si="1045"/>
        <v>640.08083220509241</v>
      </c>
      <c r="AE1352">
        <f t="shared" si="1046"/>
        <v>-786.9616361860576</v>
      </c>
      <c r="AF1352">
        <f t="shared" si="1047"/>
        <v>387105471.69415838</v>
      </c>
      <c r="AG1352">
        <f t="shared" si="1033"/>
        <v>1.952976658232241E+20</v>
      </c>
      <c r="AH1352">
        <f t="shared" si="1048"/>
        <v>-1.5151781202955387E+20</v>
      </c>
      <c r="AI1352">
        <f t="shared" si="1049"/>
        <v>-1.2322147099339665E+20</v>
      </c>
      <c r="AJ1352">
        <f t="shared" si="1034"/>
        <v>-2.0623085889417973E-3</v>
      </c>
      <c r="AK1352">
        <f t="shared" si="1035"/>
        <v>-1.6771671565727051E-3</v>
      </c>
      <c r="AL1352">
        <f t="shared" si="1050"/>
        <v>13344650.628001655</v>
      </c>
      <c r="AM1352">
        <f t="shared" si="1051"/>
        <v>-17389620.895904128</v>
      </c>
      <c r="AN1352">
        <f t="shared" si="1052"/>
        <v>-45.57121055299644</v>
      </c>
      <c r="AO1352">
        <f t="shared" si="1053"/>
        <v>-34.966177294229333</v>
      </c>
      <c r="AP1352">
        <f t="shared" si="1054"/>
        <v>307240958.57209456</v>
      </c>
      <c r="AQ1352">
        <f t="shared" si="1055"/>
        <v>235741857.61397204</v>
      </c>
      <c r="AR1352">
        <f t="shared" si="1056"/>
        <v>-1.5500540922817819E+20</v>
      </c>
      <c r="AS1352">
        <f t="shared" si="1057"/>
        <v>-1.1893356693551061E+20</v>
      </c>
      <c r="AT1352">
        <f t="shared" si="1036"/>
        <v>617.80789944452101</v>
      </c>
      <c r="AU1352">
        <f t="shared" si="1058"/>
        <v>-805.07504147704287</v>
      </c>
      <c r="AV1352">
        <f t="shared" si="1037"/>
        <v>-2.1097782663424278E-3</v>
      </c>
      <c r="AW1352">
        <f t="shared" si="1038"/>
        <v>-1.6188045043624691E-3</v>
      </c>
    </row>
    <row r="1353" spans="1:49" x14ac:dyDescent="0.3">
      <c r="A1353">
        <f t="shared" si="1077"/>
        <v>-77164009893.167694</v>
      </c>
      <c r="B1353">
        <f t="shared" si="1078"/>
        <v>128630192385.72588</v>
      </c>
      <c r="C1353">
        <f t="shared" si="1079"/>
        <v>25502.700938024471</v>
      </c>
      <c r="D1353">
        <f t="shared" si="1080"/>
        <v>15298.824110557262</v>
      </c>
      <c r="E1353">
        <f t="shared" si="1059"/>
        <v>150000036053.2681</v>
      </c>
      <c r="F1353">
        <f t="shared" si="1060"/>
        <v>3.5212567232956277E+22</v>
      </c>
      <c r="G1353">
        <f t="shared" si="1061"/>
        <v>1.811428155499081E+22</v>
      </c>
      <c r="H1353">
        <f t="shared" si="1062"/>
        <v>-3.0195988059376132E+22</v>
      </c>
      <c r="I1353">
        <f t="shared" si="1063"/>
        <v>3.0332018678819171E-3</v>
      </c>
      <c r="J1353">
        <f t="shared" si="1064"/>
        <v>-5.0562605591721582E-3</v>
      </c>
      <c r="K1353">
        <f t="shared" si="1065"/>
        <v>551565925.59306812</v>
      </c>
      <c r="L1353">
        <f t="shared" si="1066"/>
        <v>329275076.32479316</v>
      </c>
      <c r="M1353">
        <f t="shared" si="1067"/>
        <v>65.283303433830412</v>
      </c>
      <c r="N1353">
        <f t="shared" si="1068"/>
        <v>-109.3555165824159</v>
      </c>
      <c r="O1353">
        <f t="shared" si="1069"/>
        <v>-76888580723.037033</v>
      </c>
      <c r="P1353">
        <f t="shared" si="1070"/>
        <v>128795419686.11989</v>
      </c>
      <c r="Q1353">
        <f t="shared" si="1071"/>
        <v>1.8049624449390519E+22</v>
      </c>
      <c r="R1353">
        <f t="shared" si="1072"/>
        <v>-3.0234775232879065E+22</v>
      </c>
      <c r="S1353">
        <f t="shared" si="1073"/>
        <v>25535.459518197596</v>
      </c>
      <c r="T1353">
        <f t="shared" si="1074"/>
        <v>15244.216496518202</v>
      </c>
      <c r="U1353">
        <f t="shared" si="1075"/>
        <v>3.0223751589736302E-3</v>
      </c>
      <c r="V1353">
        <f t="shared" si="1076"/>
        <v>-5.0627553973340697E-3</v>
      </c>
      <c r="X1353" s="5">
        <f t="shared" si="1039"/>
        <v>-4822750618.3229809</v>
      </c>
      <c r="Y1353" s="9">
        <f t="shared" si="1040"/>
        <v>25726038477.145176</v>
      </c>
      <c r="Z1353" s="9">
        <f t="shared" si="1041"/>
        <v>-4462266068.4874229</v>
      </c>
      <c r="AA1353" s="5">
        <f t="shared" si="1042"/>
        <v>26000627886.376919</v>
      </c>
      <c r="AB1353">
        <f t="shared" si="1043"/>
        <v>313672736.21228117</v>
      </c>
      <c r="AC1353">
        <f t="shared" si="1044"/>
        <v>226851422.38887733</v>
      </c>
      <c r="AD1353">
        <f t="shared" si="1045"/>
        <v>594.50962165209592</v>
      </c>
      <c r="AE1353">
        <f t="shared" si="1046"/>
        <v>-821.92781348028689</v>
      </c>
      <c r="AF1353">
        <f t="shared" si="1047"/>
        <v>387107418.27399302</v>
      </c>
      <c r="AG1353">
        <f t="shared" si="1033"/>
        <v>1.9529570170926363E+20</v>
      </c>
      <c r="AH1353">
        <f t="shared" si="1048"/>
        <v>-1.5824790286577094E+20</v>
      </c>
      <c r="AI1353">
        <f t="shared" si="1049"/>
        <v>-1.1444654798070235E+20</v>
      </c>
      <c r="AJ1353">
        <f t="shared" si="1034"/>
        <v>-2.1539118397409952E-3</v>
      </c>
      <c r="AK1353">
        <f t="shared" si="1035"/>
        <v>-1.5577316997509507E-3</v>
      </c>
      <c r="AL1353">
        <f t="shared" si="1050"/>
        <v>12338943.273710493</v>
      </c>
      <c r="AM1353">
        <f t="shared" si="1051"/>
        <v>-18117028.422092099</v>
      </c>
      <c r="AN1353">
        <f t="shared" si="1052"/>
        <v>-47.476825913747774</v>
      </c>
      <c r="AO1353">
        <f t="shared" si="1053"/>
        <v>-32.330378994493103</v>
      </c>
      <c r="AP1353">
        <f t="shared" si="1054"/>
        <v>320093440.12612379</v>
      </c>
      <c r="AQ1353">
        <f t="shared" si="1055"/>
        <v>217974602.00329024</v>
      </c>
      <c r="AR1353">
        <f t="shared" si="1056"/>
        <v>-1.6148714814273375E+20</v>
      </c>
      <c r="AS1353">
        <f t="shared" si="1057"/>
        <v>-1.0996819188543557E+20</v>
      </c>
      <c r="AT1353">
        <f t="shared" si="1036"/>
        <v>571.24737378289319</v>
      </c>
      <c r="AU1353">
        <f t="shared" si="1058"/>
        <v>-838.75131583759719</v>
      </c>
      <c r="AV1353">
        <f t="shared" si="1037"/>
        <v>-2.1980011997105452E-3</v>
      </c>
      <c r="AW1353">
        <f t="shared" si="1038"/>
        <v>-1.4967768053006066E-3</v>
      </c>
    </row>
    <row r="1354" spans="1:49" x14ac:dyDescent="0.3">
      <c r="A1354">
        <f t="shared" si="1077"/>
        <v>-76612443967.574631</v>
      </c>
      <c r="B1354">
        <f t="shared" si="1078"/>
        <v>128959467462.05067</v>
      </c>
      <c r="C1354">
        <f t="shared" si="1079"/>
        <v>25567.9842414583</v>
      </c>
      <c r="D1354">
        <f t="shared" si="1080"/>
        <v>15189.468593974845</v>
      </c>
      <c r="E1354">
        <f t="shared" si="1059"/>
        <v>150000036062.59723</v>
      </c>
      <c r="F1354">
        <f t="shared" si="1060"/>
        <v>3.521256722857625E+22</v>
      </c>
      <c r="G1354">
        <f t="shared" si="1061"/>
        <v>1.7984801234500729E+22</v>
      </c>
      <c r="H1354">
        <f t="shared" si="1062"/>
        <v>-3.0273285506903656E+22</v>
      </c>
      <c r="I1354">
        <f t="shared" si="1063"/>
        <v>3.0115206353819035E-3</v>
      </c>
      <c r="J1354">
        <f t="shared" si="1064"/>
        <v>-5.0692038692069083E-3</v>
      </c>
      <c r="K1354">
        <f t="shared" si="1065"/>
        <v>552970987.1493212</v>
      </c>
      <c r="L1354">
        <f t="shared" si="1066"/>
        <v>326909977.75124806</v>
      </c>
      <c r="M1354">
        <f t="shared" si="1067"/>
        <v>64.814390171290242</v>
      </c>
      <c r="N1354">
        <f t="shared" si="1068"/>
        <v>-109.63408930129648</v>
      </c>
      <c r="O1354">
        <f t="shared" si="1069"/>
        <v>-76336309737.766876</v>
      </c>
      <c r="P1354">
        <f t="shared" si="1070"/>
        <v>129123513722.8656</v>
      </c>
      <c r="Q1354">
        <f t="shared" si="1071"/>
        <v>1.7919978615877099E+22</v>
      </c>
      <c r="R1354">
        <f t="shared" si="1072"/>
        <v>-3.0311795430895489E+22</v>
      </c>
      <c r="S1354">
        <f t="shared" si="1073"/>
        <v>25600.508664320423</v>
      </c>
      <c r="T1354">
        <f t="shared" si="1074"/>
        <v>15134.721192187411</v>
      </c>
      <c r="U1354">
        <f t="shared" si="1075"/>
        <v>3.0006662116338072E-3</v>
      </c>
      <c r="V1354">
        <f t="shared" si="1076"/>
        <v>-5.0756522824674296E-3</v>
      </c>
      <c r="X1354" s="5">
        <f t="shared" si="1039"/>
        <v>-4788277747.9734144</v>
      </c>
      <c r="Y1354" s="9">
        <f t="shared" si="1040"/>
        <v>25791893492.410133</v>
      </c>
      <c r="Z1354" s="9">
        <f t="shared" si="1041"/>
        <v>-4416411695.514267</v>
      </c>
      <c r="AA1354" s="5">
        <f t="shared" si="1042"/>
        <v>26047223543.586842</v>
      </c>
      <c r="AB1354">
        <f t="shared" si="1043"/>
        <v>326011679.48599166</v>
      </c>
      <c r="AC1354">
        <f t="shared" si="1044"/>
        <v>208734393.96678522</v>
      </c>
      <c r="AD1354">
        <f t="shared" si="1045"/>
        <v>547.03279573834811</v>
      </c>
      <c r="AE1354">
        <f t="shared" si="1046"/>
        <v>-854.25819247478</v>
      </c>
      <c r="AF1354">
        <f t="shared" si="1047"/>
        <v>387109367.47379041</v>
      </c>
      <c r="AG1354">
        <f t="shared" si="1033"/>
        <v>1.9529373498143012E+20</v>
      </c>
      <c r="AH1354">
        <f t="shared" si="1048"/>
        <v>-1.6447041555691336E+20</v>
      </c>
      <c r="AI1354">
        <f t="shared" si="1049"/>
        <v>-1.0530491597989755E+20</v>
      </c>
      <c r="AJ1354">
        <f t="shared" si="1034"/>
        <v>-2.2386064455820519E-3</v>
      </c>
      <c r="AK1354">
        <f t="shared" si="1035"/>
        <v>-1.433304967740541E-3</v>
      </c>
      <c r="AL1354">
        <f t="shared" si="1050"/>
        <v>11293686.276322937</v>
      </c>
      <c r="AM1354">
        <f t="shared" si="1051"/>
        <v>-18786338.340329763</v>
      </c>
      <c r="AN1354">
        <f t="shared" si="1052"/>
        <v>-49.230164216578807</v>
      </c>
      <c r="AO1354">
        <f t="shared" si="1053"/>
        <v>-29.59099302403726</v>
      </c>
      <c r="AP1354">
        <f t="shared" si="1054"/>
        <v>331919633.67996579</v>
      </c>
      <c r="AQ1354">
        <f t="shared" si="1055"/>
        <v>199508405.48805761</v>
      </c>
      <c r="AR1354">
        <f t="shared" si="1056"/>
        <v>-1.6745093356444654E+20</v>
      </c>
      <c r="AS1354">
        <f t="shared" si="1057"/>
        <v>-1.0065047488314896E+20</v>
      </c>
      <c r="AT1354">
        <f t="shared" si="1036"/>
        <v>522.85584612606192</v>
      </c>
      <c r="AU1354">
        <f t="shared" si="1058"/>
        <v>-869.73788612637782</v>
      </c>
      <c r="AV1354">
        <f t="shared" si="1037"/>
        <v>-2.2791742692860558E-3</v>
      </c>
      <c r="AW1354">
        <f t="shared" si="1038"/>
        <v>-1.3699533807424657E-3</v>
      </c>
    </row>
    <row r="1355" spans="1:49" x14ac:dyDescent="0.3">
      <c r="A1355">
        <f t="shared" si="1077"/>
        <v>-76059472980.425308</v>
      </c>
      <c r="B1355">
        <f t="shared" si="1078"/>
        <v>129286377439.80193</v>
      </c>
      <c r="C1355">
        <f t="shared" si="1079"/>
        <v>25632.79863162959</v>
      </c>
      <c r="D1355">
        <f t="shared" si="1080"/>
        <v>15079.834504673549</v>
      </c>
      <c r="E1355">
        <f t="shared" si="1059"/>
        <v>150000036071.88559</v>
      </c>
      <c r="F1355">
        <f t="shared" si="1060"/>
        <v>3.5212567224215352E+22</v>
      </c>
      <c r="G1355">
        <f t="shared" si="1061"/>
        <v>1.7854991075322815E+22</v>
      </c>
      <c r="H1355">
        <f t="shared" si="1062"/>
        <v>-3.0350027746610508E+22</v>
      </c>
      <c r="I1355">
        <f t="shared" si="1063"/>
        <v>2.9897841720232443E-3</v>
      </c>
      <c r="J1355">
        <f t="shared" si="1064"/>
        <v>-5.0820542107519262E-3</v>
      </c>
      <c r="K1355">
        <f t="shared" si="1065"/>
        <v>554365907.2948488</v>
      </c>
      <c r="L1355">
        <f t="shared" si="1066"/>
        <v>324538883.69466442</v>
      </c>
      <c r="M1355">
        <f t="shared" si="1067"/>
        <v>64.344288222085453</v>
      </c>
      <c r="N1355">
        <f t="shared" si="1068"/>
        <v>-109.91065134631866</v>
      </c>
      <c r="O1355">
        <f t="shared" si="1069"/>
        <v>-75782638755.203705</v>
      </c>
      <c r="P1355">
        <f t="shared" si="1070"/>
        <v>129449239652.45239</v>
      </c>
      <c r="Q1355">
        <f t="shared" si="1071"/>
        <v>1.7790004132513627E+22</v>
      </c>
      <c r="R1355">
        <f t="shared" si="1072"/>
        <v>-3.0388259714824772E+22</v>
      </c>
      <c r="S1355">
        <f t="shared" si="1073"/>
        <v>25665.088300687443</v>
      </c>
      <c r="T1355">
        <f t="shared" si="1074"/>
        <v>15024.948319197427</v>
      </c>
      <c r="U1355">
        <f t="shared" si="1075"/>
        <v>2.978902232503956E-3</v>
      </c>
      <c r="V1355">
        <f t="shared" si="1076"/>
        <v>-5.0884560808480859E-3</v>
      </c>
      <c r="X1355" s="5">
        <f t="shared" si="1039"/>
        <v>-4753717061.2765818</v>
      </c>
      <c r="Y1355" s="9">
        <f t="shared" si="1040"/>
        <v>25857275487.960384</v>
      </c>
      <c r="Z1355" s="9">
        <f t="shared" si="1041"/>
        <v>-4371551594.2077465</v>
      </c>
      <c r="AA1355" s="5">
        <f t="shared" si="1042"/>
        <v>26092735914.05225</v>
      </c>
      <c r="AB1355">
        <f t="shared" si="1043"/>
        <v>337305365.76231462</v>
      </c>
      <c r="AC1355">
        <f t="shared" si="1044"/>
        <v>189948055.62645546</v>
      </c>
      <c r="AD1355">
        <f t="shared" si="1045"/>
        <v>497.80263152176929</v>
      </c>
      <c r="AE1355">
        <f t="shared" si="1046"/>
        <v>-883.84918549881729</v>
      </c>
      <c r="AF1355">
        <f t="shared" si="1047"/>
        <v>387111319.40091842</v>
      </c>
      <c r="AG1355">
        <f t="shared" si="1033"/>
        <v>1.9529176553151182E+20</v>
      </c>
      <c r="AH1355">
        <f t="shared" si="1048"/>
        <v>-1.7016542038842406E+20</v>
      </c>
      <c r="AI1355">
        <f t="shared" si="1049"/>
        <v>-9.5825901448647475E+19</v>
      </c>
      <c r="AJ1355">
        <f t="shared" si="1034"/>
        <v>-2.3161211431662453E-3</v>
      </c>
      <c r="AK1355">
        <f t="shared" si="1035"/>
        <v>-1.3042861228888998E-3</v>
      </c>
      <c r="AL1355">
        <f t="shared" si="1050"/>
        <v>10212232.100592395</v>
      </c>
      <c r="AM1355">
        <f t="shared" si="1051"/>
        <v>-19395406.273521975</v>
      </c>
      <c r="AN1355">
        <f t="shared" si="1052"/>
        <v>-50.825610237928252</v>
      </c>
      <c r="AO1355">
        <f t="shared" si="1053"/>
        <v>-26.756807032007412</v>
      </c>
      <c r="AP1355">
        <f t="shared" si="1054"/>
        <v>342681634.18274975</v>
      </c>
      <c r="AQ1355">
        <f t="shared" si="1055"/>
        <v>180402484.42306823</v>
      </c>
      <c r="AR1355">
        <f t="shared" si="1056"/>
        <v>-1.7287766593428652E+20</v>
      </c>
      <c r="AS1355">
        <f t="shared" si="1057"/>
        <v>-9.1010306140814098E+19</v>
      </c>
      <c r="AT1355">
        <f t="shared" si="1036"/>
        <v>472.78852317557386</v>
      </c>
      <c r="AU1355">
        <f t="shared" si="1058"/>
        <v>-897.93547562601736</v>
      </c>
      <c r="AV1355">
        <f t="shared" si="1037"/>
        <v>-2.3530375110151968E-3</v>
      </c>
      <c r="AW1355">
        <f t="shared" si="1038"/>
        <v>-1.2387410662966394E-3</v>
      </c>
    </row>
    <row r="1356" spans="1:49" x14ac:dyDescent="0.3">
      <c r="A1356">
        <f t="shared" si="1077"/>
        <v>-75505107073.130463</v>
      </c>
      <c r="B1356">
        <f t="shared" si="1078"/>
        <v>129610916323.4966</v>
      </c>
      <c r="C1356">
        <f t="shared" si="1079"/>
        <v>25697.142919851674</v>
      </c>
      <c r="D1356">
        <f t="shared" si="1080"/>
        <v>14969.923853327229</v>
      </c>
      <c r="E1356">
        <f t="shared" si="1059"/>
        <v>150000036081.13342</v>
      </c>
      <c r="F1356">
        <f t="shared" si="1060"/>
        <v>3.5212567219873484E+22</v>
      </c>
      <c r="G1356">
        <f t="shared" si="1061"/>
        <v>1.7724853458156992E+22</v>
      </c>
      <c r="H1356">
        <f t="shared" si="1062"/>
        <v>-3.042621337105505E+22</v>
      </c>
      <c r="I1356">
        <f t="shared" si="1063"/>
        <v>2.9679928764495965E-3</v>
      </c>
      <c r="J1356">
        <f t="shared" si="1064"/>
        <v>-5.094811348133799E-3</v>
      </c>
      <c r="K1356">
        <f t="shared" si="1065"/>
        <v>555750660.44701433</v>
      </c>
      <c r="L1356">
        <f t="shared" si="1066"/>
        <v>322161837.64057553</v>
      </c>
      <c r="M1356">
        <f t="shared" si="1067"/>
        <v>63.873006207819223</v>
      </c>
      <c r="N1356">
        <f t="shared" si="1068"/>
        <v>-110.18519764537442</v>
      </c>
      <c r="O1356">
        <f t="shared" si="1069"/>
        <v>-75227577929.596069</v>
      </c>
      <c r="P1356">
        <f t="shared" si="1070"/>
        <v>129772591501.11253</v>
      </c>
      <c r="Q1356">
        <f t="shared" si="1071"/>
        <v>1.7659703383013724E+22</v>
      </c>
      <c r="R1356">
        <f t="shared" si="1072"/>
        <v>-3.0464166682322966E+22</v>
      </c>
      <c r="S1356">
        <f t="shared" si="1073"/>
        <v>25729.197242917329</v>
      </c>
      <c r="T1356">
        <f t="shared" si="1074"/>
        <v>14914.899890767385</v>
      </c>
      <c r="U1356">
        <f t="shared" si="1075"/>
        <v>2.9570836207323714E-3</v>
      </c>
      <c r="V1356">
        <f t="shared" si="1076"/>
        <v>-5.1011665576562231E-3</v>
      </c>
      <c r="X1356" s="5">
        <f t="shared" si="1039"/>
        <v>-4719069192.0706539</v>
      </c>
      <c r="Y1356" s="9">
        <f t="shared" si="1040"/>
        <v>25922183264.699318</v>
      </c>
      <c r="Z1356" s="9">
        <f t="shared" si="1041"/>
        <v>-4327719128.8037109</v>
      </c>
      <c r="AA1356" s="5">
        <f t="shared" si="1042"/>
        <v>26137226000.49308</v>
      </c>
      <c r="AB1356">
        <f t="shared" si="1043"/>
        <v>347517597.86290699</v>
      </c>
      <c r="AC1356">
        <f t="shared" si="1044"/>
        <v>170552649.35293347</v>
      </c>
      <c r="AD1356">
        <f t="shared" si="1045"/>
        <v>446.97702128384105</v>
      </c>
      <c r="AE1356">
        <f t="shared" si="1046"/>
        <v>-910.60599253082466</v>
      </c>
      <c r="AF1356">
        <f t="shared" si="1047"/>
        <v>387113274.15332818</v>
      </c>
      <c r="AG1356">
        <f t="shared" ref="AG1356:AG1419" si="1081">G*(Mm*Me/AF1356^2)</f>
        <v>1.9528979326080483E+20</v>
      </c>
      <c r="AH1356">
        <f t="shared" si="1048"/>
        <v>-1.7531468015291548E+20</v>
      </c>
      <c r="AI1356">
        <f t="shared" si="1049"/>
        <v>-8.6039910940962914E+19</v>
      </c>
      <c r="AJ1356">
        <f t="shared" ref="AJ1356:AJ1419" si="1082">AH1356/Mm</f>
        <v>-2.3862077059060224E-3</v>
      </c>
      <c r="AK1356">
        <f t="shared" ref="AK1356:AK1419" si="1083">AI1356/Mm</f>
        <v>-1.1710890287323112E-3</v>
      </c>
      <c r="AL1356">
        <f t="shared" si="1050"/>
        <v>9098049.1260972098</v>
      </c>
      <c r="AM1356">
        <f t="shared" si="1051"/>
        <v>-19942281.087288488</v>
      </c>
      <c r="AN1356">
        <f t="shared" si="1052"/>
        <v>-52.258055327586099</v>
      </c>
      <c r="AO1356">
        <f t="shared" si="1053"/>
        <v>-23.836912126627119</v>
      </c>
      <c r="AP1356">
        <f t="shared" si="1054"/>
        <v>352344949.69277245</v>
      </c>
      <c r="AQ1356">
        <f t="shared" si="1055"/>
        <v>160718104.63360056</v>
      </c>
      <c r="AR1356">
        <f t="shared" si="1056"/>
        <v>-1.7774996874619218E+20</v>
      </c>
      <c r="AS1356">
        <f t="shared" si="1057"/>
        <v>-8.1078608052930314E+19</v>
      </c>
      <c r="AT1356">
        <f t="shared" ref="AT1356:AT1419" si="1084">AD1356+AJ1356*dt/2</f>
        <v>421.205978060056</v>
      </c>
      <c r="AU1356">
        <f t="shared" si="1058"/>
        <v>-923.25375404113367</v>
      </c>
      <c r="AV1356">
        <f t="shared" ref="AV1356:AV1419" si="1085">AR1356/Mm</f>
        <v>-2.4193544133141714E-3</v>
      </c>
      <c r="AW1356">
        <f t="shared" ref="AW1356:AW1419" si="1086">AS1356/Mm</f>
        <v>-1.1035607466031074E-3</v>
      </c>
    </row>
    <row r="1357" spans="1:49" x14ac:dyDescent="0.3">
      <c r="A1357">
        <f t="shared" si="1077"/>
        <v>-74949356412.683441</v>
      </c>
      <c r="B1357">
        <f t="shared" si="1078"/>
        <v>129933078161.13718</v>
      </c>
      <c r="C1357">
        <f t="shared" si="1079"/>
        <v>25761.015926059492</v>
      </c>
      <c r="D1357">
        <f t="shared" si="1080"/>
        <v>14859.738655681855</v>
      </c>
      <c r="E1357">
        <f t="shared" si="1059"/>
        <v>150000036090.34113</v>
      </c>
      <c r="F1357">
        <f t="shared" si="1060"/>
        <v>3.5212567215550465E+22</v>
      </c>
      <c r="G1357">
        <f t="shared" si="1061"/>
        <v>1.7594390769708661E+22</v>
      </c>
      <c r="H1357">
        <f t="shared" si="1062"/>
        <v>-3.0501840983003794E+22</v>
      </c>
      <c r="I1357">
        <f t="shared" si="1063"/>
        <v>2.9461471483102244E-3</v>
      </c>
      <c r="J1357">
        <f t="shared" si="1064"/>
        <v>-5.1074750473884449E-3</v>
      </c>
      <c r="K1357">
        <f t="shared" si="1065"/>
        <v>557125221.20964289</v>
      </c>
      <c r="L1357">
        <f t="shared" si="1066"/>
        <v>319778883.18367326</v>
      </c>
      <c r="M1357">
        <f t="shared" si="1067"/>
        <v>63.400552771736656</v>
      </c>
      <c r="N1357">
        <f t="shared" si="1068"/>
        <v>-110.45772316332373</v>
      </c>
      <c r="O1357">
        <f t="shared" si="1069"/>
        <v>-74671137440.681992</v>
      </c>
      <c r="P1357">
        <f t="shared" si="1070"/>
        <v>130093563338.61855</v>
      </c>
      <c r="Q1357">
        <f t="shared" si="1071"/>
        <v>1.7529078757074598E+22</v>
      </c>
      <c r="R1357">
        <f t="shared" si="1072"/>
        <v>-3.05395149412671E+22</v>
      </c>
      <c r="S1357">
        <f t="shared" si="1073"/>
        <v>25792.834315261243</v>
      </c>
      <c r="T1357">
        <f t="shared" si="1074"/>
        <v>14804.577925170059</v>
      </c>
      <c r="U1357">
        <f t="shared" si="1075"/>
        <v>2.9352107764692896E-3</v>
      </c>
      <c r="V1357">
        <f t="shared" si="1076"/>
        <v>-5.1137834797835065E-3</v>
      </c>
      <c r="X1357" s="5">
        <f t="shared" ref="X1357:X1420" si="1087">A1357/16</f>
        <v>-4684334775.7927151</v>
      </c>
      <c r="Y1357" s="9">
        <f t="shared" ref="Y1357:Y1420" si="1088">B1357/5</f>
        <v>25986615632.227436</v>
      </c>
      <c r="Z1357" s="9">
        <f t="shared" ref="Z1357:Z1420" si="1089">AB1358+X1358</f>
        <v>-4284944091.9581485</v>
      </c>
      <c r="AA1357" s="5">
        <f t="shared" ref="AA1357:AA1420" si="1090">AC1358+Y1358</f>
        <v>26180756565.994949</v>
      </c>
      <c r="AB1357">
        <f t="shared" si="1043"/>
        <v>356615646.98900419</v>
      </c>
      <c r="AC1357">
        <f t="shared" si="1044"/>
        <v>150610368.26564497</v>
      </c>
      <c r="AD1357">
        <f t="shared" si="1045"/>
        <v>394.71896595625498</v>
      </c>
      <c r="AE1357">
        <f t="shared" si="1046"/>
        <v>-934.44290465745178</v>
      </c>
      <c r="AF1357">
        <f t="shared" si="1047"/>
        <v>387115231.81928563</v>
      </c>
      <c r="AG1357">
        <f t="shared" si="1081"/>
        <v>1.9528781808038311E+20</v>
      </c>
      <c r="AH1357">
        <f t="shared" si="1048"/>
        <v>-1.7990170850812091E+20</v>
      </c>
      <c r="AI1357">
        <f t="shared" si="1049"/>
        <v>-7.5978333533027074E+19</v>
      </c>
      <c r="AJ1357">
        <f t="shared" si="1082"/>
        <v>-2.4486417382349381E-3</v>
      </c>
      <c r="AK1357">
        <f t="shared" si="1083"/>
        <v>-1.0341409219140746E-3</v>
      </c>
      <c r="AL1357">
        <f t="shared" si="1050"/>
        <v>7954710.5199596612</v>
      </c>
      <c r="AM1357">
        <f t="shared" si="1051"/>
        <v>-20425211.134865075</v>
      </c>
      <c r="AN1357">
        <f t="shared" si="1052"/>
        <v>-53.522913753629176</v>
      </c>
      <c r="AO1357">
        <f t="shared" si="1053"/>
        <v>-20.840673703534303</v>
      </c>
      <c r="AP1357">
        <f t="shared" si="1054"/>
        <v>360878611.82133174</v>
      </c>
      <c r="AQ1357">
        <f t="shared" si="1055"/>
        <v>140518384.8953445</v>
      </c>
      <c r="AR1357">
        <f t="shared" si="1056"/>
        <v>-1.8205224414255258E+20</v>
      </c>
      <c r="AS1357">
        <f t="shared" si="1057"/>
        <v>-7.088723597216043E+19</v>
      </c>
      <c r="AT1357">
        <f t="shared" si="1084"/>
        <v>368.27363518331765</v>
      </c>
      <c r="AU1357">
        <f t="shared" si="1058"/>
        <v>-945.61162661412379</v>
      </c>
      <c r="AV1357">
        <f t="shared" si="1085"/>
        <v>-2.4779126737791285E-3</v>
      </c>
      <c r="AW1357">
        <f t="shared" si="1086"/>
        <v>-9.6484600479325477E-4</v>
      </c>
    </row>
    <row r="1358" spans="1:49" x14ac:dyDescent="0.3">
      <c r="A1358">
        <f t="shared" si="1077"/>
        <v>-74392231191.473801</v>
      </c>
      <c r="B1358">
        <f t="shared" si="1078"/>
        <v>130252857044.32085</v>
      </c>
      <c r="C1358">
        <f t="shared" si="1079"/>
        <v>25824.41647883123</v>
      </c>
      <c r="D1358">
        <f t="shared" si="1080"/>
        <v>14749.280932518532</v>
      </c>
      <c r="E1358">
        <f t="shared" si="1059"/>
        <v>150000036099.50888</v>
      </c>
      <c r="F1358">
        <f t="shared" si="1060"/>
        <v>3.5212567211246195E+22</v>
      </c>
      <c r="G1358">
        <f t="shared" si="1061"/>
        <v>1.7463605402645058E+22</v>
      </c>
      <c r="H1358">
        <f t="shared" si="1062"/>
        <v>-3.0576909195457233E+22</v>
      </c>
      <c r="I1358">
        <f t="shared" si="1063"/>
        <v>2.9242473882526887E-3</v>
      </c>
      <c r="J1358">
        <f t="shared" si="1064"/>
        <v>-5.1200450762654438E-3</v>
      </c>
      <c r="K1358">
        <f t="shared" si="1065"/>
        <v>558489564.37348616</v>
      </c>
      <c r="L1358">
        <f t="shared" si="1066"/>
        <v>317390064.02700907</v>
      </c>
      <c r="M1358">
        <f t="shared" si="1067"/>
        <v>62.926936578566895</v>
      </c>
      <c r="N1358">
        <f t="shared" si="1068"/>
        <v>-110.72822290208788</v>
      </c>
      <c r="O1358">
        <f t="shared" si="1069"/>
        <v>-74113327493.502426</v>
      </c>
      <c r="P1358">
        <f t="shared" si="1070"/>
        <v>130412149278.39204</v>
      </c>
      <c r="Q1358">
        <f t="shared" si="1071"/>
        <v>1.7398132650333404E+22</v>
      </c>
      <c r="R1358">
        <f t="shared" si="1072"/>
        <v>-3.0614303109780966E+22</v>
      </c>
      <c r="S1358">
        <f t="shared" si="1073"/>
        <v>25855.998350624359</v>
      </c>
      <c r="T1358">
        <f t="shared" si="1074"/>
        <v>14693.984445694865</v>
      </c>
      <c r="U1358">
        <f t="shared" si="1075"/>
        <v>2.9132841008595784E-3</v>
      </c>
      <c r="V1358">
        <f t="shared" si="1076"/>
        <v>-5.1263066158374017E-3</v>
      </c>
      <c r="X1358" s="5">
        <f t="shared" si="1087"/>
        <v>-4649514449.4671125</v>
      </c>
      <c r="Y1358" s="9">
        <f t="shared" si="1088"/>
        <v>26050571408.86417</v>
      </c>
      <c r="Z1358" s="9">
        <f t="shared" si="1089"/>
        <v>-4243252611.4104481</v>
      </c>
      <c r="AA1358" s="5">
        <f t="shared" si="1090"/>
        <v>26223391928.938431</v>
      </c>
      <c r="AB1358">
        <f t="shared" si="1043"/>
        <v>364570357.50896388</v>
      </c>
      <c r="AC1358">
        <f t="shared" si="1044"/>
        <v>130185157.13077989</v>
      </c>
      <c r="AD1358">
        <f t="shared" si="1045"/>
        <v>341.19605220262582</v>
      </c>
      <c r="AE1358">
        <f t="shared" si="1046"/>
        <v>-955.2835783609861</v>
      </c>
      <c r="AF1358">
        <f t="shared" si="1047"/>
        <v>387117192.47713554</v>
      </c>
      <c r="AG1358">
        <f t="shared" si="1081"/>
        <v>1.9528583991133599E+20</v>
      </c>
      <c r="AH1358">
        <f t="shared" si="1048"/>
        <v>-1.8391182271533728E+20</v>
      </c>
      <c r="AI1358">
        <f t="shared" si="1049"/>
        <v>-6.56734401063192E+19</v>
      </c>
      <c r="AJ1358">
        <f t="shared" si="1082"/>
        <v>-2.5032233934304785E-3</v>
      </c>
      <c r="AK1358">
        <f t="shared" si="1083"/>
        <v>-8.938810413273335E-4</v>
      </c>
      <c r="AL1358">
        <f t="shared" si="1050"/>
        <v>6785882.7743572555</v>
      </c>
      <c r="AM1358">
        <f t="shared" si="1051"/>
        <v>-20842649.86191814</v>
      </c>
      <c r="AN1358">
        <f t="shared" si="1052"/>
        <v>-54.616137369117695</v>
      </c>
      <c r="AO1358">
        <f t="shared" si="1053"/>
        <v>-17.777701396948029</v>
      </c>
      <c r="AP1358">
        <f t="shared" si="1054"/>
        <v>368255274.87275225</v>
      </c>
      <c r="AQ1358">
        <f t="shared" si="1055"/>
        <v>119868094.48448125</v>
      </c>
      <c r="AR1358">
        <f t="shared" si="1056"/>
        <v>-1.8577072280134618E+20</v>
      </c>
      <c r="AS1358">
        <f t="shared" si="1057"/>
        <v>-6.0468876001563509E+19</v>
      </c>
      <c r="AT1358">
        <f t="shared" si="1084"/>
        <v>314.16123955357665</v>
      </c>
      <c r="AU1358">
        <f t="shared" si="1058"/>
        <v>-964.93749360732136</v>
      </c>
      <c r="AV1358">
        <f t="shared" si="1085"/>
        <v>-2.5285248781998933E-3</v>
      </c>
      <c r="AW1358">
        <f t="shared" si="1086"/>
        <v>-8.2304173134018649E-4</v>
      </c>
    </row>
    <row r="1359" spans="1:49" x14ac:dyDescent="0.3">
      <c r="A1359">
        <f t="shared" si="1077"/>
        <v>-73833741627.100311</v>
      </c>
      <c r="B1359">
        <f t="shared" si="1078"/>
        <v>130570247108.34785</v>
      </c>
      <c r="C1359">
        <f t="shared" si="1079"/>
        <v>25887.343415409796</v>
      </c>
      <c r="D1359">
        <f t="shared" si="1080"/>
        <v>14638.552709616444</v>
      </c>
      <c r="E1359">
        <f t="shared" si="1059"/>
        <v>150000036108.63705</v>
      </c>
      <c r="F1359">
        <f t="shared" si="1060"/>
        <v>3.5212567206960514E+22</v>
      </c>
      <c r="G1359">
        <f t="shared" si="1061"/>
        <v>1.7332499755551232E+22</v>
      </c>
      <c r="H1359">
        <f t="shared" si="1062"/>
        <v>-3.0651416631675082E+22</v>
      </c>
      <c r="I1359">
        <f t="shared" si="1063"/>
        <v>2.9022939979154775E-3</v>
      </c>
      <c r="J1359">
        <f t="shared" si="1064"/>
        <v>-5.132521204232264E-3</v>
      </c>
      <c r="K1359">
        <f t="shared" si="1065"/>
        <v>559843664.91668534</v>
      </c>
      <c r="L1359">
        <f t="shared" si="1066"/>
        <v>314995423.98119193</v>
      </c>
      <c r="M1359">
        <f t="shared" si="1067"/>
        <v>62.452166314363637</v>
      </c>
      <c r="N1359">
        <f t="shared" si="1068"/>
        <v>-110.9966919007403</v>
      </c>
      <c r="O1359">
        <f t="shared" si="1069"/>
        <v>-73554158318.213882</v>
      </c>
      <c r="P1359">
        <f t="shared" si="1070"/>
        <v>130728343477.61171</v>
      </c>
      <c r="Q1359">
        <f t="shared" si="1071"/>
        <v>1.7266867464323132E+22</v>
      </c>
      <c r="R1359">
        <f t="shared" si="1072"/>
        <v>-3.0688529816260239E+22</v>
      </c>
      <c r="S1359">
        <f t="shared" si="1073"/>
        <v>25918.688190587283</v>
      </c>
      <c r="T1359">
        <f t="shared" si="1074"/>
        <v>14583.121480610736</v>
      </c>
      <c r="U1359">
        <f t="shared" si="1075"/>
        <v>2.8913039960353536E-3</v>
      </c>
      <c r="V1359">
        <f t="shared" si="1076"/>
        <v>-5.1387357361453844E-3</v>
      </c>
      <c r="X1359" s="5">
        <f t="shared" si="1087"/>
        <v>-4614608851.6937695</v>
      </c>
      <c r="Y1359" s="9">
        <f t="shared" si="1088"/>
        <v>26114049421.669571</v>
      </c>
      <c r="Z1359" s="9">
        <f t="shared" si="1089"/>
        <v>-4202667068.4075437</v>
      </c>
      <c r="AA1359" s="5">
        <f t="shared" si="1090"/>
        <v>26265197752.981319</v>
      </c>
      <c r="AB1359">
        <f t="shared" si="1043"/>
        <v>371356240.28332114</v>
      </c>
      <c r="AC1359">
        <f t="shared" si="1044"/>
        <v>109342507.26886176</v>
      </c>
      <c r="AD1359">
        <f t="shared" si="1045"/>
        <v>286.57991483350816</v>
      </c>
      <c r="AE1359">
        <f t="shared" si="1046"/>
        <v>-973.06127975793413</v>
      </c>
      <c r="AF1359">
        <f t="shared" si="1047"/>
        <v>387119156.19509822</v>
      </c>
      <c r="AG1359">
        <f t="shared" si="1081"/>
        <v>1.9528385868497243E+20</v>
      </c>
      <c r="AH1359">
        <f t="shared" si="1048"/>
        <v>-1.8733219058971751E+20</v>
      </c>
      <c r="AI1359">
        <f t="shared" si="1049"/>
        <v>-5.5158279811375931E+19</v>
      </c>
      <c r="AJ1359">
        <f t="shared" si="1082"/>
        <v>-2.5497780126543827E-3</v>
      </c>
      <c r="AK1359">
        <f t="shared" si="1083"/>
        <v>-7.507592188835706E-4</v>
      </c>
      <c r="AL1359">
        <f t="shared" si="1050"/>
        <v>5595313.945611761</v>
      </c>
      <c r="AM1359">
        <f t="shared" si="1051"/>
        <v>-21193260.753352538</v>
      </c>
      <c r="AN1359">
        <f t="shared" si="1052"/>
        <v>-55.534228553664427</v>
      </c>
      <c r="AO1359">
        <f t="shared" si="1053"/>
        <v>-14.657818250128525</v>
      </c>
      <c r="AP1359">
        <f t="shared" si="1054"/>
        <v>374451303.36352301</v>
      </c>
      <c r="AQ1359">
        <f t="shared" si="1055"/>
        <v>98833445.447476059</v>
      </c>
      <c r="AR1359">
        <f t="shared" si="1056"/>
        <v>-1.8889350795545025E+20</v>
      </c>
      <c r="AS1359">
        <f t="shared" si="1057"/>
        <v>-4.9856940131339944E+19</v>
      </c>
      <c r="AT1359">
        <f t="shared" si="1084"/>
        <v>259.04231229684081</v>
      </c>
      <c r="AU1359">
        <f t="shared" si="1058"/>
        <v>-981.16947932187668</v>
      </c>
      <c r="AV1359">
        <f t="shared" si="1085"/>
        <v>-2.5710290997066863E-3</v>
      </c>
      <c r="AW1359">
        <f t="shared" si="1086"/>
        <v>-6.7860269676520949E-4</v>
      </c>
    </row>
    <row r="1360" spans="1:49" x14ac:dyDescent="0.3">
      <c r="A1360">
        <f t="shared" si="1077"/>
        <v>-73273897962.183624</v>
      </c>
      <c r="B1360">
        <f t="shared" si="1078"/>
        <v>130885242532.32904</v>
      </c>
      <c r="C1360">
        <f t="shared" si="1079"/>
        <v>25949.79558172416</v>
      </c>
      <c r="D1360">
        <f t="shared" si="1080"/>
        <v>14527.556017715704</v>
      </c>
      <c r="E1360">
        <f t="shared" si="1059"/>
        <v>150000036117.72595</v>
      </c>
      <c r="F1360">
        <f t="shared" si="1060"/>
        <v>3.5212567202693267E+22</v>
      </c>
      <c r="G1360">
        <f t="shared" si="1061"/>
        <v>1.7201076232886151E+22</v>
      </c>
      <c r="H1360">
        <f t="shared" si="1062"/>
        <v>-3.0725361925201611E+22</v>
      </c>
      <c r="I1360">
        <f t="shared" si="1063"/>
        <v>2.8802873799206549E-3</v>
      </c>
      <c r="J1360">
        <f t="shared" si="1064"/>
        <v>-5.1449032024785011E-3</v>
      </c>
      <c r="K1360">
        <f t="shared" si="1065"/>
        <v>561187498.00522971</v>
      </c>
      <c r="L1360">
        <f t="shared" si="1066"/>
        <v>312595006.96358502</v>
      </c>
      <c r="M1360">
        <f t="shared" si="1067"/>
        <v>61.976250686346155</v>
      </c>
      <c r="N1360">
        <f t="shared" si="1068"/>
        <v>-111.26312523559797</v>
      </c>
      <c r="O1360">
        <f t="shared" si="1069"/>
        <v>-72993640169.901001</v>
      </c>
      <c r="P1360">
        <f t="shared" si="1070"/>
        <v>131042140137.32037</v>
      </c>
      <c r="Q1360">
        <f t="shared" si="1071"/>
        <v>1.7135285606428669E+22</v>
      </c>
      <c r="R1360">
        <f t="shared" si="1072"/>
        <v>-3.0762193699397737E+22</v>
      </c>
      <c r="S1360">
        <f t="shared" si="1073"/>
        <v>25980.902685427303</v>
      </c>
      <c r="T1360">
        <f t="shared" si="1074"/>
        <v>14471.991063128937</v>
      </c>
      <c r="U1360">
        <f t="shared" si="1075"/>
        <v>2.8692708651086181E-3</v>
      </c>
      <c r="V1360">
        <f t="shared" si="1076"/>
        <v>-5.1510706127591652E-3</v>
      </c>
      <c r="X1360" s="5">
        <f t="shared" si="1087"/>
        <v>-4579618622.6364765</v>
      </c>
      <c r="Y1360" s="9">
        <f t="shared" si="1088"/>
        <v>26177048506.465809</v>
      </c>
      <c r="Z1360" s="9">
        <f t="shared" si="1089"/>
        <v>-4163206028.1496215</v>
      </c>
      <c r="AA1360" s="5">
        <f t="shared" si="1090"/>
        <v>26306240832.767735</v>
      </c>
      <c r="AB1360">
        <f t="shared" si="1043"/>
        <v>376951554.22893292</v>
      </c>
      <c r="AC1360">
        <f t="shared" si="1044"/>
        <v>88149246.515509218</v>
      </c>
      <c r="AD1360">
        <f t="shared" si="1045"/>
        <v>231.04568627984372</v>
      </c>
      <c r="AE1360">
        <f t="shared" si="1046"/>
        <v>-987.7190980080627</v>
      </c>
      <c r="AF1360">
        <f t="shared" si="1047"/>
        <v>387121123.03110015</v>
      </c>
      <c r="AG1360">
        <f t="shared" si="1081"/>
        <v>1.9528187434299117E+20</v>
      </c>
      <c r="AH1360">
        <f t="shared" si="1048"/>
        <v>-1.9015187151235855E+20</v>
      </c>
      <c r="AI1360">
        <f t="shared" si="1049"/>
        <v>-4.4466574044548088E+19</v>
      </c>
      <c r="AJ1360">
        <f t="shared" si="1082"/>
        <v>-2.5881566831680758E-3</v>
      </c>
      <c r="AK1360">
        <f t="shared" si="1083"/>
        <v>-6.052344364304898E-4</v>
      </c>
      <c r="AL1360">
        <f t="shared" si="1050"/>
        <v>4386821.6325951759</v>
      </c>
      <c r="AM1360">
        <f t="shared" si="1051"/>
        <v>-21475921.606304657</v>
      </c>
      <c r="AN1360">
        <f t="shared" si="1052"/>
        <v>-56.274251388527567</v>
      </c>
      <c r="AO1360">
        <f t="shared" si="1053"/>
        <v>-11.49102920408907</v>
      </c>
      <c r="AP1360">
        <f t="shared" si="1054"/>
        <v>379446847.64075524</v>
      </c>
      <c r="AQ1360">
        <f t="shared" si="1055"/>
        <v>77481880.257022142</v>
      </c>
      <c r="AR1360">
        <f t="shared" si="1056"/>
        <v>-1.914106134034778E+20</v>
      </c>
      <c r="AS1360">
        <f t="shared" si="1057"/>
        <v>-3.9085459056686301E+19</v>
      </c>
      <c r="AT1360">
        <f t="shared" si="1084"/>
        <v>203.0935941016285</v>
      </c>
      <c r="AU1360">
        <f t="shared" si="1058"/>
        <v>-994.25562992151197</v>
      </c>
      <c r="AV1360">
        <f t="shared" si="1085"/>
        <v>-2.6052894161355355E-3</v>
      </c>
      <c r="AW1360">
        <f t="shared" si="1086"/>
        <v>-5.3199209278190142E-4</v>
      </c>
    </row>
    <row r="1361" spans="1:49" x14ac:dyDescent="0.3">
      <c r="A1361">
        <f t="shared" si="1077"/>
        <v>-72712710464.178391</v>
      </c>
      <c r="B1361">
        <f t="shared" si="1078"/>
        <v>131197837539.29263</v>
      </c>
      <c r="C1361">
        <f t="shared" si="1079"/>
        <v>26011.771832410504</v>
      </c>
      <c r="D1361">
        <f t="shared" si="1080"/>
        <v>14416.292892480105</v>
      </c>
      <c r="E1361">
        <f t="shared" si="1059"/>
        <v>150000036126.77585</v>
      </c>
      <c r="F1361">
        <f t="shared" si="1060"/>
        <v>3.5212567198444336E+22</v>
      </c>
      <c r="G1361">
        <f t="shared" si="1061"/>
        <v>1.7069337244938585E+22</v>
      </c>
      <c r="H1361">
        <f t="shared" si="1062"/>
        <v>-3.0798743719890762E+22</v>
      </c>
      <c r="I1361">
        <f t="shared" si="1063"/>
        <v>2.8582279378664742E-3</v>
      </c>
      <c r="J1361">
        <f t="shared" si="1064"/>
        <v>-5.1571908439200873E-3</v>
      </c>
      <c r="K1361">
        <f t="shared" si="1065"/>
        <v>562521038.99341238</v>
      </c>
      <c r="L1361">
        <f t="shared" si="1066"/>
        <v>310188856.9975006</v>
      </c>
      <c r="M1361">
        <f t="shared" si="1067"/>
        <v>61.499198422739575</v>
      </c>
      <c r="N1361">
        <f t="shared" si="1068"/>
        <v>-111.52751802031177</v>
      </c>
      <c r="O1361">
        <f t="shared" si="1069"/>
        <v>-72431783328.388351</v>
      </c>
      <c r="P1361">
        <f t="shared" si="1070"/>
        <v>131353533502.53142</v>
      </c>
      <c r="Q1361">
        <f t="shared" si="1071"/>
        <v>1.7003389489842628E+22</v>
      </c>
      <c r="R1361">
        <f t="shared" si="1072"/>
        <v>-3.0835293408208425E+22</v>
      </c>
      <c r="S1361">
        <f t="shared" si="1073"/>
        <v>26042.640694139463</v>
      </c>
      <c r="T1361">
        <f t="shared" si="1074"/>
        <v>14360.595231365769</v>
      </c>
      <c r="U1361">
        <f t="shared" si="1075"/>
        <v>2.8471851121638692E-3</v>
      </c>
      <c r="V1361">
        <f t="shared" si="1076"/>
        <v>-5.1633110194588784E-3</v>
      </c>
      <c r="X1361" s="5">
        <f t="shared" si="1087"/>
        <v>-4544544404.0111494</v>
      </c>
      <c r="Y1361" s="9">
        <f t="shared" si="1088"/>
        <v>26239567507.858528</v>
      </c>
      <c r="Z1361" s="9">
        <f t="shared" si="1089"/>
        <v>-4124884182.4795089</v>
      </c>
      <c r="AA1361" s="5">
        <f t="shared" si="1090"/>
        <v>26346588876.051556</v>
      </c>
      <c r="AB1361">
        <f t="shared" si="1043"/>
        <v>381338375.8615281</v>
      </c>
      <c r="AC1361">
        <f t="shared" si="1044"/>
        <v>66673324.909204558</v>
      </c>
      <c r="AD1361">
        <f t="shared" si="1045"/>
        <v>174.77143489131615</v>
      </c>
      <c r="AE1361">
        <f t="shared" si="1046"/>
        <v>-999.21012721215175</v>
      </c>
      <c r="AF1361">
        <f t="shared" si="1047"/>
        <v>387123093.03263789</v>
      </c>
      <c r="AG1361">
        <f t="shared" si="1081"/>
        <v>1.952798868376172E+20</v>
      </c>
      <c r="AH1361">
        <f t="shared" si="1048"/>
        <v>-1.9236185137320562E+20</v>
      </c>
      <c r="AI1361">
        <f t="shared" si="1049"/>
        <v>-3.3632608278058611E+19</v>
      </c>
      <c r="AJ1361">
        <f t="shared" si="1082"/>
        <v>-2.6182367139404601E-3</v>
      </c>
      <c r="AK1361">
        <f t="shared" si="1083"/>
        <v>-4.5777335345118566E-4</v>
      </c>
      <c r="AL1361">
        <f t="shared" si="1050"/>
        <v>3164280.7330243983</v>
      </c>
      <c r="AM1361">
        <f t="shared" si="1051"/>
        <v>-21689728.115675569</v>
      </c>
      <c r="AN1361">
        <f t="shared" si="1052"/>
        <v>-56.833841029552531</v>
      </c>
      <c r="AO1361">
        <f t="shared" si="1053"/>
        <v>-8.2874890056964752</v>
      </c>
      <c r="AP1361">
        <f t="shared" si="1054"/>
        <v>383225907.35835433</v>
      </c>
      <c r="AQ1361">
        <f t="shared" si="1055"/>
        <v>55881855.535313323</v>
      </c>
      <c r="AR1361">
        <f t="shared" si="1056"/>
        <v>-1.9331399539079745E+20</v>
      </c>
      <c r="AS1361">
        <f t="shared" si="1057"/>
        <v>-2.8188973020764815E+19</v>
      </c>
      <c r="AT1361">
        <f t="shared" si="1084"/>
        <v>146.49447838075918</v>
      </c>
      <c r="AU1361">
        <f t="shared" si="1058"/>
        <v>-1004.1540794294245</v>
      </c>
      <c r="AV1361">
        <f t="shared" si="1085"/>
        <v>-2.6311963439607654E-3</v>
      </c>
      <c r="AW1361">
        <f t="shared" si="1086"/>
        <v>-3.8368004656002196E-4</v>
      </c>
    </row>
    <row r="1362" spans="1:49" x14ac:dyDescent="0.3">
      <c r="A1362">
        <f t="shared" si="1077"/>
        <v>-72150189425.184982</v>
      </c>
      <c r="B1362">
        <f t="shared" si="1078"/>
        <v>131508026396.29013</v>
      </c>
      <c r="C1362">
        <f t="shared" si="1079"/>
        <v>26073.271030833243</v>
      </c>
      <c r="D1362">
        <f t="shared" si="1080"/>
        <v>14304.765374459794</v>
      </c>
      <c r="E1362">
        <f t="shared" si="1059"/>
        <v>150000036135.78705</v>
      </c>
      <c r="F1362">
        <f t="shared" si="1060"/>
        <v>3.5212567194213571E+22</v>
      </c>
      <c r="G1362">
        <f t="shared" si="1061"/>
        <v>1.693728520778288E+22</v>
      </c>
      <c r="H1362">
        <f t="shared" si="1062"/>
        <v>-3.0871560669930904E+22</v>
      </c>
      <c r="I1362">
        <f t="shared" si="1063"/>
        <v>2.836116076319973E-3</v>
      </c>
      <c r="J1362">
        <f t="shared" si="1064"/>
        <v>-5.1693839032034327E-3</v>
      </c>
      <c r="K1362">
        <f t="shared" si="1065"/>
        <v>563844263.42428195</v>
      </c>
      <c r="L1362">
        <f t="shared" si="1066"/>
        <v>307777018.21139228</v>
      </c>
      <c r="M1362">
        <f t="shared" si="1067"/>
        <v>61.021018272614747</v>
      </c>
      <c r="N1362">
        <f t="shared" si="1068"/>
        <v>-111.78986540595588</v>
      </c>
      <c r="O1362">
        <f t="shared" si="1069"/>
        <v>-71868598098.051987</v>
      </c>
      <c r="P1362">
        <f t="shared" si="1070"/>
        <v>131662517862.33429</v>
      </c>
      <c r="Q1362">
        <f t="shared" si="1071"/>
        <v>1.6871181533521079E+22</v>
      </c>
      <c r="R1362">
        <f t="shared" si="1072"/>
        <v>-3.0907827602054099E+22</v>
      </c>
      <c r="S1362">
        <f t="shared" si="1073"/>
        <v>26103.901084457499</v>
      </c>
      <c r="T1362">
        <f t="shared" si="1074"/>
        <v>14248.936028305197</v>
      </c>
      <c r="U1362">
        <f t="shared" si="1075"/>
        <v>2.8250471422506828E-3</v>
      </c>
      <c r="V1362">
        <f t="shared" si="1076"/>
        <v>-5.1754567317572166E-3</v>
      </c>
      <c r="X1362" s="5">
        <f t="shared" si="1087"/>
        <v>-4509386839.0740614</v>
      </c>
      <c r="Y1362" s="9">
        <f t="shared" si="1088"/>
        <v>26301605279.258026</v>
      </c>
      <c r="Z1362" s="9">
        <f t="shared" si="1089"/>
        <v>-4087712304.9985657</v>
      </c>
      <c r="AA1362" s="5">
        <f t="shared" si="1090"/>
        <v>26386310282.933071</v>
      </c>
      <c r="AB1362">
        <f t="shared" si="1043"/>
        <v>384502656.59455252</v>
      </c>
      <c r="AC1362">
        <f t="shared" si="1044"/>
        <v>44983596.793528989</v>
      </c>
      <c r="AD1362">
        <f t="shared" si="1045"/>
        <v>117.93759386176362</v>
      </c>
      <c r="AE1362">
        <f t="shared" si="1046"/>
        <v>-1007.4976162178482</v>
      </c>
      <c r="AF1362">
        <f t="shared" si="1047"/>
        <v>387125066.23667651</v>
      </c>
      <c r="AG1362">
        <f t="shared" si="1081"/>
        <v>1.952778961317035E+20</v>
      </c>
      <c r="AH1362">
        <f t="shared" si="1048"/>
        <v>-1.9395507133327937E+20</v>
      </c>
      <c r="AI1362">
        <f t="shared" si="1049"/>
        <v>-2.2691122090520302E+19</v>
      </c>
      <c r="AJ1362">
        <f t="shared" si="1082"/>
        <v>-2.6399220271305208E-3</v>
      </c>
      <c r="AK1362">
        <f t="shared" si="1083"/>
        <v>-3.0884881026977404E-4</v>
      </c>
      <c r="AL1362">
        <f t="shared" si="1050"/>
        <v>1931611.0169250863</v>
      </c>
      <c r="AM1362">
        <f t="shared" si="1051"/>
        <v>-21833996.760765254</v>
      </c>
      <c r="AN1362">
        <f t="shared" si="1052"/>
        <v>-57.211211248073383</v>
      </c>
      <c r="AO1362">
        <f t="shared" si="1053"/>
        <v>-5.0574696381493265</v>
      </c>
      <c r="AP1362">
        <f t="shared" si="1054"/>
        <v>385776382.60825956</v>
      </c>
      <c r="AQ1362">
        <f t="shared" si="1055"/>
        <v>34102622.538376227</v>
      </c>
      <c r="AR1362">
        <f t="shared" si="1056"/>
        <v>-1.9459757825907183E+20</v>
      </c>
      <c r="AS1362">
        <f t="shared" si="1057"/>
        <v>-1.7202421033094029E+19</v>
      </c>
      <c r="AT1362">
        <f t="shared" si="1084"/>
        <v>89.426435968753992</v>
      </c>
      <c r="AU1362">
        <f t="shared" si="1058"/>
        <v>-1010.8331833687618</v>
      </c>
      <c r="AV1362">
        <f t="shared" si="1085"/>
        <v>-2.6486671874108047E-3</v>
      </c>
      <c r="AW1362">
        <f t="shared" si="1086"/>
        <v>-2.3414211287728362E-4</v>
      </c>
    </row>
    <row r="1363" spans="1:49" x14ac:dyDescent="0.3">
      <c r="A1363">
        <f t="shared" si="1077"/>
        <v>-71586345161.760696</v>
      </c>
      <c r="B1363">
        <f t="shared" si="1078"/>
        <v>131815803414.50153</v>
      </c>
      <c r="C1363">
        <f t="shared" si="1079"/>
        <v>26134.292049105858</v>
      </c>
      <c r="D1363">
        <f t="shared" si="1080"/>
        <v>14192.975509053838</v>
      </c>
      <c r="E1363">
        <f t="shared" si="1059"/>
        <v>150000036144.75983</v>
      </c>
      <c r="F1363">
        <f t="shared" si="1060"/>
        <v>3.5212567190000842E+22</v>
      </c>
      <c r="G1363">
        <f t="shared" si="1061"/>
        <v>1.6804922543234674E+22</v>
      </c>
      <c r="H1363">
        <f t="shared" si="1062"/>
        <v>-3.0943811439869634E+22</v>
      </c>
      <c r="I1363">
        <f t="shared" si="1063"/>
        <v>2.8139522008095567E-3</v>
      </c>
      <c r="J1363">
        <f t="shared" si="1064"/>
        <v>-5.1814821567095831E-3</v>
      </c>
      <c r="K1363">
        <f t="shared" si="1065"/>
        <v>565157147.0300914</v>
      </c>
      <c r="L1363">
        <f t="shared" si="1066"/>
        <v>305359534.83804566</v>
      </c>
      <c r="M1363">
        <f t="shared" si="1067"/>
        <v>60.541719005727792</v>
      </c>
      <c r="N1363">
        <f t="shared" si="1068"/>
        <v>-112.05016258111682</v>
      </c>
      <c r="O1363">
        <f t="shared" si="1069"/>
        <v>-71304094807.630356</v>
      </c>
      <c r="P1363">
        <f t="shared" si="1070"/>
        <v>131969087549.99931</v>
      </c>
      <c r="Q1363">
        <f t="shared" si="1071"/>
        <v>1.6738664162139186E+22</v>
      </c>
      <c r="R1363">
        <f t="shared" si="1072"/>
        <v>-3.0979794950668042E+22</v>
      </c>
      <c r="S1363">
        <f t="shared" si="1073"/>
        <v>26164.6827328746</v>
      </c>
      <c r="T1363">
        <f t="shared" si="1074"/>
        <v>14137.015501761374</v>
      </c>
      <c r="U1363">
        <f t="shared" si="1075"/>
        <v>2.8028573613762867E-3</v>
      </c>
      <c r="V1363">
        <f t="shared" si="1076"/>
        <v>-5.1875075269035564E-3</v>
      </c>
      <c r="X1363" s="5">
        <f t="shared" si="1087"/>
        <v>-4474146572.6100435</v>
      </c>
      <c r="Y1363" s="9">
        <f t="shared" si="1088"/>
        <v>26363160682.900307</v>
      </c>
      <c r="Z1363" s="9">
        <f t="shared" si="1089"/>
        <v>-4051697218.7520576</v>
      </c>
      <c r="AA1363" s="5">
        <f t="shared" si="1090"/>
        <v>26425473922.916862</v>
      </c>
      <c r="AB1363">
        <f t="shared" si="1043"/>
        <v>386434267.61147761</v>
      </c>
      <c r="AC1363">
        <f t="shared" si="1044"/>
        <v>23149600.032763734</v>
      </c>
      <c r="AD1363">
        <f t="shared" si="1045"/>
        <v>60.726382613690234</v>
      </c>
      <c r="AE1363">
        <f t="shared" si="1046"/>
        <v>-1012.5550858559975</v>
      </c>
      <c r="AF1363">
        <f t="shared" si="1047"/>
        <v>387127042.66958159</v>
      </c>
      <c r="AG1363">
        <f t="shared" si="1081"/>
        <v>1.9527590219879884E+20</v>
      </c>
      <c r="AH1363">
        <f t="shared" si="1048"/>
        <v>-1.9492645031458226E+20</v>
      </c>
      <c r="AI1363">
        <f t="shared" si="1049"/>
        <v>-1.1677197750810819E+19</v>
      </c>
      <c r="AJ1363">
        <f t="shared" si="1082"/>
        <v>-2.6531434641973899E-3</v>
      </c>
      <c r="AK1363">
        <f t="shared" si="1083"/>
        <v>-1.5893831156677307E-4</v>
      </c>
      <c r="AL1363">
        <f t="shared" si="1050"/>
        <v>692764.55712774186</v>
      </c>
      <c r="AM1363">
        <f t="shared" si="1051"/>
        <v>-21908266.98381184</v>
      </c>
      <c r="AN1363">
        <f t="shared" si="1052"/>
        <v>-57.405160115768254</v>
      </c>
      <c r="AO1363">
        <f t="shared" si="1053"/>
        <v>-1.8113273783451702</v>
      </c>
      <c r="AP1363">
        <f t="shared" si="1054"/>
        <v>387090112.54370546</v>
      </c>
      <c r="AQ1363">
        <f t="shared" si="1055"/>
        <v>12214005.105518961</v>
      </c>
      <c r="AR1363">
        <f t="shared" si="1056"/>
        <v>-1.9525727378266174E+20</v>
      </c>
      <c r="AS1363">
        <f t="shared" si="1057"/>
        <v>-6.1610288188435026E+18</v>
      </c>
      <c r="AT1363">
        <f t="shared" si="1084"/>
        <v>32.072433200358418</v>
      </c>
      <c r="AU1363">
        <f t="shared" si="1058"/>
        <v>-1014.2716196209186</v>
      </c>
      <c r="AV1363">
        <f t="shared" si="1085"/>
        <v>-2.6576463016559377E-3</v>
      </c>
      <c r="AW1363">
        <f t="shared" si="1086"/>
        <v>-8.385774899746158E-5</v>
      </c>
    </row>
    <row r="1364" spans="1:49" x14ac:dyDescent="0.3">
      <c r="A1364">
        <f t="shared" si="1077"/>
        <v>-71021188014.730606</v>
      </c>
      <c r="B1364">
        <f t="shared" si="1078"/>
        <v>132121162949.33957</v>
      </c>
      <c r="C1364">
        <f t="shared" si="1079"/>
        <v>26194.833768111585</v>
      </c>
      <c r="D1364">
        <f t="shared" si="1080"/>
        <v>14080.925346472721</v>
      </c>
      <c r="E1364">
        <f t="shared" si="1059"/>
        <v>150000036153.69449</v>
      </c>
      <c r="F1364">
        <f t="shared" si="1060"/>
        <v>3.5212567185806009E+22</v>
      </c>
      <c r="G1364">
        <f t="shared" si="1061"/>
        <v>1.6672251678806455E+22</v>
      </c>
      <c r="H1364">
        <f t="shared" si="1062"/>
        <v>-3.1015494704638156E+22</v>
      </c>
      <c r="I1364">
        <f t="shared" si="1063"/>
        <v>2.7917367178175575E-3</v>
      </c>
      <c r="J1364">
        <f t="shared" si="1064"/>
        <v>-5.1934853825582978E-3</v>
      </c>
      <c r="K1364">
        <f t="shared" si="1065"/>
        <v>566459665.73274267</v>
      </c>
      <c r="L1364">
        <f t="shared" si="1066"/>
        <v>302936451.21376753</v>
      </c>
      <c r="M1364">
        <f t="shared" si="1067"/>
        <v>60.061309412359286</v>
      </c>
      <c r="N1364">
        <f t="shared" si="1068"/>
        <v>-112.3084047719817</v>
      </c>
      <c r="O1364">
        <f t="shared" si="1069"/>
        <v>-70738283810.035004</v>
      </c>
      <c r="P1364">
        <f t="shared" si="1070"/>
        <v>132273236943.08148</v>
      </c>
      <c r="Q1364">
        <f t="shared" si="1071"/>
        <v>1.6605839806046746E+22</v>
      </c>
      <c r="R1364">
        <f t="shared" si="1072"/>
        <v>-3.1051194134179388E+22</v>
      </c>
      <c r="S1364">
        <f t="shared" si="1073"/>
        <v>26224.984524664014</v>
      </c>
      <c r="T1364">
        <f t="shared" si="1074"/>
        <v>14024.835704341091</v>
      </c>
      <c r="U1364">
        <f t="shared" si="1075"/>
        <v>2.7806161764981152E-3</v>
      </c>
      <c r="V1364">
        <f t="shared" si="1076"/>
        <v>-5.1994631838880416E-3</v>
      </c>
      <c r="X1364" s="5">
        <f t="shared" si="1087"/>
        <v>-4438824250.9206629</v>
      </c>
      <c r="Y1364" s="9">
        <f t="shared" si="1088"/>
        <v>26424232589.867912</v>
      </c>
      <c r="Z1364" s="9">
        <f t="shared" si="1089"/>
        <v>-4016841776.5866475</v>
      </c>
      <c r="AA1364" s="5">
        <f t="shared" si="1090"/>
        <v>26464148910.506104</v>
      </c>
      <c r="AB1364">
        <f t="shared" si="1043"/>
        <v>387127032.16860533</v>
      </c>
      <c r="AC1364">
        <f t="shared" si="1044"/>
        <v>1241333.048951894</v>
      </c>
      <c r="AD1364">
        <f t="shared" si="1045"/>
        <v>3.3212224979219798</v>
      </c>
      <c r="AE1364">
        <f t="shared" si="1046"/>
        <v>-1014.3664132343426</v>
      </c>
      <c r="AF1364">
        <f t="shared" si="1047"/>
        <v>387129022.34708625</v>
      </c>
      <c r="AG1364">
        <f t="shared" si="1081"/>
        <v>1.9527390502318024E+20</v>
      </c>
      <c r="AH1364">
        <f t="shared" si="1048"/>
        <v>-1.9527290114617485E+20</v>
      </c>
      <c r="AI1364">
        <f t="shared" si="1049"/>
        <v>-6.261477128052663E+17</v>
      </c>
      <c r="AJ1364">
        <f t="shared" si="1082"/>
        <v>-2.6578590056645546E-3</v>
      </c>
      <c r="AK1364">
        <f t="shared" si="1083"/>
        <v>-8.5224950701683176E-6</v>
      </c>
      <c r="AL1364">
        <f t="shared" si="1050"/>
        <v>-548286.94288631249</v>
      </c>
      <c r="AM1364">
        <f t="shared" si="1051"/>
        <v>-21912302.65351177</v>
      </c>
      <c r="AN1364">
        <f t="shared" si="1052"/>
        <v>-57.415073815420321</v>
      </c>
      <c r="AO1364">
        <f t="shared" si="1053"/>
        <v>1.4405304131666932</v>
      </c>
      <c r="AP1364">
        <f t="shared" si="1054"/>
        <v>387162901.37158287</v>
      </c>
      <c r="AQ1364">
        <f t="shared" si="1055"/>
        <v>-9713824.2139790058</v>
      </c>
      <c r="AR1364">
        <f t="shared" si="1056"/>
        <v>-1.9529099413050609E+20</v>
      </c>
      <c r="AS1364">
        <f t="shared" si="1057"/>
        <v>4.8998041414517105E+18</v>
      </c>
      <c r="AT1364">
        <f t="shared" si="1084"/>
        <v>-25.383654763255208</v>
      </c>
      <c r="AU1364">
        <f t="shared" si="1058"/>
        <v>-1014.4584561811005</v>
      </c>
      <c r="AV1364">
        <f t="shared" si="1085"/>
        <v>-2.6581052692324224E-3</v>
      </c>
      <c r="AW1364">
        <f t="shared" si="1086"/>
        <v>6.6691222831791351E-5</v>
      </c>
    </row>
    <row r="1365" spans="1:49" x14ac:dyDescent="0.3">
      <c r="A1365">
        <f t="shared" si="1077"/>
        <v>-70454728348.997864</v>
      </c>
      <c r="B1365">
        <f t="shared" si="1078"/>
        <v>132424099400.55333</v>
      </c>
      <c r="C1365">
        <f t="shared" si="1079"/>
        <v>26254.895077523943</v>
      </c>
      <c r="D1365">
        <f t="shared" si="1080"/>
        <v>13968.616941700739</v>
      </c>
      <c r="E1365">
        <f t="shared" si="1059"/>
        <v>150000036162.59134</v>
      </c>
      <c r="F1365">
        <f t="shared" si="1060"/>
        <v>3.5212567181628935E+22</v>
      </c>
      <c r="G1365">
        <f t="shared" si="1061"/>
        <v>1.6539275047663064E+22</v>
      </c>
      <c r="H1365">
        <f t="shared" si="1062"/>
        <v>-3.1086609149575664E+22</v>
      </c>
      <c r="I1365">
        <f t="shared" si="1063"/>
        <v>2.7694700347727836E-3</v>
      </c>
      <c r="J1365">
        <f t="shared" si="1064"/>
        <v>-5.2053933606121339E-3</v>
      </c>
      <c r="K1365">
        <f t="shared" si="1065"/>
        <v>567751795.64422894</v>
      </c>
      <c r="L1365">
        <f t="shared" si="1066"/>
        <v>300507811.77757233</v>
      </c>
      <c r="M1365">
        <f t="shared" si="1067"/>
        <v>59.579798303153019</v>
      </c>
      <c r="N1365">
        <f t="shared" si="1068"/>
        <v>-112.56458724242567</v>
      </c>
      <c r="O1365">
        <f t="shared" si="1069"/>
        <v>-70171175482.160599</v>
      </c>
      <c r="P1365">
        <f t="shared" si="1070"/>
        <v>132574960463.5237</v>
      </c>
      <c r="Q1365">
        <f t="shared" si="1071"/>
        <v>1.6472710901223605E+22</v>
      </c>
      <c r="R1365">
        <f t="shared" si="1072"/>
        <v>-3.1122023843137323E+22</v>
      </c>
      <c r="S1365">
        <f t="shared" si="1073"/>
        <v>26284.80535389949</v>
      </c>
      <c r="T1365">
        <f t="shared" si="1074"/>
        <v>13912.398693406127</v>
      </c>
      <c r="U1365">
        <f t="shared" si="1075"/>
        <v>2.7583239955163434E-3</v>
      </c>
      <c r="V1365">
        <f t="shared" si="1076"/>
        <v>-5.2113234834456328E-3</v>
      </c>
      <c r="X1365" s="5">
        <f t="shared" si="1087"/>
        <v>-4403420521.8123665</v>
      </c>
      <c r="Y1365" s="9">
        <f t="shared" si="1088"/>
        <v>26484819880.110664</v>
      </c>
      <c r="Z1365" s="9">
        <f t="shared" si="1089"/>
        <v>-3983144854.2420297</v>
      </c>
      <c r="AA1365" s="5">
        <f t="shared" si="1090"/>
        <v>26502404380.052727</v>
      </c>
      <c r="AB1365">
        <f t="shared" si="1043"/>
        <v>386578745.22571903</v>
      </c>
      <c r="AC1365">
        <f t="shared" si="1044"/>
        <v>-20670969.604559876</v>
      </c>
      <c r="AD1365">
        <f t="shared" si="1045"/>
        <v>-54.093851317498341</v>
      </c>
      <c r="AE1365">
        <f t="shared" si="1046"/>
        <v>-1012.9258828211759</v>
      </c>
      <c r="AF1365">
        <f t="shared" si="1047"/>
        <v>387131005.27429217</v>
      </c>
      <c r="AG1365">
        <f t="shared" si="1081"/>
        <v>1.9527190459985104E+20</v>
      </c>
      <c r="AH1365">
        <f t="shared" si="1048"/>
        <v>-1.9499334031528057E+20</v>
      </c>
      <c r="AI1365">
        <f t="shared" si="1049"/>
        <v>1.0426598618077884E+19</v>
      </c>
      <c r="AJ1365">
        <f t="shared" si="1082"/>
        <v>-2.65405390384212E-3</v>
      </c>
      <c r="AK1365">
        <f t="shared" si="1083"/>
        <v>1.4191640966486842E-4</v>
      </c>
      <c r="AL1365">
        <f t="shared" si="1050"/>
        <v>-1787564.8831462541</v>
      </c>
      <c r="AM1365">
        <f t="shared" si="1051"/>
        <v>-21846092.808890779</v>
      </c>
      <c r="AN1365">
        <f t="shared" si="1052"/>
        <v>-57.240928565553176</v>
      </c>
      <c r="AO1365">
        <f t="shared" si="1053"/>
        <v>4.6876786631036289</v>
      </c>
      <c r="AP1365">
        <f t="shared" si="1054"/>
        <v>385994531.63149005</v>
      </c>
      <c r="AQ1365">
        <f t="shared" si="1055"/>
        <v>-31610569.139028579</v>
      </c>
      <c r="AR1365">
        <f t="shared" si="1056"/>
        <v>-1.9469865841255521E+20</v>
      </c>
      <c r="AS1365">
        <f t="shared" si="1057"/>
        <v>1.5944618119362206E+19</v>
      </c>
      <c r="AT1365">
        <f t="shared" si="1084"/>
        <v>-82.757633478993242</v>
      </c>
      <c r="AU1365">
        <f t="shared" si="1058"/>
        <v>-1011.3931855967953</v>
      </c>
      <c r="AV1365">
        <f t="shared" si="1085"/>
        <v>-2.6500429891459804E-3</v>
      </c>
      <c r="AW1365">
        <f t="shared" si="1086"/>
        <v>2.1702216032887172E-4</v>
      </c>
    </row>
    <row r="1366" spans="1:49" x14ac:dyDescent="0.3">
      <c r="A1366">
        <f t="shared" si="1077"/>
        <v>-69886976553.353638</v>
      </c>
      <c r="B1366">
        <f t="shared" si="1078"/>
        <v>132724607212.3309</v>
      </c>
      <c r="C1366">
        <f t="shared" si="1079"/>
        <v>26314.474875827094</v>
      </c>
      <c r="D1366">
        <f t="shared" si="1080"/>
        <v>13856.052354458312</v>
      </c>
      <c r="E1366">
        <f t="shared" si="1059"/>
        <v>150000036171.45071</v>
      </c>
      <c r="F1366">
        <f t="shared" si="1060"/>
        <v>3.5212567177469452E+22</v>
      </c>
      <c r="G1366">
        <f t="shared" si="1061"/>
        <v>1.6405995088577032E+22</v>
      </c>
      <c r="H1366">
        <f t="shared" si="1062"/>
        <v>-3.1157153470453381E+22</v>
      </c>
      <c r="I1366">
        <f t="shared" si="1063"/>
        <v>2.7471525600430394E-3</v>
      </c>
      <c r="J1366">
        <f t="shared" si="1064"/>
        <v>-5.2172058724804724E-3</v>
      </c>
      <c r="K1366">
        <f t="shared" si="1065"/>
        <v>569033513.06707203</v>
      </c>
      <c r="L1366">
        <f t="shared" si="1066"/>
        <v>298073661.07036728</v>
      </c>
      <c r="M1366">
        <f t="shared" si="1067"/>
        <v>59.097194508954388</v>
      </c>
      <c r="N1366">
        <f t="shared" si="1068"/>
        <v>-112.81870529409881</v>
      </c>
      <c r="O1366">
        <f t="shared" si="1069"/>
        <v>-69602780224.694702</v>
      </c>
      <c r="P1366">
        <f t="shared" si="1070"/>
        <v>132874252577.75905</v>
      </c>
      <c r="Q1366">
        <f t="shared" si="1071"/>
        <v>1.6339279889234982E+22</v>
      </c>
      <c r="R1366">
        <f t="shared" si="1072"/>
        <v>-3.1192282778535098E+22</v>
      </c>
      <c r="S1366">
        <f t="shared" si="1073"/>
        <v>26344.144123475558</v>
      </c>
      <c r="T1366">
        <f t="shared" si="1074"/>
        <v>13799.706531035523</v>
      </c>
      <c r="U1366">
        <f t="shared" si="1075"/>
        <v>2.7359812272664068E-3</v>
      </c>
      <c r="V1366">
        <f t="shared" si="1076"/>
        <v>-5.2230882080601298E-3</v>
      </c>
      <c r="X1366" s="5">
        <f t="shared" si="1087"/>
        <v>-4367936034.5846024</v>
      </c>
      <c r="Y1366" s="9">
        <f t="shared" si="1088"/>
        <v>26544921442.466179</v>
      </c>
      <c r="Z1366" s="9">
        <f t="shared" si="1089"/>
        <v>-3950601356.1978602</v>
      </c>
      <c r="AA1366" s="5">
        <f t="shared" si="1090"/>
        <v>26540309260.585602</v>
      </c>
      <c r="AB1366">
        <f t="shared" si="1043"/>
        <v>384791180.34257281</v>
      </c>
      <c r="AC1366">
        <f t="shared" si="1044"/>
        <v>-42517062.413450658</v>
      </c>
      <c r="AD1366">
        <f t="shared" si="1045"/>
        <v>-111.33477988305151</v>
      </c>
      <c r="AE1366">
        <f t="shared" si="1046"/>
        <v>-1008.2382041580723</v>
      </c>
      <c r="AF1366">
        <f t="shared" si="1047"/>
        <v>387132991.44570416</v>
      </c>
      <c r="AG1366">
        <f t="shared" si="1081"/>
        <v>1.9526990093450533E+20</v>
      </c>
      <c r="AH1366">
        <f t="shared" si="1048"/>
        <v>-1.9408869129280546E+20</v>
      </c>
      <c r="AI1366">
        <f t="shared" si="1049"/>
        <v>2.1445608483267428E+19</v>
      </c>
      <c r="AJ1366">
        <f t="shared" si="1082"/>
        <v>-2.6417407280904513E-3</v>
      </c>
      <c r="AK1366">
        <f t="shared" si="1083"/>
        <v>2.9189612744341128E-4</v>
      </c>
      <c r="AL1366">
        <f t="shared" si="1050"/>
        <v>-3021096.5225228532</v>
      </c>
      <c r="AM1366">
        <f t="shared" si="1051"/>
        <v>-21709851.681204364</v>
      </c>
      <c r="AN1366">
        <f t="shared" si="1052"/>
        <v>-56.883290652962792</v>
      </c>
      <c r="AO1366">
        <f t="shared" si="1053"/>
        <v>7.919708010192573</v>
      </c>
      <c r="AP1366">
        <f t="shared" si="1054"/>
        <v>383588764.71983588</v>
      </c>
      <c r="AQ1366">
        <f t="shared" si="1055"/>
        <v>-53406035.018357843</v>
      </c>
      <c r="AR1366">
        <f t="shared" si="1056"/>
        <v>-1.9348219279042485E+20</v>
      </c>
      <c r="AS1366">
        <f t="shared" si="1057"/>
        <v>2.6938006829113352E+19</v>
      </c>
      <c r="AT1366">
        <f t="shared" si="1084"/>
        <v>-139.86557974642838</v>
      </c>
      <c r="AU1366">
        <f t="shared" si="1058"/>
        <v>-1005.0857259816835</v>
      </c>
      <c r="AV1366">
        <f t="shared" si="1085"/>
        <v>-2.6334856783779069E-3</v>
      </c>
      <c r="AW1366">
        <f t="shared" si="1086"/>
        <v>3.6665314862002654E-4</v>
      </c>
    </row>
    <row r="1367" spans="1:49" x14ac:dyDescent="0.3">
      <c r="A1367">
        <f t="shared" si="1077"/>
        <v>-69317943040.28656</v>
      </c>
      <c r="B1367">
        <f t="shared" si="1078"/>
        <v>133022680873.40128</v>
      </c>
      <c r="C1367">
        <f t="shared" si="1079"/>
        <v>26373.572070336049</v>
      </c>
      <c r="D1367">
        <f t="shared" si="1080"/>
        <v>13743.233649164213</v>
      </c>
      <c r="E1367">
        <f t="shared" si="1059"/>
        <v>150000036180.27286</v>
      </c>
      <c r="F1367">
        <f t="shared" si="1060"/>
        <v>3.5212567173327447E+22</v>
      </c>
      <c r="G1367">
        <f t="shared" si="1061"/>
        <v>1.6272414245883925E+22</v>
      </c>
      <c r="H1367">
        <f t="shared" si="1062"/>
        <v>-3.1227126373498598E+22</v>
      </c>
      <c r="I1367">
        <f t="shared" si="1063"/>
        <v>2.7247847029276497E-3</v>
      </c>
      <c r="J1367">
        <f t="shared" si="1064"/>
        <v>-5.2289227015235428E-3</v>
      </c>
      <c r="K1367">
        <f t="shared" si="1065"/>
        <v>570304794.49475765</v>
      </c>
      <c r="L1367">
        <f t="shared" si="1066"/>
        <v>295634043.73413557</v>
      </c>
      <c r="M1367">
        <f t="shared" si="1067"/>
        <v>58.613506880648572</v>
      </c>
      <c r="N1367">
        <f t="shared" si="1068"/>
        <v>-113.07075426651255</v>
      </c>
      <c r="O1367">
        <f t="shared" si="1069"/>
        <v>-69033108461.926926</v>
      </c>
      <c r="P1367">
        <f t="shared" si="1070"/>
        <v>133171107796.81226</v>
      </c>
      <c r="Q1367">
        <f t="shared" si="1071"/>
        <v>1.6205549217186725E+22</v>
      </c>
      <c r="R1367">
        <f t="shared" si="1072"/>
        <v>-3.1261969651833934E+22</v>
      </c>
      <c r="S1367">
        <f t="shared" si="1073"/>
        <v>26402.999745127669</v>
      </c>
      <c r="T1367">
        <f t="shared" si="1074"/>
        <v>13686.761283987758</v>
      </c>
      <c r="U1367">
        <f t="shared" si="1075"/>
        <v>2.713588281511508E-3</v>
      </c>
      <c r="V1367">
        <f t="shared" si="1076"/>
        <v>-5.2347571419681738E-3</v>
      </c>
      <c r="X1367" s="5">
        <f t="shared" si="1087"/>
        <v>-4332371440.01791</v>
      </c>
      <c r="Y1367" s="9">
        <f t="shared" si="1088"/>
        <v>26604536174.680256</v>
      </c>
      <c r="Z1367" s="9">
        <f t="shared" si="1089"/>
        <v>-3919202234.2562661</v>
      </c>
      <c r="AA1367" s="5">
        <f t="shared" si="1090"/>
        <v>26577932051.338566</v>
      </c>
      <c r="AB1367">
        <f t="shared" si="1043"/>
        <v>381770083.82004994</v>
      </c>
      <c r="AC1367">
        <f t="shared" si="1044"/>
        <v>-64226914.094655022</v>
      </c>
      <c r="AD1367">
        <f t="shared" si="1045"/>
        <v>-168.2180705360143</v>
      </c>
      <c r="AE1367">
        <f t="shared" si="1046"/>
        <v>-1000.3184961478797</v>
      </c>
      <c r="AF1367">
        <f t="shared" si="1047"/>
        <v>387134980.84529918</v>
      </c>
      <c r="AG1367">
        <f t="shared" si="1081"/>
        <v>1.9526789404345736E+20</v>
      </c>
      <c r="AH1367">
        <f t="shared" si="1048"/>
        <v>-1.9256188142327759E+20</v>
      </c>
      <c r="AI1367">
        <f t="shared" si="1049"/>
        <v>3.2395559369988719E+19</v>
      </c>
      <c r="AJ1367">
        <f t="shared" si="1082"/>
        <v>-2.6209593224891465E-3</v>
      </c>
      <c r="AK1367">
        <f t="shared" si="1083"/>
        <v>4.4093588362581623E-4</v>
      </c>
      <c r="AL1367">
        <f t="shared" si="1050"/>
        <v>-4244927.7143281763</v>
      </c>
      <c r="AM1367">
        <f t="shared" si="1051"/>
        <v>-21504017.993861973</v>
      </c>
      <c r="AN1367">
        <f t="shared" si="1052"/>
        <v>-56.343314573240008</v>
      </c>
      <c r="AO1367">
        <f t="shared" si="1053"/>
        <v>11.126258176530682</v>
      </c>
      <c r="AP1367">
        <f t="shared" si="1054"/>
        <v>379953328.658261</v>
      </c>
      <c r="AQ1367">
        <f t="shared" si="1055"/>
        <v>-75030353.853052124</v>
      </c>
      <c r="AR1367">
        <f t="shared" si="1056"/>
        <v>-1.9164552415258998E+20</v>
      </c>
      <c r="AS1367">
        <f t="shared" si="1057"/>
        <v>3.7844730936560615E+19</v>
      </c>
      <c r="AT1367">
        <f t="shared" si="1084"/>
        <v>-196.52443121889706</v>
      </c>
      <c r="AU1367">
        <f t="shared" si="1058"/>
        <v>-995.55638860472095</v>
      </c>
      <c r="AV1367">
        <f t="shared" si="1085"/>
        <v>-2.6084867857981485E-3</v>
      </c>
      <c r="AW1367">
        <f t="shared" si="1086"/>
        <v>5.1510454520975382E-4</v>
      </c>
    </row>
    <row r="1368" spans="1:49" x14ac:dyDescent="0.3">
      <c r="A1368">
        <f t="shared" si="1077"/>
        <v>-68747638245.791809</v>
      </c>
      <c r="B1368">
        <f t="shared" si="1078"/>
        <v>133318314917.13541</v>
      </c>
      <c r="C1368">
        <f t="shared" si="1079"/>
        <v>26432.185577216696</v>
      </c>
      <c r="D1368">
        <f t="shared" si="1080"/>
        <v>13630.1628948977</v>
      </c>
      <c r="E1368">
        <f t="shared" si="1059"/>
        <v>150000036189.05811</v>
      </c>
      <c r="F1368">
        <f t="shared" si="1060"/>
        <v>3.5212567169202769E+22</v>
      </c>
      <c r="G1368">
        <f t="shared" si="1061"/>
        <v>1.6138534969437449E+22</v>
      </c>
      <c r="H1368">
        <f t="shared" si="1062"/>
        <v>-3.1296526575418263E+22</v>
      </c>
      <c r="I1368">
        <f t="shared" si="1063"/>
        <v>2.7023668736499409E-3</v>
      </c>
      <c r="J1368">
        <f t="shared" si="1064"/>
        <v>-5.2405436328563735E-3</v>
      </c>
      <c r="K1368">
        <f t="shared" si="1065"/>
        <v>571565616.61216569</v>
      </c>
      <c r="L1368">
        <f t="shared" si="1066"/>
        <v>293189004.51111758</v>
      </c>
      <c r="M1368">
        <f t="shared" si="1067"/>
        <v>58.128744288998064</v>
      </c>
      <c r="N1368">
        <f t="shared" si="1068"/>
        <v>-113.32072953712469</v>
      </c>
      <c r="O1368">
        <f t="shared" si="1069"/>
        <v>-68462170641.557869</v>
      </c>
      <c r="P1368">
        <f t="shared" si="1070"/>
        <v>133465520676.4003</v>
      </c>
      <c r="Q1368">
        <f t="shared" si="1071"/>
        <v>1.6071521337680392E+22</v>
      </c>
      <c r="R1368">
        <f t="shared" si="1072"/>
        <v>-3.133108318498651E+22</v>
      </c>
      <c r="S1368">
        <f t="shared" si="1073"/>
        <v>26461.371139452116</v>
      </c>
      <c r="T1368">
        <f t="shared" si="1074"/>
        <v>13573.56502366285</v>
      </c>
      <c r="U1368">
        <f t="shared" si="1075"/>
        <v>2.6911455689350955E-3</v>
      </c>
      <c r="V1368">
        <f t="shared" si="1076"/>
        <v>-5.24633007116318E-3</v>
      </c>
      <c r="X1368" s="5">
        <f t="shared" si="1087"/>
        <v>-4296727390.3619881</v>
      </c>
      <c r="Y1368" s="9">
        <f t="shared" si="1088"/>
        <v>26663662983.427082</v>
      </c>
      <c r="Z1368" s="9">
        <f t="shared" si="1089"/>
        <v>-3888934518.799356</v>
      </c>
      <c r="AA1368" s="5">
        <f t="shared" si="1090"/>
        <v>26615340598.698105</v>
      </c>
      <c r="AB1368">
        <f t="shared" ref="AB1368:AB1431" si="1091">AB1367+AL1367</f>
        <v>377525156.10572177</v>
      </c>
      <c r="AC1368">
        <f t="shared" ref="AC1368:AC1431" si="1092">AC1367+AM1367</f>
        <v>-85730932.088516995</v>
      </c>
      <c r="AD1368">
        <f t="shared" ref="AD1368:AD1431" si="1093">AD1367+AN1367</f>
        <v>-224.5613851092543</v>
      </c>
      <c r="AE1368">
        <f t="shared" ref="AE1368:AE1431" si="1094">AE1367+AO1367</f>
        <v>-989.19223797134907</v>
      </c>
      <c r="AF1368">
        <f t="shared" ref="AF1368:AF1431" si="1095">SQRT((xs-AB1368)^2+(ys-AC1368)^2)</f>
        <v>387136973.44662845</v>
      </c>
      <c r="AG1368">
        <f t="shared" si="1081"/>
        <v>1.9526588395353784E+20</v>
      </c>
      <c r="AH1368">
        <f t="shared" ref="AH1368:AH1431" si="1096">(xs-AB1368)/AF1368*AG1368</f>
        <v>-1.9041783238986865E+20</v>
      </c>
      <c r="AI1368">
        <f t="shared" ref="AI1368:AI1431" si="1097">(ys-AC1368)/AF1368*AG1368</f>
        <v>4.3241352246436495E+19</v>
      </c>
      <c r="AJ1368">
        <f t="shared" si="1082"/>
        <v>-2.5917766760564669E-3</v>
      </c>
      <c r="AK1368">
        <f t="shared" si="1083"/>
        <v>5.8855794537139637E-4</v>
      </c>
      <c r="AL1368">
        <f t="shared" ref="AL1368:AL1431" si="1098">AT1368*dt</f>
        <v>-5455135.5813503461</v>
      </c>
      <c r="AM1368">
        <f t="shared" ref="AM1368:AM1431" si="1099">AU1368*dt</f>
        <v>-21229253.542684902</v>
      </c>
      <c r="AN1368">
        <f t="shared" ref="AN1368:AN1431" si="1100">AV1368*dt</f>
        <v>-55.622739285449455</v>
      </c>
      <c r="AO1368">
        <f t="shared" ref="AO1368:AO1431" si="1101">AW1368*dt</f>
        <v>14.2970511785415</v>
      </c>
      <c r="AP1368">
        <f t="shared" ref="AP1368:AP1431" si="1102">AB1368+AD1368*dt/2</f>
        <v>375099893.14654183</v>
      </c>
      <c r="AQ1368">
        <f t="shared" ref="AQ1368:AQ1431" si="1103">AC1368+AE1368*dt/2</f>
        <v>-96414208.258607566</v>
      </c>
      <c r="AR1368">
        <f t="shared" ref="AR1368:AR1431" si="1104">(xs-AP1368)/AF1368*AG1368</f>
        <v>-1.891945673750913E+20</v>
      </c>
      <c r="AS1368">
        <f t="shared" ref="AS1368:AS1431" si="1105">(ys-AQ1368)/AF1368*AG1368</f>
        <v>4.8629831022566859E+19</v>
      </c>
      <c r="AT1368">
        <f t="shared" si="1084"/>
        <v>-252.55257321066415</v>
      </c>
      <c r="AU1368">
        <f t="shared" ref="AU1368:AU1431" si="1106">AE1368+AK1368*dt/2</f>
        <v>-982.83581216133803</v>
      </c>
      <c r="AV1368">
        <f t="shared" si="1085"/>
        <v>-2.5751268187708082E-3</v>
      </c>
      <c r="AW1368">
        <f t="shared" si="1086"/>
        <v>6.6190051752506945E-4</v>
      </c>
    </row>
    <row r="1369" spans="1:49" x14ac:dyDescent="0.3">
      <c r="A1369">
        <f t="shared" si="1077"/>
        <v>-68176072629.179642</v>
      </c>
      <c r="B1369">
        <f t="shared" si="1078"/>
        <v>133611503921.64653</v>
      </c>
      <c r="C1369">
        <f t="shared" si="1079"/>
        <v>26490.314321505695</v>
      </c>
      <c r="D1369">
        <f t="shared" si="1080"/>
        <v>13516.842165360575</v>
      </c>
      <c r="E1369">
        <f t="shared" si="1059"/>
        <v>150000036197.80676</v>
      </c>
      <c r="F1369">
        <f t="shared" si="1060"/>
        <v>3.5212567165095266E+22</v>
      </c>
      <c r="G1369">
        <f t="shared" si="1061"/>
        <v>1.6004359714564538E+22</v>
      </c>
      <c r="H1369">
        <f t="shared" si="1062"/>
        <v>-3.1365352803422586E+22</v>
      </c>
      <c r="I1369">
        <f t="shared" si="1063"/>
        <v>2.6798994833497217E-3</v>
      </c>
      <c r="J1369">
        <f t="shared" si="1064"/>
        <v>-5.2520684533527437E-3</v>
      </c>
      <c r="K1369">
        <f t="shared" si="1065"/>
        <v>572815956.29599893</v>
      </c>
      <c r="L1369">
        <f t="shared" si="1066"/>
        <v>290738588.24299026</v>
      </c>
      <c r="M1369">
        <f t="shared" si="1067"/>
        <v>57.642915624479997</v>
      </c>
      <c r="N1369">
        <f t="shared" si="1068"/>
        <v>-113.56862652142452</v>
      </c>
      <c r="O1369">
        <f t="shared" si="1069"/>
        <v>-67889977234.507378</v>
      </c>
      <c r="P1369">
        <f t="shared" si="1070"/>
        <v>133757485817.03242</v>
      </c>
      <c r="Q1369">
        <f t="shared" si="1071"/>
        <v>1.5937198708768268E+22</v>
      </c>
      <c r="R1369">
        <f t="shared" si="1072"/>
        <v>-3.1399622110460519E+22</v>
      </c>
      <c r="S1369">
        <f t="shared" si="1073"/>
        <v>26519.257235925874</v>
      </c>
      <c r="T1369">
        <f t="shared" si="1074"/>
        <v>13460.119826064365</v>
      </c>
      <c r="U1369">
        <f t="shared" si="1075"/>
        <v>2.6686535011333332E-3</v>
      </c>
      <c r="V1369">
        <f t="shared" si="1076"/>
        <v>-5.2578067833992832E-3</v>
      </c>
      <c r="X1369" s="5">
        <f t="shared" si="1087"/>
        <v>-4261004539.3237276</v>
      </c>
      <c r="Y1369" s="9">
        <f t="shared" si="1088"/>
        <v>26722300784.329308</v>
      </c>
      <c r="Z1369" s="9">
        <f t="shared" si="1089"/>
        <v>-3859781362.6205449</v>
      </c>
      <c r="AA1369" s="5">
        <f t="shared" si="1090"/>
        <v>26652601875.285587</v>
      </c>
      <c r="AB1369">
        <f t="shared" si="1091"/>
        <v>372070020.52437145</v>
      </c>
      <c r="AC1369">
        <f t="shared" si="1092"/>
        <v>-106960185.63120189</v>
      </c>
      <c r="AD1369">
        <f t="shared" si="1093"/>
        <v>-280.18412439470376</v>
      </c>
      <c r="AE1369">
        <f t="shared" si="1094"/>
        <v>-974.89518679280752</v>
      </c>
      <c r="AF1369">
        <f t="shared" si="1095"/>
        <v>387138969.21295249</v>
      </c>
      <c r="AG1369">
        <f t="shared" si="1081"/>
        <v>1.9526387070195673E+20</v>
      </c>
      <c r="AH1369">
        <f t="shared" si="1096"/>
        <v>-1.8766344428576978E+20</v>
      </c>
      <c r="AI1369">
        <f t="shared" si="1097"/>
        <v>5.394822407004935E+19</v>
      </c>
      <c r="AJ1369">
        <f t="shared" si="1082"/>
        <v>-2.5542867059448722E-3</v>
      </c>
      <c r="AK1369">
        <f t="shared" si="1083"/>
        <v>7.3428915298828562E-4</v>
      </c>
      <c r="AL1369">
        <f t="shared" si="1098"/>
        <v>-6647841.0896884212</v>
      </c>
      <c r="AM1369">
        <f t="shared" si="1099"/>
        <v>-20886441.061115537</v>
      </c>
      <c r="AN1369">
        <f t="shared" si="1100"/>
        <v>-54.723882593180569</v>
      </c>
      <c r="AO1369">
        <f t="shared" si="1101"/>
        <v>17.421924271032598</v>
      </c>
      <c r="AP1369">
        <f t="shared" si="1102"/>
        <v>369044031.98090863</v>
      </c>
      <c r="AQ1369">
        <f t="shared" si="1103"/>
        <v>-117489053.64856422</v>
      </c>
      <c r="AR1369">
        <f t="shared" si="1104"/>
        <v>-1.8613720620930449E+20</v>
      </c>
      <c r="AS1369">
        <f t="shared" si="1105"/>
        <v>5.9258739638553944E+19</v>
      </c>
      <c r="AT1369">
        <f t="shared" si="1084"/>
        <v>-307.77042081890841</v>
      </c>
      <c r="AU1369">
        <f t="shared" si="1106"/>
        <v>-966.96486394053409</v>
      </c>
      <c r="AV1369">
        <f t="shared" si="1085"/>
        <v>-2.5335130830176191E-3</v>
      </c>
      <c r="AW1369">
        <f t="shared" si="1086"/>
        <v>8.0657056810336106E-4</v>
      </c>
    </row>
    <row r="1370" spans="1:49" x14ac:dyDescent="0.3">
      <c r="A1370">
        <f t="shared" si="1077"/>
        <v>-67603256672.883644</v>
      </c>
      <c r="B1370">
        <f t="shared" si="1078"/>
        <v>133902242509.88953</v>
      </c>
      <c r="C1370">
        <f t="shared" si="1079"/>
        <v>26547.957237130177</v>
      </c>
      <c r="D1370">
        <f t="shared" si="1080"/>
        <v>13403.27353883915</v>
      </c>
      <c r="E1370">
        <f t="shared" si="1059"/>
        <v>150000036206.51913</v>
      </c>
      <c r="F1370">
        <f t="shared" si="1060"/>
        <v>3.5212567161004796E+22</v>
      </c>
      <c r="G1370">
        <f t="shared" si="1061"/>
        <v>1.5869890942020339E+22</v>
      </c>
      <c r="H1370">
        <f t="shared" si="1062"/>
        <v>-3.1433603795248392E+22</v>
      </c>
      <c r="I1370">
        <f t="shared" si="1063"/>
        <v>2.6573829440757432E-3</v>
      </c>
      <c r="J1370">
        <f t="shared" si="1064"/>
        <v>-5.263496951649094E-3</v>
      </c>
      <c r="K1370">
        <f t="shared" si="1065"/>
        <v>574055790.61520576</v>
      </c>
      <c r="L1370">
        <f t="shared" si="1066"/>
        <v>288282839.87004495</v>
      </c>
      <c r="M1370">
        <f t="shared" si="1067"/>
        <v>57.156029797123225</v>
      </c>
      <c r="N1370">
        <f t="shared" si="1068"/>
        <v>-113.81444067301679</v>
      </c>
      <c r="O1370">
        <f t="shared" si="1069"/>
        <v>-67316538734.722641</v>
      </c>
      <c r="P1370">
        <f t="shared" si="1070"/>
        <v>134046997864.10899</v>
      </c>
      <c r="Q1370">
        <f t="shared" si="1071"/>
        <v>1.5802583793908329E+22</v>
      </c>
      <c r="R1370">
        <f t="shared" si="1072"/>
        <v>-3.1467585171261865E+22</v>
      </c>
      <c r="S1370">
        <f t="shared" si="1073"/>
        <v>26576.656972926194</v>
      </c>
      <c r="T1370">
        <f t="shared" si="1074"/>
        <v>13346.42777176134</v>
      </c>
      <c r="U1370">
        <f t="shared" si="1075"/>
        <v>2.6461124906075567E-3</v>
      </c>
      <c r="V1370">
        <f t="shared" si="1076"/>
        <v>-5.2691870681952219E-3</v>
      </c>
      <c r="X1370" s="5">
        <f t="shared" si="1087"/>
        <v>-4225203542.0552278</v>
      </c>
      <c r="Y1370" s="9">
        <f t="shared" si="1088"/>
        <v>26780448501.977905</v>
      </c>
      <c r="Z1370" s="9">
        <f t="shared" si="1089"/>
        <v>-3831722097.1881762</v>
      </c>
      <c r="AA1370" s="5">
        <f t="shared" si="1090"/>
        <v>26689781761.882305</v>
      </c>
      <c r="AB1370">
        <f t="shared" si="1091"/>
        <v>365422179.43468302</v>
      </c>
      <c r="AC1370">
        <f t="shared" si="1092"/>
        <v>-127846626.69231743</v>
      </c>
      <c r="AD1370">
        <f t="shared" si="1093"/>
        <v>-334.90800698788433</v>
      </c>
      <c r="AE1370">
        <f t="shared" si="1094"/>
        <v>-957.47326252177493</v>
      </c>
      <c r="AF1370">
        <f t="shared" si="1095"/>
        <v>387140968.09740824</v>
      </c>
      <c r="AG1370">
        <f t="shared" si="1081"/>
        <v>1.9526185433613418E+20</v>
      </c>
      <c r="AH1370">
        <f t="shared" si="1096"/>
        <v>-1.843075733437095E+20</v>
      </c>
      <c r="AI1370">
        <f t="shared" si="1097"/>
        <v>6.4481859208143389E+19</v>
      </c>
      <c r="AJ1370">
        <f t="shared" si="1082"/>
        <v>-2.5086099543175375E-3</v>
      </c>
      <c r="AK1370">
        <f t="shared" si="1083"/>
        <v>8.7766243647942538E-4</v>
      </c>
      <c r="AL1370">
        <f t="shared" si="1098"/>
        <v>-7819221.4810814969</v>
      </c>
      <c r="AM1370">
        <f t="shared" si="1099"/>
        <v>-20476681.37728842</v>
      </c>
      <c r="AN1370">
        <f t="shared" si="1100"/>
        <v>-53.649633670197012</v>
      </c>
      <c r="AO1370">
        <f t="shared" si="1101"/>
        <v>20.490862518730932</v>
      </c>
      <c r="AP1370">
        <f t="shared" si="1102"/>
        <v>361805172.95921385</v>
      </c>
      <c r="AQ1370">
        <f t="shared" si="1103"/>
        <v>-138187337.92755258</v>
      </c>
      <c r="AR1370">
        <f t="shared" si="1104"/>
        <v>-1.8248326785876735E+20</v>
      </c>
      <c r="AS1370">
        <f t="shared" si="1105"/>
        <v>6.9697392094961189E+19</v>
      </c>
      <c r="AT1370">
        <f t="shared" si="1084"/>
        <v>-362.00099449451375</v>
      </c>
      <c r="AU1370">
        <f t="shared" si="1106"/>
        <v>-947.99450820779714</v>
      </c>
      <c r="AV1370">
        <f t="shared" si="1085"/>
        <v>-2.4837793365831951E-3</v>
      </c>
      <c r="AW1370">
        <f t="shared" si="1086"/>
        <v>9.4865104253383941E-4</v>
      </c>
    </row>
    <row r="1371" spans="1:49" x14ac:dyDescent="0.3">
      <c r="A1371">
        <f t="shared" si="1077"/>
        <v>-67029200882.26844</v>
      </c>
      <c r="B1371">
        <f t="shared" si="1078"/>
        <v>134190525349.75957</v>
      </c>
      <c r="C1371">
        <f t="shared" si="1079"/>
        <v>26605.113266927299</v>
      </c>
      <c r="D1371">
        <f t="shared" si="1080"/>
        <v>13289.459098166133</v>
      </c>
      <c r="E1371">
        <f t="shared" si="1059"/>
        <v>150000036215.1955</v>
      </c>
      <c r="F1371">
        <f t="shared" si="1060"/>
        <v>3.5212567156931238E+22</v>
      </c>
      <c r="G1371">
        <f t="shared" si="1061"/>
        <v>1.5735131117943083E+22</v>
      </c>
      <c r="H1371">
        <f t="shared" si="1062"/>
        <v>-3.1501278299182269E+22</v>
      </c>
      <c r="I1371">
        <f t="shared" si="1063"/>
        <v>2.6348176687781451E-3</v>
      </c>
      <c r="J1371">
        <f t="shared" si="1064"/>
        <v>-5.2748289181484042E-3</v>
      </c>
      <c r="K1371">
        <f t="shared" si="1065"/>
        <v>575285096.83140218</v>
      </c>
      <c r="L1371">
        <f t="shared" si="1066"/>
        <v>285821804.43036282</v>
      </c>
      <c r="M1371">
        <f t="shared" si="1067"/>
        <v>56.668095736344767</v>
      </c>
      <c r="N1371">
        <f t="shared" si="1068"/>
        <v>-114.05816748370518</v>
      </c>
      <c r="O1371">
        <f t="shared" si="1069"/>
        <v>-66741865658.985626</v>
      </c>
      <c r="P1371">
        <f t="shared" si="1070"/>
        <v>134334051508.01976</v>
      </c>
      <c r="Q1371">
        <f t="shared" si="1071"/>
        <v>1.5667679061919027E+22</v>
      </c>
      <c r="R1371">
        <f t="shared" si="1072"/>
        <v>-3.1534971120957744E+22</v>
      </c>
      <c r="S1371">
        <f t="shared" si="1073"/>
        <v>26633.569297750102</v>
      </c>
      <c r="T1371">
        <f t="shared" si="1074"/>
        <v>13232.49094585013</v>
      </c>
      <c r="U1371">
        <f t="shared" si="1075"/>
        <v>2.6235229507567022E-3</v>
      </c>
      <c r="V1371">
        <f t="shared" si="1076"/>
        <v>-5.2804707168382023E-3</v>
      </c>
      <c r="X1371" s="5">
        <f t="shared" si="1087"/>
        <v>-4189325055.1417775</v>
      </c>
      <c r="Y1371" s="9">
        <f t="shared" si="1088"/>
        <v>26838105069.951912</v>
      </c>
      <c r="Z1371" s="9">
        <f t="shared" si="1089"/>
        <v>-3804732301.1600976</v>
      </c>
      <c r="AA1371" s="5">
        <f t="shared" si="1090"/>
        <v>26726944832.896236</v>
      </c>
      <c r="AB1371">
        <f t="shared" si="1091"/>
        <v>357602957.95360154</v>
      </c>
      <c r="AC1371">
        <f t="shared" si="1092"/>
        <v>-148323308.06960586</v>
      </c>
      <c r="AD1371">
        <f t="shared" si="1093"/>
        <v>-388.55764065808137</v>
      </c>
      <c r="AE1371">
        <f t="shared" si="1094"/>
        <v>-936.98240000304395</v>
      </c>
      <c r="AF1371">
        <f t="shared" si="1095"/>
        <v>387142970.04320836</v>
      </c>
      <c r="AG1371">
        <f t="shared" si="1081"/>
        <v>1.952598349134983E+20</v>
      </c>
      <c r="AH1371">
        <f t="shared" si="1096"/>
        <v>-1.8036100339573726E+20</v>
      </c>
      <c r="AI1371">
        <f t="shared" si="1097"/>
        <v>7.4808499413699379E+19</v>
      </c>
      <c r="AJ1371">
        <f t="shared" si="1082"/>
        <v>-2.4548931998875354E-3</v>
      </c>
      <c r="AK1371">
        <f t="shared" si="1083"/>
        <v>1.0182183124227491E-3</v>
      </c>
      <c r="AL1371">
        <f t="shared" si="1098"/>
        <v>-8965522.5238843225</v>
      </c>
      <c r="AM1371">
        <f t="shared" si="1099"/>
        <v>-20001289.872143771</v>
      </c>
      <c r="AN1371">
        <f t="shared" si="1100"/>
        <v>-52.40344375486076</v>
      </c>
      <c r="AO1371">
        <f t="shared" si="1101"/>
        <v>23.494030890881167</v>
      </c>
      <c r="AP1371">
        <f t="shared" si="1102"/>
        <v>353406535.43449426</v>
      </c>
      <c r="AQ1371">
        <f t="shared" si="1103"/>
        <v>-158442717.98963875</v>
      </c>
      <c r="AR1371">
        <f t="shared" si="1104"/>
        <v>-1.7824449132729722E+20</v>
      </c>
      <c r="AS1371">
        <f t="shared" si="1105"/>
        <v>7.9912335627455529E+19</v>
      </c>
      <c r="AT1371">
        <f t="shared" si="1084"/>
        <v>-415.07048721686675</v>
      </c>
      <c r="AU1371">
        <f t="shared" si="1106"/>
        <v>-925.98564222887831</v>
      </c>
      <c r="AV1371">
        <f t="shared" si="1085"/>
        <v>-2.4260853590213315E-3</v>
      </c>
      <c r="AW1371">
        <f t="shared" si="1086"/>
        <v>1.0876866153185726E-3</v>
      </c>
    </row>
    <row r="1372" spans="1:49" x14ac:dyDescent="0.3">
      <c r="A1372">
        <f t="shared" si="1077"/>
        <v>-66453915785.437035</v>
      </c>
      <c r="B1372">
        <f t="shared" si="1078"/>
        <v>134476347154.18993</v>
      </c>
      <c r="C1372">
        <f t="shared" si="1079"/>
        <v>26661.781362663645</v>
      </c>
      <c r="D1372">
        <f t="shared" si="1080"/>
        <v>13175.400930682428</v>
      </c>
      <c r="E1372">
        <f t="shared" si="1059"/>
        <v>150000036223.83618</v>
      </c>
      <c r="F1372">
        <f t="shared" si="1060"/>
        <v>3.5212567152874431E+22</v>
      </c>
      <c r="G1372">
        <f t="shared" si="1061"/>
        <v>1.560008271380882E+22</v>
      </c>
      <c r="H1372">
        <f t="shared" si="1062"/>
        <v>-3.1568375074083467E+22</v>
      </c>
      <c r="I1372">
        <f t="shared" si="1063"/>
        <v>2.612204071300874E-3</v>
      </c>
      <c r="J1372">
        <f t="shared" si="1064"/>
        <v>-5.2860641450240232E-3</v>
      </c>
      <c r="K1372">
        <f t="shared" si="1065"/>
        <v>576503852.39928782</v>
      </c>
      <c r="L1372">
        <f t="shared" si="1066"/>
        <v>283355527.05898923</v>
      </c>
      <c r="M1372">
        <f t="shared" si="1067"/>
        <v>56.179122390786084</v>
      </c>
      <c r="N1372">
        <f t="shared" si="1068"/>
        <v>-114.29980248357472</v>
      </c>
      <c r="O1372">
        <f t="shared" si="1069"/>
        <v>-66165968546.720268</v>
      </c>
      <c r="P1372">
        <f t="shared" si="1070"/>
        <v>134618641484.2413</v>
      </c>
      <c r="Q1372">
        <f t="shared" si="1071"/>
        <v>1.5532486986934006E+22</v>
      </c>
      <c r="R1372">
        <f t="shared" si="1072"/>
        <v>-3.1601778723699462E+22</v>
      </c>
      <c r="S1372">
        <f t="shared" si="1073"/>
        <v>26689.993166633696</v>
      </c>
      <c r="T1372">
        <f t="shared" si="1074"/>
        <v>13118.311437916169</v>
      </c>
      <c r="U1372">
        <f t="shared" si="1075"/>
        <v>2.6008852958697261E-3</v>
      </c>
      <c r="V1372">
        <f t="shared" si="1076"/>
        <v>-5.291657522387719E-3</v>
      </c>
      <c r="X1372" s="5">
        <f t="shared" si="1087"/>
        <v>-4153369736.5898147</v>
      </c>
      <c r="Y1372" s="9">
        <f t="shared" si="1088"/>
        <v>26895269430.837986</v>
      </c>
      <c r="Z1372" s="9">
        <f t="shared" si="1089"/>
        <v>-3778783880.9285698</v>
      </c>
      <c r="AA1372" s="5">
        <f t="shared" si="1090"/>
        <v>26764154146.058029</v>
      </c>
      <c r="AB1372">
        <f t="shared" si="1091"/>
        <v>348637435.42971724</v>
      </c>
      <c r="AC1372">
        <f t="shared" si="1092"/>
        <v>-168324597.94174963</v>
      </c>
      <c r="AD1372">
        <f t="shared" si="1093"/>
        <v>-440.96108441294211</v>
      </c>
      <c r="AE1372">
        <f t="shared" si="1094"/>
        <v>-913.48836911216279</v>
      </c>
      <c r="AF1372">
        <f t="shared" si="1095"/>
        <v>387144974.98387074</v>
      </c>
      <c r="AG1372">
        <f t="shared" si="1081"/>
        <v>1.9525781250125303E+20</v>
      </c>
      <c r="AH1372">
        <f t="shared" si="1096"/>
        <v>-1.7583641115550977E+20</v>
      </c>
      <c r="AI1372">
        <f t="shared" si="1097"/>
        <v>8.4895052003782935E+19</v>
      </c>
      <c r="AJ1372">
        <f t="shared" si="1082"/>
        <v>-2.3933089853751159E-3</v>
      </c>
      <c r="AK1372">
        <f t="shared" si="1083"/>
        <v>1.1555063563874089E-3</v>
      </c>
      <c r="AL1372">
        <f t="shared" si="1098"/>
        <v>-10083070.543427857</v>
      </c>
      <c r="AM1372">
        <f t="shared" si="1099"/>
        <v>-19461792.25000466</v>
      </c>
      <c r="AN1372">
        <f t="shared" si="1100"/>
        <v>-50.989315043380685</v>
      </c>
      <c r="AO1372">
        <f t="shared" si="1101"/>
        <v>26.421805776036955</v>
      </c>
      <c r="AP1372">
        <f t="shared" si="1102"/>
        <v>343875055.71805745</v>
      </c>
      <c r="AQ1372">
        <f t="shared" si="1103"/>
        <v>-178190272.328161</v>
      </c>
      <c r="AR1372">
        <f t="shared" si="1104"/>
        <v>-1.7343448964061014E+20</v>
      </c>
      <c r="AS1372">
        <f t="shared" si="1105"/>
        <v>8.9870836590992359E+19</v>
      </c>
      <c r="AT1372">
        <f t="shared" si="1084"/>
        <v>-466.80882145499339</v>
      </c>
      <c r="AU1372">
        <f t="shared" si="1106"/>
        <v>-901.00890046317875</v>
      </c>
      <c r="AV1372">
        <f t="shared" si="1085"/>
        <v>-2.3606164371935503E-3</v>
      </c>
      <c r="AW1372">
        <f t="shared" si="1086"/>
        <v>1.2232317488905997E-3</v>
      </c>
    </row>
    <row r="1373" spans="1:49" x14ac:dyDescent="0.3">
      <c r="A1373">
        <f t="shared" si="1077"/>
        <v>-65877411933.03775</v>
      </c>
      <c r="B1373">
        <f t="shared" si="1078"/>
        <v>134759702681.24892</v>
      </c>
      <c r="C1373">
        <f t="shared" si="1079"/>
        <v>26717.960485054431</v>
      </c>
      <c r="D1373">
        <f t="shared" si="1080"/>
        <v>13061.101128198854</v>
      </c>
      <c r="E1373">
        <f t="shared" si="1059"/>
        <v>150000036232.44147</v>
      </c>
      <c r="F1373">
        <f t="shared" si="1060"/>
        <v>3.5212567148834243E+22</v>
      </c>
      <c r="G1373">
        <f t="shared" si="1061"/>
        <v>1.5464748206386145E+22</v>
      </c>
      <c r="H1373">
        <f t="shared" si="1062"/>
        <v>-3.1634892889406736E+22</v>
      </c>
      <c r="I1373">
        <f t="shared" si="1063"/>
        <v>2.5895425663741032E-3</v>
      </c>
      <c r="J1373">
        <f t="shared" si="1064"/>
        <v>-5.2972024262234983E-3</v>
      </c>
      <c r="K1373">
        <f t="shared" si="1065"/>
        <v>577712034.96705949</v>
      </c>
      <c r="L1373">
        <f t="shared" si="1066"/>
        <v>280884052.98710585</v>
      </c>
      <c r="M1373">
        <f t="shared" si="1067"/>
        <v>55.689118728149026</v>
      </c>
      <c r="N1373">
        <f t="shared" si="1068"/>
        <v>-114.53934124107417</v>
      </c>
      <c r="O1373">
        <f t="shared" si="1069"/>
        <v>-65588857959.799164</v>
      </c>
      <c r="P1373">
        <f t="shared" si="1070"/>
        <v>134900762573.43347</v>
      </c>
      <c r="Q1373">
        <f t="shared" si="1071"/>
        <v>1.5397010048356761E+22</v>
      </c>
      <c r="R1373">
        <f t="shared" si="1072"/>
        <v>-3.1668006754245138E+22</v>
      </c>
      <c r="S1373">
        <f t="shared" si="1073"/>
        <v>26745.927544771272</v>
      </c>
      <c r="T1373">
        <f t="shared" si="1074"/>
        <v>13003.891341995641</v>
      </c>
      <c r="U1373">
        <f t="shared" si="1075"/>
        <v>2.5781999411180105E-3</v>
      </c>
      <c r="V1373">
        <f t="shared" si="1076"/>
        <v>-5.3027472796793595E-3</v>
      </c>
      <c r="X1373" s="5">
        <f t="shared" si="1087"/>
        <v>-4117338245.8148594</v>
      </c>
      <c r="Y1373" s="9">
        <f t="shared" si="1088"/>
        <v>26951940536.249783</v>
      </c>
      <c r="Z1373" s="9">
        <f t="shared" si="1089"/>
        <v>-3753845162.9363441</v>
      </c>
      <c r="AA1373" s="5">
        <f t="shared" si="1090"/>
        <v>26801471037.02021</v>
      </c>
      <c r="AB1373">
        <f t="shared" si="1091"/>
        <v>338554364.88628936</v>
      </c>
      <c r="AC1373">
        <f t="shared" si="1092"/>
        <v>-187786390.19175428</v>
      </c>
      <c r="AD1373">
        <f t="shared" si="1093"/>
        <v>-491.95039945632277</v>
      </c>
      <c r="AE1373">
        <f t="shared" si="1094"/>
        <v>-887.0665633361258</v>
      </c>
      <c r="AF1373">
        <f t="shared" si="1095"/>
        <v>387146982.84347838</v>
      </c>
      <c r="AG1373">
        <f t="shared" si="1081"/>
        <v>1.9525578717611544E+20</v>
      </c>
      <c r="AH1373">
        <f t="shared" si="1096"/>
        <v>-1.7074832543511786E+20</v>
      </c>
      <c r="AI1373">
        <f t="shared" si="1097"/>
        <v>9.470919589389176E+19</v>
      </c>
      <c r="AJ1373">
        <f t="shared" si="1082"/>
        <v>-2.3240550624080286E-3</v>
      </c>
      <c r="AK1373">
        <f t="shared" si="1083"/>
        <v>1.2890866461670307E-3</v>
      </c>
      <c r="AL1373">
        <f t="shared" si="1098"/>
        <v>-11168284.193215117</v>
      </c>
      <c r="AM1373">
        <f t="shared" si="1099"/>
        <v>-18859919.635242473</v>
      </c>
      <c r="AN1373">
        <f t="shared" si="1100"/>
        <v>-49.411787817708515</v>
      </c>
      <c r="AO1373">
        <f t="shared" si="1101"/>
        <v>29.26480581604946</v>
      </c>
      <c r="AP1373">
        <f t="shared" si="1102"/>
        <v>333241300.57216108</v>
      </c>
      <c r="AQ1373">
        <f t="shared" si="1103"/>
        <v>-197366709.07578444</v>
      </c>
      <c r="AR1373">
        <f t="shared" si="1104"/>
        <v>-1.6806870606328912E+20</v>
      </c>
      <c r="AS1373">
        <f t="shared" si="1105"/>
        <v>9.9540985338201571E+19</v>
      </c>
      <c r="AT1373">
        <f t="shared" si="1084"/>
        <v>-517.05019413032949</v>
      </c>
      <c r="AU1373">
        <f t="shared" si="1106"/>
        <v>-873.14442755752191</v>
      </c>
      <c r="AV1373">
        <f t="shared" si="1085"/>
        <v>-2.2875827693383572E-3</v>
      </c>
      <c r="AW1373">
        <f t="shared" si="1086"/>
        <v>1.3548521211134009E-3</v>
      </c>
    </row>
    <row r="1374" spans="1:49" x14ac:dyDescent="0.3">
      <c r="A1374">
        <f t="shared" si="1077"/>
        <v>-65299699898.070694</v>
      </c>
      <c r="B1374">
        <f t="shared" si="1078"/>
        <v>135040586734.23602</v>
      </c>
      <c r="C1374">
        <f t="shared" si="1079"/>
        <v>26773.649603782582</v>
      </c>
      <c r="D1374">
        <f t="shared" si="1080"/>
        <v>12946.56178695778</v>
      </c>
      <c r="E1374">
        <f t="shared" si="1059"/>
        <v>150000036241.01169</v>
      </c>
      <c r="F1374">
        <f t="shared" si="1060"/>
        <v>3.5212567144810517E+22</v>
      </c>
      <c r="G1374">
        <f t="shared" si="1061"/>
        <v>1.5329130077690723E+22</v>
      </c>
      <c r="H1374">
        <f t="shared" si="1062"/>
        <v>-3.1700830525224833E+22</v>
      </c>
      <c r="I1374">
        <f t="shared" si="1063"/>
        <v>2.5668335696066181E-3</v>
      </c>
      <c r="J1374">
        <f t="shared" si="1064"/>
        <v>-5.3082435574723433E-3</v>
      </c>
      <c r="K1374">
        <f t="shared" si="1065"/>
        <v>578909622.37682152</v>
      </c>
      <c r="L1374">
        <f t="shared" si="1066"/>
        <v>278407427.54120088</v>
      </c>
      <c r="M1374">
        <f t="shared" si="1067"/>
        <v>55.198093735031257</v>
      </c>
      <c r="N1374">
        <f t="shared" si="1068"/>
        <v>-114.77677936309679</v>
      </c>
      <c r="O1374">
        <f t="shared" si="1069"/>
        <v>-65010544482.349838</v>
      </c>
      <c r="P1374">
        <f t="shared" si="1070"/>
        <v>135180409601.53517</v>
      </c>
      <c r="Q1374">
        <f t="shared" si="1071"/>
        <v>1.5261250730815123E+22</v>
      </c>
      <c r="R1374">
        <f t="shared" si="1072"/>
        <v>-3.1733653997982132E+22</v>
      </c>
      <c r="S1374">
        <f t="shared" si="1073"/>
        <v>26801.371406334332</v>
      </c>
      <c r="T1374">
        <f t="shared" si="1074"/>
        <v>12889.232756537078</v>
      </c>
      <c r="U1374">
        <f t="shared" si="1075"/>
        <v>2.5554673025477434E-3</v>
      </c>
      <c r="V1374">
        <f t="shared" si="1076"/>
        <v>-5.3137397853285553E-3</v>
      </c>
      <c r="X1374" s="5">
        <f t="shared" si="1087"/>
        <v>-4081231243.6294184</v>
      </c>
      <c r="Y1374" s="9">
        <f t="shared" si="1088"/>
        <v>27008117346.847206</v>
      </c>
      <c r="Z1374" s="9">
        <f t="shared" si="1089"/>
        <v>-3729880997.467031</v>
      </c>
      <c r="AA1374" s="5">
        <f t="shared" si="1090"/>
        <v>26838954919.517635</v>
      </c>
      <c r="AB1374">
        <f t="shared" si="1091"/>
        <v>327386080.69307423</v>
      </c>
      <c r="AC1374">
        <f t="shared" si="1092"/>
        <v>-206646309.82699674</v>
      </c>
      <c r="AD1374">
        <f t="shared" si="1093"/>
        <v>-541.36218727403127</v>
      </c>
      <c r="AE1374">
        <f t="shared" si="1094"/>
        <v>-857.80175752007631</v>
      </c>
      <c r="AF1374">
        <f t="shared" si="1095"/>
        <v>387148993.53696793</v>
      </c>
      <c r="AG1374">
        <f t="shared" si="1081"/>
        <v>1.9525375902402347E+20</v>
      </c>
      <c r="AH1374">
        <f t="shared" si="1096"/>
        <v>-1.65113080427939E+20</v>
      </c>
      <c r="AI1374">
        <f t="shared" si="1097"/>
        <v>1.0421948514845186E+20</v>
      </c>
      <c r="AJ1374">
        <f t="shared" si="1082"/>
        <v>-2.2473537556545391E-3</v>
      </c>
      <c r="AK1374">
        <f t="shared" si="1083"/>
        <v>1.4185311712052791E-3</v>
      </c>
      <c r="AL1374">
        <f t="shared" si="1098"/>
        <v>-12217685.929238167</v>
      </c>
      <c r="AM1374">
        <f t="shared" si="1099"/>
        <v>-18197603.010814879</v>
      </c>
      <c r="AN1374">
        <f t="shared" si="1100"/>
        <v>-47.675925849564358</v>
      </c>
      <c r="AO1374">
        <f t="shared" si="1101"/>
        <v>32.013921960455804</v>
      </c>
      <c r="AP1374">
        <f t="shared" si="1102"/>
        <v>321539369.07051468</v>
      </c>
      <c r="AQ1374">
        <f t="shared" si="1103"/>
        <v>-215910568.80821356</v>
      </c>
      <c r="AR1374">
        <f t="shared" si="1104"/>
        <v>-1.6216436445219878E+20</v>
      </c>
      <c r="AS1374">
        <f t="shared" si="1105"/>
        <v>1.0889179844605038E+20</v>
      </c>
      <c r="AT1374">
        <f t="shared" si="1084"/>
        <v>-565.63360783510029</v>
      </c>
      <c r="AU1374">
        <f t="shared" si="1106"/>
        <v>-842.48162087105925</v>
      </c>
      <c r="AV1374">
        <f t="shared" si="1085"/>
        <v>-2.2072187893316833E-3</v>
      </c>
      <c r="AW1374">
        <f t="shared" si="1086"/>
        <v>1.4821260166877688E-3</v>
      </c>
    </row>
    <row r="1375" spans="1:49" x14ac:dyDescent="0.3">
      <c r="A1375">
        <f t="shared" si="1077"/>
        <v>-64720790275.693871</v>
      </c>
      <c r="B1375">
        <f t="shared" si="1078"/>
        <v>135318994161.77722</v>
      </c>
      <c r="C1375">
        <f t="shared" si="1079"/>
        <v>26828.847697517613</v>
      </c>
      <c r="D1375">
        <f t="shared" si="1080"/>
        <v>12831.785007594683</v>
      </c>
      <c r="E1375">
        <f t="shared" si="1059"/>
        <v>150000036249.54712</v>
      </c>
      <c r="F1375">
        <f t="shared" si="1060"/>
        <v>3.5212567140803124E+22</v>
      </c>
      <c r="G1375">
        <f t="shared" si="1061"/>
        <v>1.5193230814939814E+22</v>
      </c>
      <c r="H1375">
        <f t="shared" si="1062"/>
        <v>-3.1766186772250948E+22</v>
      </c>
      <c r="I1375">
        <f t="shared" si="1063"/>
        <v>2.5440774974782006E-3</v>
      </c>
      <c r="J1375">
        <f t="shared" si="1064"/>
        <v>-5.3191873362777873E-3</v>
      </c>
      <c r="K1375">
        <f t="shared" si="1065"/>
        <v>580096592.66499209</v>
      </c>
      <c r="L1375">
        <f t="shared" si="1066"/>
        <v>275925696.14223826</v>
      </c>
      <c r="M1375">
        <f t="shared" si="1067"/>
        <v>54.706056416761541</v>
      </c>
      <c r="N1375">
        <f t="shared" si="1068"/>
        <v>-115.01211249506144</v>
      </c>
      <c r="O1375">
        <f t="shared" si="1069"/>
        <v>-64431038720.560677</v>
      </c>
      <c r="P1375">
        <f t="shared" si="1070"/>
        <v>135457577439.85924</v>
      </c>
      <c r="Q1375">
        <f t="shared" si="1071"/>
        <v>1.5125211524115739E+22</v>
      </c>
      <c r="R1375">
        <f t="shared" si="1072"/>
        <v>-3.1798719250949401E+22</v>
      </c>
      <c r="S1375">
        <f t="shared" si="1073"/>
        <v>26856.323734490376</v>
      </c>
      <c r="T1375">
        <f t="shared" si="1074"/>
        <v>12774.337784362882</v>
      </c>
      <c r="U1375">
        <f t="shared" si="1075"/>
        <v>2.5326877970722936E-3</v>
      </c>
      <c r="V1375">
        <f t="shared" si="1076"/>
        <v>-5.3246348377343263E-3</v>
      </c>
      <c r="X1375" s="5">
        <f t="shared" si="1087"/>
        <v>-4045049392.2308669</v>
      </c>
      <c r="Y1375" s="9">
        <f t="shared" si="1088"/>
        <v>27063798832.355446</v>
      </c>
      <c r="Z1375" s="9">
        <f t="shared" si="1089"/>
        <v>-3706852873.5761271</v>
      </c>
      <c r="AA1375" s="5">
        <f t="shared" si="1090"/>
        <v>26876663091.729511</v>
      </c>
      <c r="AB1375">
        <f t="shared" si="1091"/>
        <v>315168394.76383609</v>
      </c>
      <c r="AC1375">
        <f t="shared" si="1092"/>
        <v>-224843912.83781162</v>
      </c>
      <c r="AD1375">
        <f t="shared" si="1093"/>
        <v>-589.03811312359562</v>
      </c>
      <c r="AE1375">
        <f t="shared" si="1094"/>
        <v>-825.78783555962048</v>
      </c>
      <c r="AF1375">
        <f t="shared" si="1095"/>
        <v>387151006.97044641</v>
      </c>
      <c r="AG1375">
        <f t="shared" si="1081"/>
        <v>1.9525172813981617E+20</v>
      </c>
      <c r="AH1375">
        <f t="shared" si="1096"/>
        <v>-1.5894876320801689E+20</v>
      </c>
      <c r="AI1375">
        <f t="shared" si="1097"/>
        <v>1.1339544971570269E+20</v>
      </c>
      <c r="AJ1375">
        <f t="shared" si="1082"/>
        <v>-2.1634512482376056E-3</v>
      </c>
      <c r="AK1375">
        <f t="shared" si="1083"/>
        <v>1.5434252036981447E-3</v>
      </c>
      <c r="AL1375">
        <f t="shared" si="1098"/>
        <v>-13227913.150658535</v>
      </c>
      <c r="AM1375">
        <f t="shared" si="1099"/>
        <v>-17476967.0165691</v>
      </c>
      <c r="AN1375">
        <f t="shared" si="1100"/>
        <v>-45.787300127598471</v>
      </c>
      <c r="AO1375">
        <f t="shared" si="1101"/>
        <v>34.66034664498568</v>
      </c>
      <c r="AP1375">
        <f t="shared" si="1102"/>
        <v>308806783.14210123</v>
      </c>
      <c r="AQ1375">
        <f t="shared" si="1103"/>
        <v>-233762421.46185553</v>
      </c>
      <c r="AR1375">
        <f t="shared" si="1104"/>
        <v>-1.5574041390623428E+20</v>
      </c>
      <c r="AS1375">
        <f t="shared" si="1105"/>
        <v>1.1789331796329156E+20</v>
      </c>
      <c r="AT1375">
        <f t="shared" si="1084"/>
        <v>-612.40338660456177</v>
      </c>
      <c r="AU1375">
        <f t="shared" si="1106"/>
        <v>-809.11884335968057</v>
      </c>
      <c r="AV1375">
        <f t="shared" si="1085"/>
        <v>-2.1197824133147442E-3</v>
      </c>
      <c r="AW1375">
        <f t="shared" si="1086"/>
        <v>1.6046456780085961E-3</v>
      </c>
    </row>
    <row r="1376" spans="1:49" x14ac:dyDescent="0.3">
      <c r="A1376">
        <f t="shared" si="1077"/>
        <v>-64140693683.028877</v>
      </c>
      <c r="B1376">
        <f t="shared" si="1078"/>
        <v>135594919857.91946</v>
      </c>
      <c r="C1376">
        <f t="shared" si="1079"/>
        <v>26883.553753934375</v>
      </c>
      <c r="D1376">
        <f t="shared" si="1080"/>
        <v>12716.772895099621</v>
      </c>
      <c r="E1376">
        <f t="shared" si="1059"/>
        <v>150000036258.0481</v>
      </c>
      <c r="F1376">
        <f t="shared" si="1060"/>
        <v>3.5212567136811912E+22</v>
      </c>
      <c r="G1376">
        <f t="shared" si="1061"/>
        <v>1.5057052910506622E+22</v>
      </c>
      <c r="H1376">
        <f t="shared" si="1062"/>
        <v>-3.1830960431860837E+22</v>
      </c>
      <c r="I1376">
        <f t="shared" si="1063"/>
        <v>2.5212747673319861E-3</v>
      </c>
      <c r="J1376">
        <f t="shared" si="1064"/>
        <v>-5.3300335619324906E-3</v>
      </c>
      <c r="K1376">
        <f t="shared" si="1065"/>
        <v>581272924.06270564</v>
      </c>
      <c r="L1376">
        <f t="shared" si="1066"/>
        <v>273438904.30482417</v>
      </c>
      <c r="M1376">
        <f t="shared" si="1067"/>
        <v>54.213015797234547</v>
      </c>
      <c r="N1376">
        <f t="shared" si="1068"/>
        <v>-115.2453363209921</v>
      </c>
      <c r="O1376">
        <f t="shared" si="1069"/>
        <v>-63850351302.486389</v>
      </c>
      <c r="P1376">
        <f t="shared" si="1070"/>
        <v>135732261005.18654</v>
      </c>
      <c r="Q1376">
        <f t="shared" si="1071"/>
        <v>1.4988894923198367E+22</v>
      </c>
      <c r="R1376">
        <f t="shared" si="1072"/>
        <v>-3.1863201319859484E+22</v>
      </c>
      <c r="S1376">
        <f t="shared" si="1073"/>
        <v>26910.783521421559</v>
      </c>
      <c r="T1376">
        <f t="shared" si="1074"/>
        <v>12659.20853263075</v>
      </c>
      <c r="U1376">
        <f t="shared" si="1075"/>
        <v>2.5098618424645625E-3</v>
      </c>
      <c r="V1376">
        <f t="shared" si="1076"/>
        <v>-5.3354322370829672E-3</v>
      </c>
      <c r="X1376" s="5">
        <f t="shared" si="1087"/>
        <v>-4008793355.1893048</v>
      </c>
      <c r="Y1376" s="9">
        <f t="shared" si="1088"/>
        <v>27118983971.583893</v>
      </c>
      <c r="Z1376" s="9">
        <f t="shared" si="1089"/>
        <v>-3684719044.7933755</v>
      </c>
      <c r="AA1376" s="5">
        <f t="shared" si="1090"/>
        <v>26914650549.463223</v>
      </c>
      <c r="AB1376">
        <f t="shared" si="1091"/>
        <v>301940481.61317754</v>
      </c>
      <c r="AC1376">
        <f t="shared" si="1092"/>
        <v>-242320879.85438073</v>
      </c>
      <c r="AD1376">
        <f t="shared" si="1093"/>
        <v>-634.82541325119405</v>
      </c>
      <c r="AE1376">
        <f t="shared" si="1094"/>
        <v>-791.1274889146348</v>
      </c>
      <c r="AF1376">
        <f t="shared" si="1095"/>
        <v>387153023.04153436</v>
      </c>
      <c r="AG1376">
        <f t="shared" si="1081"/>
        <v>1.9524969462688655E+20</v>
      </c>
      <c r="AH1376">
        <f t="shared" si="1096"/>
        <v>-1.5227515561500164E+20</v>
      </c>
      <c r="AI1376">
        <f t="shared" si="1097"/>
        <v>1.2220769302429155E+20</v>
      </c>
      <c r="AJ1376">
        <f t="shared" si="1082"/>
        <v>-2.0726167907309328E-3</v>
      </c>
      <c r="AK1376">
        <f t="shared" si="1083"/>
        <v>1.6633686269809655E-3</v>
      </c>
      <c r="AL1376">
        <f t="shared" si="1098"/>
        <v>-14195728.971167505</v>
      </c>
      <c r="AM1376">
        <f t="shared" si="1099"/>
        <v>-16700323.127253992</v>
      </c>
      <c r="AN1376">
        <f t="shared" si="1100"/>
        <v>-43.751970960067702</v>
      </c>
      <c r="AO1376">
        <f t="shared" si="1101"/>
        <v>37.195602000728108</v>
      </c>
      <c r="AP1376">
        <f t="shared" si="1102"/>
        <v>295084367.15006465</v>
      </c>
      <c r="AQ1376">
        <f t="shared" si="1103"/>
        <v>-250865056.73465878</v>
      </c>
      <c r="AR1376">
        <f t="shared" si="1104"/>
        <v>-1.4881746789056365E+20</v>
      </c>
      <c r="AS1376">
        <f t="shared" si="1105"/>
        <v>1.2651670736080991E+20</v>
      </c>
      <c r="AT1376">
        <f t="shared" si="1084"/>
        <v>-657.20967459108817</v>
      </c>
      <c r="AU1376">
        <f t="shared" si="1106"/>
        <v>-773.1631077432404</v>
      </c>
      <c r="AV1376">
        <f t="shared" si="1085"/>
        <v>-2.0255542111142456E-3</v>
      </c>
      <c r="AW1376">
        <f t="shared" si="1086"/>
        <v>1.7220186111448197E-3</v>
      </c>
    </row>
    <row r="1377" spans="1:49" x14ac:dyDescent="0.3">
      <c r="A1377">
        <f t="shared" si="1077"/>
        <v>-63559420758.966171</v>
      </c>
      <c r="B1377">
        <f t="shared" si="1078"/>
        <v>135868358762.22429</v>
      </c>
      <c r="C1377">
        <f t="shared" si="1079"/>
        <v>26937.76676973161</v>
      </c>
      <c r="D1377">
        <f t="shared" si="1080"/>
        <v>12601.527558778629</v>
      </c>
      <c r="E1377">
        <f t="shared" si="1059"/>
        <v>150000036266.51492</v>
      </c>
      <c r="F1377">
        <f t="shared" si="1060"/>
        <v>3.5212567132836727E+22</v>
      </c>
      <c r="G1377">
        <f t="shared" si="1061"/>
        <v>1.4920598861874607E+22</v>
      </c>
      <c r="H1377">
        <f t="shared" si="1062"/>
        <v>-3.1895150316114823E+22</v>
      </c>
      <c r="I1377">
        <f t="shared" si="1063"/>
        <v>2.4984257973668131E-3</v>
      </c>
      <c r="J1377">
        <f t="shared" si="1064"/>
        <v>-5.3407820355182217E-3</v>
      </c>
      <c r="K1377">
        <f t="shared" si="1065"/>
        <v>582438594.99621248</v>
      </c>
      <c r="L1377">
        <f t="shared" si="1066"/>
        <v>270947097.63637269</v>
      </c>
      <c r="M1377">
        <f t="shared" si="1067"/>
        <v>53.718980918745281</v>
      </c>
      <c r="N1377">
        <f t="shared" si="1068"/>
        <v>-115.47644656359698</v>
      </c>
      <c r="O1377">
        <f t="shared" si="1069"/>
        <v>-63268492877.853073</v>
      </c>
      <c r="P1377">
        <f t="shared" si="1070"/>
        <v>136004455259.8591</v>
      </c>
      <c r="Q1377">
        <f t="shared" si="1071"/>
        <v>1.4852303428090132E+22</v>
      </c>
      <c r="R1377">
        <f t="shared" si="1072"/>
        <v>-3.1927099022120428E+22</v>
      </c>
      <c r="S1377">
        <f t="shared" si="1073"/>
        <v>26964.749768343172</v>
      </c>
      <c r="T1377">
        <f t="shared" si="1074"/>
        <v>12543.847112795032</v>
      </c>
      <c r="U1377">
        <f t="shared" si="1075"/>
        <v>2.4869898573493185E-3</v>
      </c>
      <c r="V1377">
        <f t="shared" si="1076"/>
        <v>-5.3461317853517121E-3</v>
      </c>
      <c r="X1377" s="5">
        <f t="shared" si="1087"/>
        <v>-3972463797.4353857</v>
      </c>
      <c r="Y1377" s="9">
        <f t="shared" si="1088"/>
        <v>27173671752.444859</v>
      </c>
      <c r="Z1377" s="9">
        <f t="shared" si="1089"/>
        <v>-3663434665.1926432</v>
      </c>
      <c r="AA1377" s="5">
        <f t="shared" si="1090"/>
        <v>26952969806.758324</v>
      </c>
      <c r="AB1377">
        <f t="shared" si="1091"/>
        <v>287744752.64201003</v>
      </c>
      <c r="AC1377">
        <f t="shared" si="1092"/>
        <v>-259021202.98163471</v>
      </c>
      <c r="AD1377">
        <f t="shared" si="1093"/>
        <v>-678.5773842112618</v>
      </c>
      <c r="AE1377">
        <f t="shared" si="1094"/>
        <v>-753.93188691390674</v>
      </c>
      <c r="AF1377">
        <f t="shared" si="1095"/>
        <v>387155041.63973475</v>
      </c>
      <c r="AG1377">
        <f t="shared" si="1081"/>
        <v>1.9524765859680908E+20</v>
      </c>
      <c r="AH1377">
        <f t="shared" si="1096"/>
        <v>-1.4511367071166767E+20</v>
      </c>
      <c r="AI1377">
        <f t="shared" si="1097"/>
        <v>1.3062798612901372E+20</v>
      </c>
      <c r="AJ1377">
        <f t="shared" si="1082"/>
        <v>-1.9751418362823963E-3</v>
      </c>
      <c r="AK1377">
        <f t="shared" si="1083"/>
        <v>1.7779772169458788E-3</v>
      </c>
      <c r="AL1377">
        <f t="shared" si="1098"/>
        <v>-15118032.586531213</v>
      </c>
      <c r="AM1377">
        <f t="shared" si="1099"/>
        <v>-15870162.232171252</v>
      </c>
      <c r="AN1377">
        <f t="shared" si="1100"/>
        <v>-41.576468510608684</v>
      </c>
      <c r="AO1377">
        <f t="shared" si="1101"/>
        <v>39.611567003623996</v>
      </c>
      <c r="AP1377">
        <f t="shared" si="1102"/>
        <v>280416116.89252841</v>
      </c>
      <c r="AQ1377">
        <f t="shared" si="1103"/>
        <v>-267163667.36030489</v>
      </c>
      <c r="AR1377">
        <f t="shared" si="1104"/>
        <v>-1.4141773803122314E+20</v>
      </c>
      <c r="AS1377">
        <f t="shared" si="1105"/>
        <v>1.3473434387760441E+20</v>
      </c>
      <c r="AT1377">
        <f t="shared" si="1084"/>
        <v>-699.90891604311173</v>
      </c>
      <c r="AU1377">
        <f t="shared" si="1106"/>
        <v>-734.72973297089129</v>
      </c>
      <c r="AV1377">
        <f t="shared" si="1085"/>
        <v>-1.9248365051207723E-3</v>
      </c>
      <c r="AW1377">
        <f t="shared" si="1086"/>
        <v>1.8338688427603702E-3</v>
      </c>
    </row>
    <row r="1378" spans="1:49" x14ac:dyDescent="0.3">
      <c r="A1378">
        <f t="shared" si="1077"/>
        <v>-62976982163.969955</v>
      </c>
      <c r="B1378">
        <f t="shared" si="1078"/>
        <v>136139305859.86066</v>
      </c>
      <c r="C1378">
        <f t="shared" si="1079"/>
        <v>26991.485750650354</v>
      </c>
      <c r="D1378">
        <f t="shared" si="1080"/>
        <v>12486.051112215033</v>
      </c>
      <c r="E1378">
        <f t="shared" si="1059"/>
        <v>150000036274.94788</v>
      </c>
      <c r="F1378">
        <f t="shared" si="1060"/>
        <v>3.5212567128877451E+22</v>
      </c>
      <c r="G1378">
        <f t="shared" si="1061"/>
        <v>1.4783871171591691E+22</v>
      </c>
      <c r="H1378">
        <f t="shared" si="1062"/>
        <v>-3.1958755247779612E+22</v>
      </c>
      <c r="I1378">
        <f t="shared" si="1063"/>
        <v>2.4755310066295528E-3</v>
      </c>
      <c r="J1378">
        <f t="shared" si="1064"/>
        <v>-5.3514325599095126E-3</v>
      </c>
      <c r="K1378">
        <f t="shared" si="1065"/>
        <v>583593584.08727419</v>
      </c>
      <c r="L1378">
        <f t="shared" si="1066"/>
        <v>268450321.83626902</v>
      </c>
      <c r="M1378">
        <f t="shared" si="1067"/>
        <v>53.223960841823448</v>
      </c>
      <c r="N1378">
        <f t="shared" si="1068"/>
        <v>-115.70543898434738</v>
      </c>
      <c r="O1378">
        <f t="shared" si="1069"/>
        <v>-62685474117.86293</v>
      </c>
      <c r="P1378">
        <f t="shared" si="1070"/>
        <v>136274155211.87257</v>
      </c>
      <c r="Q1378">
        <f t="shared" si="1071"/>
        <v>1.4715439543859706E+22</v>
      </c>
      <c r="R1378">
        <f t="shared" si="1072"/>
        <v>-3.1990411185857529E+22</v>
      </c>
      <c r="S1378">
        <f t="shared" si="1073"/>
        <v>27018.221485521954</v>
      </c>
      <c r="T1378">
        <f t="shared" si="1074"/>
        <v>12428.25564056801</v>
      </c>
      <c r="U1378">
        <f t="shared" si="1075"/>
        <v>2.4640722611955299E-3</v>
      </c>
      <c r="V1378">
        <f t="shared" si="1076"/>
        <v>-5.356733286312379E-3</v>
      </c>
      <c r="X1378" s="5">
        <f t="shared" si="1087"/>
        <v>-3936061385.2481222</v>
      </c>
      <c r="Y1378" s="9">
        <f t="shared" si="1088"/>
        <v>27227861171.97213</v>
      </c>
      <c r="Z1378" s="9">
        <f t="shared" si="1089"/>
        <v>-3642951935.3923135</v>
      </c>
      <c r="AA1378" s="5">
        <f t="shared" si="1090"/>
        <v>26991670724.485268</v>
      </c>
      <c r="AB1378">
        <f t="shared" si="1091"/>
        <v>272626720.05547881</v>
      </c>
      <c r="AC1378">
        <f t="shared" si="1092"/>
        <v>-274891365.21380597</v>
      </c>
      <c r="AD1378">
        <f t="shared" si="1093"/>
        <v>-720.15385272187052</v>
      </c>
      <c r="AE1378">
        <f t="shared" si="1094"/>
        <v>-714.32031991028271</v>
      </c>
      <c r="AF1378">
        <f t="shared" si="1095"/>
        <v>387157062.64682615</v>
      </c>
      <c r="AG1378">
        <f t="shared" si="1081"/>
        <v>1.9524562016894219E+20</v>
      </c>
      <c r="AH1378">
        <f t="shared" si="1096"/>
        <v>-1.3748728401840746E+20</v>
      </c>
      <c r="AI1378">
        <f t="shared" si="1097"/>
        <v>1.3862935810425081E+20</v>
      </c>
      <c r="AJ1378">
        <f t="shared" si="1082"/>
        <v>-1.871339104646896E-3</v>
      </c>
      <c r="AK1378">
        <f t="shared" si="1083"/>
        <v>1.8868838723866993E-3</v>
      </c>
      <c r="AL1378">
        <f t="shared" si="1098"/>
        <v>-15991869.205124432</v>
      </c>
      <c r="AM1378">
        <f t="shared" si="1099"/>
        <v>-14989146.640311737</v>
      </c>
      <c r="AN1378">
        <f t="shared" si="1100"/>
        <v>-39.267771829706525</v>
      </c>
      <c r="AO1378">
        <f t="shared" si="1101"/>
        <v>41.900503477362633</v>
      </c>
      <c r="AP1378">
        <f t="shared" si="1102"/>
        <v>264849058.44608262</v>
      </c>
      <c r="AQ1378">
        <f t="shared" si="1103"/>
        <v>-282606024.66883701</v>
      </c>
      <c r="AR1378">
        <f t="shared" si="1104"/>
        <v>-1.335649627929879E+20</v>
      </c>
      <c r="AS1378">
        <f t="shared" si="1105"/>
        <v>1.4251990696675153E+20</v>
      </c>
      <c r="AT1378">
        <f t="shared" si="1084"/>
        <v>-740.36431505205701</v>
      </c>
      <c r="AU1378">
        <f t="shared" si="1106"/>
        <v>-693.9419740885063</v>
      </c>
      <c r="AV1378">
        <f t="shared" si="1085"/>
        <v>-1.8179523995234502E-3</v>
      </c>
      <c r="AW1378">
        <f t="shared" si="1086"/>
        <v>1.9398381239519738E-3</v>
      </c>
    </row>
    <row r="1379" spans="1:49" x14ac:dyDescent="0.3">
      <c r="A1379">
        <f t="shared" si="1077"/>
        <v>-62393388579.882683</v>
      </c>
      <c r="B1379">
        <f t="shared" si="1078"/>
        <v>136407756181.69693</v>
      </c>
      <c r="C1379">
        <f t="shared" si="1079"/>
        <v>27044.709711492178</v>
      </c>
      <c r="D1379">
        <f t="shared" si="1080"/>
        <v>12370.345673230686</v>
      </c>
      <c r="E1379">
        <f t="shared" si="1059"/>
        <v>150000036283.34732</v>
      </c>
      <c r="F1379">
        <f t="shared" si="1060"/>
        <v>3.5212567124933907E+22</v>
      </c>
      <c r="G1379">
        <f t="shared" si="1061"/>
        <v>1.4646872347224314E+22</v>
      </c>
      <c r="H1379">
        <f t="shared" si="1062"/>
        <v>-3.2021774060349808E+22</v>
      </c>
      <c r="I1379">
        <f t="shared" si="1063"/>
        <v>2.4525908150074202E-3</v>
      </c>
      <c r="J1379">
        <f t="shared" si="1064"/>
        <v>-5.3619849397772614E-3</v>
      </c>
      <c r="K1379">
        <f t="shared" si="1065"/>
        <v>584737870.15355599</v>
      </c>
      <c r="L1379">
        <f t="shared" si="1066"/>
        <v>265948622.69503158</v>
      </c>
      <c r="M1379">
        <f t="shared" si="1067"/>
        <v>52.727964645067026</v>
      </c>
      <c r="N1379">
        <f t="shared" si="1068"/>
        <v>-115.93230938355485</v>
      </c>
      <c r="O1379">
        <f t="shared" si="1069"/>
        <v>-62101305714.998566</v>
      </c>
      <c r="P1379">
        <f t="shared" si="1070"/>
        <v>136541355914.96782</v>
      </c>
      <c r="Q1379">
        <f t="shared" si="1071"/>
        <v>1.4578305780571311E+22</v>
      </c>
      <c r="R1379">
        <f t="shared" si="1072"/>
        <v>-3.2053136649934707E+22</v>
      </c>
      <c r="S1379">
        <f t="shared" si="1073"/>
        <v>27071.197692294259</v>
      </c>
      <c r="T1379">
        <f t="shared" si="1074"/>
        <v>12312.436235881092</v>
      </c>
      <c r="U1379">
        <f t="shared" si="1075"/>
        <v>2.4411094743086587E-3</v>
      </c>
      <c r="V1379">
        <f t="shared" si="1076"/>
        <v>-5.3672365455349471E-3</v>
      </c>
      <c r="X1379" s="5">
        <f t="shared" si="1087"/>
        <v>-3899586786.2426677</v>
      </c>
      <c r="Y1379" s="9">
        <f t="shared" si="1088"/>
        <v>27281551236.339386</v>
      </c>
      <c r="Z1379" s="9">
        <f t="shared" si="1089"/>
        <v>-3623220258.0173783</v>
      </c>
      <c r="AA1379" s="5">
        <f t="shared" si="1090"/>
        <v>27030800347.487614</v>
      </c>
      <c r="AB1379">
        <f t="shared" si="1091"/>
        <v>256634850.85035437</v>
      </c>
      <c r="AC1379">
        <f t="shared" si="1092"/>
        <v>-289880511.85411769</v>
      </c>
      <c r="AD1379">
        <f t="shared" si="1093"/>
        <v>-759.421624551577</v>
      </c>
      <c r="AE1379">
        <f t="shared" si="1094"/>
        <v>-672.41981643292002</v>
      </c>
      <c r="AF1379">
        <f t="shared" si="1095"/>
        <v>387159085.93727839</v>
      </c>
      <c r="AG1379">
        <f t="shared" si="1081"/>
        <v>1.9524357947000861E+20</v>
      </c>
      <c r="AH1379">
        <f t="shared" si="1096"/>
        <v>-1.2942045974582249E+20</v>
      </c>
      <c r="AI1379">
        <f t="shared" si="1097"/>
        <v>1.4618618239574322E+20</v>
      </c>
      <c r="AJ1379">
        <f t="shared" si="1082"/>
        <v>-1.7615415781383214E-3</v>
      </c>
      <c r="AK1379">
        <f t="shared" si="1083"/>
        <v>1.9897397903326963E-3</v>
      </c>
      <c r="AL1379">
        <f t="shared" si="1098"/>
        <v>-16814439.50966217</v>
      </c>
      <c r="AM1379">
        <f t="shared" si="1099"/>
        <v>-14060101.536662262</v>
      </c>
      <c r="AN1379">
        <f t="shared" si="1100"/>
        <v>-36.833286449274077</v>
      </c>
      <c r="AO1379">
        <f t="shared" si="1101"/>
        <v>44.055080866451974</v>
      </c>
      <c r="AP1379">
        <f t="shared" si="1102"/>
        <v>248433097.30519733</v>
      </c>
      <c r="AQ1379">
        <f t="shared" si="1103"/>
        <v>-297142645.87159324</v>
      </c>
      <c r="AR1379">
        <f t="shared" si="1104"/>
        <v>-1.2528433126982253E+20</v>
      </c>
      <c r="AS1379">
        <f t="shared" si="1105"/>
        <v>1.4984846255825125E+20</v>
      </c>
      <c r="AT1379">
        <f t="shared" si="1084"/>
        <v>-778.44627359547087</v>
      </c>
      <c r="AU1379">
        <f t="shared" si="1106"/>
        <v>-650.93062669732694</v>
      </c>
      <c r="AV1379">
        <f t="shared" si="1085"/>
        <v>-1.7052447430219481E-3</v>
      </c>
      <c r="AW1379">
        <f t="shared" si="1086"/>
        <v>2.0395870771505544E-3</v>
      </c>
    </row>
    <row r="1380" spans="1:49" x14ac:dyDescent="0.3">
      <c r="A1380">
        <f t="shared" si="1077"/>
        <v>-61808650709.729126</v>
      </c>
      <c r="B1380">
        <f t="shared" si="1078"/>
        <v>136673704804.39197</v>
      </c>
      <c r="C1380">
        <f t="shared" si="1079"/>
        <v>27097.437676137244</v>
      </c>
      <c r="D1380">
        <f t="shared" si="1080"/>
        <v>12254.41336384713</v>
      </c>
      <c r="E1380">
        <f t="shared" si="1059"/>
        <v>150000036291.71353</v>
      </c>
      <c r="F1380">
        <f t="shared" si="1060"/>
        <v>3.5212567121005967E+22</v>
      </c>
      <c r="G1380">
        <f t="shared" si="1061"/>
        <v>1.4509604901311503E+22</v>
      </c>
      <c r="H1380">
        <f t="shared" si="1062"/>
        <v>-3.2084205598069393E+22</v>
      </c>
      <c r="I1380">
        <f t="shared" si="1063"/>
        <v>2.4296056432202783E-3</v>
      </c>
      <c r="J1380">
        <f t="shared" si="1064"/>
        <v>-5.3724389815923293E-3</v>
      </c>
      <c r="K1380">
        <f t="shared" si="1065"/>
        <v>585871432.20901489</v>
      </c>
      <c r="L1380">
        <f t="shared" si="1066"/>
        <v>263442046.09347215</v>
      </c>
      <c r="M1380">
        <f t="shared" si="1067"/>
        <v>52.231001424975993</v>
      </c>
      <c r="N1380">
        <f t="shared" si="1068"/>
        <v>-116.15705360044871</v>
      </c>
      <c r="O1380">
        <f t="shared" si="1069"/>
        <v>-61515998382.826843</v>
      </c>
      <c r="P1380">
        <f t="shared" si="1070"/>
        <v>136806052468.72151</v>
      </c>
      <c r="Q1380">
        <f t="shared" si="1071"/>
        <v>1.4440904653238734E+22</v>
      </c>
      <c r="R1380">
        <f t="shared" si="1072"/>
        <v>-3.211527426397591E+22</v>
      </c>
      <c r="S1380">
        <f t="shared" si="1073"/>
        <v>27123.677417084022</v>
      </c>
      <c r="T1380">
        <f t="shared" si="1074"/>
        <v>12196.391022845934</v>
      </c>
      <c r="U1380">
        <f t="shared" si="1075"/>
        <v>2.4181019178229628E-3</v>
      </c>
      <c r="V1380">
        <f t="shared" si="1076"/>
        <v>-5.3776413703911438E-3</v>
      </c>
      <c r="X1380" s="5">
        <f t="shared" si="1087"/>
        <v>-3863040669.3580704</v>
      </c>
      <c r="Y1380" s="9">
        <f t="shared" si="1088"/>
        <v>27334740960.878395</v>
      </c>
      <c r="Z1380" s="9">
        <f t="shared" si="1089"/>
        <v>-3604186402.1241598</v>
      </c>
      <c r="AA1380" s="5">
        <f t="shared" si="1090"/>
        <v>27070402750.789185</v>
      </c>
      <c r="AB1380">
        <f t="shared" si="1091"/>
        <v>239820411.34069219</v>
      </c>
      <c r="AC1380">
        <f t="shared" si="1092"/>
        <v>-303940613.39077997</v>
      </c>
      <c r="AD1380">
        <f t="shared" si="1093"/>
        <v>-796.25491100085105</v>
      </c>
      <c r="AE1380">
        <f t="shared" si="1094"/>
        <v>-628.36473556646808</v>
      </c>
      <c r="AF1380">
        <f t="shared" si="1095"/>
        <v>387161111.37869</v>
      </c>
      <c r="AG1380">
        <f t="shared" si="1081"/>
        <v>1.9524153663365356E+20</v>
      </c>
      <c r="AH1380">
        <f t="shared" si="1096"/>
        <v>-1.2093907226253723E+20</v>
      </c>
      <c r="AI1380">
        <f t="shared" si="1097"/>
        <v>1.5327425885433951E+20</v>
      </c>
      <c r="AJ1380">
        <f t="shared" si="1082"/>
        <v>-1.6461014327281507E-3</v>
      </c>
      <c r="AK1380">
        <f t="shared" si="1083"/>
        <v>2.0862155826097658E-3</v>
      </c>
      <c r="AL1380">
        <f t="shared" si="1098"/>
        <v>-17583108.619845204</v>
      </c>
      <c r="AM1380">
        <f t="shared" si="1099"/>
        <v>-13086005.917124504</v>
      </c>
      <c r="AN1380">
        <f t="shared" si="1100"/>
        <v>-34.28082061235321</v>
      </c>
      <c r="AO1380">
        <f t="shared" si="1101"/>
        <v>46.068399700189488</v>
      </c>
      <c r="AP1380">
        <f t="shared" si="1102"/>
        <v>231220858.30188301</v>
      </c>
      <c r="AQ1380">
        <f t="shared" si="1103"/>
        <v>-310726952.5348978</v>
      </c>
      <c r="AR1380">
        <f t="shared" si="1104"/>
        <v>-1.1660240233285142E+20</v>
      </c>
      <c r="AS1380">
        <f t="shared" si="1105"/>
        <v>1.5669654286911675E+20</v>
      </c>
      <c r="AT1380">
        <f t="shared" si="1084"/>
        <v>-814.03280647431507</v>
      </c>
      <c r="AU1380">
        <f t="shared" si="1106"/>
        <v>-605.8336072742826</v>
      </c>
      <c r="AV1380">
        <f t="shared" si="1085"/>
        <v>-1.5870750283496857E-3</v>
      </c>
      <c r="AW1380">
        <f t="shared" si="1086"/>
        <v>2.13279628241618E-3</v>
      </c>
    </row>
    <row r="1381" spans="1:49" x14ac:dyDescent="0.3">
      <c r="A1381">
        <f t="shared" si="1077"/>
        <v>-61222779277.520111</v>
      </c>
      <c r="B1381">
        <f t="shared" si="1078"/>
        <v>136937146850.48544</v>
      </c>
      <c r="C1381">
        <f t="shared" si="1079"/>
        <v>27149.668677562218</v>
      </c>
      <c r="D1381">
        <f t="shared" si="1080"/>
        <v>12138.256310246681</v>
      </c>
      <c r="E1381">
        <f t="shared" si="1059"/>
        <v>150000036300.04681</v>
      </c>
      <c r="F1381">
        <f t="shared" si="1060"/>
        <v>3.5212567117093482E+22</v>
      </c>
      <c r="G1381">
        <f t="shared" si="1061"/>
        <v>1.437207135131876E+22</v>
      </c>
      <c r="H1381">
        <f t="shared" si="1062"/>
        <v>-3.2146048715952879E+22</v>
      </c>
      <c r="I1381">
        <f t="shared" si="1063"/>
        <v>2.4065759128129201E-3</v>
      </c>
      <c r="J1381">
        <f t="shared" si="1064"/>
        <v>-5.3827944936290818E-3</v>
      </c>
      <c r="K1381">
        <f t="shared" si="1065"/>
        <v>586994249.4642849</v>
      </c>
      <c r="L1381">
        <f t="shared" si="1066"/>
        <v>260930638.00185451</v>
      </c>
      <c r="M1381">
        <f t="shared" si="1067"/>
        <v>51.733080295785342</v>
      </c>
      <c r="N1381">
        <f t="shared" si="1068"/>
        <v>-116.37966751325204</v>
      </c>
      <c r="O1381">
        <f t="shared" si="1069"/>
        <v>-60929562855.802437</v>
      </c>
      <c r="P1381">
        <f t="shared" si="1070"/>
        <v>137068240018.63611</v>
      </c>
      <c r="Q1381">
        <f t="shared" si="1071"/>
        <v>1.4303238681779172E+22</v>
      </c>
      <c r="R1381">
        <f t="shared" si="1072"/>
        <v>-3.2176822888386171E+22</v>
      </c>
      <c r="S1381">
        <f t="shared" si="1073"/>
        <v>27175.659697420597</v>
      </c>
      <c r="T1381">
        <f t="shared" si="1074"/>
        <v>12080.122129715486</v>
      </c>
      <c r="U1381">
        <f t="shared" si="1075"/>
        <v>2.3950500136937659E-3</v>
      </c>
      <c r="V1381">
        <f t="shared" si="1076"/>
        <v>-5.3879475700579649E-3</v>
      </c>
      <c r="X1381" s="5">
        <f t="shared" si="1087"/>
        <v>-3826423704.8450069</v>
      </c>
      <c r="Y1381" s="9">
        <f t="shared" si="1088"/>
        <v>27387429370.097088</v>
      </c>
      <c r="Z1381" s="9">
        <f t="shared" si="1089"/>
        <v>-3585794676.0598817</v>
      </c>
      <c r="AA1381" s="5">
        <f t="shared" si="1090"/>
        <v>27110518895.358398</v>
      </c>
      <c r="AB1381">
        <f t="shared" si="1091"/>
        <v>222237302.72084698</v>
      </c>
      <c r="AC1381">
        <f t="shared" si="1092"/>
        <v>-317026619.30790448</v>
      </c>
      <c r="AD1381">
        <f t="shared" si="1093"/>
        <v>-830.53573161320423</v>
      </c>
      <c r="AE1381">
        <f t="shared" si="1094"/>
        <v>-582.29633586627858</v>
      </c>
      <c r="AF1381">
        <f t="shared" si="1095"/>
        <v>387163138.83224523</v>
      </c>
      <c r="AG1381">
        <f t="shared" si="1081"/>
        <v>1.9523949179998313E+20</v>
      </c>
      <c r="AH1381">
        <f t="shared" si="1096"/>
        <v>-1.1207032305060813E+20</v>
      </c>
      <c r="AI1381">
        <f t="shared" si="1097"/>
        <v>1.5987089118925934E+20</v>
      </c>
      <c r="AJ1381">
        <f t="shared" si="1082"/>
        <v>-1.5253889077257129E-3</v>
      </c>
      <c r="AK1381">
        <f t="shared" si="1083"/>
        <v>2.1760023300566125E-3</v>
      </c>
      <c r="AL1381">
        <f t="shared" si="1098"/>
        <v>-18295414.527239464</v>
      </c>
      <c r="AM1381">
        <f t="shared" si="1099"/>
        <v>-12069983.031156009</v>
      </c>
      <c r="AN1381">
        <f t="shared" si="1100"/>
        <v>-31.618560214316702</v>
      </c>
      <c r="AO1381">
        <f t="shared" si="1101"/>
        <v>47.934013672471835</v>
      </c>
      <c r="AP1381">
        <f t="shared" si="1102"/>
        <v>213267516.81942439</v>
      </c>
      <c r="AQ1381">
        <f t="shared" si="1103"/>
        <v>-323315419.73526031</v>
      </c>
      <c r="AR1381">
        <f t="shared" si="1104"/>
        <v>-1.0754701939564111E+20</v>
      </c>
      <c r="AS1381">
        <f t="shared" si="1105"/>
        <v>1.6304222150539379E+20</v>
      </c>
      <c r="AT1381">
        <f t="shared" si="1084"/>
        <v>-847.00993181664194</v>
      </c>
      <c r="AU1381">
        <f t="shared" si="1106"/>
        <v>-558.79551070166713</v>
      </c>
      <c r="AV1381">
        <f t="shared" si="1085"/>
        <v>-1.4638222321442917E-3</v>
      </c>
      <c r="AW1381">
        <f t="shared" si="1086"/>
        <v>2.219167299651474E-3</v>
      </c>
    </row>
    <row r="1382" spans="1:49" x14ac:dyDescent="0.3">
      <c r="A1382">
        <f t="shared" si="1077"/>
        <v>-60635785028.055824</v>
      </c>
      <c r="B1382">
        <f t="shared" si="1078"/>
        <v>137198077488.4873</v>
      </c>
      <c r="C1382">
        <f t="shared" si="1079"/>
        <v>27201.401757858002</v>
      </c>
      <c r="D1382">
        <f t="shared" si="1080"/>
        <v>12021.876642733429</v>
      </c>
      <c r="E1382">
        <f t="shared" si="1059"/>
        <v>150000036308.3475</v>
      </c>
      <c r="F1382">
        <f t="shared" si="1060"/>
        <v>3.5212567113196299E+22</v>
      </c>
      <c r="G1382">
        <f t="shared" si="1061"/>
        <v>1.4234274219591893E+22</v>
      </c>
      <c r="H1382">
        <f t="shared" si="1062"/>
        <v>-3.2207302279806281E+22</v>
      </c>
      <c r="I1382">
        <f t="shared" si="1063"/>
        <v>2.3835020461473364E-3</v>
      </c>
      <c r="J1382">
        <f t="shared" si="1064"/>
        <v>-5.3930512859689016E-3</v>
      </c>
      <c r="K1382">
        <f t="shared" si="1065"/>
        <v>588106301.32705808</v>
      </c>
      <c r="L1382">
        <f t="shared" si="1066"/>
        <v>258414444.4790512</v>
      </c>
      <c r="M1382">
        <f t="shared" si="1067"/>
        <v>51.234210389298006</v>
      </c>
      <c r="N1382">
        <f t="shared" si="1068"/>
        <v>-116.60014703925744</v>
      </c>
      <c r="O1382">
        <f t="shared" si="1069"/>
        <v>-60342009889.070961</v>
      </c>
      <c r="P1382">
        <f t="shared" si="1070"/>
        <v>137327913756.22882</v>
      </c>
      <c r="Q1382">
        <f t="shared" si="1071"/>
        <v>1.4165310390967026E+22</v>
      </c>
      <c r="R1382">
        <f t="shared" si="1072"/>
        <v>-3.2237781394372472E+22</v>
      </c>
      <c r="S1382">
        <f t="shared" si="1073"/>
        <v>27227.143579956395</v>
      </c>
      <c r="T1382">
        <f t="shared" si="1074"/>
        <v>11963.631688844964</v>
      </c>
      <c r="U1382">
        <f t="shared" si="1075"/>
        <v>2.3719541846897226E-3</v>
      </c>
      <c r="V1382">
        <f t="shared" si="1076"/>
        <v>-5.3981549555211774E-3</v>
      </c>
      <c r="X1382" s="5">
        <f t="shared" si="1087"/>
        <v>-3789736564.253489</v>
      </c>
      <c r="Y1382" s="9">
        <f t="shared" si="1088"/>
        <v>27439615497.69746</v>
      </c>
      <c r="Z1382" s="9">
        <f t="shared" si="1089"/>
        <v>-3567987108.2023454</v>
      </c>
      <c r="AA1382" s="5">
        <f t="shared" si="1090"/>
        <v>27151186493.891396</v>
      </c>
      <c r="AB1382">
        <f t="shared" si="1091"/>
        <v>203941888.19360751</v>
      </c>
      <c r="AC1382">
        <f t="shared" si="1092"/>
        <v>-329096602.33906049</v>
      </c>
      <c r="AD1382">
        <f t="shared" si="1093"/>
        <v>-862.15429182752098</v>
      </c>
      <c r="AE1382">
        <f t="shared" si="1094"/>
        <v>-534.36232219380679</v>
      </c>
      <c r="AF1382">
        <f t="shared" si="1095"/>
        <v>387165168.15318966</v>
      </c>
      <c r="AG1382">
        <f t="shared" si="1081"/>
        <v>1.9523744511508408E+20</v>
      </c>
      <c r="AH1382">
        <f t="shared" si="1096"/>
        <v>-1.0284265341532901E+20</v>
      </c>
      <c r="AI1382">
        <f t="shared" si="1097"/>
        <v>1.6595495959313777E+20</v>
      </c>
      <c r="AJ1382">
        <f t="shared" si="1082"/>
        <v>-1.3997911176715529E-3</v>
      </c>
      <c r="AK1382">
        <f t="shared" si="1083"/>
        <v>2.2588125710240607E-3</v>
      </c>
      <c r="AL1382">
        <f t="shared" si="1098"/>
        <v>-18949075.975404873</v>
      </c>
      <c r="AM1382">
        <f t="shared" si="1099"/>
        <v>-11015290.362817733</v>
      </c>
      <c r="AN1382">
        <f t="shared" si="1100"/>
        <v>-28.855042536068375</v>
      </c>
      <c r="AO1382">
        <f t="shared" si="1101"/>
        <v>49.6459502668325</v>
      </c>
      <c r="AP1382">
        <f t="shared" si="1102"/>
        <v>194630621.84187028</v>
      </c>
      <c r="AQ1382">
        <f t="shared" si="1103"/>
        <v>-334867715.41875362</v>
      </c>
      <c r="AR1382">
        <f t="shared" si="1104"/>
        <v>-9.8147221070599242E+19</v>
      </c>
      <c r="AS1382">
        <f t="shared" si="1105"/>
        <v>1.6886518361593443E+20</v>
      </c>
      <c r="AT1382">
        <f t="shared" si="1084"/>
        <v>-877.2720358983737</v>
      </c>
      <c r="AU1382">
        <f t="shared" si="1106"/>
        <v>-509.96714642674692</v>
      </c>
      <c r="AV1382">
        <f t="shared" si="1085"/>
        <v>-1.3358815988920544E-3</v>
      </c>
      <c r="AW1382">
        <f t="shared" si="1086"/>
        <v>2.2984236234644675E-3</v>
      </c>
    </row>
    <row r="1383" spans="1:49" x14ac:dyDescent="0.3">
      <c r="A1383">
        <f t="shared" si="1077"/>
        <v>-60047678726.728767</v>
      </c>
      <c r="B1383">
        <f t="shared" si="1078"/>
        <v>137456491932.96637</v>
      </c>
      <c r="C1383">
        <f t="shared" si="1079"/>
        <v>27252.635968247301</v>
      </c>
      <c r="D1383">
        <f t="shared" si="1080"/>
        <v>11905.276495694172</v>
      </c>
      <c r="E1383">
        <f t="shared" si="1059"/>
        <v>150000036316.61588</v>
      </c>
      <c r="F1383">
        <f t="shared" si="1060"/>
        <v>3.5212567109314294E+22</v>
      </c>
      <c r="G1383">
        <f t="shared" si="1061"/>
        <v>1.4096216033310787E+22</v>
      </c>
      <c r="H1383">
        <f t="shared" si="1062"/>
        <v>-3.2267965166248008E+22</v>
      </c>
      <c r="I1383">
        <f t="shared" si="1063"/>
        <v>2.3603844663949744E-3</v>
      </c>
      <c r="J1383">
        <f t="shared" si="1064"/>
        <v>-5.4032091705036849E-3</v>
      </c>
      <c r="K1383">
        <f t="shared" si="1065"/>
        <v>589207567.40246224</v>
      </c>
      <c r="L1383">
        <f t="shared" si="1066"/>
        <v>255893511.67169902</v>
      </c>
      <c r="M1383">
        <f t="shared" si="1067"/>
        <v>50.734400854717428</v>
      </c>
      <c r="N1383">
        <f t="shared" si="1068"/>
        <v>-116.8184881349019</v>
      </c>
      <c r="O1383">
        <f t="shared" si="1069"/>
        <v>-59753350258.271698</v>
      </c>
      <c r="P1383">
        <f t="shared" si="1070"/>
        <v>137585068919.11987</v>
      </c>
      <c r="Q1383">
        <f t="shared" si="1071"/>
        <v>1.4027122310387614E+22</v>
      </c>
      <c r="R1383">
        <f t="shared" si="1072"/>
        <v>-3.2298148663964545E+22</v>
      </c>
      <c r="S1383">
        <f t="shared" si="1073"/>
        <v>27278.128120484365</v>
      </c>
      <c r="T1383">
        <f t="shared" si="1074"/>
        <v>11846.921836652733</v>
      </c>
      <c r="U1383">
        <f t="shared" si="1075"/>
        <v>2.348814854385066E-3</v>
      </c>
      <c r="V1383">
        <f t="shared" si="1076"/>
        <v>-5.4082633395787913E-3</v>
      </c>
      <c r="X1383" s="5">
        <f t="shared" si="1087"/>
        <v>-3752979920.420548</v>
      </c>
      <c r="Y1383" s="9">
        <f t="shared" si="1088"/>
        <v>27491298386.593273</v>
      </c>
      <c r="Z1383" s="9">
        <f t="shared" si="1089"/>
        <v>-3550703634.9997621</v>
      </c>
      <c r="AA1383" s="5">
        <f t="shared" si="1090"/>
        <v>27192439887.043346</v>
      </c>
      <c r="AB1383">
        <f t="shared" si="1091"/>
        <v>184992812.21820265</v>
      </c>
      <c r="AC1383">
        <f t="shared" si="1092"/>
        <v>-340111892.70187819</v>
      </c>
      <c r="AD1383">
        <f t="shared" si="1093"/>
        <v>-891.00933436358935</v>
      </c>
      <c r="AE1383">
        <f t="shared" si="1094"/>
        <v>-484.71637192697426</v>
      </c>
      <c r="AF1383">
        <f t="shared" si="1095"/>
        <v>387167199.19132239</v>
      </c>
      <c r="AG1383">
        <f t="shared" si="1081"/>
        <v>1.9523539673052719E+20</v>
      </c>
      <c r="AH1383">
        <f t="shared" si="1096"/>
        <v>-9.3285653229805437E+19</v>
      </c>
      <c r="AI1383">
        <f t="shared" si="1097"/>
        <v>1.7150698830664257E+20</v>
      </c>
      <c r="AJ1383">
        <f t="shared" si="1082"/>
        <v>-1.269710810260044E-3</v>
      </c>
      <c r="AK1383">
        <f t="shared" si="1083"/>
        <v>2.3343812209969043E-3</v>
      </c>
      <c r="AL1383">
        <f t="shared" si="1098"/>
        <v>-19541999.760070994</v>
      </c>
      <c r="AM1383">
        <f t="shared" si="1099"/>
        <v>-9925309.1823884863</v>
      </c>
      <c r="AN1383">
        <f t="shared" si="1100"/>
        <v>-25.999128853599927</v>
      </c>
      <c r="AO1383">
        <f t="shared" si="1101"/>
        <v>51.198729860773248</v>
      </c>
      <c r="AP1383">
        <f t="shared" si="1102"/>
        <v>175369911.40707588</v>
      </c>
      <c r="AQ1383">
        <f t="shared" si="1103"/>
        <v>-345346829.51868951</v>
      </c>
      <c r="AR1383">
        <f t="shared" si="1104"/>
        <v>-8.8433148003425321E+19</v>
      </c>
      <c r="AS1383">
        <f t="shared" si="1105"/>
        <v>1.7414679087365793E+20</v>
      </c>
      <c r="AT1383">
        <f t="shared" si="1084"/>
        <v>-904.72221111439785</v>
      </c>
      <c r="AU1383">
        <f t="shared" si="1106"/>
        <v>-459.5050547402077</v>
      </c>
      <c r="AV1383">
        <f t="shared" si="1085"/>
        <v>-1.2036633728518486E-3</v>
      </c>
      <c r="AW1383">
        <f t="shared" si="1086"/>
        <v>2.3703115676283913E-3</v>
      </c>
    </row>
    <row r="1384" spans="1:49" x14ac:dyDescent="0.3">
      <c r="A1384">
        <f t="shared" si="1077"/>
        <v>-59458471159.326302</v>
      </c>
      <c r="B1384">
        <f t="shared" si="1078"/>
        <v>137712385444.63806</v>
      </c>
      <c r="C1384">
        <f t="shared" si="1079"/>
        <v>27303.37036910202</v>
      </c>
      <c r="D1384">
        <f t="shared" si="1080"/>
        <v>11788.458007559269</v>
      </c>
      <c r="E1384">
        <f t="shared" si="1059"/>
        <v>150000036324.85226</v>
      </c>
      <c r="F1384">
        <f t="shared" si="1060"/>
        <v>3.5212567105447301E+22</v>
      </c>
      <c r="G1384">
        <f t="shared" si="1061"/>
        <v>1.3957899324442997E+22</v>
      </c>
      <c r="H1384">
        <f t="shared" si="1062"/>
        <v>-3.2328036262729335E+22</v>
      </c>
      <c r="I1384">
        <f t="shared" si="1063"/>
        <v>2.337223597528968E-3</v>
      </c>
      <c r="J1384">
        <f t="shared" si="1064"/>
        <v>-5.413267960939272E-3</v>
      </c>
      <c r="K1384">
        <f t="shared" si="1065"/>
        <v>590298027.49343514</v>
      </c>
      <c r="L1384">
        <f t="shared" si="1066"/>
        <v>253367885.81335232</v>
      </c>
      <c r="M1384">
        <f t="shared" si="1067"/>
        <v>50.233660858479546</v>
      </c>
      <c r="N1384">
        <f t="shared" si="1068"/>
        <v>-117.03468679584076</v>
      </c>
      <c r="O1384">
        <f t="shared" si="1069"/>
        <v>-59163594759.339996</v>
      </c>
      <c r="P1384">
        <f t="shared" si="1070"/>
        <v>137839700791.11969</v>
      </c>
      <c r="Q1384">
        <f t="shared" si="1071"/>
        <v>1.3888676974390736E+22</v>
      </c>
      <c r="R1384">
        <f t="shared" si="1072"/>
        <v>-3.2357923590035235E+22</v>
      </c>
      <c r="S1384">
        <f t="shared" si="1073"/>
        <v>27328.612383955333</v>
      </c>
      <c r="T1384">
        <f t="shared" si="1074"/>
        <v>11729.994713581125</v>
      </c>
      <c r="U1384">
        <f t="shared" si="1075"/>
        <v>2.325632447151831E-3</v>
      </c>
      <c r="V1384">
        <f t="shared" si="1076"/>
        <v>-5.4182725368444795E-3</v>
      </c>
      <c r="X1384" s="5">
        <f t="shared" si="1087"/>
        <v>-3716154447.4578938</v>
      </c>
      <c r="Y1384" s="9">
        <f t="shared" si="1088"/>
        <v>27542477088.927612</v>
      </c>
      <c r="Z1384" s="9">
        <f t="shared" si="1089"/>
        <v>-3533882295.7074413</v>
      </c>
      <c r="AA1384" s="5">
        <f t="shared" si="1090"/>
        <v>27234309930.503937</v>
      </c>
      <c r="AB1384">
        <f t="shared" si="1091"/>
        <v>165450812.45813167</v>
      </c>
      <c r="AC1384">
        <f t="shared" si="1092"/>
        <v>-350037201.88426667</v>
      </c>
      <c r="AD1384">
        <f t="shared" si="1093"/>
        <v>-917.00846321718927</v>
      </c>
      <c r="AE1384">
        <f t="shared" si="1094"/>
        <v>-433.51764206620101</v>
      </c>
      <c r="AF1384">
        <f t="shared" si="1095"/>
        <v>387169231.79150319</v>
      </c>
      <c r="AG1384">
        <f t="shared" si="1081"/>
        <v>1.9523334680285508E+20</v>
      </c>
      <c r="AH1384">
        <f t="shared" si="1096"/>
        <v>-8.3429966007338729E+19</v>
      </c>
      <c r="AI1384">
        <f t="shared" si="1097"/>
        <v>1.765092079067214E+20</v>
      </c>
      <c r="AJ1384">
        <f t="shared" si="1082"/>
        <v>-1.1355650742798248E-3</v>
      </c>
      <c r="AK1384">
        <f t="shared" si="1083"/>
        <v>2.4024664203990934E-3</v>
      </c>
      <c r="AL1384">
        <f t="shared" si="1098"/>
        <v>-20072287.426019285</v>
      </c>
      <c r="AM1384">
        <f t="shared" si="1099"/>
        <v>-8803533.7020792421</v>
      </c>
      <c r="AN1384">
        <f t="shared" si="1100"/>
        <v>-23.059976011851649</v>
      </c>
      <c r="AO1384">
        <f t="shared" si="1101"/>
        <v>52.58738324834232</v>
      </c>
      <c r="AP1384">
        <f t="shared" si="1102"/>
        <v>155547121.05538604</v>
      </c>
      <c r="AQ1384">
        <f t="shared" si="1103"/>
        <v>-354719192.41858166</v>
      </c>
      <c r="AR1384">
        <f t="shared" si="1104"/>
        <v>-7.8435946184756511E+19</v>
      </c>
      <c r="AS1384">
        <f t="shared" si="1105"/>
        <v>1.7887014107665324E+20</v>
      </c>
      <c r="AT1384">
        <f t="shared" si="1084"/>
        <v>-929.27256601941133</v>
      </c>
      <c r="AU1384">
        <f t="shared" si="1106"/>
        <v>-407.57100472589082</v>
      </c>
      <c r="AV1384">
        <f t="shared" si="1085"/>
        <v>-1.0675914820301689E-3</v>
      </c>
      <c r="AW1384">
        <f t="shared" si="1086"/>
        <v>2.4346010763121443E-3</v>
      </c>
    </row>
    <row r="1385" spans="1:49" x14ac:dyDescent="0.3">
      <c r="A1385">
        <f t="shared" si="1077"/>
        <v>-58868173131.832863</v>
      </c>
      <c r="B1385">
        <f t="shared" si="1078"/>
        <v>137965753330.45142</v>
      </c>
      <c r="C1385">
        <f t="shared" si="1079"/>
        <v>27353.604029960501</v>
      </c>
      <c r="D1385">
        <f t="shared" si="1080"/>
        <v>11671.423320763428</v>
      </c>
      <c r="E1385">
        <f t="shared" si="1059"/>
        <v>150000036333.05698</v>
      </c>
      <c r="F1385">
        <f t="shared" si="1060"/>
        <v>3.5212567101595181E+22</v>
      </c>
      <c r="G1385">
        <f t="shared" si="1061"/>
        <v>1.381932662969737E+22</v>
      </c>
      <c r="H1385">
        <f t="shared" si="1062"/>
        <v>-3.2387514467554939E+22</v>
      </c>
      <c r="I1385">
        <f t="shared" si="1063"/>
        <v>2.3140198643163711E-3</v>
      </c>
      <c r="J1385">
        <f t="shared" si="1064"/>
        <v>-5.4232274727988843E-3</v>
      </c>
      <c r="K1385">
        <f t="shared" si="1065"/>
        <v>591377661.60109448</v>
      </c>
      <c r="L1385">
        <f t="shared" si="1066"/>
        <v>250837613.22363552</v>
      </c>
      <c r="M1385">
        <f t="shared" si="1067"/>
        <v>49.731999584085024</v>
      </c>
      <c r="N1385">
        <f t="shared" si="1068"/>
        <v>-117.24873905702151</v>
      </c>
      <c r="O1385">
        <f t="shared" si="1069"/>
        <v>-58572754208.309288</v>
      </c>
      <c r="P1385">
        <f t="shared" si="1070"/>
        <v>138091804702.31567</v>
      </c>
      <c r="Q1385">
        <f t="shared" si="1071"/>
        <v>1.374997692204425E+22</v>
      </c>
      <c r="R1385">
        <f t="shared" si="1072"/>
        <v>-3.2417105076320947E+22</v>
      </c>
      <c r="S1385">
        <f t="shared" si="1073"/>
        <v>27378.595444495117</v>
      </c>
      <c r="T1385">
        <f t="shared" si="1074"/>
        <v>11612.8524640572</v>
      </c>
      <c r="U1385">
        <f t="shared" si="1075"/>
        <v>2.3024073881520845E-3</v>
      </c>
      <c r="V1385">
        <f t="shared" si="1076"/>
        <v>-5.4281823637509956E-3</v>
      </c>
      <c r="X1385" s="5">
        <f t="shared" si="1087"/>
        <v>-3679260820.7395539</v>
      </c>
      <c r="Y1385" s="9">
        <f t="shared" si="1088"/>
        <v>27593150666.090282</v>
      </c>
      <c r="Z1385" s="9">
        <f t="shared" si="1089"/>
        <v>-3517459433.1966414</v>
      </c>
      <c r="AA1385" s="5">
        <f t="shared" si="1090"/>
        <v>27276823893.278019</v>
      </c>
      <c r="AB1385">
        <f t="shared" si="1091"/>
        <v>145378525.03211239</v>
      </c>
      <c r="AC1385">
        <f t="shared" si="1092"/>
        <v>-358840735.58634591</v>
      </c>
      <c r="AD1385">
        <f t="shared" si="1093"/>
        <v>-940.06843922904091</v>
      </c>
      <c r="AE1385">
        <f t="shared" si="1094"/>
        <v>-380.93025881785866</v>
      </c>
      <c r="AF1385">
        <f t="shared" si="1095"/>
        <v>387171265.79417324</v>
      </c>
      <c r="AG1385">
        <f t="shared" si="1081"/>
        <v>1.9523129549305672E+20</v>
      </c>
      <c r="AH1385">
        <f t="shared" si="1096"/>
        <v>-7.3307190606385701E+19</v>
      </c>
      <c r="AI1385">
        <f t="shared" si="1097"/>
        <v>1.809456121194882E+20</v>
      </c>
      <c r="AJ1385">
        <f t="shared" si="1082"/>
        <v>-9.9778400172023532E-4</v>
      </c>
      <c r="AK1385">
        <f t="shared" si="1083"/>
        <v>2.4628503078738015E-3</v>
      </c>
      <c r="AL1385">
        <f t="shared" si="1098"/>
        <v>-20538241.33926858</v>
      </c>
      <c r="AM1385">
        <f t="shared" si="1099"/>
        <v>-7653559.8706449466</v>
      </c>
      <c r="AN1385">
        <f t="shared" si="1100"/>
        <v>-20.047007054130546</v>
      </c>
      <c r="AO1385">
        <f t="shared" si="1101"/>
        <v>53.807467524993768</v>
      </c>
      <c r="AP1385">
        <f t="shared" si="1102"/>
        <v>135225785.88843876</v>
      </c>
      <c r="AQ1385">
        <f t="shared" si="1103"/>
        <v>-362954782.3815788</v>
      </c>
      <c r="AR1385">
        <f t="shared" si="1104"/>
        <v>-6.8187667049396822E+19</v>
      </c>
      <c r="AS1385">
        <f t="shared" si="1105"/>
        <v>1.8302012217876352E+20</v>
      </c>
      <c r="AT1385">
        <f t="shared" si="1084"/>
        <v>-950.84450644761944</v>
      </c>
      <c r="AU1385">
        <f t="shared" si="1106"/>
        <v>-354.3314754928216</v>
      </c>
      <c r="AV1385">
        <f t="shared" si="1085"/>
        <v>-9.2810217843196971E-4</v>
      </c>
      <c r="AW1385">
        <f t="shared" si="1086"/>
        <v>2.4910864594904522E-3</v>
      </c>
    </row>
    <row r="1386" spans="1:49" x14ac:dyDescent="0.3">
      <c r="A1386">
        <f t="shared" si="1077"/>
        <v>-58276795470.231766</v>
      </c>
      <c r="B1386">
        <f t="shared" si="1078"/>
        <v>138216590943.67505</v>
      </c>
      <c r="C1386">
        <f t="shared" si="1079"/>
        <v>27403.336029544585</v>
      </c>
      <c r="D1386">
        <f t="shared" si="1080"/>
        <v>11554.174581706406</v>
      </c>
      <c r="E1386">
        <f t="shared" si="1059"/>
        <v>150000036341.23035</v>
      </c>
      <c r="F1386">
        <f t="shared" si="1060"/>
        <v>3.5212567097757779E+22</v>
      </c>
      <c r="G1386">
        <f t="shared" si="1061"/>
        <v>1.3680500490477488E+22</v>
      </c>
      <c r="H1386">
        <f t="shared" si="1062"/>
        <v>-3.2446398689902995E+22</v>
      </c>
      <c r="I1386">
        <f t="shared" si="1063"/>
        <v>2.290773692310363E-3</v>
      </c>
      <c r="J1386">
        <f t="shared" si="1064"/>
        <v>-5.4330875234264893E-3</v>
      </c>
      <c r="K1386">
        <f t="shared" si="1065"/>
        <v>592446449.92510521</v>
      </c>
      <c r="L1386">
        <f t="shared" si="1066"/>
        <v>248302740.3073934</v>
      </c>
      <c r="M1386">
        <f t="shared" si="1067"/>
        <v>49.229426231930496</v>
      </c>
      <c r="N1386">
        <f t="shared" si="1068"/>
        <v>-117.460640992756</v>
      </c>
      <c r="O1386">
        <f t="shared" si="1069"/>
        <v>-57980839441.112686</v>
      </c>
      <c r="P1386">
        <f t="shared" si="1070"/>
        <v>138341376029.15747</v>
      </c>
      <c r="Q1386">
        <f t="shared" si="1071"/>
        <v>1.361102469708745E+22</v>
      </c>
      <c r="R1386">
        <f t="shared" si="1072"/>
        <v>-3.247569203744161E+22</v>
      </c>
      <c r="S1386">
        <f t="shared" si="1073"/>
        <v>27428.076385421537</v>
      </c>
      <c r="T1386">
        <f t="shared" si="1074"/>
        <v>11495.497236453399</v>
      </c>
      <c r="U1386">
        <f t="shared" si="1075"/>
        <v>2.2791401033301155E-3</v>
      </c>
      <c r="V1386">
        <f t="shared" si="1076"/>
        <v>-5.4379926385535182E-3</v>
      </c>
      <c r="X1386" s="5">
        <f t="shared" si="1087"/>
        <v>-3642299716.8894854</v>
      </c>
      <c r="Y1386" s="9">
        <f t="shared" si="1088"/>
        <v>27643318188.735008</v>
      </c>
      <c r="Z1386" s="9">
        <f t="shared" si="1089"/>
        <v>-3501369900.1914883</v>
      </c>
      <c r="AA1386" s="5">
        <f t="shared" si="1090"/>
        <v>27320005367.496655</v>
      </c>
      <c r="AB1386">
        <f t="shared" si="1091"/>
        <v>124840283.69284381</v>
      </c>
      <c r="AC1386">
        <f t="shared" si="1092"/>
        <v>-366494295.45699084</v>
      </c>
      <c r="AD1386">
        <f t="shared" si="1093"/>
        <v>-960.11544628317142</v>
      </c>
      <c r="AE1386">
        <f t="shared" si="1094"/>
        <v>-327.12279129286492</v>
      </c>
      <c r="AF1386">
        <f t="shared" si="1095"/>
        <v>387173301.0358873</v>
      </c>
      <c r="AG1386">
        <f t="shared" si="1081"/>
        <v>1.9522924296603039E+20</v>
      </c>
      <c r="AH1386">
        <f t="shared" si="1096"/>
        <v>-6.2949779883606352E+19</v>
      </c>
      <c r="AI1386">
        <f t="shared" si="1097"/>
        <v>1.8480200897634969E+20</v>
      </c>
      <c r="AJ1386">
        <f t="shared" si="1082"/>
        <v>-8.5680930833818359E-4</v>
      </c>
      <c r="AK1386">
        <f t="shared" si="1083"/>
        <v>2.5153397165693435E-3</v>
      </c>
      <c r="AL1386">
        <f t="shared" si="1098"/>
        <v>-20938370.115165636</v>
      </c>
      <c r="AM1386">
        <f t="shared" si="1099"/>
        <v>-6479073.8428445859</v>
      </c>
      <c r="AN1386">
        <f t="shared" si="1100"/>
        <v>-16.969881001352011</v>
      </c>
      <c r="AO1386">
        <f t="shared" si="1101"/>
        <v>54.855080284023479</v>
      </c>
      <c r="AP1386">
        <f t="shared" si="1102"/>
        <v>114471036.87298556</v>
      </c>
      <c r="AQ1386">
        <f t="shared" si="1103"/>
        <v>-370027221.60295379</v>
      </c>
      <c r="AR1386">
        <f t="shared" si="1104"/>
        <v>-5.7721164683765383E+19</v>
      </c>
      <c r="AS1386">
        <f t="shared" si="1105"/>
        <v>1.8658346057718543E+20</v>
      </c>
      <c r="AT1386">
        <f t="shared" si="1084"/>
        <v>-969.36898681322384</v>
      </c>
      <c r="AU1386">
        <f t="shared" si="1106"/>
        <v>-299.95712235391602</v>
      </c>
      <c r="AV1386">
        <f t="shared" si="1085"/>
        <v>-7.8564263895148192E-4</v>
      </c>
      <c r="AW1386">
        <f t="shared" si="1086"/>
        <v>2.5395870501862721E-3</v>
      </c>
    </row>
    <row r="1387" spans="1:49" x14ac:dyDescent="0.3">
      <c r="A1387">
        <f t="shared" si="1077"/>
        <v>-57684349020.306664</v>
      </c>
      <c r="B1387">
        <f t="shared" si="1078"/>
        <v>138464893683.98245</v>
      </c>
      <c r="C1387">
        <f t="shared" si="1079"/>
        <v>27452.565455776516</v>
      </c>
      <c r="D1387">
        <f t="shared" si="1080"/>
        <v>11436.713940713649</v>
      </c>
      <c r="E1387">
        <f t="shared" ref="E1387:E1450" si="1107">SQRT((xs-A1387)^2+(ys-B1387)^2)</f>
        <v>150000036349.37265</v>
      </c>
      <c r="F1387">
        <f t="shared" ref="F1387:F1450" si="1108">G*Ms*Me/E1387^2</f>
        <v>3.521256709393496E+22</v>
      </c>
      <c r="G1387">
        <f t="shared" ref="G1387:G1450" si="1109">(xs-A1387)/E1387*F1387</f>
        <v>1.3541423452835084E+22</v>
      </c>
      <c r="H1387">
        <f t="shared" ref="H1387:H1450" si="1110">(ys-B1387)/E1387*F1387</f>
        <v>-3.2504687849845278E+22</v>
      </c>
      <c r="I1387">
        <f t="shared" ref="I1387:I1450" si="1111">G1387/Me</f>
        <v>2.2674855078424453E-3</v>
      </c>
      <c r="J1387">
        <f t="shared" ref="J1387:J1450" si="1112">H1387/Me</f>
        <v>-5.4428479319901671E-3</v>
      </c>
      <c r="K1387">
        <f t="shared" ref="K1387:K1450" si="1113">S1387*dt</f>
        <v>593504372.86404216</v>
      </c>
      <c r="L1387">
        <f t="shared" ref="L1387:L1450" si="1114">T1387*dt</f>
        <v>245763313.55384013</v>
      </c>
      <c r="M1387">
        <f t="shared" ref="M1387:M1450" si="1115">U1387*dt</f>
        <v>48.725950019140043</v>
      </c>
      <c r="N1387">
        <f t="shared" ref="N1387:N1450" si="1116">V1387*dt</f>
        <v>-117.67038871679307</v>
      </c>
      <c r="O1387">
        <f t="shared" ref="O1387:O1450" si="1117">A1387+C1387*dt/2</f>
        <v>-57387861313.384277</v>
      </c>
      <c r="P1387">
        <f t="shared" ref="P1387:P1450" si="1118">B1387+D1387*dt/2</f>
        <v>138588410194.54214</v>
      </c>
      <c r="Q1387">
        <f t="shared" ref="Q1387:Q1450" si="1119">(xs-O1387)/E1387*F1387</f>
        <v>1.3471822847884462E+22</v>
      </c>
      <c r="R1387">
        <f t="shared" ref="R1387:R1450" si="1120">(ys-P1387)/E1387*F1387</f>
        <v>-3.2533683398920756E+22</v>
      </c>
      <c r="S1387">
        <f t="shared" ref="S1387:S1450" si="1121">C1387+I1387*dt/2</f>
        <v>27477.054299261214</v>
      </c>
      <c r="T1387">
        <f t="shared" ref="T1387:T1450" si="1122">D1387+J1387*dt/2</f>
        <v>11377.931183048155</v>
      </c>
      <c r="U1387">
        <f t="shared" ref="U1387:U1450" si="1123">Q1387/Me</f>
        <v>2.2558310194046318E-3</v>
      </c>
      <c r="V1387">
        <f t="shared" ref="V1387:V1450" si="1124">R1387/Me</f>
        <v>-5.4477031813330128E-3</v>
      </c>
      <c r="X1387" s="5">
        <f t="shared" si="1087"/>
        <v>-3605271813.7691665</v>
      </c>
      <c r="Y1387" s="9">
        <f t="shared" si="1088"/>
        <v>27692978736.79649</v>
      </c>
      <c r="Z1387" s="9">
        <f t="shared" si="1089"/>
        <v>-3485547270.2725353</v>
      </c>
      <c r="AA1387" s="5">
        <f t="shared" si="1090"/>
        <v>27363874190.046684</v>
      </c>
      <c r="AB1387">
        <f t="shared" si="1091"/>
        <v>103901913.57767817</v>
      </c>
      <c r="AC1387">
        <f t="shared" si="1092"/>
        <v>-372973369.29983544</v>
      </c>
      <c r="AD1387">
        <f t="shared" si="1093"/>
        <v>-977.08532728452349</v>
      </c>
      <c r="AE1387">
        <f t="shared" si="1094"/>
        <v>-272.26771100884145</v>
      </c>
      <c r="AF1387">
        <f t="shared" si="1095"/>
        <v>387175337.34985596</v>
      </c>
      <c r="AG1387">
        <f t="shared" si="1081"/>
        <v>1.952271893900365E+20</v>
      </c>
      <c r="AH1387">
        <f t="shared" si="1096"/>
        <v>-5.2390936620240609E+19</v>
      </c>
      <c r="AI1387">
        <f t="shared" si="1097"/>
        <v>1.880660661501354E+20</v>
      </c>
      <c r="AJ1387">
        <f t="shared" si="1082"/>
        <v>-7.13092917112299E-4</v>
      </c>
      <c r="AK1387">
        <f t="shared" si="1083"/>
        <v>2.5597667912091383E-3</v>
      </c>
      <c r="AL1387">
        <f t="shared" si="1098"/>
        <v>-21271393.385049663</v>
      </c>
      <c r="AM1387">
        <f t="shared" si="1099"/>
        <v>-5283840.1607377073</v>
      </c>
      <c r="AN1387">
        <f t="shared" si="1100"/>
        <v>-13.838461878080327</v>
      </c>
      <c r="AO1387">
        <f t="shared" si="1101"/>
        <v>55.726872079297728</v>
      </c>
      <c r="AP1387">
        <f t="shared" si="1102"/>
        <v>93349392.043005317</v>
      </c>
      <c r="AQ1387">
        <f t="shared" si="1103"/>
        <v>-375913860.57873094</v>
      </c>
      <c r="AR1387">
        <f t="shared" si="1104"/>
        <v>-4.706999047141489E+19</v>
      </c>
      <c r="AS1387">
        <f t="shared" si="1105"/>
        <v>1.8954876350305577E+20</v>
      </c>
      <c r="AT1387">
        <f t="shared" si="1084"/>
        <v>-984.78673078933627</v>
      </c>
      <c r="AU1387">
        <f t="shared" si="1106"/>
        <v>-244.62222966378275</v>
      </c>
      <c r="AV1387">
        <f t="shared" si="1085"/>
        <v>-6.4066953139260772E-4</v>
      </c>
      <c r="AW1387">
        <f t="shared" si="1086"/>
        <v>2.5799477814489689E-3</v>
      </c>
    </row>
    <row r="1388" spans="1:49" x14ac:dyDescent="0.3">
      <c r="A1388">
        <f t="shared" ref="A1388:A1451" si="1125">A1387+K1387</f>
        <v>-57090844647.442619</v>
      </c>
      <c r="B1388">
        <f t="shared" ref="B1388:B1451" si="1126">B1387+L1387</f>
        <v>138710656997.53629</v>
      </c>
      <c r="C1388">
        <f t="shared" ref="C1388:C1451" si="1127">C1387+M1387</f>
        <v>27501.291405795655</v>
      </c>
      <c r="D1388">
        <f t="shared" si="1080"/>
        <v>11319.043551996856</v>
      </c>
      <c r="E1388">
        <f t="shared" si="1107"/>
        <v>150000036357.48422</v>
      </c>
      <c r="F1388">
        <f t="shared" si="1108"/>
        <v>3.521256709012657E+22</v>
      </c>
      <c r="G1388">
        <f t="shared" si="1109"/>
        <v>1.3402098067423317E+22</v>
      </c>
      <c r="H1388">
        <f t="shared" si="1110"/>
        <v>-3.2562380878366879E+22</v>
      </c>
      <c r="I1388">
        <f t="shared" si="1111"/>
        <v>2.2441557380146211E-3</v>
      </c>
      <c r="J1388">
        <f t="shared" si="1112"/>
        <v>-5.4525085194854113E-3</v>
      </c>
      <c r="K1388">
        <f t="shared" si="1113"/>
        <v>594551411.01575017</v>
      </c>
      <c r="L1388">
        <f t="shared" si="1114"/>
        <v>243219379.53570655</v>
      </c>
      <c r="M1388">
        <f t="shared" si="1115"/>
        <v>48.221580179396099</v>
      </c>
      <c r="N1388">
        <f t="shared" si="1116"/>
        <v>-117.87797838238933</v>
      </c>
      <c r="O1388">
        <f t="shared" si="1117"/>
        <v>-56793830700.260025</v>
      </c>
      <c r="P1388">
        <f t="shared" si="1118"/>
        <v>138832902667.89786</v>
      </c>
      <c r="Q1388">
        <f t="shared" si="1119"/>
        <v>1.3332373927377477E+22</v>
      </c>
      <c r="R1388">
        <f t="shared" si="1120"/>
        <v>-3.2591078097205053E+22</v>
      </c>
      <c r="S1388">
        <f t="shared" si="1121"/>
        <v>27525.528287766214</v>
      </c>
      <c r="T1388">
        <f t="shared" si="1122"/>
        <v>11260.156459986414</v>
      </c>
      <c r="U1388">
        <f t="shared" si="1123"/>
        <v>2.2324805638609304E-3</v>
      </c>
      <c r="V1388">
        <f t="shared" si="1124"/>
        <v>-5.4573138139995059E-3</v>
      </c>
      <c r="X1388" s="5">
        <f t="shared" si="1087"/>
        <v>-3568177790.4651637</v>
      </c>
      <c r="Y1388" s="9">
        <f t="shared" si="1088"/>
        <v>27742131399.507256</v>
      </c>
      <c r="Z1388" s="9">
        <f t="shared" si="1089"/>
        <v>-3469924052.9703331</v>
      </c>
      <c r="AA1388" s="5">
        <f t="shared" si="1090"/>
        <v>27408446376.2691</v>
      </c>
      <c r="AB1388">
        <f t="shared" si="1091"/>
        <v>82630520.192628503</v>
      </c>
      <c r="AC1388">
        <f t="shared" si="1092"/>
        <v>-378257209.46057314</v>
      </c>
      <c r="AD1388">
        <f t="shared" si="1093"/>
        <v>-990.92378916260384</v>
      </c>
      <c r="AE1388">
        <f t="shared" si="1094"/>
        <v>-216.54083892954372</v>
      </c>
      <c r="AF1388">
        <f t="shared" si="1095"/>
        <v>387177374.56649542</v>
      </c>
      <c r="AG1388">
        <f t="shared" si="1081"/>
        <v>1.9522513493614284E+20</v>
      </c>
      <c r="AH1388">
        <f t="shared" si="1096"/>
        <v>-4.1664507055742419E+19</v>
      </c>
      <c r="AI1388">
        <f t="shared" si="1097"/>
        <v>1.9072735032668275E+20</v>
      </c>
      <c r="AJ1388">
        <f t="shared" si="1082"/>
        <v>-5.6709550912947349E-4</v>
      </c>
      <c r="AK1388">
        <f t="shared" si="1083"/>
        <v>2.5959895239782596E-3</v>
      </c>
      <c r="AL1388">
        <f t="shared" si="1098"/>
        <v>-21536245.886281967</v>
      </c>
      <c r="AM1388">
        <f t="shared" si="1099"/>
        <v>-4071689.6847244962</v>
      </c>
      <c r="AN1388">
        <f t="shared" si="1100"/>
        <v>-10.662787084741783</v>
      </c>
      <c r="AO1388">
        <f t="shared" si="1101"/>
        <v>56.420057114556485</v>
      </c>
      <c r="AP1388">
        <f t="shared" si="1102"/>
        <v>71928543.269672379</v>
      </c>
      <c r="AQ1388">
        <f t="shared" si="1103"/>
        <v>-380595850.52101219</v>
      </c>
      <c r="AR1388">
        <f t="shared" si="1104"/>
        <v>-3.6268285514628653E+19</v>
      </c>
      <c r="AS1388">
        <f t="shared" si="1105"/>
        <v>1.9190655537992896E+20</v>
      </c>
      <c r="AT1388">
        <f t="shared" si="1084"/>
        <v>-997.04842066120216</v>
      </c>
      <c r="AU1388">
        <f t="shared" si="1106"/>
        <v>-188.50415207057853</v>
      </c>
      <c r="AV1388">
        <f t="shared" si="1085"/>
        <v>-4.93647550219527E-4</v>
      </c>
      <c r="AW1388">
        <f t="shared" si="1086"/>
        <v>2.612039681229467E-3</v>
      </c>
    </row>
    <row r="1389" spans="1:49" x14ac:dyDescent="0.3">
      <c r="A1389">
        <f t="shared" si="1125"/>
        <v>-56496293236.426872</v>
      </c>
      <c r="B1389">
        <f t="shared" si="1126"/>
        <v>138953876377.07199</v>
      </c>
      <c r="C1389">
        <f t="shared" si="1127"/>
        <v>27549.512985975052</v>
      </c>
      <c r="D1389">
        <f t="shared" ref="D1389:D1452" si="1128">D1388+N1388</f>
        <v>11201.165573614466</v>
      </c>
      <c r="E1389">
        <f t="shared" si="1107"/>
        <v>150000036365.5654</v>
      </c>
      <c r="F1389">
        <f t="shared" si="1108"/>
        <v>3.5212567086332453E+22</v>
      </c>
      <c r="G1389">
        <f t="shared" si="1109"/>
        <v>1.3262526889450017E+22</v>
      </c>
      <c r="H1389">
        <f t="shared" si="1110"/>
        <v>-3.2619476717385864E+22</v>
      </c>
      <c r="I1389">
        <f t="shared" si="1111"/>
        <v>2.2207848106915633E-3</v>
      </c>
      <c r="J1389">
        <f t="shared" si="1112"/>
        <v>-5.4620691087384227E-3</v>
      </c>
      <c r="K1389">
        <f t="shared" si="1113"/>
        <v>595587545.17769921</v>
      </c>
      <c r="L1389">
        <f t="shared" si="1114"/>
        <v>240670984.90838593</v>
      </c>
      <c r="M1389">
        <f t="shared" si="1115"/>
        <v>47.716325962770036</v>
      </c>
      <c r="N1389">
        <f t="shared" si="1116"/>
        <v>-118.08340618237976</v>
      </c>
      <c r="O1389">
        <f t="shared" si="1117"/>
        <v>-56198758496.178345</v>
      </c>
      <c r="P1389">
        <f t="shared" si="1118"/>
        <v>139074848965.26703</v>
      </c>
      <c r="Q1389">
        <f t="shared" si="1119"/>
        <v>1.3192680493039938E+22</v>
      </c>
      <c r="R1389">
        <f t="shared" si="1120"/>
        <v>-3.2647875079683883E+22</v>
      </c>
      <c r="S1389">
        <f t="shared" si="1121"/>
        <v>27573.497461930521</v>
      </c>
      <c r="T1389">
        <f t="shared" si="1122"/>
        <v>11142.17522724009</v>
      </c>
      <c r="U1389">
        <f t="shared" si="1123"/>
        <v>2.2090891649430571E-3</v>
      </c>
      <c r="V1389">
        <f t="shared" si="1124"/>
        <v>-5.466824360295359E-3</v>
      </c>
      <c r="X1389" s="5">
        <f t="shared" si="1087"/>
        <v>-3531018327.2766795</v>
      </c>
      <c r="Y1389" s="9">
        <f t="shared" si="1088"/>
        <v>27790775275.414398</v>
      </c>
      <c r="Z1389" s="9">
        <f t="shared" si="1089"/>
        <v>-3454431912.2593293</v>
      </c>
      <c r="AA1389" s="5">
        <f t="shared" si="1090"/>
        <v>27453734065.937744</v>
      </c>
      <c r="AB1389">
        <f t="shared" si="1091"/>
        <v>61094274.306346536</v>
      </c>
      <c r="AC1389">
        <f t="shared" si="1092"/>
        <v>-382328899.14529765</v>
      </c>
      <c r="AD1389">
        <f t="shared" si="1093"/>
        <v>-1001.5865762473456</v>
      </c>
      <c r="AE1389">
        <f t="shared" si="1094"/>
        <v>-160.12078181498725</v>
      </c>
      <c r="AF1389">
        <f t="shared" si="1095"/>
        <v>387179412.51398462</v>
      </c>
      <c r="AG1389">
        <f t="shared" si="1081"/>
        <v>1.952230797776626E+20</v>
      </c>
      <c r="AH1389">
        <f t="shared" si="1096"/>
        <v>-3.0804872370210279E+19</v>
      </c>
      <c r="AI1389">
        <f t="shared" si="1097"/>
        <v>1.9277736048647071E+20</v>
      </c>
      <c r="AJ1389">
        <f t="shared" si="1082"/>
        <v>-4.1928504655247415E-4</v>
      </c>
      <c r="AK1389">
        <f t="shared" si="1083"/>
        <v>2.6238922075196773E-3</v>
      </c>
      <c r="AL1389">
        <f t="shared" si="1098"/>
        <v>-21732080.862602428</v>
      </c>
      <c r="AM1389">
        <f t="shared" si="1099"/>
        <v>-2846507.3130335347</v>
      </c>
      <c r="AN1389">
        <f t="shared" si="1100"/>
        <v>-7.4530352174623182</v>
      </c>
      <c r="AO1389">
        <f t="shared" si="1101"/>
        <v>56.932422125264736</v>
      </c>
      <c r="AP1389">
        <f t="shared" si="1102"/>
        <v>50277139.282875203</v>
      </c>
      <c r="AQ1389">
        <f t="shared" si="1103"/>
        <v>-384058203.58889949</v>
      </c>
      <c r="AR1389">
        <f t="shared" si="1104"/>
        <v>-2.5350671177173914E+19</v>
      </c>
      <c r="AS1389">
        <f t="shared" si="1105"/>
        <v>1.9364930803440743E+20</v>
      </c>
      <c r="AT1389">
        <f t="shared" si="1084"/>
        <v>-1006.1148547501124</v>
      </c>
      <c r="AU1389">
        <f t="shared" si="1106"/>
        <v>-131.78274597377475</v>
      </c>
      <c r="AV1389">
        <f t="shared" si="1085"/>
        <v>-3.4504792673436657E-4</v>
      </c>
      <c r="AW1389">
        <f t="shared" si="1086"/>
        <v>2.6357602835770711E-3</v>
      </c>
    </row>
    <row r="1390" spans="1:49" x14ac:dyDescent="0.3">
      <c r="A1390">
        <f t="shared" si="1125"/>
        <v>-55900705691.249176</v>
      </c>
      <c r="B1390">
        <f t="shared" si="1126"/>
        <v>139194547361.98038</v>
      </c>
      <c r="C1390">
        <f t="shared" si="1127"/>
        <v>27597.229311937823</v>
      </c>
      <c r="D1390">
        <f t="shared" si="1128"/>
        <v>11083.082167432087</v>
      </c>
      <c r="E1390">
        <f t="shared" si="1107"/>
        <v>150000036373.61642</v>
      </c>
      <c r="F1390">
        <f t="shared" si="1108"/>
        <v>3.5212567082552491E+22</v>
      </c>
      <c r="G1390">
        <f t="shared" si="1109"/>
        <v>1.3122712478630835E+22</v>
      </c>
      <c r="H1390">
        <f t="shared" si="1110"/>
        <v>-3.2675974319772719E+22</v>
      </c>
      <c r="I1390">
        <f t="shared" si="1111"/>
        <v>2.1973731544927722E-3</v>
      </c>
      <c r="J1390">
        <f t="shared" si="1112"/>
        <v>-5.4715295244093633E-3</v>
      </c>
      <c r="K1390">
        <f t="shared" si="1113"/>
        <v>596612756.34733713</v>
      </c>
      <c r="L1390">
        <f t="shared" si="1114"/>
        <v>238118176.40907887</v>
      </c>
      <c r="M1390">
        <f t="shared" si="1115"/>
        <v>47.21019663555267</v>
      </c>
      <c r="N1390">
        <f t="shared" si="1116"/>
        <v>-118.28666834924789</v>
      </c>
      <c r="O1390">
        <f t="shared" si="1117"/>
        <v>-55602655614.680244</v>
      </c>
      <c r="P1390">
        <f t="shared" si="1118"/>
        <v>139314244649.38864</v>
      </c>
      <c r="Q1390">
        <f t="shared" si="1119"/>
        <v>1.3052745106829655E+22</v>
      </c>
      <c r="R1390">
        <f t="shared" si="1120"/>
        <v>-3.2704073304708726E+22</v>
      </c>
      <c r="S1390">
        <f t="shared" si="1121"/>
        <v>27620.960942006346</v>
      </c>
      <c r="T1390">
        <f t="shared" si="1122"/>
        <v>11023.989648568466</v>
      </c>
      <c r="U1390">
        <f t="shared" si="1123"/>
        <v>2.1856572516459568E-3</v>
      </c>
      <c r="V1390">
        <f t="shared" si="1124"/>
        <v>-5.4762346457985136E-3</v>
      </c>
      <c r="X1390" s="5">
        <f t="shared" si="1087"/>
        <v>-3493794105.7030735</v>
      </c>
      <c r="Y1390" s="9">
        <f t="shared" si="1088"/>
        <v>27838909472.396076</v>
      </c>
      <c r="Z1390" s="9">
        <f t="shared" si="1089"/>
        <v>-3439001887.7516074</v>
      </c>
      <c r="AA1390" s="5">
        <f t="shared" si="1090"/>
        <v>27499745481.690529</v>
      </c>
      <c r="AB1390">
        <f t="shared" si="1091"/>
        <v>39362193.443744108</v>
      </c>
      <c r="AC1390">
        <f t="shared" si="1092"/>
        <v>-385175406.45833117</v>
      </c>
      <c r="AD1390">
        <f t="shared" si="1093"/>
        <v>-1009.039611464808</v>
      </c>
      <c r="AE1390">
        <f t="shared" si="1094"/>
        <v>-103.18835968972252</v>
      </c>
      <c r="AF1390">
        <f t="shared" si="1095"/>
        <v>387181451.01882571</v>
      </c>
      <c r="AG1390">
        <f t="shared" si="1081"/>
        <v>1.9522102408958906E+20</v>
      </c>
      <c r="AH1390">
        <f t="shared" si="1096"/>
        <v>-1.9846838463670624E+19</v>
      </c>
      <c r="AI1390">
        <f t="shared" si="1097"/>
        <v>1.9420955499044035E+20</v>
      </c>
      <c r="AJ1390">
        <f t="shared" si="1082"/>
        <v>-2.7013527240602456E-4</v>
      </c>
      <c r="AK1390">
        <f t="shared" si="1083"/>
        <v>2.6433858035992967E-3</v>
      </c>
      <c r="AL1390">
        <f t="shared" si="1098"/>
        <v>-21858272.763986729</v>
      </c>
      <c r="AM1390">
        <f t="shared" si="1099"/>
        <v>-1612219.5290343624</v>
      </c>
      <c r="AN1390">
        <f t="shared" si="1100"/>
        <v>-4.2194934387350438</v>
      </c>
      <c r="AO1390">
        <f t="shared" si="1101"/>
        <v>57.26233342478475</v>
      </c>
      <c r="AP1390">
        <f t="shared" si="1102"/>
        <v>28464565.639924183</v>
      </c>
      <c r="AQ1390">
        <f t="shared" si="1103"/>
        <v>-386289840.74298018</v>
      </c>
      <c r="AR1390">
        <f t="shared" si="1104"/>
        <v>-1.4352138099252949E+19</v>
      </c>
      <c r="AS1390">
        <f t="shared" si="1105"/>
        <v>1.9477146466291368E+20</v>
      </c>
      <c r="AT1390">
        <f t="shared" si="1084"/>
        <v>-1011.957072406793</v>
      </c>
      <c r="AU1390">
        <f t="shared" si="1106"/>
        <v>-74.639793010850113</v>
      </c>
      <c r="AV1390">
        <f t="shared" si="1085"/>
        <v>-1.9534691845995574E-4</v>
      </c>
      <c r="AW1390">
        <f t="shared" si="1086"/>
        <v>2.6510339548511458E-3</v>
      </c>
    </row>
    <row r="1391" spans="1:49" x14ac:dyDescent="0.3">
      <c r="A1391">
        <f t="shared" si="1125"/>
        <v>-55304092934.90184</v>
      </c>
      <c r="B1391">
        <f t="shared" si="1126"/>
        <v>139432665538.38947</v>
      </c>
      <c r="C1391">
        <f t="shared" si="1127"/>
        <v>27644.439508573374</v>
      </c>
      <c r="D1391">
        <f t="shared" si="1128"/>
        <v>10964.795499082838</v>
      </c>
      <c r="E1391">
        <f t="shared" si="1107"/>
        <v>150000036381.63773</v>
      </c>
      <c r="F1391">
        <f t="shared" si="1108"/>
        <v>3.5212567078786484E+22</v>
      </c>
      <c r="G1391">
        <f t="shared" si="1109"/>
        <v>1.298265739914223E+22</v>
      </c>
      <c r="H1391">
        <f t="shared" si="1110"/>
        <v>-3.2731872649369382E+22</v>
      </c>
      <c r="I1391">
        <f t="shared" si="1111"/>
        <v>2.1739211987847002E-3</v>
      </c>
      <c r="J1391">
        <f t="shared" si="1112"/>
        <v>-5.4808895929955425E-3</v>
      </c>
      <c r="K1391">
        <f t="shared" si="1113"/>
        <v>597627025.72243738</v>
      </c>
      <c r="L1391">
        <f t="shared" si="1114"/>
        <v>235561000.85593534</v>
      </c>
      <c r="M1391">
        <f t="shared" si="1115"/>
        <v>46.703201480084076</v>
      </c>
      <c r="N1391">
        <f t="shared" si="1116"/>
        <v>-118.48776115519435</v>
      </c>
      <c r="O1391">
        <f t="shared" si="1117"/>
        <v>-55005532988.209251</v>
      </c>
      <c r="P1391">
        <f t="shared" si="1118"/>
        <v>139551085329.77957</v>
      </c>
      <c r="Q1391">
        <f t="shared" si="1119"/>
        <v>1.2912570335141766E+22</v>
      </c>
      <c r="R1391">
        <f t="shared" si="1120"/>
        <v>-3.275967174161207E+22</v>
      </c>
      <c r="S1391">
        <f t="shared" si="1121"/>
        <v>27667.91785752025</v>
      </c>
      <c r="T1391">
        <f t="shared" si="1122"/>
        <v>10905.601891478487</v>
      </c>
      <c r="U1391">
        <f t="shared" si="1123"/>
        <v>2.1621852537075962E-3</v>
      </c>
      <c r="V1391">
        <f t="shared" si="1124"/>
        <v>-5.4855444979256644E-3</v>
      </c>
      <c r="X1391" s="5">
        <f t="shared" si="1087"/>
        <v>-3456505808.431365</v>
      </c>
      <c r="Y1391" s="9">
        <f t="shared" si="1088"/>
        <v>27886533107.677895</v>
      </c>
      <c r="Z1391" s="9">
        <f t="shared" si="1089"/>
        <v>-3423564617.8813801</v>
      </c>
      <c r="AA1391" s="5">
        <f t="shared" si="1090"/>
        <v>27546484900.045414</v>
      </c>
      <c r="AB1391">
        <f t="shared" si="1091"/>
        <v>17503920.679757379</v>
      </c>
      <c r="AC1391">
        <f t="shared" si="1092"/>
        <v>-386787625.98736554</v>
      </c>
      <c r="AD1391">
        <f t="shared" si="1093"/>
        <v>-1013.2591049035431</v>
      </c>
      <c r="AE1391">
        <f t="shared" si="1094"/>
        <v>-45.926026264937768</v>
      </c>
      <c r="AF1391">
        <f t="shared" si="1095"/>
        <v>387183489.90640783</v>
      </c>
      <c r="AG1391">
        <f t="shared" si="1081"/>
        <v>1.9521896804802662E+20</v>
      </c>
      <c r="AH1391">
        <f t="shared" si="1096"/>
        <v>-8.825524385667241E+18</v>
      </c>
      <c r="AI1391">
        <f t="shared" si="1097"/>
        <v>1.9501937238401325E+20</v>
      </c>
      <c r="AJ1391">
        <f t="shared" si="1082"/>
        <v>-1.2012419199220418E-4</v>
      </c>
      <c r="AK1391">
        <f t="shared" si="1083"/>
        <v>2.6544082262694056E-3</v>
      </c>
      <c r="AL1391">
        <f t="shared" si="1098"/>
        <v>-21914419.23742447</v>
      </c>
      <c r="AM1391">
        <f t="shared" si="1099"/>
        <v>-372781.81629852887</v>
      </c>
      <c r="AN1391">
        <f t="shared" si="1100"/>
        <v>-0.97252450354430431</v>
      </c>
      <c r="AO1391">
        <f t="shared" si="1101"/>
        <v>57.408742092529913</v>
      </c>
      <c r="AP1391">
        <f t="shared" si="1102"/>
        <v>6560722.3467991147</v>
      </c>
      <c r="AQ1391">
        <f t="shared" si="1103"/>
        <v>-387283627.07102686</v>
      </c>
      <c r="AR1391">
        <f t="shared" si="1104"/>
        <v>-3.3079340405277798E+18</v>
      </c>
      <c r="AS1391">
        <f t="shared" si="1105"/>
        <v>1.952694574786191E+20</v>
      </c>
      <c r="AT1391">
        <f t="shared" si="1084"/>
        <v>-1014.5564461770589</v>
      </c>
      <c r="AU1391">
        <f t="shared" si="1106"/>
        <v>-17.258417421228188</v>
      </c>
      <c r="AV1391">
        <f t="shared" si="1085"/>
        <v>-4.5024282571495568E-5</v>
      </c>
      <c r="AW1391">
        <f t="shared" si="1086"/>
        <v>2.6578121339134219E-3</v>
      </c>
    </row>
    <row r="1392" spans="1:49" x14ac:dyDescent="0.3">
      <c r="A1392">
        <f t="shared" si="1125"/>
        <v>-54706465909.179405</v>
      </c>
      <c r="B1392">
        <f t="shared" si="1126"/>
        <v>139668226539.24539</v>
      </c>
      <c r="C1392">
        <f t="shared" si="1127"/>
        <v>27691.142710053457</v>
      </c>
      <c r="D1392">
        <f t="shared" si="1128"/>
        <v>10846.307737927644</v>
      </c>
      <c r="E1392">
        <f t="shared" si="1107"/>
        <v>150000036389.62952</v>
      </c>
      <c r="F1392">
        <f t="shared" si="1108"/>
        <v>3.5212567075034331E+22</v>
      </c>
      <c r="G1392">
        <f t="shared" si="1109"/>
        <v>1.2842364219574553E+22</v>
      </c>
      <c r="H1392">
        <f t="shared" si="1110"/>
        <v>-3.2787170681008496E+22</v>
      </c>
      <c r="I1392">
        <f t="shared" si="1111"/>
        <v>2.1504293736728988E-3</v>
      </c>
      <c r="J1392">
        <f t="shared" si="1112"/>
        <v>-5.490149142834644E-3</v>
      </c>
      <c r="K1392">
        <f t="shared" si="1113"/>
        <v>598630334.7014451</v>
      </c>
      <c r="L1392">
        <f t="shared" si="1114"/>
        <v>232999505.14719665</v>
      </c>
      <c r="M1392">
        <f t="shared" si="1115"/>
        <v>46.195349794583699</v>
      </c>
      <c r="N1392">
        <f t="shared" si="1116"/>
        <v>-118.68668091220582</v>
      </c>
      <c r="O1392">
        <f t="shared" si="1117"/>
        <v>-54407401567.910828</v>
      </c>
      <c r="P1392">
        <f t="shared" si="1118"/>
        <v>139785366662.815</v>
      </c>
      <c r="Q1392">
        <f t="shared" si="1119"/>
        <v>1.2772158748761755E+22</v>
      </c>
      <c r="R1392">
        <f t="shared" si="1120"/>
        <v>-3.2814669370726537E+22</v>
      </c>
      <c r="S1392">
        <f t="shared" si="1121"/>
        <v>27714.367347289124</v>
      </c>
      <c r="T1392">
        <f t="shared" si="1122"/>
        <v>10787.01412718503</v>
      </c>
      <c r="U1392">
        <f t="shared" si="1123"/>
        <v>2.1386736016010973E-3</v>
      </c>
      <c r="V1392">
        <f t="shared" si="1124"/>
        <v>-5.4947537459354547E-3</v>
      </c>
      <c r="X1392" s="5">
        <f t="shared" si="1087"/>
        <v>-3419154119.3237128</v>
      </c>
      <c r="Y1392" s="9">
        <f t="shared" si="1088"/>
        <v>27933645307.849079</v>
      </c>
      <c r="Z1392" s="9">
        <f t="shared" si="1089"/>
        <v>-3408050564.3648515</v>
      </c>
      <c r="AA1392" s="5">
        <f t="shared" si="1090"/>
        <v>27593952635.093102</v>
      </c>
      <c r="AB1392">
        <f t="shared" si="1091"/>
        <v>-4410498.5576670915</v>
      </c>
      <c r="AC1392">
        <f t="shared" si="1092"/>
        <v>-387160407.80366409</v>
      </c>
      <c r="AD1392">
        <f t="shared" si="1093"/>
        <v>-1014.2316294070873</v>
      </c>
      <c r="AE1392">
        <f t="shared" si="1094"/>
        <v>11.482715827592145</v>
      </c>
      <c r="AF1392">
        <f t="shared" si="1095"/>
        <v>387185529.00157136</v>
      </c>
      <c r="AG1392">
        <f t="shared" si="1081"/>
        <v>1.9521691182962196E+20</v>
      </c>
      <c r="AH1392">
        <f t="shared" si="1096"/>
        <v>2.223750227125036E+18</v>
      </c>
      <c r="AI1392">
        <f t="shared" si="1097"/>
        <v>1.9520424585346947E+20</v>
      </c>
      <c r="AJ1392">
        <f t="shared" si="1082"/>
        <v>3.0267459195930802E-5</v>
      </c>
      <c r="AK1392">
        <f t="shared" si="1083"/>
        <v>2.6569245386344011E-3</v>
      </c>
      <c r="AL1392">
        <f t="shared" si="1098"/>
        <v>-21900342.402311858</v>
      </c>
      <c r="AM1392">
        <f t="shared" si="1099"/>
        <v>867834.01824862347</v>
      </c>
      <c r="AN1392">
        <f t="shared" si="1100"/>
        <v>2.2774664533408946</v>
      </c>
      <c r="AO1392">
        <f t="shared" si="1101"/>
        <v>57.371187287720026</v>
      </c>
      <c r="AP1392">
        <f t="shared" si="1102"/>
        <v>-15364200.155263634</v>
      </c>
      <c r="AQ1392">
        <f t="shared" si="1103"/>
        <v>-387036394.47272611</v>
      </c>
      <c r="AR1392">
        <f t="shared" si="1104"/>
        <v>7.7465490892109046E+18</v>
      </c>
      <c r="AS1392">
        <f t="shared" si="1105"/>
        <v>1.9514171898281437E+20</v>
      </c>
      <c r="AT1392">
        <f t="shared" si="1084"/>
        <v>-1013.9047408477712</v>
      </c>
      <c r="AU1392">
        <f t="shared" si="1106"/>
        <v>40.177500844843678</v>
      </c>
      <c r="AV1392">
        <f t="shared" si="1085"/>
        <v>1.0543826172874512E-4</v>
      </c>
      <c r="AW1392">
        <f t="shared" si="1086"/>
        <v>2.6560734855425937E-3</v>
      </c>
    </row>
    <row r="1393" spans="1:49" x14ac:dyDescent="0.3">
      <c r="A1393">
        <f t="shared" si="1125"/>
        <v>-54107835574.477959</v>
      </c>
      <c r="B1393">
        <f t="shared" si="1126"/>
        <v>139901226044.39258</v>
      </c>
      <c r="C1393">
        <f t="shared" si="1127"/>
        <v>27737.33805984804</v>
      </c>
      <c r="D1393">
        <f t="shared" si="1128"/>
        <v>10727.621057015438</v>
      </c>
      <c r="E1393">
        <f t="shared" si="1107"/>
        <v>150000036397.59216</v>
      </c>
      <c r="F1393">
        <f t="shared" si="1108"/>
        <v>3.5212567071295864E+22</v>
      </c>
      <c r="G1393">
        <f t="shared" si="1109"/>
        <v>1.2701835512884832E+22</v>
      </c>
      <c r="H1393">
        <f t="shared" si="1110"/>
        <v>-3.2841867400532011E+22</v>
      </c>
      <c r="I1393">
        <f t="shared" si="1111"/>
        <v>2.1268981099941109E-3</v>
      </c>
      <c r="J1393">
        <f t="shared" si="1112"/>
        <v>-5.4993080041078378E-3</v>
      </c>
      <c r="K1393">
        <f t="shared" si="1113"/>
        <v>599622664.88381708</v>
      </c>
      <c r="L1393">
        <f t="shared" si="1114"/>
        <v>230433736.26033521</v>
      </c>
      <c r="M1393">
        <f t="shared" si="1115"/>
        <v>45.686650892979486</v>
      </c>
      <c r="N1393">
        <f t="shared" si="1116"/>
        <v>-118.88342397212222</v>
      </c>
      <c r="O1393">
        <f t="shared" si="1117"/>
        <v>-53808272323.431602</v>
      </c>
      <c r="P1393">
        <f t="shared" si="1118"/>
        <v>140017084351.80835</v>
      </c>
      <c r="Q1393">
        <f t="shared" si="1119"/>
        <v>1.2631512922818217E+22</v>
      </c>
      <c r="R1393">
        <f t="shared" si="1120"/>
        <v>-3.2869065183403419E+22</v>
      </c>
      <c r="S1393">
        <f t="shared" si="1121"/>
        <v>27760.308559435976</v>
      </c>
      <c r="T1393">
        <f t="shared" si="1122"/>
        <v>10668.228530571074</v>
      </c>
      <c r="U1393">
        <f t="shared" si="1123"/>
        <v>2.1151227265268279E-3</v>
      </c>
      <c r="V1393">
        <f t="shared" si="1124"/>
        <v>-5.5038622209315838E-3</v>
      </c>
      <c r="X1393" s="5">
        <f t="shared" si="1087"/>
        <v>-3381739723.4048724</v>
      </c>
      <c r="Y1393" s="9">
        <f t="shared" si="1088"/>
        <v>27980245208.878517</v>
      </c>
      <c r="Z1393" s="9">
        <f t="shared" si="1089"/>
        <v>-3392390237.2160587</v>
      </c>
      <c r="AA1393" s="5">
        <f t="shared" si="1090"/>
        <v>27642145034.917622</v>
      </c>
      <c r="AB1393">
        <f t="shared" si="1091"/>
        <v>-26310840.959978949</v>
      </c>
      <c r="AC1393">
        <f t="shared" si="1092"/>
        <v>-386292573.78541547</v>
      </c>
      <c r="AD1393">
        <f t="shared" si="1093"/>
        <v>-1011.9541629537464</v>
      </c>
      <c r="AE1393">
        <f t="shared" si="1094"/>
        <v>68.853903115312164</v>
      </c>
      <c r="AF1393">
        <f t="shared" si="1095"/>
        <v>387187568.12917167</v>
      </c>
      <c r="AG1393">
        <f t="shared" si="1081"/>
        <v>1.9521485561099567E+20</v>
      </c>
      <c r="AH1393">
        <f t="shared" si="1096"/>
        <v>1.3265578344428208E+19</v>
      </c>
      <c r="AI1393">
        <f t="shared" si="1097"/>
        <v>1.9476361128919777E+20</v>
      </c>
      <c r="AJ1393">
        <f t="shared" si="1082"/>
        <v>1.805577561511938E-4</v>
      </c>
      <c r="AK1393">
        <f t="shared" si="1083"/>
        <v>2.6509270625996702E-3</v>
      </c>
      <c r="AL1393">
        <f t="shared" si="1098"/>
        <v>-21816089.406445973</v>
      </c>
      <c r="AM1393">
        <f t="shared" si="1099"/>
        <v>2105652.5724539938</v>
      </c>
      <c r="AN1393">
        <f t="shared" si="1100"/>
        <v>5.5200652624444722</v>
      </c>
      <c r="AO1393">
        <f t="shared" si="1101"/>
        <v>57.149797678366497</v>
      </c>
      <c r="AP1393">
        <f t="shared" si="1102"/>
        <v>-37239945.919879407</v>
      </c>
      <c r="AQ1393">
        <f t="shared" si="1103"/>
        <v>-385548951.63177007</v>
      </c>
      <c r="AR1393">
        <f t="shared" si="1104"/>
        <v>1.8775888649620156E+19</v>
      </c>
      <c r="AS1393">
        <f t="shared" si="1105"/>
        <v>1.9438868682544382E+20</v>
      </c>
      <c r="AT1393">
        <f t="shared" si="1084"/>
        <v>-1010.0041391873135</v>
      </c>
      <c r="AU1393">
        <f t="shared" si="1106"/>
        <v>97.483915391388607</v>
      </c>
      <c r="AV1393">
        <f t="shared" si="1085"/>
        <v>2.5555857696502184E-4</v>
      </c>
      <c r="AW1393">
        <f t="shared" si="1086"/>
        <v>2.6458239665910414E-3</v>
      </c>
    </row>
    <row r="1394" spans="1:49" x14ac:dyDescent="0.3">
      <c r="A1394">
        <f t="shared" si="1125"/>
        <v>-53508212909.594139</v>
      </c>
      <c r="B1394">
        <f t="shared" si="1126"/>
        <v>140131659780.65292</v>
      </c>
      <c r="C1394">
        <f t="shared" si="1127"/>
        <v>27783.024710741018</v>
      </c>
      <c r="D1394">
        <f t="shared" si="1128"/>
        <v>10608.737633043316</v>
      </c>
      <c r="E1394">
        <f t="shared" si="1107"/>
        <v>150000036405.52597</v>
      </c>
      <c r="F1394">
        <f t="shared" si="1108"/>
        <v>3.5212567067570936E+22</v>
      </c>
      <c r="G1394">
        <f t="shared" si="1109"/>
        <v>1.2561073856349655E+22</v>
      </c>
      <c r="H1394">
        <f t="shared" si="1110"/>
        <v>-3.2895961804809884E+22</v>
      </c>
      <c r="I1394">
        <f t="shared" si="1111"/>
        <v>2.1033278393083814E-3</v>
      </c>
      <c r="J1394">
        <f t="shared" si="1112"/>
        <v>-5.508366008842914E-3</v>
      </c>
      <c r="K1394">
        <f t="shared" si="1113"/>
        <v>600603998.07035983</v>
      </c>
      <c r="L1394">
        <f t="shared" si="1114"/>
        <v>227863741.25119275</v>
      </c>
      <c r="M1394">
        <f t="shared" si="1115"/>
        <v>45.17711410473725</v>
      </c>
      <c r="N1394">
        <f t="shared" si="1116"/>
        <v>-119.07798672670378</v>
      </c>
      <c r="O1394">
        <f t="shared" si="1117"/>
        <v>-53208156242.71814</v>
      </c>
      <c r="P1394">
        <f t="shared" si="1118"/>
        <v>140246234147.08978</v>
      </c>
      <c r="Q1394">
        <f t="shared" si="1119"/>
        <v>1.2490635436735687E+22</v>
      </c>
      <c r="R1394">
        <f t="shared" si="1120"/>
        <v>-3.2922858182031251E+22</v>
      </c>
      <c r="S1394">
        <f t="shared" si="1121"/>
        <v>27805.740651405547</v>
      </c>
      <c r="T1394">
        <f t="shared" si="1122"/>
        <v>10549.247280147812</v>
      </c>
      <c r="U1394">
        <f t="shared" si="1123"/>
        <v>2.0915330604045022E-3</v>
      </c>
      <c r="V1394">
        <f t="shared" si="1124"/>
        <v>-5.512869755865916E-3</v>
      </c>
      <c r="X1394" s="5">
        <f t="shared" si="1087"/>
        <v>-3344263306.8496337</v>
      </c>
      <c r="Y1394" s="9">
        <f t="shared" si="1088"/>
        <v>28026331956.130585</v>
      </c>
      <c r="Z1394" s="9">
        <f t="shared" si="1089"/>
        <v>-3376514419.5975747</v>
      </c>
      <c r="AA1394" s="5">
        <f t="shared" si="1090"/>
        <v>27691054490.755409</v>
      </c>
      <c r="AB1394">
        <f t="shared" si="1091"/>
        <v>-48126930.366424918</v>
      </c>
      <c r="AC1394">
        <f t="shared" si="1092"/>
        <v>-384186921.21296149</v>
      </c>
      <c r="AD1394">
        <f t="shared" si="1093"/>
        <v>-1006.4340976913019</v>
      </c>
      <c r="AE1394">
        <f t="shared" si="1094"/>
        <v>126.00370079367866</v>
      </c>
      <c r="AF1394">
        <f t="shared" si="1095"/>
        <v>387189607.11463964</v>
      </c>
      <c r="AG1394">
        <f t="shared" si="1081"/>
        <v>1.9521279956817661E+20</v>
      </c>
      <c r="AH1394">
        <f t="shared" si="1096"/>
        <v>2.4264579004236591E+19</v>
      </c>
      <c r="AI1394">
        <f t="shared" si="1097"/>
        <v>1.9369890893082555E+20</v>
      </c>
      <c r="AJ1394">
        <f t="shared" si="1082"/>
        <v>3.3026512868159234E-4</v>
      </c>
      <c r="AK1394">
        <f t="shared" si="1083"/>
        <v>2.6364354012634482E-3</v>
      </c>
      <c r="AL1394">
        <f t="shared" si="1098"/>
        <v>-21661932.260913279</v>
      </c>
      <c r="AM1394">
        <f t="shared" si="1099"/>
        <v>3336707.5875501959</v>
      </c>
      <c r="AN1394">
        <f t="shared" si="1100"/>
        <v>8.7448820901665911</v>
      </c>
      <c r="AO1394">
        <f t="shared" si="1101"/>
        <v>56.745290981158178</v>
      </c>
      <c r="AP1394">
        <f t="shared" si="1102"/>
        <v>-58996418.621490978</v>
      </c>
      <c r="AQ1394">
        <f t="shared" si="1103"/>
        <v>-382826081.24438977</v>
      </c>
      <c r="AR1394">
        <f t="shared" si="1104"/>
        <v>2.9744744776136086E+19</v>
      </c>
      <c r="AS1394">
        <f t="shared" si="1105"/>
        <v>1.9301280224007832E+20</v>
      </c>
      <c r="AT1394">
        <f t="shared" si="1084"/>
        <v>-1002.8672343015406</v>
      </c>
      <c r="AU1394">
        <f t="shared" si="1106"/>
        <v>154.47720312732389</v>
      </c>
      <c r="AV1394">
        <f t="shared" si="1085"/>
        <v>4.0485565232252735E-4</v>
      </c>
      <c r="AW1394">
        <f t="shared" si="1086"/>
        <v>2.6270968046832491E-3</v>
      </c>
    </row>
    <row r="1395" spans="1:49" x14ac:dyDescent="0.3">
      <c r="A1395">
        <f t="shared" si="1125"/>
        <v>-52907608911.523781</v>
      </c>
      <c r="B1395">
        <f t="shared" si="1126"/>
        <v>140359523521.90411</v>
      </c>
      <c r="C1395">
        <f t="shared" si="1127"/>
        <v>27828.201824845753</v>
      </c>
      <c r="D1395">
        <f t="shared" si="1128"/>
        <v>10489.659646316613</v>
      </c>
      <c r="E1395">
        <f t="shared" si="1107"/>
        <v>150000036413.43127</v>
      </c>
      <c r="F1395">
        <f t="shared" si="1108"/>
        <v>3.5212567063859384E+22</v>
      </c>
      <c r="G1395">
        <f t="shared" si="1109"/>
        <v>1.2420081831517861E+22</v>
      </c>
      <c r="H1395">
        <f t="shared" si="1110"/>
        <v>-3.2949452901758387E+22</v>
      </c>
      <c r="I1395">
        <f t="shared" si="1111"/>
        <v>2.0797189938911356E-3</v>
      </c>
      <c r="J1395">
        <f t="shared" si="1112"/>
        <v>-5.5173229909173454E-3</v>
      </c>
      <c r="K1395">
        <f t="shared" si="1113"/>
        <v>601574316.26356328</v>
      </c>
      <c r="L1395">
        <f t="shared" si="1114"/>
        <v>225289567.25311765</v>
      </c>
      <c r="M1395">
        <f t="shared" si="1115"/>
        <v>44.666748774689502</v>
      </c>
      <c r="N1395">
        <f t="shared" si="1116"/>
        <v>-119.27036560769722</v>
      </c>
      <c r="O1395">
        <f t="shared" si="1117"/>
        <v>-52607064331.815445</v>
      </c>
      <c r="P1395">
        <f t="shared" si="1118"/>
        <v>140472811846.08432</v>
      </c>
      <c r="Q1395">
        <f t="shared" si="1119"/>
        <v>1.2349528874187303E+22</v>
      </c>
      <c r="R1395">
        <f t="shared" si="1120"/>
        <v>-3.2976047380054065E+22</v>
      </c>
      <c r="S1395">
        <f t="shared" si="1121"/>
        <v>27850.662789979779</v>
      </c>
      <c r="T1395">
        <f t="shared" si="1122"/>
        <v>10430.072558014706</v>
      </c>
      <c r="U1395">
        <f t="shared" si="1123"/>
        <v>2.0679050358652549E-3</v>
      </c>
      <c r="V1395">
        <f t="shared" si="1124"/>
        <v>-5.5217761855415378E-3</v>
      </c>
      <c r="X1395" s="5">
        <f t="shared" si="1087"/>
        <v>-3306725556.9702363</v>
      </c>
      <c r="Y1395" s="9">
        <f t="shared" si="1088"/>
        <v>28071904704.380821</v>
      </c>
      <c r="Z1395" s="9">
        <f t="shared" si="1089"/>
        <v>-3360354391.7855778</v>
      </c>
      <c r="AA1395" s="5">
        <f t="shared" si="1090"/>
        <v>27740669458.862469</v>
      </c>
      <c r="AB1395">
        <f t="shared" si="1091"/>
        <v>-69788862.627338201</v>
      </c>
      <c r="AC1395">
        <f t="shared" si="1092"/>
        <v>-380850213.62541127</v>
      </c>
      <c r="AD1395">
        <f t="shared" si="1093"/>
        <v>-997.68921560113529</v>
      </c>
      <c r="AE1395">
        <f t="shared" si="1094"/>
        <v>182.74899177483684</v>
      </c>
      <c r="AF1395">
        <f t="shared" si="1095"/>
        <v>387191645.78453767</v>
      </c>
      <c r="AG1395">
        <f t="shared" si="1081"/>
        <v>1.9521074387604174E+20</v>
      </c>
      <c r="AH1395">
        <f t="shared" si="1096"/>
        <v>3.518551067944976E+19</v>
      </c>
      <c r="AI1395">
        <f t="shared" si="1097"/>
        <v>1.9201357858980672E+20</v>
      </c>
      <c r="AJ1395">
        <f t="shared" si="1082"/>
        <v>4.7890990444330689E-4</v>
      </c>
      <c r="AK1395">
        <f t="shared" si="1083"/>
        <v>2.6134963738914754E-3</v>
      </c>
      <c r="AL1395">
        <f t="shared" si="1098"/>
        <v>-21438366.954475988</v>
      </c>
      <c r="AM1395">
        <f t="shared" si="1099"/>
        <v>4557054.6564378785</v>
      </c>
      <c r="AN1395">
        <f t="shared" si="1100"/>
        <v>11.941584727944457</v>
      </c>
      <c r="AO1395">
        <f t="shared" si="1101"/>
        <v>56.158971613971637</v>
      </c>
      <c r="AP1395">
        <f t="shared" si="1102"/>
        <v>-80563906.155830458</v>
      </c>
      <c r="AQ1395">
        <f t="shared" si="1103"/>
        <v>-378876524.51424301</v>
      </c>
      <c r="AR1395">
        <f t="shared" si="1104"/>
        <v>4.0617973609355526E+19</v>
      </c>
      <c r="AS1395">
        <f t="shared" si="1105"/>
        <v>1.9101850205918967E+20</v>
      </c>
      <c r="AT1395">
        <f t="shared" si="1084"/>
        <v>-992.51698863314755</v>
      </c>
      <c r="AU1395">
        <f t="shared" si="1106"/>
        <v>210.97475261286476</v>
      </c>
      <c r="AV1395">
        <f t="shared" si="1085"/>
        <v>5.528511448122434E-4</v>
      </c>
      <c r="AW1395">
        <f t="shared" si="1086"/>
        <v>2.599952389535724E-3</v>
      </c>
    </row>
    <row r="1396" spans="1:49" x14ac:dyDescent="0.3">
      <c r="A1396">
        <f t="shared" si="1125"/>
        <v>-52306034595.260216</v>
      </c>
      <c r="B1396">
        <f t="shared" si="1126"/>
        <v>140584813089.15723</v>
      </c>
      <c r="C1396">
        <f t="shared" si="1127"/>
        <v>27872.868573620442</v>
      </c>
      <c r="D1396">
        <f t="shared" si="1128"/>
        <v>10370.389280708916</v>
      </c>
      <c r="E1396">
        <f t="shared" si="1107"/>
        <v>150000036421.30835</v>
      </c>
      <c r="F1396">
        <f t="shared" si="1108"/>
        <v>3.5212567060161094E+22</v>
      </c>
      <c r="G1396">
        <f t="shared" si="1109"/>
        <v>1.2278862024163243E+22</v>
      </c>
      <c r="H1396">
        <f t="shared" si="1110"/>
        <v>-3.3002339710358478E+22</v>
      </c>
      <c r="I1396">
        <f t="shared" si="1111"/>
        <v>2.0560720067252583E-3</v>
      </c>
      <c r="J1396">
        <f t="shared" si="1112"/>
        <v>-5.5261787860613658E-3</v>
      </c>
      <c r="K1396">
        <f t="shared" si="1113"/>
        <v>602533601.66793048</v>
      </c>
      <c r="L1396">
        <f t="shared" si="1114"/>
        <v>222711261.47610021</v>
      </c>
      <c r="M1396">
        <f t="shared" si="1115"/>
        <v>44.155564262864225</v>
      </c>
      <c r="N1396">
        <f t="shared" si="1116"/>
        <v>-119.46055708690137</v>
      </c>
      <c r="O1396">
        <f t="shared" si="1117"/>
        <v>-52005007614.665115</v>
      </c>
      <c r="P1396">
        <f t="shared" si="1118"/>
        <v>140696813293.38889</v>
      </c>
      <c r="Q1396">
        <f t="shared" si="1119"/>
        <v>1.2208195823047461E+22</v>
      </c>
      <c r="R1396">
        <f t="shared" si="1120"/>
        <v>-3.3028631801989586E+22</v>
      </c>
      <c r="S1396">
        <f t="shared" si="1121"/>
        <v>27895.074151293076</v>
      </c>
      <c r="T1396">
        <f t="shared" si="1122"/>
        <v>10310.706549819453</v>
      </c>
      <c r="U1396">
        <f t="shared" si="1123"/>
        <v>2.0442390862437142E-3</v>
      </c>
      <c r="V1396">
        <f t="shared" si="1124"/>
        <v>-5.5305813466158043E-3</v>
      </c>
      <c r="X1396" s="5">
        <f t="shared" si="1087"/>
        <v>-3269127162.2037635</v>
      </c>
      <c r="Y1396" s="9">
        <f t="shared" si="1088"/>
        <v>28116962617.831444</v>
      </c>
      <c r="Z1396" s="9">
        <f t="shared" si="1089"/>
        <v>-3343842153.5317001</v>
      </c>
      <c r="AA1396" s="5">
        <f t="shared" si="1090"/>
        <v>27790974495.018616</v>
      </c>
      <c r="AB1396">
        <f t="shared" si="1091"/>
        <v>-91227229.581814185</v>
      </c>
      <c r="AC1396">
        <f t="shared" si="1092"/>
        <v>-376293158.9689734</v>
      </c>
      <c r="AD1396">
        <f t="shared" si="1093"/>
        <v>-985.74763087319081</v>
      </c>
      <c r="AE1396">
        <f t="shared" si="1094"/>
        <v>238.90796338880847</v>
      </c>
      <c r="AF1396">
        <f t="shared" si="1095"/>
        <v>387193683.9671098</v>
      </c>
      <c r="AG1396">
        <f t="shared" si="1081"/>
        <v>1.9520868870776114E+20</v>
      </c>
      <c r="AH1396">
        <f t="shared" si="1096"/>
        <v>4.5993384186041E+19</v>
      </c>
      <c r="AI1396">
        <f t="shared" si="1097"/>
        <v>1.8971304846562037E+20</v>
      </c>
      <c r="AJ1396">
        <f t="shared" si="1082"/>
        <v>6.2601584573351019E-4</v>
      </c>
      <c r="AK1396">
        <f t="shared" si="1083"/>
        <v>2.5821838636943019E-3</v>
      </c>
      <c r="AL1396">
        <f t="shared" si="1098"/>
        <v>-21146111.850368209</v>
      </c>
      <c r="AM1396">
        <f t="shared" si="1099"/>
        <v>5762783.8609208697</v>
      </c>
      <c r="AN1396">
        <f t="shared" si="1100"/>
        <v>15.099931693341766</v>
      </c>
      <c r="AO1396">
        <f t="shared" si="1101"/>
        <v>55.392726468776416</v>
      </c>
      <c r="AP1396">
        <f t="shared" si="1102"/>
        <v>-101873303.99524465</v>
      </c>
      <c r="AQ1396">
        <f t="shared" si="1103"/>
        <v>-373712952.96437424</v>
      </c>
      <c r="AR1396">
        <f t="shared" si="1104"/>
        <v>5.1360739884713869E+19</v>
      </c>
      <c r="AS1396">
        <f t="shared" si="1105"/>
        <v>1.8841220433615759E+20</v>
      </c>
      <c r="AT1396">
        <f t="shared" si="1084"/>
        <v>-978.98665973926893</v>
      </c>
      <c r="AU1396">
        <f t="shared" si="1106"/>
        <v>266.79554911670692</v>
      </c>
      <c r="AV1396">
        <f t="shared" si="1085"/>
        <v>6.9907091172878545E-4</v>
      </c>
      <c r="AW1396">
        <f t="shared" si="1086"/>
        <v>2.5644780772581676E-3</v>
      </c>
    </row>
    <row r="1397" spans="1:49" x14ac:dyDescent="0.3">
      <c r="A1397">
        <f t="shared" si="1125"/>
        <v>-51703500993.592285</v>
      </c>
      <c r="B1397">
        <f t="shared" si="1126"/>
        <v>140807524350.63333</v>
      </c>
      <c r="C1397">
        <f t="shared" si="1127"/>
        <v>27917.024137883305</v>
      </c>
      <c r="D1397">
        <f t="shared" si="1128"/>
        <v>10250.928723622015</v>
      </c>
      <c r="E1397">
        <f t="shared" si="1107"/>
        <v>150000036429.15756</v>
      </c>
      <c r="F1397">
        <f t="shared" si="1108"/>
        <v>3.5212567056475883E+22</v>
      </c>
      <c r="G1397">
        <f t="shared" si="1109"/>
        <v>1.2137417024237057E+22</v>
      </c>
      <c r="H1397">
        <f t="shared" si="1110"/>
        <v>-3.305462126067354E+22</v>
      </c>
      <c r="I1397">
        <f t="shared" si="1111"/>
        <v>2.0323873114931439E-3</v>
      </c>
      <c r="J1397">
        <f t="shared" si="1112"/>
        <v>-5.5349332318609407E-3</v>
      </c>
      <c r="K1397">
        <f t="shared" si="1113"/>
        <v>603481836.69030452</v>
      </c>
      <c r="L1397">
        <f t="shared" si="1114"/>
        <v>220128871.20590702</v>
      </c>
      <c r="M1397">
        <f t="shared" si="1115"/>
        <v>43.643569944312922</v>
      </c>
      <c r="N1397">
        <f t="shared" si="1116"/>
        <v>-119.64855767623136</v>
      </c>
      <c r="O1397">
        <f t="shared" si="1117"/>
        <v>-51401997132.903145</v>
      </c>
      <c r="P1397">
        <f t="shared" si="1118"/>
        <v>140918234380.84845</v>
      </c>
      <c r="Q1397">
        <f t="shared" si="1119"/>
        <v>1.2066638875344295E+22</v>
      </c>
      <c r="R1397">
        <f t="shared" si="1120"/>
        <v>-3.3080610483446932E+22</v>
      </c>
      <c r="S1397">
        <f t="shared" si="1121"/>
        <v>27938.973920847431</v>
      </c>
      <c r="T1397">
        <f t="shared" si="1122"/>
        <v>10191.151444717918</v>
      </c>
      <c r="U1397">
        <f t="shared" si="1123"/>
        <v>2.0205356455700427E-3</v>
      </c>
      <c r="V1397">
        <f t="shared" si="1124"/>
        <v>-5.5392850776033037E-3</v>
      </c>
      <c r="X1397" s="5">
        <f t="shared" si="1087"/>
        <v>-3231468812.0995178</v>
      </c>
      <c r="Y1397" s="9">
        <f t="shared" si="1088"/>
        <v>28161504870.126667</v>
      </c>
      <c r="Z1397" s="9">
        <f t="shared" si="1089"/>
        <v>-3326910644.1092687</v>
      </c>
      <c r="AA1397" s="5">
        <f t="shared" si="1090"/>
        <v>27841950301.557205</v>
      </c>
      <c r="AB1397">
        <f t="shared" si="1091"/>
        <v>-112373341.4321824</v>
      </c>
      <c r="AC1397">
        <f t="shared" si="1092"/>
        <v>-370530375.10805255</v>
      </c>
      <c r="AD1397">
        <f t="shared" si="1093"/>
        <v>-970.64769917984904</v>
      </c>
      <c r="AE1397">
        <f t="shared" si="1094"/>
        <v>294.30068985758487</v>
      </c>
      <c r="AF1397">
        <f t="shared" si="1095"/>
        <v>387195721.4928233</v>
      </c>
      <c r="AG1397">
        <f t="shared" si="1081"/>
        <v>1.9520663423425256E+20</v>
      </c>
      <c r="AH1397">
        <f t="shared" si="1096"/>
        <v>5.6653574771071934E+19</v>
      </c>
      <c r="AI1397">
        <f t="shared" si="1097"/>
        <v>1.8680471759225949E+20</v>
      </c>
      <c r="AJ1397">
        <f t="shared" si="1082"/>
        <v>7.7111167512007529E-4</v>
      </c>
      <c r="AK1397">
        <f t="shared" si="1083"/>
        <v>2.5425985789064853E-3</v>
      </c>
      <c r="AL1397">
        <f t="shared" si="1098"/>
        <v>-20786105.370712727</v>
      </c>
      <c r="AM1397">
        <f t="shared" si="1099"/>
        <v>6950032.2974111382</v>
      </c>
      <c r="AN1397">
        <f t="shared" si="1100"/>
        <v>18.209805037039196</v>
      </c>
      <c r="AO1397">
        <f t="shared" si="1101"/>
        <v>54.449018818726536</v>
      </c>
      <c r="AP1397">
        <f t="shared" si="1102"/>
        <v>-122856336.58332478</v>
      </c>
      <c r="AQ1397">
        <f t="shared" si="1103"/>
        <v>-367351927.65759063</v>
      </c>
      <c r="AR1397">
        <f t="shared" si="1104"/>
        <v>6.1938628521818046E+19</v>
      </c>
      <c r="AS1397">
        <f t="shared" si="1105"/>
        <v>1.8520228762091848E+20</v>
      </c>
      <c r="AT1397">
        <f t="shared" si="1084"/>
        <v>-962.31969308855219</v>
      </c>
      <c r="AU1397">
        <f t="shared" si="1106"/>
        <v>321.76075450977493</v>
      </c>
      <c r="AV1397">
        <f t="shared" si="1085"/>
        <v>8.4304652949255534E-4</v>
      </c>
      <c r="AW1397">
        <f t="shared" si="1086"/>
        <v>2.5207879082743767E-3</v>
      </c>
    </row>
    <row r="1398" spans="1:49" x14ac:dyDescent="0.3">
      <c r="A1398">
        <f t="shared" si="1125"/>
        <v>-51100019156.901978</v>
      </c>
      <c r="B1398">
        <f t="shared" si="1126"/>
        <v>141027653221.83923</v>
      </c>
      <c r="C1398">
        <f t="shared" si="1127"/>
        <v>27960.667707827619</v>
      </c>
      <c r="D1398">
        <f t="shared" si="1128"/>
        <v>10131.280165945784</v>
      </c>
      <c r="E1398">
        <f t="shared" si="1107"/>
        <v>150000036436.97919</v>
      </c>
      <c r="F1398">
        <f t="shared" si="1108"/>
        <v>3.5212567052803627E+22</v>
      </c>
      <c r="G1398">
        <f t="shared" si="1109"/>
        <v>1.1995749425820591E+22</v>
      </c>
      <c r="H1398">
        <f t="shared" si="1110"/>
        <v>-3.3106296593867413E+22</v>
      </c>
      <c r="I1398">
        <f t="shared" si="1111"/>
        <v>2.0086653425687526E-3</v>
      </c>
      <c r="J1398">
        <f t="shared" si="1112"/>
        <v>-5.5435861677607858E-3</v>
      </c>
      <c r="K1398">
        <f t="shared" si="1113"/>
        <v>604419003.94019103</v>
      </c>
      <c r="L1398">
        <f t="shared" si="1114"/>
        <v>217542443.80321372</v>
      </c>
      <c r="M1398">
        <f t="shared" si="1115"/>
        <v>43.130775208938957</v>
      </c>
      <c r="N1398">
        <f t="shared" si="1116"/>
        <v>-119.83436392778319</v>
      </c>
      <c r="O1398">
        <f t="shared" si="1117"/>
        <v>-50798043945.65744</v>
      </c>
      <c r="P1398">
        <f t="shared" si="1118"/>
        <v>141137071047.63144</v>
      </c>
      <c r="Q1398">
        <f t="shared" si="1119"/>
        <v>1.1924860627212197E+22</v>
      </c>
      <c r="R1398">
        <f t="shared" si="1120"/>
        <v>-3.3131982471144504E+22</v>
      </c>
      <c r="S1398">
        <f t="shared" si="1121"/>
        <v>27982.361293527363</v>
      </c>
      <c r="T1398">
        <f t="shared" si="1122"/>
        <v>10071.409435333968</v>
      </c>
      <c r="U1398">
        <f t="shared" si="1123"/>
        <v>1.9967951485619887E-3</v>
      </c>
      <c r="V1398">
        <f t="shared" si="1124"/>
        <v>-5.5478872188788513E-3</v>
      </c>
      <c r="X1398" s="5">
        <f t="shared" si="1087"/>
        <v>-3193751197.3063736</v>
      </c>
      <c r="Y1398" s="9">
        <f t="shared" si="1088"/>
        <v>28205530644.367847</v>
      </c>
      <c r="Z1398" s="9">
        <f t="shared" si="1089"/>
        <v>-3309493959.3390574</v>
      </c>
      <c r="AA1398" s="5">
        <f t="shared" si="1090"/>
        <v>27893573786.768833</v>
      </c>
      <c r="AB1398">
        <f t="shared" si="1091"/>
        <v>-133159446.80289513</v>
      </c>
      <c r="AC1398">
        <f t="shared" si="1092"/>
        <v>-363580342.81064141</v>
      </c>
      <c r="AD1398">
        <f t="shared" si="1093"/>
        <v>-952.4378941428098</v>
      </c>
      <c r="AE1398">
        <f t="shared" si="1094"/>
        <v>348.7497086763114</v>
      </c>
      <c r="AF1398">
        <f t="shared" si="1095"/>
        <v>387197758.19490039</v>
      </c>
      <c r="AG1398">
        <f t="shared" si="1081"/>
        <v>1.9520458062364485E+20</v>
      </c>
      <c r="AH1398">
        <f t="shared" si="1096"/>
        <v>6.7131933021553426E+19</v>
      </c>
      <c r="AI1398">
        <f t="shared" si="1097"/>
        <v>1.8329793197208401E+20</v>
      </c>
      <c r="AJ1398">
        <f t="shared" si="1082"/>
        <v>9.1373258502182417E-4</v>
      </c>
      <c r="AK1398">
        <f t="shared" si="1083"/>
        <v>2.4948677279445215E-3</v>
      </c>
      <c r="AL1398">
        <f t="shared" si="1098"/>
        <v>-20359502.976050802</v>
      </c>
      <c r="AM1398">
        <f t="shared" si="1099"/>
        <v>8114996.4509832235</v>
      </c>
      <c r="AN1398">
        <f t="shared" si="1100"/>
        <v>21.261242750658724</v>
      </c>
      <c r="AO1398">
        <f t="shared" si="1101"/>
        <v>53.330880379203684</v>
      </c>
      <c r="AP1398">
        <f t="shared" si="1102"/>
        <v>-143445776.05963749</v>
      </c>
      <c r="AQ1398">
        <f t="shared" si="1103"/>
        <v>-359813845.95693725</v>
      </c>
      <c r="AR1398">
        <f t="shared" si="1104"/>
        <v>7.2317754856060019E+19</v>
      </c>
      <c r="AS1398">
        <f t="shared" si="1105"/>
        <v>1.8139906395648587E+20</v>
      </c>
      <c r="AT1398">
        <f t="shared" si="1084"/>
        <v>-942.56958222457411</v>
      </c>
      <c r="AU1398">
        <f t="shared" si="1106"/>
        <v>375.69428013811222</v>
      </c>
      <c r="AV1398">
        <f t="shared" si="1085"/>
        <v>9.8431679401197797E-4</v>
      </c>
      <c r="AW1398">
        <f t="shared" si="1086"/>
        <v>2.4690222397779483E-3</v>
      </c>
    </row>
    <row r="1399" spans="1:49" x14ac:dyDescent="0.3">
      <c r="A1399">
        <f t="shared" si="1125"/>
        <v>-50495600152.961784</v>
      </c>
      <c r="B1399">
        <f t="shared" si="1126"/>
        <v>141245195665.64246</v>
      </c>
      <c r="C1399">
        <f t="shared" si="1127"/>
        <v>28003.798483036557</v>
      </c>
      <c r="D1399">
        <f t="shared" si="1128"/>
        <v>10011.445802018001</v>
      </c>
      <c r="E1399">
        <f t="shared" si="1107"/>
        <v>150000036444.77362</v>
      </c>
      <c r="F1399">
        <f t="shared" si="1108"/>
        <v>3.521256704914413E+22</v>
      </c>
      <c r="G1399">
        <f t="shared" si="1109"/>
        <v>1.1853861827077525E+22</v>
      </c>
      <c r="H1399">
        <f t="shared" si="1110"/>
        <v>-3.3157364762221761E+22</v>
      </c>
      <c r="I1399">
        <f t="shared" si="1111"/>
        <v>1.9849065350096323E-3</v>
      </c>
      <c r="J1399">
        <f t="shared" si="1112"/>
        <v>-5.5521374350672734E-3</v>
      </c>
      <c r="K1399">
        <f t="shared" si="1113"/>
        <v>605345086.23007667</v>
      </c>
      <c r="L1399">
        <f t="shared" si="1114"/>
        <v>214952026.70273632</v>
      </c>
      <c r="M1399">
        <f t="shared" si="1115"/>
        <v>42.617189461325104</v>
      </c>
      <c r="N1399">
        <f t="shared" si="1116"/>
        <v>-120.01797243389646</v>
      </c>
      <c r="O1399">
        <f t="shared" si="1117"/>
        <v>-50193159129.344986</v>
      </c>
      <c r="P1399">
        <f t="shared" si="1118"/>
        <v>141353319280.30426</v>
      </c>
      <c r="Q1399">
        <f t="shared" si="1119"/>
        <v>1.1782863678844145E+22</v>
      </c>
      <c r="R1399">
        <f t="shared" si="1120"/>
        <v>-3.3182746822927303E+22</v>
      </c>
      <c r="S1399">
        <f t="shared" si="1121"/>
        <v>28025.235473614659</v>
      </c>
      <c r="T1399">
        <f t="shared" si="1122"/>
        <v>9951.4827177192747</v>
      </c>
      <c r="U1399">
        <f t="shared" si="1123"/>
        <v>1.9730180306169031E-3</v>
      </c>
      <c r="V1399">
        <f t="shared" si="1124"/>
        <v>-5.556387612680392E-3</v>
      </c>
      <c r="X1399" s="5">
        <f t="shared" si="1087"/>
        <v>-3155975009.5601115</v>
      </c>
      <c r="Y1399" s="9">
        <f t="shared" si="1088"/>
        <v>28249039133.12849</v>
      </c>
      <c r="Z1399" s="9">
        <f t="shared" si="1089"/>
        <v>-3291527564.8994122</v>
      </c>
      <c r="AA1399" s="5">
        <f t="shared" si="1090"/>
        <v>27945818136.487526</v>
      </c>
      <c r="AB1399">
        <f t="shared" si="1091"/>
        <v>-153518949.77894592</v>
      </c>
      <c r="AC1399">
        <f t="shared" si="1092"/>
        <v>-355465346.35965818</v>
      </c>
      <c r="AD1399">
        <f t="shared" si="1093"/>
        <v>-931.17665139215103</v>
      </c>
      <c r="AE1399">
        <f t="shared" si="1094"/>
        <v>402.08058905551508</v>
      </c>
      <c r="AF1399">
        <f t="shared" si="1095"/>
        <v>387199793.90983963</v>
      </c>
      <c r="AG1399">
        <f t="shared" si="1081"/>
        <v>1.9520252804075297E+20</v>
      </c>
      <c r="AH1399">
        <f t="shared" si="1096"/>
        <v>7.7394894238992269E+19</v>
      </c>
      <c r="AI1399">
        <f t="shared" si="1097"/>
        <v>1.7920395447432557E+20</v>
      </c>
      <c r="AJ1399">
        <f t="shared" si="1082"/>
        <v>1.0534217264052302E-3</v>
      </c>
      <c r="AK1399">
        <f t="shared" si="1083"/>
        <v>2.4391446096954615E-3</v>
      </c>
      <c r="AL1399">
        <f t="shared" si="1098"/>
        <v>-19867673.449734651</v>
      </c>
      <c r="AM1399">
        <f t="shared" si="1099"/>
        <v>9253944.3781488836</v>
      </c>
      <c r="AN1399">
        <f t="shared" si="1100"/>
        <v>24.244470671651293</v>
      </c>
      <c r="AO1399">
        <f t="shared" si="1101"/>
        <v>52.041901548487694</v>
      </c>
      <c r="AP1399">
        <f t="shared" si="1102"/>
        <v>-163575657.61398116</v>
      </c>
      <c r="AQ1399">
        <f t="shared" si="1103"/>
        <v>-351122875.99785864</v>
      </c>
      <c r="AR1399">
        <f t="shared" si="1104"/>
        <v>8.2464873159547257E+19</v>
      </c>
      <c r="AS1399">
        <f t="shared" si="1105"/>
        <v>1.7701474568367551E+20</v>
      </c>
      <c r="AT1399">
        <f t="shared" si="1084"/>
        <v>-919.79969674697452</v>
      </c>
      <c r="AU1399">
        <f t="shared" si="1106"/>
        <v>428.42335084022608</v>
      </c>
      <c r="AV1399">
        <f t="shared" si="1085"/>
        <v>1.122429197761634E-3</v>
      </c>
      <c r="AW1399">
        <f t="shared" si="1086"/>
        <v>2.4093472939114673E-3</v>
      </c>
    </row>
    <row r="1400" spans="1:49" x14ac:dyDescent="0.3">
      <c r="A1400">
        <f t="shared" si="1125"/>
        <v>-49890255066.731705</v>
      </c>
      <c r="B1400">
        <f t="shared" si="1126"/>
        <v>141460147692.34518</v>
      </c>
      <c r="C1400">
        <f t="shared" si="1127"/>
        <v>28046.415672497882</v>
      </c>
      <c r="D1400">
        <f t="shared" si="1128"/>
        <v>9891.427829584105</v>
      </c>
      <c r="E1400">
        <f t="shared" si="1107"/>
        <v>150000036452.54111</v>
      </c>
      <c r="F1400">
        <f t="shared" si="1108"/>
        <v>3.5212567045497288E+22</v>
      </c>
      <c r="G1400">
        <f t="shared" si="1109"/>
        <v>1.1711756830206358E+22</v>
      </c>
      <c r="H1400">
        <f t="shared" si="1110"/>
        <v>-3.3207824829153689E+22</v>
      </c>
      <c r="I1400">
        <f t="shared" si="1111"/>
        <v>1.9611113245489547E-3</v>
      </c>
      <c r="J1400">
        <f t="shared" si="1112"/>
        <v>-5.5605868769513875E-3</v>
      </c>
      <c r="K1400">
        <f t="shared" si="1113"/>
        <v>606260066.57574499</v>
      </c>
      <c r="L1400">
        <f t="shared" si="1114"/>
        <v>212357667.41236144</v>
      </c>
      <c r="M1400">
        <f t="shared" si="1115"/>
        <v>42.102822120561378</v>
      </c>
      <c r="N1400">
        <f t="shared" si="1116"/>
        <v>-120.19937982721737</v>
      </c>
      <c r="O1400">
        <f t="shared" si="1117"/>
        <v>-49587353777.468727</v>
      </c>
      <c r="P1400">
        <f t="shared" si="1118"/>
        <v>141566975112.90469</v>
      </c>
      <c r="Q1400">
        <f t="shared" si="1119"/>
        <v>1.1640650634444101E+22</v>
      </c>
      <c r="R1400">
        <f t="shared" si="1120"/>
        <v>-3.3232902607784359E+22</v>
      </c>
      <c r="S1400">
        <f t="shared" si="1121"/>
        <v>28067.595674803011</v>
      </c>
      <c r="T1400">
        <f t="shared" si="1122"/>
        <v>9831.3734913130302</v>
      </c>
      <c r="U1400">
        <f t="shared" si="1123"/>
        <v>1.9492047278037675E-3</v>
      </c>
      <c r="V1400">
        <f t="shared" si="1124"/>
        <v>-5.5647861031119152E-3</v>
      </c>
      <c r="X1400" s="5">
        <f t="shared" si="1087"/>
        <v>-3118140941.6707315</v>
      </c>
      <c r="Y1400" s="9">
        <f t="shared" si="1088"/>
        <v>28292029538.469036</v>
      </c>
      <c r="Z1400" s="9">
        <f t="shared" si="1089"/>
        <v>-3272948505.237586</v>
      </c>
      <c r="AA1400" s="5">
        <f t="shared" si="1090"/>
        <v>27998652897.629337</v>
      </c>
      <c r="AB1400">
        <f t="shared" si="1091"/>
        <v>-173386623.22868058</v>
      </c>
      <c r="AC1400">
        <f t="shared" si="1092"/>
        <v>-346211401.98150933</v>
      </c>
      <c r="AD1400">
        <f t="shared" si="1093"/>
        <v>-906.93218072049979</v>
      </c>
      <c r="AE1400">
        <f t="shared" si="1094"/>
        <v>454.12249060400279</v>
      </c>
      <c r="AF1400">
        <f t="shared" si="1095"/>
        <v>387201828.47792274</v>
      </c>
      <c r="AG1400">
        <f t="shared" si="1081"/>
        <v>1.9520047664656702E+20</v>
      </c>
      <c r="AH1400">
        <f t="shared" si="1096"/>
        <v>8.740958592943974E+19</v>
      </c>
      <c r="AI1400">
        <f t="shared" si="1097"/>
        <v>1.7453592859549247E+20</v>
      </c>
      <c r="AJ1400">
        <f t="shared" si="1082"/>
        <v>1.1897316718312201E-3</v>
      </c>
      <c r="AK1400">
        <f t="shared" si="1083"/>
        <v>2.3756081202598676E-3</v>
      </c>
      <c r="AL1400">
        <f t="shared" si="1098"/>
        <v>-19312194.49915801</v>
      </c>
      <c r="AM1400">
        <f t="shared" si="1099"/>
        <v>10363227.659340682</v>
      </c>
      <c r="AN1400">
        <f t="shared" si="1100"/>
        <v>27.149933783106562</v>
      </c>
      <c r="AO1400">
        <f t="shared" si="1101"/>
        <v>50.586219859556827</v>
      </c>
      <c r="AP1400">
        <f t="shared" si="1102"/>
        <v>-183181490.78046197</v>
      </c>
      <c r="AQ1400">
        <f t="shared" si="1103"/>
        <v>-341306879.08298612</v>
      </c>
      <c r="AR1400">
        <f t="shared" si="1104"/>
        <v>9.2347483103927747E+19</v>
      </c>
      <c r="AS1400">
        <f t="shared" si="1105"/>
        <v>1.7206340616118705E+20</v>
      </c>
      <c r="AT1400">
        <f t="shared" si="1084"/>
        <v>-894.08307866472262</v>
      </c>
      <c r="AU1400">
        <f t="shared" si="1106"/>
        <v>479.77905830280935</v>
      </c>
      <c r="AV1400">
        <f t="shared" si="1085"/>
        <v>1.256941378847526E-3</v>
      </c>
      <c r="AW1400">
        <f t="shared" si="1086"/>
        <v>2.3419546231276309E-3</v>
      </c>
    </row>
    <row r="1401" spans="1:49" x14ac:dyDescent="0.3">
      <c r="A1401">
        <f t="shared" si="1125"/>
        <v>-49283995000.15596</v>
      </c>
      <c r="B1401">
        <f t="shared" si="1126"/>
        <v>141672505359.75754</v>
      </c>
      <c r="C1401">
        <f t="shared" si="1127"/>
        <v>28088.518494618442</v>
      </c>
      <c r="D1401">
        <f t="shared" si="1128"/>
        <v>9771.2284497568871</v>
      </c>
      <c r="E1401">
        <f t="shared" si="1107"/>
        <v>150000036460.28198</v>
      </c>
      <c r="F1401">
        <f t="shared" si="1108"/>
        <v>3.5212567041862944E+22</v>
      </c>
      <c r="G1401">
        <f t="shared" si="1109"/>
        <v>1.156943704139262E+22</v>
      </c>
      <c r="H1401">
        <f t="shared" si="1110"/>
        <v>-3.325767586923273E+22</v>
      </c>
      <c r="I1401">
        <f t="shared" si="1111"/>
        <v>1.9372801475875116E-3</v>
      </c>
      <c r="J1401">
        <f t="shared" si="1112"/>
        <v>-5.5689343384515621E-3</v>
      </c>
      <c r="K1401">
        <f t="shared" si="1113"/>
        <v>607163928.19658756</v>
      </c>
      <c r="L1401">
        <f t="shared" si="1114"/>
        <v>209759413.51227477</v>
      </c>
      <c r="M1401">
        <f t="shared" si="1115"/>
        <v>41.587682620071995</v>
      </c>
      <c r="N1401">
        <f t="shared" si="1116"/>
        <v>-120.3785827807601</v>
      </c>
      <c r="O1401">
        <f t="shared" si="1117"/>
        <v>-48980639000.414078</v>
      </c>
      <c r="P1401">
        <f t="shared" si="1118"/>
        <v>141778034627.01492</v>
      </c>
      <c r="Q1401">
        <f t="shared" si="1119"/>
        <v>1.1498224102179164E+22</v>
      </c>
      <c r="R1401">
        <f t="shared" si="1120"/>
        <v>-3.3282448905865714E+22</v>
      </c>
      <c r="S1401">
        <f t="shared" si="1121"/>
        <v>28109.441120212388</v>
      </c>
      <c r="T1401">
        <f t="shared" si="1122"/>
        <v>9711.0839589016105</v>
      </c>
      <c r="U1401">
        <f t="shared" si="1123"/>
        <v>1.9253556768551849E-3</v>
      </c>
      <c r="V1401">
        <f t="shared" si="1124"/>
        <v>-5.573082536146301E-3</v>
      </c>
      <c r="X1401" s="5">
        <f t="shared" si="1087"/>
        <v>-3080249687.5097475</v>
      </c>
      <c r="Y1401" s="9">
        <f t="shared" si="1088"/>
        <v>28334501071.951508</v>
      </c>
      <c r="Z1401" s="9">
        <f t="shared" si="1089"/>
        <v>-3253695607.4132862</v>
      </c>
      <c r="AA1401" s="5">
        <f t="shared" si="1090"/>
        <v>28052044073.414627</v>
      </c>
      <c r="AB1401">
        <f t="shared" si="1091"/>
        <v>-192698817.72783858</v>
      </c>
      <c r="AC1401">
        <f t="shared" si="1092"/>
        <v>-335848174.32216865</v>
      </c>
      <c r="AD1401">
        <f t="shared" si="1093"/>
        <v>-879.78224693739321</v>
      </c>
      <c r="AE1401">
        <f t="shared" si="1094"/>
        <v>504.70871046355961</v>
      </c>
      <c r="AF1401">
        <f t="shared" si="1095"/>
        <v>387203861.74370795</v>
      </c>
      <c r="AG1401">
        <f t="shared" si="1081"/>
        <v>1.9519842659775519E+20</v>
      </c>
      <c r="AH1401">
        <f t="shared" si="1096"/>
        <v>9.7143933064952037E+19</v>
      </c>
      <c r="AI1401">
        <f t="shared" si="1097"/>
        <v>1.6930883619856158E+20</v>
      </c>
      <c r="AJ1401">
        <f t="shared" si="1082"/>
        <v>1.3222258481686679E-3</v>
      </c>
      <c r="AK1401">
        <f t="shared" si="1083"/>
        <v>2.3044621777400512E-3</v>
      </c>
      <c r="AL1401">
        <f t="shared" si="1098"/>
        <v>-18694847.687986907</v>
      </c>
      <c r="AM1401">
        <f t="shared" si="1099"/>
        <v>11439293.082836088</v>
      </c>
      <c r="AN1401">
        <f t="shared" si="1100"/>
        <v>29.968326808298087</v>
      </c>
      <c r="AO1401">
        <f t="shared" si="1101"/>
        <v>48.968506680243223</v>
      </c>
      <c r="AP1401">
        <f t="shared" si="1102"/>
        <v>-202200465.99476242</v>
      </c>
      <c r="AQ1401">
        <f t="shared" si="1103"/>
        <v>-330397320.2491622</v>
      </c>
      <c r="AR1401">
        <f t="shared" si="1104"/>
        <v>1.0193393382433613E+20</v>
      </c>
      <c r="AS1401">
        <f t="shared" si="1105"/>
        <v>1.6656093452766062E+20</v>
      </c>
      <c r="AT1401">
        <f t="shared" si="1084"/>
        <v>-865.50220777717163</v>
      </c>
      <c r="AU1401">
        <f t="shared" si="1106"/>
        <v>529.59690198315218</v>
      </c>
      <c r="AV1401">
        <f t="shared" si="1085"/>
        <v>1.3874225374212077E-3</v>
      </c>
      <c r="AW1401">
        <f t="shared" si="1086"/>
        <v>2.2670604944557047E-3</v>
      </c>
    </row>
    <row r="1402" spans="1:49" x14ac:dyDescent="0.3">
      <c r="A1402">
        <f t="shared" si="1125"/>
        <v>-48676831071.959373</v>
      </c>
      <c r="B1402">
        <f t="shared" si="1126"/>
        <v>141882264773.26981</v>
      </c>
      <c r="C1402">
        <f t="shared" si="1127"/>
        <v>28130.106177238515</v>
      </c>
      <c r="D1402">
        <f t="shared" si="1128"/>
        <v>9650.8498669761266</v>
      </c>
      <c r="E1402">
        <f t="shared" si="1107"/>
        <v>150000036467.99658</v>
      </c>
      <c r="F1402">
        <f t="shared" si="1108"/>
        <v>3.5212567038240932E+22</v>
      </c>
      <c r="G1402">
        <f t="shared" si="1109"/>
        <v>1.1426905070761092E+22</v>
      </c>
      <c r="H1402">
        <f t="shared" si="1110"/>
        <v>-3.3306916968197861E+22</v>
      </c>
      <c r="I1402">
        <f t="shared" si="1111"/>
        <v>1.9134134411857152E-3</v>
      </c>
      <c r="J1402">
        <f t="shared" si="1112"/>
        <v>-5.5771796664765335E-3</v>
      </c>
      <c r="K1402">
        <f t="shared" si="1113"/>
        <v>608056654.5159117</v>
      </c>
      <c r="L1402">
        <f t="shared" si="1114"/>
        <v>207157312.65408868</v>
      </c>
      <c r="M1402">
        <f t="shared" si="1115"/>
        <v>41.071780407442461</v>
      </c>
      <c r="N1402">
        <f t="shared" si="1116"/>
        <v>-120.55557800796784</v>
      </c>
      <c r="O1402">
        <f t="shared" si="1117"/>
        <v>-48373025925.245201</v>
      </c>
      <c r="P1402">
        <f t="shared" si="1118"/>
        <v>141986493951.83316</v>
      </c>
      <c r="Q1402">
        <f t="shared" si="1119"/>
        <v>1.1355586694131776E+22</v>
      </c>
      <c r="R1402">
        <f t="shared" si="1120"/>
        <v>-3.3331384808499258E+22</v>
      </c>
      <c r="S1402">
        <f t="shared" si="1121"/>
        <v>28150.771042403321</v>
      </c>
      <c r="T1402">
        <f t="shared" si="1122"/>
        <v>9590.6163265781797</v>
      </c>
      <c r="U1402">
        <f t="shared" si="1123"/>
        <v>1.9014713151593731E-3</v>
      </c>
      <c r="V1402">
        <f t="shared" si="1124"/>
        <v>-5.5812767596281404E-3</v>
      </c>
      <c r="X1402" s="5">
        <f t="shared" si="1087"/>
        <v>-3042301941.9974608</v>
      </c>
      <c r="Y1402" s="9">
        <f t="shared" si="1088"/>
        <v>28376452954.653961</v>
      </c>
      <c r="Z1402" s="9">
        <f t="shared" si="1089"/>
        <v>-3233709679.221736</v>
      </c>
      <c r="AA1402" s="5">
        <f t="shared" si="1090"/>
        <v>28105954229.968163</v>
      </c>
      <c r="AB1402">
        <f t="shared" si="1091"/>
        <v>-211393665.41582549</v>
      </c>
      <c r="AC1402">
        <f t="shared" si="1092"/>
        <v>-324408881.23933256</v>
      </c>
      <c r="AD1402">
        <f t="shared" si="1093"/>
        <v>-849.8139201290951</v>
      </c>
      <c r="AE1402">
        <f t="shared" si="1094"/>
        <v>553.67721714380286</v>
      </c>
      <c r="AF1402">
        <f t="shared" si="1095"/>
        <v>387205893.55650741</v>
      </c>
      <c r="AG1402">
        <f t="shared" si="1081"/>
        <v>1.9519637804618292E+20</v>
      </c>
      <c r="AH1402">
        <f t="shared" si="1096"/>
        <v>1.065667607795695E+20</v>
      </c>
      <c r="AI1402">
        <f t="shared" si="1097"/>
        <v>1.6353944936711255E+20</v>
      </c>
      <c r="AJ1402">
        <f t="shared" si="1082"/>
        <v>1.4504799343891316E-3</v>
      </c>
      <c r="AK1402">
        <f t="shared" si="1083"/>
        <v>2.2259350669268075E-3</v>
      </c>
      <c r="AL1402">
        <f t="shared" si="1098"/>
        <v>-18017612.715694156</v>
      </c>
      <c r="AM1402">
        <f t="shared" si="1099"/>
        <v>12478694.022718826</v>
      </c>
      <c r="AN1402">
        <f t="shared" si="1100"/>
        <v>32.690624002053717</v>
      </c>
      <c r="AO1402">
        <f t="shared" si="1101"/>
        <v>47.193952204573449</v>
      </c>
      <c r="AP1402">
        <f t="shared" si="1102"/>
        <v>-220571655.75321972</v>
      </c>
      <c r="AQ1402">
        <f t="shared" si="1103"/>
        <v>-318429167.2941795</v>
      </c>
      <c r="AR1402">
        <f t="shared" si="1104"/>
        <v>1.1119352525142992E+20</v>
      </c>
      <c r="AS1402">
        <f t="shared" si="1105"/>
        <v>1.6052498465138944E+20</v>
      </c>
      <c r="AT1402">
        <f t="shared" si="1084"/>
        <v>-834.14873683769247</v>
      </c>
      <c r="AU1402">
        <f t="shared" si="1106"/>
        <v>577.71731586661235</v>
      </c>
      <c r="AV1402">
        <f t="shared" si="1085"/>
        <v>1.5134548149098941E-3</v>
      </c>
      <c r="AW1402">
        <f t="shared" si="1086"/>
        <v>2.1849051946561783E-3</v>
      </c>
    </row>
    <row r="1403" spans="1:49" x14ac:dyDescent="0.3">
      <c r="A1403">
        <f t="shared" si="1125"/>
        <v>-48068774417.443459</v>
      </c>
      <c r="B1403">
        <f t="shared" si="1126"/>
        <v>142089422085.92389</v>
      </c>
      <c r="C1403">
        <f t="shared" si="1127"/>
        <v>28171.177957645956</v>
      </c>
      <c r="D1403">
        <f t="shared" si="1128"/>
        <v>9530.2942889681581</v>
      </c>
      <c r="E1403">
        <f t="shared" si="1107"/>
        <v>150000036475.68524</v>
      </c>
      <c r="F1403">
        <f t="shared" si="1108"/>
        <v>3.52125670346311E+22</v>
      </c>
      <c r="G1403">
        <f t="shared" si="1109"/>
        <v>1.1284163532327941E+22</v>
      </c>
      <c r="H1403">
        <f t="shared" si="1110"/>
        <v>-3.335554722297431E+22</v>
      </c>
      <c r="I1403">
        <f t="shared" si="1111"/>
        <v>1.8895116430555827E-3</v>
      </c>
      <c r="J1403">
        <f t="shared" si="1112"/>
        <v>-5.585322709808156E-3</v>
      </c>
      <c r="K1403">
        <f t="shared" si="1113"/>
        <v>608938229.16124463</v>
      </c>
      <c r="L1403">
        <f t="shared" si="1114"/>
        <v>204551412.55996817</v>
      </c>
      <c r="M1403">
        <f t="shared" si="1115"/>
        <v>40.555124944246352</v>
      </c>
      <c r="N1403">
        <f t="shared" si="1116"/>
        <v>-120.7303622627732</v>
      </c>
      <c r="O1403">
        <f t="shared" si="1117"/>
        <v>-47764525695.500885</v>
      </c>
      <c r="P1403">
        <f t="shared" si="1118"/>
        <v>142192349264.24475</v>
      </c>
      <c r="Q1403">
        <f t="shared" si="1119"/>
        <v>1.1212741026251815E+22</v>
      </c>
      <c r="R1403">
        <f t="shared" si="1120"/>
        <v>-3.3379709418207481E+22</v>
      </c>
      <c r="S1403">
        <f t="shared" si="1121"/>
        <v>28191.584683390956</v>
      </c>
      <c r="T1403">
        <f t="shared" si="1122"/>
        <v>9469.9728037022305</v>
      </c>
      <c r="U1403">
        <f t="shared" si="1123"/>
        <v>1.8775520807521459E-3</v>
      </c>
      <c r="V1403">
        <f t="shared" si="1124"/>
        <v>-5.5893686232765371E-3</v>
      </c>
      <c r="X1403" s="5">
        <f t="shared" si="1087"/>
        <v>-3004298401.0902162</v>
      </c>
      <c r="Y1403" s="9">
        <f t="shared" si="1088"/>
        <v>28417884417.184776</v>
      </c>
      <c r="Z1403" s="9">
        <f t="shared" si="1089"/>
        <v>-3212933700.9619474</v>
      </c>
      <c r="AA1403" s="5">
        <f t="shared" si="1090"/>
        <v>28160342613.954617</v>
      </c>
      <c r="AB1403">
        <f t="shared" si="1091"/>
        <v>-229411278.13151965</v>
      </c>
      <c r="AC1403">
        <f t="shared" si="1092"/>
        <v>-311930187.21661371</v>
      </c>
      <c r="AD1403">
        <f t="shared" si="1093"/>
        <v>-817.12329612704139</v>
      </c>
      <c r="AE1403">
        <f t="shared" si="1094"/>
        <v>600.87116934837627</v>
      </c>
      <c r="AF1403">
        <f t="shared" si="1095"/>
        <v>387207923.77084583</v>
      </c>
      <c r="AG1403">
        <f t="shared" si="1081"/>
        <v>1.9519433113845052E+20</v>
      </c>
      <c r="AH1403">
        <f t="shared" si="1096"/>
        <v>1.1564789417119524E+20</v>
      </c>
      <c r="AI1403">
        <f t="shared" si="1097"/>
        <v>1.5724627652938269E+20</v>
      </c>
      <c r="AJ1403">
        <f t="shared" si="1082"/>
        <v>1.574083219969991E-3</v>
      </c>
      <c r="AK1403">
        <f t="shared" si="1083"/>
        <v>2.1402787059940477E-3</v>
      </c>
      <c r="AL1403">
        <f t="shared" si="1098"/>
        <v>-17282661.062789492</v>
      </c>
      <c r="AM1403">
        <f t="shared" si="1099"/>
        <v>13478101.47445922</v>
      </c>
      <c r="AN1403">
        <f t="shared" si="1100"/>
        <v>35.308108043629346</v>
      </c>
      <c r="AO1403">
        <f t="shared" si="1101"/>
        <v>45.268248783589385</v>
      </c>
      <c r="AP1403">
        <f t="shared" si="1102"/>
        <v>-238236209.72969168</v>
      </c>
      <c r="AQ1403">
        <f t="shared" si="1103"/>
        <v>-305440778.58765125</v>
      </c>
      <c r="AR1403">
        <f t="shared" si="1104"/>
        <v>1.2009660638728928E+20</v>
      </c>
      <c r="AS1403">
        <f t="shared" si="1105"/>
        <v>1.5397491843195889E+20</v>
      </c>
      <c r="AT1403">
        <f t="shared" si="1084"/>
        <v>-800.12319735136543</v>
      </c>
      <c r="AU1403">
        <f t="shared" si="1106"/>
        <v>623.98617937311201</v>
      </c>
      <c r="AV1403">
        <f t="shared" si="1085"/>
        <v>1.6346346316495068E-3</v>
      </c>
      <c r="AW1403">
        <f t="shared" si="1086"/>
        <v>2.0957522584995085E-3</v>
      </c>
    </row>
    <row r="1404" spans="1:49" x14ac:dyDescent="0.3">
      <c r="A1404">
        <f t="shared" si="1125"/>
        <v>-47459836188.282211</v>
      </c>
      <c r="B1404">
        <f t="shared" si="1126"/>
        <v>142293973498.48386</v>
      </c>
      <c r="C1404">
        <f t="shared" si="1127"/>
        <v>28211.733082590203</v>
      </c>
      <c r="D1404">
        <f t="shared" si="1128"/>
        <v>9409.5639267053848</v>
      </c>
      <c r="E1404">
        <f t="shared" si="1107"/>
        <v>150000036483.34827</v>
      </c>
      <c r="F1404">
        <f t="shared" si="1108"/>
        <v>3.5212567031033306E+22</v>
      </c>
      <c r="G1404">
        <f t="shared" si="1109"/>
        <v>1.1141215043952793E+22</v>
      </c>
      <c r="H1404">
        <f t="shared" si="1110"/>
        <v>-3.3403565741690115E+22</v>
      </c>
      <c r="I1404">
        <f t="shared" si="1111"/>
        <v>1.8655751915527114E-3</v>
      </c>
      <c r="J1404">
        <f t="shared" si="1112"/>
        <v>-5.5933633191041715E-3</v>
      </c>
      <c r="K1404">
        <f t="shared" si="1113"/>
        <v>609808635.96463382</v>
      </c>
      <c r="L1404">
        <f t="shared" si="1114"/>
        <v>201941761.0217557</v>
      </c>
      <c r="M1404">
        <f t="shared" si="1115"/>
        <v>40.037725705871765</v>
      </c>
      <c r="N1404">
        <f t="shared" si="1116"/>
        <v>-120.90293233965782</v>
      </c>
      <c r="O1404">
        <f t="shared" si="1117"/>
        <v>-47155149470.990234</v>
      </c>
      <c r="P1404">
        <f t="shared" si="1118"/>
        <v>142395596788.89227</v>
      </c>
      <c r="Q1404">
        <f t="shared" si="1119"/>
        <v>1.1069689718308621E+22</v>
      </c>
      <c r="R1404">
        <f t="shared" si="1120"/>
        <v>-3.3427421848723914E+22</v>
      </c>
      <c r="S1404">
        <f t="shared" si="1121"/>
        <v>28231.881294658971</v>
      </c>
      <c r="T1404">
        <f t="shared" si="1122"/>
        <v>9349.1556028590603</v>
      </c>
      <c r="U1404">
        <f t="shared" si="1123"/>
        <v>1.8535984123088781E-3</v>
      </c>
      <c r="V1404">
        <f t="shared" si="1124"/>
        <v>-5.5973579786878624E-3</v>
      </c>
      <c r="X1404" s="5">
        <f t="shared" si="1087"/>
        <v>-2966239761.7676382</v>
      </c>
      <c r="Y1404" s="9">
        <f t="shared" si="1088"/>
        <v>28458794699.69677</v>
      </c>
      <c r="Z1404" s="9">
        <f t="shared" si="1089"/>
        <v>-3191313010.2363248</v>
      </c>
      <c r="AA1404" s="5">
        <f t="shared" si="1090"/>
        <v>28215165280.871765</v>
      </c>
      <c r="AB1404">
        <f t="shared" si="1091"/>
        <v>-246693939.19430915</v>
      </c>
      <c r="AC1404">
        <f t="shared" si="1092"/>
        <v>-298452085.74215448</v>
      </c>
      <c r="AD1404">
        <f t="shared" si="1093"/>
        <v>-781.81518808341207</v>
      </c>
      <c r="AE1404">
        <f t="shared" si="1094"/>
        <v>646.13941813196561</v>
      </c>
      <c r="AF1404">
        <f t="shared" si="1095"/>
        <v>387209952.24690163</v>
      </c>
      <c r="AG1404">
        <f t="shared" si="1081"/>
        <v>1.951922860154493E+20</v>
      </c>
      <c r="AH1404">
        <f t="shared" si="1096"/>
        <v>1.2435825489007369E+20</v>
      </c>
      <c r="AI1404">
        <f t="shared" si="1097"/>
        <v>1.5044950302554151E+20</v>
      </c>
      <c r="AJ1404">
        <f t="shared" si="1082"/>
        <v>1.6926399195600066E-3</v>
      </c>
      <c r="AK1404">
        <f t="shared" si="1083"/>
        <v>2.0477678375601131E-3</v>
      </c>
      <c r="AL1404">
        <f t="shared" si="1098"/>
        <v>-16492349.022166742</v>
      </c>
      <c r="AM1404">
        <f t="shared" si="1099"/>
        <v>14434314.712796479</v>
      </c>
      <c r="AN1404">
        <f t="shared" si="1100"/>
        <v>37.812397938657114</v>
      </c>
      <c r="AO1404">
        <f t="shared" si="1101"/>
        <v>43.197572649252812</v>
      </c>
      <c r="AP1404">
        <f t="shared" si="1102"/>
        <v>-255137543.22560999</v>
      </c>
      <c r="AQ1404">
        <f t="shared" si="1103"/>
        <v>-291473780.02632928</v>
      </c>
      <c r="AR1404">
        <f t="shared" si="1104"/>
        <v>1.2861467021079344E+20</v>
      </c>
      <c r="AS1404">
        <f t="shared" si="1105"/>
        <v>1.469317436361391E+20</v>
      </c>
      <c r="AT1404">
        <f t="shared" si="1084"/>
        <v>-763.53467695216398</v>
      </c>
      <c r="AU1404">
        <f t="shared" si="1106"/>
        <v>668.2553107776148</v>
      </c>
      <c r="AV1404">
        <f t="shared" si="1085"/>
        <v>1.7505739786415331E-3</v>
      </c>
      <c r="AW1404">
        <f t="shared" si="1086"/>
        <v>1.9998876226505931E-3</v>
      </c>
    </row>
    <row r="1405" spans="1:49" x14ac:dyDescent="0.3">
      <c r="A1405">
        <f t="shared" si="1125"/>
        <v>-46850027552.317581</v>
      </c>
      <c r="B1405">
        <f t="shared" si="1126"/>
        <v>142495915259.50562</v>
      </c>
      <c r="C1405">
        <f t="shared" si="1127"/>
        <v>28251.770808296074</v>
      </c>
      <c r="D1405">
        <f t="shared" si="1128"/>
        <v>9288.6609943657277</v>
      </c>
      <c r="E1405">
        <f t="shared" si="1107"/>
        <v>150000036490.98596</v>
      </c>
      <c r="F1405">
        <f t="shared" si="1108"/>
        <v>3.5212567027447398E+22</v>
      </c>
      <c r="G1405">
        <f t="shared" si="1109"/>
        <v>1.0998062227290707E+22</v>
      </c>
      <c r="H1405">
        <f t="shared" si="1110"/>
        <v>-3.345097164369246E+22</v>
      </c>
      <c r="I1405">
        <f t="shared" si="1111"/>
        <v>1.8416045256682361E-3</v>
      </c>
      <c r="J1405">
        <f t="shared" si="1112"/>
        <v>-5.6013013469009476E-3</v>
      </c>
      <c r="K1405">
        <f t="shared" si="1113"/>
        <v>610667858.96294308</v>
      </c>
      <c r="L1405">
        <f t="shared" si="1114"/>
        <v>199328405.90009466</v>
      </c>
      <c r="M1405">
        <f t="shared" si="1115"/>
        <v>39.519592181347576</v>
      </c>
      <c r="N1405">
        <f t="shared" si="1116"/>
        <v>-121.07328507371098</v>
      </c>
      <c r="O1405">
        <f t="shared" si="1117"/>
        <v>-46544908427.587982</v>
      </c>
      <c r="P1405">
        <f t="shared" si="1118"/>
        <v>142596232798.24475</v>
      </c>
      <c r="Q1405">
        <f t="shared" si="1119"/>
        <v>1.0926435393842952E+22</v>
      </c>
      <c r="R1405">
        <f t="shared" si="1120"/>
        <v>-3.3474521225009352E+22</v>
      </c>
      <c r="S1405">
        <f t="shared" si="1121"/>
        <v>28271.66013717329</v>
      </c>
      <c r="T1405">
        <f t="shared" si="1122"/>
        <v>9228.1669398191971</v>
      </c>
      <c r="U1405">
        <f t="shared" si="1123"/>
        <v>1.829610749136462E-3</v>
      </c>
      <c r="V1405">
        <f t="shared" si="1124"/>
        <v>-5.6052446793384714E-3</v>
      </c>
      <c r="X1405" s="5">
        <f t="shared" si="1087"/>
        <v>-2928126722.0198488</v>
      </c>
      <c r="Y1405" s="9">
        <f t="shared" si="1088"/>
        <v>28499183051.901123</v>
      </c>
      <c r="Z1405" s="9">
        <f t="shared" si="1089"/>
        <v>-3168795479.1900935</v>
      </c>
      <c r="AA1405" s="5">
        <f t="shared" si="1090"/>
        <v>28270375233.5896</v>
      </c>
      <c r="AB1405">
        <f t="shared" si="1091"/>
        <v>-263186288.21647587</v>
      </c>
      <c r="AC1405">
        <f t="shared" si="1092"/>
        <v>-284017771.02935803</v>
      </c>
      <c r="AD1405">
        <f t="shared" si="1093"/>
        <v>-744.00279014475495</v>
      </c>
      <c r="AE1405">
        <f t="shared" si="1094"/>
        <v>689.33699078121845</v>
      </c>
      <c r="AF1405">
        <f t="shared" si="1095"/>
        <v>387211978.850927</v>
      </c>
      <c r="AG1405">
        <f t="shared" si="1081"/>
        <v>1.9519024281193828E+20</v>
      </c>
      <c r="AH1405">
        <f t="shared" si="1096"/>
        <v>1.3266995420491422E+20</v>
      </c>
      <c r="AI1405">
        <f t="shared" si="1097"/>
        <v>1.4317092630925245E+20</v>
      </c>
      <c r="AJ1405">
        <f t="shared" si="1082"/>
        <v>1.8057704397021126E-3</v>
      </c>
      <c r="AK1405">
        <f t="shared" si="1083"/>
        <v>1.9486991467163801E-3</v>
      </c>
      <c r="AL1405">
        <f t="shared" si="1098"/>
        <v>-15649210.138952998</v>
      </c>
      <c r="AM1405">
        <f t="shared" si="1099"/>
        <v>15344271.537820315</v>
      </c>
      <c r="AN1405">
        <f t="shared" si="1100"/>
        <v>40.195475840927344</v>
      </c>
      <c r="AO1405">
        <f t="shared" si="1101"/>
        <v>40.988564090175139</v>
      </c>
      <c r="AP1405">
        <f t="shared" si="1102"/>
        <v>-271221518.35003924</v>
      </c>
      <c r="AQ1405">
        <f t="shared" si="1103"/>
        <v>-276572931.52892089</v>
      </c>
      <c r="AR1405">
        <f t="shared" si="1104"/>
        <v>1.3672044490893206E+20</v>
      </c>
      <c r="AS1405">
        <f t="shared" si="1105"/>
        <v>1.3941804646783182E+20</v>
      </c>
      <c r="AT1405">
        <f t="shared" si="1084"/>
        <v>-724.50046939597212</v>
      </c>
      <c r="AU1405">
        <f t="shared" si="1106"/>
        <v>710.38294156575535</v>
      </c>
      <c r="AV1405">
        <f t="shared" si="1085"/>
        <v>1.8609016593021919E-3</v>
      </c>
      <c r="AW1405">
        <f t="shared" si="1086"/>
        <v>1.8976187078784785E-3</v>
      </c>
    </row>
    <row r="1406" spans="1:49" x14ac:dyDescent="0.3">
      <c r="A1406">
        <f t="shared" si="1125"/>
        <v>-46239359693.354637</v>
      </c>
      <c r="B1406">
        <f t="shared" si="1126"/>
        <v>142695243665.4057</v>
      </c>
      <c r="C1406">
        <f t="shared" si="1127"/>
        <v>28291.290400477421</v>
      </c>
      <c r="D1406">
        <f t="shared" si="1128"/>
        <v>9167.5877092920164</v>
      </c>
      <c r="E1406">
        <f t="shared" si="1107"/>
        <v>150000036498.59866</v>
      </c>
      <c r="F1406">
        <f t="shared" si="1108"/>
        <v>3.521256702387323E+22</v>
      </c>
      <c r="G1406">
        <f t="shared" si="1109"/>
        <v>1.0854707707744082E+22</v>
      </c>
      <c r="H1406">
        <f t="shared" si="1110"/>
        <v>-3.3497764059563824E+22</v>
      </c>
      <c r="I1406">
        <f t="shared" si="1111"/>
        <v>1.817600085020777E-3</v>
      </c>
      <c r="J1406">
        <f t="shared" si="1112"/>
        <v>-5.6091366476161792E-3</v>
      </c>
      <c r="K1406">
        <f t="shared" si="1113"/>
        <v>611515882.39814591</v>
      </c>
      <c r="L1406">
        <f t="shared" si="1114"/>
        <v>196711395.12355164</v>
      </c>
      <c r="M1406">
        <f t="shared" si="1115"/>
        <v>39.000733873169295</v>
      </c>
      <c r="N1406">
        <f t="shared" si="1116"/>
        <v>-121.24141734068766</v>
      </c>
      <c r="O1406">
        <f t="shared" si="1117"/>
        <v>-45933813757.02948</v>
      </c>
      <c r="P1406">
        <f t="shared" si="1118"/>
        <v>142794253612.66605</v>
      </c>
      <c r="Q1406">
        <f t="shared" si="1119"/>
        <v>1.0782980680118845E+22</v>
      </c>
      <c r="R1406">
        <f t="shared" si="1120"/>
        <v>-3.3521006683267904E+22</v>
      </c>
      <c r="S1406">
        <f t="shared" si="1121"/>
        <v>28310.920481395646</v>
      </c>
      <c r="T1406">
        <f t="shared" si="1122"/>
        <v>9107.0090334977613</v>
      </c>
      <c r="U1406">
        <f t="shared" si="1123"/>
        <v>1.8055895311652453E-3</v>
      </c>
      <c r="V1406">
        <f t="shared" si="1124"/>
        <v>-5.6130285805873915E-3</v>
      </c>
      <c r="X1406" s="5">
        <f t="shared" si="1087"/>
        <v>-2889959980.8346648</v>
      </c>
      <c r="Y1406" s="9">
        <f t="shared" si="1088"/>
        <v>28539048733.081139</v>
      </c>
      <c r="Z1406" s="9">
        <f t="shared" si="1089"/>
        <v>-3145331683.6233459</v>
      </c>
      <c r="AA1406" s="5">
        <f t="shared" si="1090"/>
        <v>28325922570.690788</v>
      </c>
      <c r="AB1406">
        <f t="shared" si="1091"/>
        <v>-278835498.35542887</v>
      </c>
      <c r="AC1406">
        <f t="shared" si="1092"/>
        <v>-268673499.49153769</v>
      </c>
      <c r="AD1406">
        <f t="shared" si="1093"/>
        <v>-703.80731430382764</v>
      </c>
      <c r="AE1406">
        <f t="shared" si="1094"/>
        <v>730.32555487139359</v>
      </c>
      <c r="AF1406">
        <f t="shared" si="1095"/>
        <v>387214003.45564687</v>
      </c>
      <c r="AG1406">
        <f t="shared" si="1081"/>
        <v>1.9518820165614217E+20</v>
      </c>
      <c r="AH1406">
        <f t="shared" si="1096"/>
        <v>1.4055638224903315E+20</v>
      </c>
      <c r="AI1406">
        <f t="shared" si="1097"/>
        <v>1.3543388599173579E+20</v>
      </c>
      <c r="AJ1406">
        <f t="shared" si="1082"/>
        <v>1.9131125935624492E-3</v>
      </c>
      <c r="AK1406">
        <f t="shared" si="1083"/>
        <v>1.8433903088571632E-3</v>
      </c>
      <c r="AL1406">
        <f t="shared" si="1098"/>
        <v>-14755947.08313643</v>
      </c>
      <c r="AM1406">
        <f t="shared" si="1099"/>
        <v>16205058.076472301</v>
      </c>
      <c r="AN1406">
        <f t="shared" si="1100"/>
        <v>42.449712708237186</v>
      </c>
      <c r="AO1406">
        <f t="shared" si="1101"/>
        <v>38.648306142859809</v>
      </c>
      <c r="AP1406">
        <f t="shared" si="1102"/>
        <v>-286436617.3499102</v>
      </c>
      <c r="AQ1406">
        <f t="shared" si="1103"/>
        <v>-260785983.49892664</v>
      </c>
      <c r="AR1406">
        <f t="shared" si="1104"/>
        <v>1.4438798114232345E+20</v>
      </c>
      <c r="AS1406">
        <f t="shared" si="1105"/>
        <v>1.3145791908869956E+20</v>
      </c>
      <c r="AT1406">
        <f t="shared" si="1084"/>
        <v>-683.14569829335323</v>
      </c>
      <c r="AU1406">
        <f t="shared" si="1106"/>
        <v>750.23417020705097</v>
      </c>
      <c r="AV1406">
        <f t="shared" si="1085"/>
        <v>1.965264477233203E-3</v>
      </c>
      <c r="AW1406">
        <f t="shared" si="1086"/>
        <v>1.7892734325398059E-3</v>
      </c>
    </row>
    <row r="1407" spans="1:49" x14ac:dyDescent="0.3">
      <c r="A1407">
        <f t="shared" si="1125"/>
        <v>-45627843810.95649</v>
      </c>
      <c r="B1407">
        <f t="shared" si="1126"/>
        <v>142891955060.52927</v>
      </c>
      <c r="C1407">
        <f t="shared" si="1127"/>
        <v>28330.291134350591</v>
      </c>
      <c r="D1407">
        <f t="shared" si="1128"/>
        <v>9046.3462919513295</v>
      </c>
      <c r="E1407">
        <f t="shared" si="1107"/>
        <v>150000036506.18674</v>
      </c>
      <c r="F1407">
        <f t="shared" si="1108"/>
        <v>3.5212567020310626E+22</v>
      </c>
      <c r="G1407">
        <f t="shared" si="1109"/>
        <v>1.0711154114414523E+22</v>
      </c>
      <c r="H1407">
        <f t="shared" si="1110"/>
        <v>-3.3543942131137903E+22</v>
      </c>
      <c r="I1407">
        <f t="shared" si="1111"/>
        <v>1.7935623098483794E-3</v>
      </c>
      <c r="J1407">
        <f t="shared" si="1112"/>
        <v>-5.6168690775515572E-3</v>
      </c>
      <c r="K1407">
        <f t="shared" si="1113"/>
        <v>612352690.71761429</v>
      </c>
      <c r="L1407">
        <f t="shared" si="1114"/>
        <v>194090776.68773749</v>
      </c>
      <c r="M1407">
        <f t="shared" si="1115"/>
        <v>38.481160297124873</v>
      </c>
      <c r="N1407">
        <f t="shared" si="1116"/>
        <v>-121.40732605706584</v>
      </c>
      <c r="O1407">
        <f t="shared" si="1117"/>
        <v>-45321876666.705505</v>
      </c>
      <c r="P1407">
        <f t="shared" si="1118"/>
        <v>142989655600.48233</v>
      </c>
      <c r="Q1407">
        <f t="shared" si="1119"/>
        <v>1.063932820807545E+22</v>
      </c>
      <c r="R1407">
        <f t="shared" si="1120"/>
        <v>-3.3566877370962835E+22</v>
      </c>
      <c r="S1407">
        <f t="shared" si="1121"/>
        <v>28349.661607296955</v>
      </c>
      <c r="T1407">
        <f t="shared" si="1122"/>
        <v>8985.6841059137732</v>
      </c>
      <c r="U1407">
        <f t="shared" si="1123"/>
        <v>1.7815351989409662E-3</v>
      </c>
      <c r="V1407">
        <f t="shared" si="1124"/>
        <v>-5.620709539678974E-3</v>
      </c>
      <c r="X1407" s="5">
        <f t="shared" si="1087"/>
        <v>-2851740238.1847806</v>
      </c>
      <c r="Y1407" s="9">
        <f t="shared" si="1088"/>
        <v>28578391012.105854</v>
      </c>
      <c r="Z1407" s="9">
        <f t="shared" si="1089"/>
        <v>-3120875063.4345579</v>
      </c>
      <c r="AA1407" s="5">
        <f t="shared" si="1090"/>
        <v>28381754644.136452</v>
      </c>
      <c r="AB1407">
        <f t="shared" si="1091"/>
        <v>-293591445.43856531</v>
      </c>
      <c r="AC1407">
        <f t="shared" si="1092"/>
        <v>-252468441.41506538</v>
      </c>
      <c r="AD1407">
        <f t="shared" si="1093"/>
        <v>-661.35760159559049</v>
      </c>
      <c r="AE1407">
        <f t="shared" si="1094"/>
        <v>768.97386101425343</v>
      </c>
      <c r="AF1407">
        <f t="shared" si="1095"/>
        <v>387216025.94063479</v>
      </c>
      <c r="AG1407">
        <f t="shared" si="1081"/>
        <v>1.9518616266937372E+20</v>
      </c>
      <c r="AH1407">
        <f t="shared" si="1096"/>
        <v>1.4799229316116673E+20</v>
      </c>
      <c r="AI1407">
        <f t="shared" si="1097"/>
        <v>1.2726318895302956E+20</v>
      </c>
      <c r="AJ1407">
        <f t="shared" si="1082"/>
        <v>2.0143227597817712E-3</v>
      </c>
      <c r="AK1407">
        <f t="shared" si="1083"/>
        <v>1.7321789703692602E-3</v>
      </c>
      <c r="AL1407">
        <f t="shared" si="1098"/>
        <v>-13815422.981062863</v>
      </c>
      <c r="AM1407">
        <f t="shared" si="1099"/>
        <v>17013918.108115613</v>
      </c>
      <c r="AN1407">
        <f t="shared" si="1100"/>
        <v>44.56789271028525</v>
      </c>
      <c r="AO1407">
        <f t="shared" si="1101"/>
        <v>36.184301866889271</v>
      </c>
      <c r="AP1407">
        <f t="shared" si="1102"/>
        <v>-300734107.53579772</v>
      </c>
      <c r="AQ1407">
        <f t="shared" si="1103"/>
        <v>-244163523.71611145</v>
      </c>
      <c r="AR1407">
        <f t="shared" si="1104"/>
        <v>1.5159273506595638E+20</v>
      </c>
      <c r="AS1407">
        <f t="shared" si="1105"/>
        <v>1.2307688232223865E+20</v>
      </c>
      <c r="AT1407">
        <f t="shared" si="1084"/>
        <v>-639.60291578994736</v>
      </c>
      <c r="AU1407">
        <f t="shared" si="1106"/>
        <v>787.68139389424141</v>
      </c>
      <c r="AV1407">
        <f t="shared" si="1085"/>
        <v>2.0633283662169098E-3</v>
      </c>
      <c r="AW1407">
        <f t="shared" si="1086"/>
        <v>1.6751991605041328E-3</v>
      </c>
    </row>
    <row r="1408" spans="1:49" x14ac:dyDescent="0.3">
      <c r="A1408">
        <f t="shared" si="1125"/>
        <v>-45015491120.238876</v>
      </c>
      <c r="B1408">
        <f t="shared" si="1126"/>
        <v>143086045837.21701</v>
      </c>
      <c r="C1408">
        <f t="shared" si="1127"/>
        <v>28368.772294647715</v>
      </c>
      <c r="D1408">
        <f t="shared" si="1128"/>
        <v>8924.9389658942637</v>
      </c>
      <c r="E1408">
        <f t="shared" si="1107"/>
        <v>150000036513.75046</v>
      </c>
      <c r="F1408">
        <f t="shared" si="1108"/>
        <v>3.5212567016759452E+22</v>
      </c>
      <c r="G1408">
        <f t="shared" si="1109"/>
        <v>1.056740408005464E+22</v>
      </c>
      <c r="H1408">
        <f t="shared" si="1110"/>
        <v>-3.3589505011515432E+22</v>
      </c>
      <c r="I1408">
        <f t="shared" si="1111"/>
        <v>1.769491641000442E-3</v>
      </c>
      <c r="J1408">
        <f t="shared" si="1112"/>
        <v>-5.6244984948954167E-3</v>
      </c>
      <c r="K1408">
        <f t="shared" si="1113"/>
        <v>613178268.57440329</v>
      </c>
      <c r="L1408">
        <f t="shared" si="1114"/>
        <v>191466598.6544269</v>
      </c>
      <c r="M1408">
        <f t="shared" si="1115"/>
        <v>37.960880982120244</v>
      </c>
      <c r="N1408">
        <f t="shared" si="1116"/>
        <v>-121.57100818010326</v>
      </c>
      <c r="O1408">
        <f t="shared" si="1117"/>
        <v>-44709108379.45668</v>
      </c>
      <c r="P1408">
        <f t="shared" si="1118"/>
        <v>143182435178.04868</v>
      </c>
      <c r="Q1408">
        <f t="shared" si="1119"/>
        <v>1.0495480612278801E+22</v>
      </c>
      <c r="R1408">
        <f t="shared" si="1120"/>
        <v>-3.3612132446832257E+22</v>
      </c>
      <c r="S1408">
        <f t="shared" si="1121"/>
        <v>28387.882804370522</v>
      </c>
      <c r="T1408">
        <f t="shared" si="1122"/>
        <v>8864.1943821493933</v>
      </c>
      <c r="U1408">
        <f t="shared" si="1123"/>
        <v>1.757448193616678E-3</v>
      </c>
      <c r="V1408">
        <f t="shared" si="1124"/>
        <v>-5.6282874157455214E-3</v>
      </c>
      <c r="X1408" s="5">
        <f t="shared" si="1087"/>
        <v>-2813468195.0149298</v>
      </c>
      <c r="Y1408" s="9">
        <f t="shared" si="1088"/>
        <v>28617209167.443401</v>
      </c>
      <c r="Z1408" s="9">
        <f t="shared" si="1089"/>
        <v>-3095382073.8822789</v>
      </c>
      <c r="AA1408" s="5">
        <f t="shared" si="1090"/>
        <v>28437816225.751686</v>
      </c>
      <c r="AB1408">
        <f t="shared" si="1091"/>
        <v>-307406868.4196282</v>
      </c>
      <c r="AC1408">
        <f t="shared" si="1092"/>
        <v>-235454523.30694976</v>
      </c>
      <c r="AD1408">
        <f t="shared" si="1093"/>
        <v>-616.78970888530523</v>
      </c>
      <c r="AE1408">
        <f t="shared" si="1094"/>
        <v>805.15816288114274</v>
      </c>
      <c r="AF1408">
        <f t="shared" si="1095"/>
        <v>387218046.19266593</v>
      </c>
      <c r="AG1408">
        <f t="shared" si="1081"/>
        <v>1.9518412596567772E+20</v>
      </c>
      <c r="AH1408">
        <f t="shared" si="1096"/>
        <v>1.5495388584879355E+20</v>
      </c>
      <c r="AI1408">
        <f t="shared" si="1097"/>
        <v>1.1868502976089529E+20</v>
      </c>
      <c r="AJ1408">
        <f t="shared" si="1082"/>
        <v>2.1090769817448418E-3</v>
      </c>
      <c r="AK1408">
        <f t="shared" si="1083"/>
        <v>1.6154216654538625E-3</v>
      </c>
      <c r="AL1408">
        <f t="shared" si="1098"/>
        <v>-12830652.233621158</v>
      </c>
      <c r="AM1408">
        <f t="shared" si="1099"/>
        <v>17768261.88434976</v>
      </c>
      <c r="AN1408">
        <f t="shared" si="1100"/>
        <v>46.543236310599589</v>
      </c>
      <c r="AO1408">
        <f t="shared" si="1101"/>
        <v>33.604450277008297</v>
      </c>
      <c r="AP1408">
        <f t="shared" si="1102"/>
        <v>-314068197.27558953</v>
      </c>
      <c r="AQ1408">
        <f t="shared" si="1103"/>
        <v>-226758815.14783344</v>
      </c>
      <c r="AR1408">
        <f t="shared" si="1104"/>
        <v>1.5831164683980335E+20</v>
      </c>
      <c r="AS1408">
        <f t="shared" si="1105"/>
        <v>1.1430180378943517E+20</v>
      </c>
      <c r="AT1408">
        <f t="shared" si="1084"/>
        <v>-594.01167748246098</v>
      </c>
      <c r="AU1408">
        <f t="shared" si="1106"/>
        <v>822.60471686804442</v>
      </c>
      <c r="AV1408">
        <f t="shared" si="1085"/>
        <v>2.154779458824055E-3</v>
      </c>
      <c r="AW1408">
        <f t="shared" si="1086"/>
        <v>1.5557615868985323E-3</v>
      </c>
    </row>
    <row r="1409" spans="1:49" x14ac:dyDescent="0.3">
      <c r="A1409">
        <f t="shared" si="1125"/>
        <v>-44402312851.664474</v>
      </c>
      <c r="B1409">
        <f t="shared" si="1126"/>
        <v>143277512435.87143</v>
      </c>
      <c r="C1409">
        <f t="shared" si="1127"/>
        <v>28406.733175629837</v>
      </c>
      <c r="D1409">
        <f t="shared" si="1128"/>
        <v>8803.3679577141611</v>
      </c>
      <c r="E1409">
        <f t="shared" si="1107"/>
        <v>150000036521.29016</v>
      </c>
      <c r="F1409">
        <f t="shared" si="1108"/>
        <v>3.521256701321956E+22</v>
      </c>
      <c r="G1409">
        <f t="shared" si="1109"/>
        <v>1.0423460241019729E+22</v>
      </c>
      <c r="H1409">
        <f t="shared" si="1110"/>
        <v>-3.3634451865079638E+22</v>
      </c>
      <c r="I1409">
        <f t="shared" si="1111"/>
        <v>1.7453885199296263E-3</v>
      </c>
      <c r="J1409">
        <f t="shared" si="1112"/>
        <v>-5.6320247597253245E-3</v>
      </c>
      <c r="K1409">
        <f t="shared" si="1113"/>
        <v>613992600.8275336</v>
      </c>
      <c r="L1409">
        <f t="shared" si="1114"/>
        <v>188838909.15067714</v>
      </c>
      <c r="M1409">
        <f t="shared" si="1115"/>
        <v>37.439905470004454</v>
      </c>
      <c r="N1409">
        <f t="shared" si="1116"/>
        <v>-121.73246070789294</v>
      </c>
      <c r="O1409">
        <f t="shared" si="1117"/>
        <v>-44095520133.367676</v>
      </c>
      <c r="P1409">
        <f t="shared" si="1118"/>
        <v>143372588809.81473</v>
      </c>
      <c r="Q1409">
        <f t="shared" si="1119"/>
        <v>1.0351440530873455E+22</v>
      </c>
      <c r="R1409">
        <f t="shared" si="1120"/>
        <v>-3.3656771080904476E+22</v>
      </c>
      <c r="S1409">
        <f t="shared" si="1121"/>
        <v>28425.583371645076</v>
      </c>
      <c r="T1409">
        <f t="shared" si="1122"/>
        <v>8742.5420903091272</v>
      </c>
      <c r="U1409">
        <f t="shared" si="1123"/>
        <v>1.7333289569446508E-3</v>
      </c>
      <c r="V1409">
        <f t="shared" si="1124"/>
        <v>-5.6357620698098583E-3</v>
      </c>
      <c r="X1409" s="5">
        <f t="shared" si="1087"/>
        <v>-2775144553.2290297</v>
      </c>
      <c r="Y1409" s="9">
        <f t="shared" si="1088"/>
        <v>28655502487.174286</v>
      </c>
      <c r="Z1409" s="9">
        <f t="shared" si="1089"/>
        <v>-3068812327.1811361</v>
      </c>
      <c r="AA1409" s="5">
        <f t="shared" si="1090"/>
        <v>28494049681.996689</v>
      </c>
      <c r="AB1409">
        <f t="shared" si="1091"/>
        <v>-320237520.65324938</v>
      </c>
      <c r="AC1409">
        <f t="shared" si="1092"/>
        <v>-217686261.4226</v>
      </c>
      <c r="AD1409">
        <f t="shared" si="1093"/>
        <v>-570.24647257470565</v>
      </c>
      <c r="AE1409">
        <f t="shared" si="1094"/>
        <v>838.762613158151</v>
      </c>
      <c r="AF1409">
        <f t="shared" si="1095"/>
        <v>387220064.10604405</v>
      </c>
      <c r="AG1409">
        <f t="shared" si="1081"/>
        <v>1.9518209165150228E+20</v>
      </c>
      <c r="AH1409">
        <f t="shared" si="1096"/>
        <v>1.6141888011586834E+20</v>
      </c>
      <c r="AI1409">
        <f t="shared" si="1097"/>
        <v>1.0972690665280948E+20</v>
      </c>
      <c r="AJ1409">
        <f t="shared" si="1082"/>
        <v>2.1970720037548432E-3</v>
      </c>
      <c r="AK1409">
        <f t="shared" si="1083"/>
        <v>1.4934926725576354E-3</v>
      </c>
      <c r="AL1409">
        <f t="shared" si="1098"/>
        <v>-11804790.850577714</v>
      </c>
      <c r="AM1409">
        <f t="shared" si="1099"/>
        <v>18465674.414870307</v>
      </c>
      <c r="AN1409">
        <f t="shared" si="1100"/>
        <v>48.369421948744986</v>
      </c>
      <c r="AO1409">
        <f t="shared" si="1101"/>
        <v>30.91702100934717</v>
      </c>
      <c r="AP1409">
        <f t="shared" si="1102"/>
        <v>-326396182.55705619</v>
      </c>
      <c r="AQ1409">
        <f t="shared" si="1103"/>
        <v>-208627625.20049196</v>
      </c>
      <c r="AR1409">
        <f t="shared" si="1104"/>
        <v>1.6452321437843957E+20</v>
      </c>
      <c r="AS1409">
        <f t="shared" si="1105"/>
        <v>1.051608117387378E+20</v>
      </c>
      <c r="AT1409">
        <f t="shared" si="1084"/>
        <v>-546.5180949341534</v>
      </c>
      <c r="AU1409">
        <f t="shared" si="1106"/>
        <v>854.89233402177342</v>
      </c>
      <c r="AV1409">
        <f t="shared" si="1085"/>
        <v>2.2393250902196754E-3</v>
      </c>
      <c r="AW1409">
        <f t="shared" si="1086"/>
        <v>1.4313435652475541E-3</v>
      </c>
    </row>
    <row r="1410" spans="1:49" x14ac:dyDescent="0.3">
      <c r="A1410">
        <f t="shared" si="1125"/>
        <v>-43788320250.836945</v>
      </c>
      <c r="B1410">
        <f t="shared" si="1126"/>
        <v>143466351345.02209</v>
      </c>
      <c r="C1410">
        <f t="shared" si="1127"/>
        <v>28444.173081099842</v>
      </c>
      <c r="D1410">
        <f t="shared" si="1128"/>
        <v>8681.6354970062675</v>
      </c>
      <c r="E1410">
        <f t="shared" si="1107"/>
        <v>150000036528.80615</v>
      </c>
      <c r="F1410">
        <f t="shared" si="1108"/>
        <v>3.5212567009690795E+22</v>
      </c>
      <c r="G1410">
        <f t="shared" si="1109"/>
        <v>1.0279325237219449E+22</v>
      </c>
      <c r="H1410">
        <f t="shared" si="1110"/>
        <v>-3.3678781867511595E+22</v>
      </c>
      <c r="I1410">
        <f t="shared" si="1111"/>
        <v>1.7212533886837658E-3</v>
      </c>
      <c r="J1410">
        <f t="shared" si="1112"/>
        <v>-5.6394477340106488E-3</v>
      </c>
      <c r="K1410">
        <f t="shared" si="1113"/>
        <v>614795672.54226875</v>
      </c>
      <c r="L1410">
        <f t="shared" si="1114"/>
        <v>186207756.36794534</v>
      </c>
      <c r="M1410">
        <f t="shared" si="1115"/>
        <v>36.918243315394747</v>
      </c>
      <c r="N1410">
        <f t="shared" si="1116"/>
        <v>-121.89168067941846</v>
      </c>
      <c r="O1410">
        <f t="shared" si="1117"/>
        <v>-43481123181.561066</v>
      </c>
      <c r="P1410">
        <f t="shared" si="1118"/>
        <v>143560113008.38977</v>
      </c>
      <c r="Q1410">
        <f t="shared" si="1119"/>
        <v>1.0207210605534142E+22</v>
      </c>
      <c r="R1410">
        <f t="shared" si="1120"/>
        <v>-3.3700792454513288E+22</v>
      </c>
      <c r="S1410">
        <f t="shared" si="1121"/>
        <v>28462.762617697626</v>
      </c>
      <c r="T1410">
        <f t="shared" si="1122"/>
        <v>8620.7294614789516</v>
      </c>
      <c r="U1410">
        <f t="shared" si="1123"/>
        <v>1.7091779312682755E-3</v>
      </c>
      <c r="V1410">
        <f t="shared" si="1124"/>
        <v>-5.6431333647878916E-3</v>
      </c>
      <c r="X1410" s="5">
        <f t="shared" si="1087"/>
        <v>-2736770015.677309</v>
      </c>
      <c r="Y1410" s="9">
        <f t="shared" si="1088"/>
        <v>28693270269.004417</v>
      </c>
      <c r="Z1410" s="9">
        <f t="shared" si="1089"/>
        <v>-3041128723.979311</v>
      </c>
      <c r="AA1410" s="5">
        <f t="shared" si="1090"/>
        <v>28550395156.463165</v>
      </c>
      <c r="AB1410">
        <f t="shared" si="1091"/>
        <v>-332042311.5038271</v>
      </c>
      <c r="AC1410">
        <f t="shared" si="1092"/>
        <v>-199220587.00772971</v>
      </c>
      <c r="AD1410">
        <f t="shared" si="1093"/>
        <v>-521.87705062596069</v>
      </c>
      <c r="AE1410">
        <f t="shared" si="1094"/>
        <v>869.67963416749819</v>
      </c>
      <c r="AF1410">
        <f t="shared" si="1095"/>
        <v>387222079.5829041</v>
      </c>
      <c r="AG1410">
        <f t="shared" si="1081"/>
        <v>1.9518005982539432E+20</v>
      </c>
      <c r="AH1410">
        <f t="shared" si="1096"/>
        <v>1.6736658791174075E+20</v>
      </c>
      <c r="AI1410">
        <f t="shared" si="1097"/>
        <v>1.0041753335063588E+20</v>
      </c>
      <c r="AJ1410">
        <f t="shared" si="1082"/>
        <v>2.2780262408022421E-3</v>
      </c>
      <c r="AK1410">
        <f t="shared" si="1083"/>
        <v>1.3667828140824264E-3</v>
      </c>
      <c r="AL1410">
        <f t="shared" si="1098"/>
        <v>-10741126.332066404</v>
      </c>
      <c r="AM1410">
        <f t="shared" si="1099"/>
        <v>19103923.192887109</v>
      </c>
      <c r="AN1410">
        <f t="shared" si="1100"/>
        <v>50.040606253545839</v>
      </c>
      <c r="AO1410">
        <f t="shared" si="1101"/>
        <v>28.130627803065376</v>
      </c>
      <c r="AP1410">
        <f t="shared" si="1102"/>
        <v>-337678583.6505875</v>
      </c>
      <c r="AQ1410">
        <f t="shared" si="1103"/>
        <v>-189828046.95872074</v>
      </c>
      <c r="AR1410">
        <f t="shared" si="1104"/>
        <v>1.7020756210407467E+20</v>
      </c>
      <c r="AS1410">
        <f t="shared" si="1105"/>
        <v>9.5683204846815429E+19</v>
      </c>
      <c r="AT1410">
        <f t="shared" si="1084"/>
        <v>-497.27436722529649</v>
      </c>
      <c r="AU1410">
        <f t="shared" si="1106"/>
        <v>884.44088855958842</v>
      </c>
      <c r="AV1410">
        <f t="shared" si="1085"/>
        <v>2.3166947339604556E-3</v>
      </c>
      <c r="AW1410">
        <f t="shared" si="1086"/>
        <v>1.3023438797715452E-3</v>
      </c>
    </row>
    <row r="1411" spans="1:49" x14ac:dyDescent="0.3">
      <c r="A1411">
        <f t="shared" si="1125"/>
        <v>-43173524578.294678</v>
      </c>
      <c r="B1411">
        <f t="shared" si="1126"/>
        <v>143652559101.39005</v>
      </c>
      <c r="C1411">
        <f t="shared" si="1127"/>
        <v>28481.091324415236</v>
      </c>
      <c r="D1411">
        <f t="shared" si="1128"/>
        <v>8559.7438163268489</v>
      </c>
      <c r="E1411">
        <f t="shared" si="1107"/>
        <v>150000036536.2988</v>
      </c>
      <c r="F1411">
        <f t="shared" si="1108"/>
        <v>3.5212567006172991E+22</v>
      </c>
      <c r="G1411">
        <f t="shared" si="1109"/>
        <v>1.0135001712069381E+22</v>
      </c>
      <c r="H1411">
        <f t="shared" si="1110"/>
        <v>-3.3722494205805321E+22</v>
      </c>
      <c r="I1411">
        <f t="shared" si="1111"/>
        <v>1.6970866898977529E-3</v>
      </c>
      <c r="J1411">
        <f t="shared" si="1112"/>
        <v>-5.6467672816150902E-3</v>
      </c>
      <c r="K1411">
        <f t="shared" si="1113"/>
        <v>615587468.99038839</v>
      </c>
      <c r="L1411">
        <f t="shared" si="1114"/>
        <v>183573188.56120476</v>
      </c>
      <c r="M1411">
        <f t="shared" si="1115"/>
        <v>36.395904085501243</v>
      </c>
      <c r="N1411">
        <f t="shared" si="1116"/>
        <v>-122.04866517460793</v>
      </c>
      <c r="O1411">
        <f t="shared" si="1117"/>
        <v>-42865928791.99099</v>
      </c>
      <c r="P1411">
        <f t="shared" si="1118"/>
        <v>143745004334.60638</v>
      </c>
      <c r="Q1411">
        <f t="shared" si="1119"/>
        <v>1.0062793481417289E+22</v>
      </c>
      <c r="R1411">
        <f t="shared" si="1120"/>
        <v>-3.37441957603129E+22</v>
      </c>
      <c r="S1411">
        <f t="shared" si="1121"/>
        <v>28499.41986066613</v>
      </c>
      <c r="T1411">
        <f t="shared" si="1122"/>
        <v>8498.7587296854053</v>
      </c>
      <c r="U1411">
        <f t="shared" si="1123"/>
        <v>1.6849955595139466E-3</v>
      </c>
      <c r="V1411">
        <f t="shared" si="1124"/>
        <v>-5.650401165491108E-3</v>
      </c>
      <c r="X1411" s="5">
        <f t="shared" si="1087"/>
        <v>-2698345286.1434174</v>
      </c>
      <c r="Y1411" s="9">
        <f t="shared" si="1088"/>
        <v>28730511820.278008</v>
      </c>
      <c r="Z1411" s="9">
        <f t="shared" si="1089"/>
        <v>-3012297574.2970982</v>
      </c>
      <c r="AA1411" s="5">
        <f t="shared" si="1090"/>
        <v>28606790759.510822</v>
      </c>
      <c r="AB1411">
        <f t="shared" si="1091"/>
        <v>-342783437.83589351</v>
      </c>
      <c r="AC1411">
        <f t="shared" si="1092"/>
        <v>-180116663.81484261</v>
      </c>
      <c r="AD1411">
        <f t="shared" si="1093"/>
        <v>-471.83644437241486</v>
      </c>
      <c r="AE1411">
        <f t="shared" si="1094"/>
        <v>897.8102619705636</v>
      </c>
      <c r="AF1411">
        <f t="shared" si="1095"/>
        <v>387224092.53348756</v>
      </c>
      <c r="AG1411">
        <f t="shared" si="1081"/>
        <v>1.9517803057772256E+20</v>
      </c>
      <c r="AH1411">
        <f t="shared" si="1096"/>
        <v>1.7277797947369446E+20</v>
      </c>
      <c r="AI1411">
        <f t="shared" si="1097"/>
        <v>9.0786746990879703E+19</v>
      </c>
      <c r="AJ1411">
        <f t="shared" si="1082"/>
        <v>2.3516806788307395E-3</v>
      </c>
      <c r="AK1411">
        <f t="shared" si="1083"/>
        <v>1.235698203224169E-3</v>
      </c>
      <c r="AL1411">
        <f t="shared" si="1098"/>
        <v>-9643067.1296865251</v>
      </c>
      <c r="AM1411">
        <f t="shared" si="1099"/>
        <v>19680965.335412309</v>
      </c>
      <c r="AN1411">
        <f t="shared" si="1100"/>
        <v>51.551442722775086</v>
      </c>
      <c r="AO1411">
        <f t="shared" si="1101"/>
        <v>25.254200882478077</v>
      </c>
      <c r="AP1411">
        <f t="shared" si="1102"/>
        <v>-347879271.43511558</v>
      </c>
      <c r="AQ1411">
        <f t="shared" si="1103"/>
        <v>-170420312.98556054</v>
      </c>
      <c r="AR1411">
        <f t="shared" si="1104"/>
        <v>1.7534650448343915E+20</v>
      </c>
      <c r="AS1411">
        <f t="shared" si="1105"/>
        <v>8.5899358279428915E+19</v>
      </c>
      <c r="AT1411">
        <f t="shared" si="1084"/>
        <v>-446.43829304104287</v>
      </c>
      <c r="AU1411">
        <f t="shared" si="1106"/>
        <v>911.15580256538465</v>
      </c>
      <c r="AV1411">
        <f t="shared" si="1085"/>
        <v>2.3866408667951428E-3</v>
      </c>
      <c r="AW1411">
        <f t="shared" si="1086"/>
        <v>1.1691759667813925E-3</v>
      </c>
    </row>
    <row r="1412" spans="1:49" x14ac:dyDescent="0.3">
      <c r="A1412">
        <f t="shared" si="1125"/>
        <v>-42557937109.304291</v>
      </c>
      <c r="B1412">
        <f t="shared" si="1126"/>
        <v>143836132289.95126</v>
      </c>
      <c r="C1412">
        <f t="shared" si="1127"/>
        <v>28517.487228500737</v>
      </c>
      <c r="D1412">
        <f t="shared" si="1128"/>
        <v>8437.6951511522402</v>
      </c>
      <c r="E1412">
        <f t="shared" si="1107"/>
        <v>150000036543.76843</v>
      </c>
      <c r="F1412">
        <f t="shared" si="1108"/>
        <v>3.521256700266599E+22</v>
      </c>
      <c r="G1412">
        <f t="shared" si="1109"/>
        <v>9.9904923124425661E+21</v>
      </c>
      <c r="H1412">
        <f t="shared" si="1110"/>
        <v>-3.376558807828271E+22</v>
      </c>
      <c r="I1412">
        <f t="shared" si="1111"/>
        <v>1.6728888667854262E-3</v>
      </c>
      <c r="J1412">
        <f t="shared" si="1112"/>
        <v>-5.6539832682991811E-3</v>
      </c>
      <c r="K1412">
        <f t="shared" si="1113"/>
        <v>616367975.65045953</v>
      </c>
      <c r="L1412">
        <f t="shared" si="1114"/>
        <v>180935254.04805955</v>
      </c>
      <c r="M1412">
        <f t="shared" si="1115"/>
        <v>35.872897359951573</v>
      </c>
      <c r="N1412">
        <f t="shared" si="1116"/>
        <v>-122.20341131438796</v>
      </c>
      <c r="O1412">
        <f t="shared" si="1117"/>
        <v>-42249948247.236481</v>
      </c>
      <c r="P1412">
        <f t="shared" si="1118"/>
        <v>143927259397.58371</v>
      </c>
      <c r="Q1412">
        <f t="shared" si="1119"/>
        <v>9.9181918071125369E+21</v>
      </c>
      <c r="R1412">
        <f t="shared" si="1120"/>
        <v>-3.3786980202292825E+22</v>
      </c>
      <c r="S1412">
        <f t="shared" si="1121"/>
        <v>28535.554428262018</v>
      </c>
      <c r="T1412">
        <f t="shared" si="1122"/>
        <v>8376.6321318546088</v>
      </c>
      <c r="U1412">
        <f t="shared" si="1123"/>
        <v>1.6607822851829432E-3</v>
      </c>
      <c r="V1412">
        <f t="shared" si="1124"/>
        <v>-5.6575653386290725E-3</v>
      </c>
      <c r="X1412" s="5">
        <f t="shared" si="1087"/>
        <v>-2659871069.3315182</v>
      </c>
      <c r="Y1412" s="9">
        <f t="shared" si="1088"/>
        <v>28767226457.990253</v>
      </c>
      <c r="Z1412" s="9">
        <f t="shared" si="1089"/>
        <v>-2982288707.539948</v>
      </c>
      <c r="AA1412" s="5">
        <f t="shared" si="1090"/>
        <v>28663172764.436043</v>
      </c>
      <c r="AB1412">
        <f t="shared" si="1091"/>
        <v>-352426504.96558005</v>
      </c>
      <c r="AC1412">
        <f t="shared" si="1092"/>
        <v>-160435698.47943032</v>
      </c>
      <c r="AD1412">
        <f t="shared" si="1093"/>
        <v>-420.28500164963975</v>
      </c>
      <c r="AE1412">
        <f t="shared" si="1094"/>
        <v>923.06446285304173</v>
      </c>
      <c r="AF1412">
        <f t="shared" si="1095"/>
        <v>387226102.87639016</v>
      </c>
      <c r="AG1412">
        <f t="shared" si="1081"/>
        <v>1.9517600399042865E+20</v>
      </c>
      <c r="AH1412">
        <f t="shared" si="1096"/>
        <v>1.7763574415191838E+20</v>
      </c>
      <c r="AI1412">
        <f t="shared" si="1097"/>
        <v>8.0865412465812668E+19</v>
      </c>
      <c r="AJ1412">
        <f t="shared" si="1082"/>
        <v>2.4177997026258113E-3</v>
      </c>
      <c r="AK1412">
        <f t="shared" si="1083"/>
        <v>1.1006589419601559E-3</v>
      </c>
      <c r="AL1412">
        <f t="shared" si="1098"/>
        <v>-8514131.7210036702</v>
      </c>
      <c r="AM1412">
        <f t="shared" si="1099"/>
        <v>20194954.115606166</v>
      </c>
      <c r="AN1412">
        <f t="shared" si="1100"/>
        <v>52.897098809678511</v>
      </c>
      <c r="AO1412">
        <f t="shared" si="1101"/>
        <v>22.296958328233668</v>
      </c>
      <c r="AP1412">
        <f t="shared" si="1102"/>
        <v>-356965582.98339617</v>
      </c>
      <c r="AQ1412">
        <f t="shared" si="1103"/>
        <v>-150466602.28061748</v>
      </c>
      <c r="AR1412">
        <f t="shared" si="1104"/>
        <v>1.7992360414569818E+20</v>
      </c>
      <c r="AS1412">
        <f t="shared" si="1105"/>
        <v>7.5840626313672573E+19</v>
      </c>
      <c r="AT1412">
        <f t="shared" si="1084"/>
        <v>-394.172764861281</v>
      </c>
      <c r="AU1412">
        <f t="shared" si="1106"/>
        <v>934.95157942621142</v>
      </c>
      <c r="AV1412">
        <f t="shared" si="1085"/>
        <v>2.4489397597073385E-3</v>
      </c>
      <c r="AW1412">
        <f t="shared" si="1086"/>
        <v>1.0322665892700772E-3</v>
      </c>
    </row>
    <row r="1413" spans="1:49" x14ac:dyDescent="0.3">
      <c r="A1413">
        <f t="shared" si="1125"/>
        <v>-41941569133.653831</v>
      </c>
      <c r="B1413">
        <f t="shared" si="1126"/>
        <v>144017067543.99933</v>
      </c>
      <c r="C1413">
        <f t="shared" si="1127"/>
        <v>28553.360125860687</v>
      </c>
      <c r="D1413">
        <f t="shared" si="1128"/>
        <v>8315.4917398378529</v>
      </c>
      <c r="E1413">
        <f t="shared" si="1107"/>
        <v>150000036551.2153</v>
      </c>
      <c r="F1413">
        <f t="shared" si="1108"/>
        <v>3.5212566999169677E+22</v>
      </c>
      <c r="G1413">
        <f t="shared" si="1109"/>
        <v>9.8457996886209882E+21</v>
      </c>
      <c r="H1413">
        <f t="shared" si="1110"/>
        <v>-3.3808062694608287E+22</v>
      </c>
      <c r="I1413">
        <f t="shared" si="1111"/>
        <v>1.6486603631314448E-3</v>
      </c>
      <c r="J1413">
        <f t="shared" si="1112"/>
        <v>-5.6610955617227539E-3</v>
      </c>
      <c r="K1413">
        <f t="shared" si="1113"/>
        <v>617137178.20810211</v>
      </c>
      <c r="L1413">
        <f t="shared" si="1114"/>
        <v>178294001.20785895</v>
      </c>
      <c r="M1413">
        <f t="shared" si="1115"/>
        <v>35.349232730615185</v>
      </c>
      <c r="N1413">
        <f t="shared" si="1116"/>
        <v>-122.35591626073646</v>
      </c>
      <c r="O1413">
        <f t="shared" si="1117"/>
        <v>-41633192844.294533</v>
      </c>
      <c r="P1413">
        <f t="shared" si="1118"/>
        <v>144106874854.78958</v>
      </c>
      <c r="Q1413">
        <f t="shared" si="1119"/>
        <v>9.7734082345941619E+21</v>
      </c>
      <c r="R1413">
        <f t="shared" si="1120"/>
        <v>-3.3829144995792507E+22</v>
      </c>
      <c r="S1413">
        <f t="shared" si="1121"/>
        <v>28571.165657782505</v>
      </c>
      <c r="T1413">
        <f t="shared" si="1122"/>
        <v>8254.3519077712481</v>
      </c>
      <c r="U1413">
        <f t="shared" si="1123"/>
        <v>1.6365385523432955E-3</v>
      </c>
      <c r="V1413">
        <f t="shared" si="1124"/>
        <v>-5.6646257528118731E-3</v>
      </c>
      <c r="X1413" s="5">
        <f t="shared" si="1087"/>
        <v>-2621348070.8533645</v>
      </c>
      <c r="Y1413" s="9">
        <f t="shared" si="1088"/>
        <v>28803413508.799866</v>
      </c>
      <c r="Z1413" s="9">
        <f t="shared" si="1089"/>
        <v>-2951075571.2344241</v>
      </c>
      <c r="AA1413" s="5">
        <f t="shared" si="1090"/>
        <v>28719475809.54393</v>
      </c>
      <c r="AB1413">
        <f t="shared" si="1091"/>
        <v>-360940636.6865837</v>
      </c>
      <c r="AC1413">
        <f t="shared" si="1092"/>
        <v>-140240744.36382416</v>
      </c>
      <c r="AD1413">
        <f t="shared" si="1093"/>
        <v>-367.38790283996127</v>
      </c>
      <c r="AE1413">
        <f t="shared" si="1094"/>
        <v>945.36142118127543</v>
      </c>
      <c r="AF1413">
        <f t="shared" si="1095"/>
        <v>387228110.53878295</v>
      </c>
      <c r="AG1413">
        <f t="shared" si="1081"/>
        <v>1.9517398013680481E+20</v>
      </c>
      <c r="AH1413">
        <f t="shared" si="1096"/>
        <v>1.8192434572277108E+20</v>
      </c>
      <c r="AI1413">
        <f t="shared" si="1097"/>
        <v>7.0685323482201973E+19</v>
      </c>
      <c r="AJ1413">
        <f t="shared" si="1082"/>
        <v>2.4761718486834227E-3</v>
      </c>
      <c r="AK1413">
        <f t="shared" si="1083"/>
        <v>9.6209777435962934E-4</v>
      </c>
      <c r="AL1413">
        <f t="shared" si="1098"/>
        <v>-7357937.3324822951</v>
      </c>
      <c r="AM1413">
        <f t="shared" si="1099"/>
        <v>20644244.866318163</v>
      </c>
      <c r="AN1413">
        <f t="shared" si="1100"/>
        <v>54.07327136180939</v>
      </c>
      <c r="AO1413">
        <f t="shared" si="1101"/>
        <v>19.268376529332677</v>
      </c>
      <c r="AP1413">
        <f t="shared" si="1102"/>
        <v>-364908426.03725529</v>
      </c>
      <c r="AQ1413">
        <f t="shared" si="1103"/>
        <v>-130030841.01506639</v>
      </c>
      <c r="AR1413">
        <f t="shared" si="1104"/>
        <v>1.8392422439593224E+20</v>
      </c>
      <c r="AS1413">
        <f t="shared" si="1105"/>
        <v>6.5539241833799623E+19</v>
      </c>
      <c r="AT1413">
        <f t="shared" si="1084"/>
        <v>-340.64524687418032</v>
      </c>
      <c r="AU1413">
        <f t="shared" si="1106"/>
        <v>955.75207714435942</v>
      </c>
      <c r="AV1413">
        <f t="shared" si="1085"/>
        <v>2.5033921926763607E-3</v>
      </c>
      <c r="AW1413">
        <f t="shared" si="1086"/>
        <v>8.9205446895058689E-4</v>
      </c>
    </row>
    <row r="1414" spans="1:49" x14ac:dyDescent="0.3">
      <c r="A1414">
        <f t="shared" si="1125"/>
        <v>-41324431955.445732</v>
      </c>
      <c r="B1414">
        <f t="shared" si="1126"/>
        <v>144195361545.20718</v>
      </c>
      <c r="C1414">
        <f t="shared" si="1127"/>
        <v>28588.709358591303</v>
      </c>
      <c r="D1414">
        <f t="shared" si="1128"/>
        <v>8193.1358235771168</v>
      </c>
      <c r="E1414">
        <f t="shared" si="1107"/>
        <v>150000036558.6398</v>
      </c>
      <c r="F1414">
        <f t="shared" si="1108"/>
        <v>3.5212566995683875E+22</v>
      </c>
      <c r="G1414">
        <f t="shared" si="1109"/>
        <v>9.7009264942469003E+21</v>
      </c>
      <c r="H1414">
        <f t="shared" si="1110"/>
        <v>-3.3849917275803555E+22</v>
      </c>
      <c r="I1414">
        <f t="shared" si="1111"/>
        <v>1.6244016232831379E-3</v>
      </c>
      <c r="J1414">
        <f t="shared" si="1112"/>
        <v>-5.6681040314473467E-3</v>
      </c>
      <c r="K1414">
        <f t="shared" si="1113"/>
        <v>617895062.55625165</v>
      </c>
      <c r="L1414">
        <f t="shared" si="1114"/>
        <v>175649478.48080969</v>
      </c>
      <c r="M1414">
        <f t="shared" si="1115"/>
        <v>34.824919801427335</v>
      </c>
      <c r="N1414">
        <f t="shared" si="1116"/>
        <v>-122.50617721673405</v>
      </c>
      <c r="O1414">
        <f t="shared" si="1117"/>
        <v>-41015673894.372948</v>
      </c>
      <c r="P1414">
        <f t="shared" si="1118"/>
        <v>144283847412.10181</v>
      </c>
      <c r="Q1414">
        <f t="shared" si="1119"/>
        <v>9.6284454191724107E+21</v>
      </c>
      <c r="R1414">
        <f t="shared" si="1120"/>
        <v>-3.3870689367515545E+22</v>
      </c>
      <c r="S1414">
        <f t="shared" si="1121"/>
        <v>28606.252896122762</v>
      </c>
      <c r="T1414">
        <f t="shared" si="1122"/>
        <v>8131.9203000374855</v>
      </c>
      <c r="U1414">
        <f t="shared" si="1123"/>
        <v>1.612264805621636E-3</v>
      </c>
      <c r="V1414">
        <f t="shared" si="1124"/>
        <v>-5.6715822785525019E-3</v>
      </c>
      <c r="X1414" s="5">
        <f t="shared" si="1087"/>
        <v>-2582776997.2153583</v>
      </c>
      <c r="Y1414" s="9">
        <f t="shared" si="1088"/>
        <v>28839072309.041435</v>
      </c>
      <c r="Z1414" s="9">
        <f t="shared" si="1089"/>
        <v>-2918635318.171659</v>
      </c>
      <c r="AA1414" s="5">
        <f t="shared" si="1090"/>
        <v>28775633105.47607</v>
      </c>
      <c r="AB1414">
        <f t="shared" si="1091"/>
        <v>-368298574.01906598</v>
      </c>
      <c r="AC1414">
        <f t="shared" si="1092"/>
        <v>-119596499.49750599</v>
      </c>
      <c r="AD1414">
        <f t="shared" si="1093"/>
        <v>-313.31463147815191</v>
      </c>
      <c r="AE1414">
        <f t="shared" si="1094"/>
        <v>964.62979771060816</v>
      </c>
      <c r="AF1414">
        <f t="shared" si="1095"/>
        <v>387230115.45660335</v>
      </c>
      <c r="AG1414">
        <f t="shared" si="1081"/>
        <v>1.9517195908130207E+20</v>
      </c>
      <c r="AH1414">
        <f t="shared" si="1096"/>
        <v>1.8563007201387663E+20</v>
      </c>
      <c r="AI1414">
        <f t="shared" si="1097"/>
        <v>6.0279100654840758E+19</v>
      </c>
      <c r="AJ1414">
        <f t="shared" si="1082"/>
        <v>2.526610480657093E-3</v>
      </c>
      <c r="AK1414">
        <f t="shared" si="1083"/>
        <v>8.2045869953505861E-4</v>
      </c>
      <c r="AL1414">
        <f t="shared" si="1098"/>
        <v>-6178188.347000394</v>
      </c>
      <c r="AM1414">
        <f t="shared" si="1099"/>
        <v>21027400.235976674</v>
      </c>
      <c r="AN1414">
        <f t="shared" si="1100"/>
        <v>55.076200362933918</v>
      </c>
      <c r="AO1414">
        <f t="shared" si="1101"/>
        <v>16.178159810708646</v>
      </c>
      <c r="AP1414">
        <f t="shared" si="1102"/>
        <v>-371682372.03903002</v>
      </c>
      <c r="AQ1414">
        <f t="shared" si="1103"/>
        <v>-109178497.68223143</v>
      </c>
      <c r="AR1414">
        <f t="shared" si="1104"/>
        <v>1.8733557595670161E+20</v>
      </c>
      <c r="AS1414">
        <f t="shared" si="1105"/>
        <v>5.5028213022813159E+19</v>
      </c>
      <c r="AT1414">
        <f t="shared" si="1084"/>
        <v>-286.0272382870553</v>
      </c>
      <c r="AU1414">
        <f t="shared" si="1106"/>
        <v>973.4907516655868</v>
      </c>
      <c r="AV1414">
        <f t="shared" si="1085"/>
        <v>2.5498240908765702E-3</v>
      </c>
      <c r="AW1414">
        <f t="shared" si="1086"/>
        <v>7.4898888012540021E-4</v>
      </c>
    </row>
    <row r="1415" spans="1:49" x14ac:dyDescent="0.3">
      <c r="A1415">
        <f t="shared" si="1125"/>
        <v>-40706536892.889481</v>
      </c>
      <c r="B1415">
        <f t="shared" si="1126"/>
        <v>144371011023.68799</v>
      </c>
      <c r="C1415">
        <f t="shared" si="1127"/>
        <v>28623.53427839273</v>
      </c>
      <c r="D1415">
        <f t="shared" si="1128"/>
        <v>8070.629646360383</v>
      </c>
      <c r="E1415">
        <f t="shared" si="1107"/>
        <v>150000036566.04224</v>
      </c>
      <c r="F1415">
        <f t="shared" si="1108"/>
        <v>3.521256699220842E+22</v>
      </c>
      <c r="G1415">
        <f t="shared" si="1109"/>
        <v>9.5558753862742106E+21</v>
      </c>
      <c r="H1415">
        <f t="shared" si="1110"/>
        <v>-3.3891151054261421E+22</v>
      </c>
      <c r="I1415">
        <f t="shared" si="1111"/>
        <v>1.600113092142366E-3</v>
      </c>
      <c r="J1415">
        <f t="shared" si="1112"/>
        <v>-5.6750085489386164E-3</v>
      </c>
      <c r="K1415">
        <f t="shared" si="1113"/>
        <v>618641614.7954179</v>
      </c>
      <c r="L1415">
        <f t="shared" si="1114"/>
        <v>173001734.36708787</v>
      </c>
      <c r="M1415">
        <f t="shared" si="1115"/>
        <v>34.299968188213029</v>
      </c>
      <c r="N1415">
        <f t="shared" si="1116"/>
        <v>-122.65419142661614</v>
      </c>
      <c r="O1415">
        <f t="shared" si="1117"/>
        <v>-40397402722.682838</v>
      </c>
      <c r="P1415">
        <f t="shared" si="1118"/>
        <v>144458173823.86868</v>
      </c>
      <c r="Q1415">
        <f t="shared" si="1119"/>
        <v>9.4833060194448258E+21</v>
      </c>
      <c r="R1415">
        <f t="shared" si="1120"/>
        <v>-3.3911612555544054E+22</v>
      </c>
      <c r="S1415">
        <f t="shared" si="1121"/>
        <v>28640.815499787866</v>
      </c>
      <c r="T1415">
        <f t="shared" si="1122"/>
        <v>8009.3395540318461</v>
      </c>
      <c r="U1415">
        <f t="shared" si="1123"/>
        <v>1.5879614901950477E-3</v>
      </c>
      <c r="V1415">
        <f t="shared" si="1124"/>
        <v>-5.6784347882692654E-3</v>
      </c>
      <c r="X1415" s="5">
        <f t="shared" si="1087"/>
        <v>-2544158555.8055925</v>
      </c>
      <c r="Y1415" s="9">
        <f t="shared" si="1088"/>
        <v>28874202204.737598</v>
      </c>
      <c r="Z1415" s="9">
        <f t="shared" si="1089"/>
        <v>-2884948881.6800475</v>
      </c>
      <c r="AA1415" s="5">
        <f t="shared" si="1090"/>
        <v>28831576647.129543</v>
      </c>
      <c r="AB1415">
        <f t="shared" si="1091"/>
        <v>-374476762.3660664</v>
      </c>
      <c r="AC1415">
        <f t="shared" si="1092"/>
        <v>-98569099.261529326</v>
      </c>
      <c r="AD1415">
        <f t="shared" si="1093"/>
        <v>-258.23843111521796</v>
      </c>
      <c r="AE1415">
        <f t="shared" si="1094"/>
        <v>980.80795752131678</v>
      </c>
      <c r="AF1415">
        <f t="shared" si="1095"/>
        <v>387232117.57471848</v>
      </c>
      <c r="AG1415">
        <f t="shared" si="1081"/>
        <v>1.9516994087936613E+20</v>
      </c>
      <c r="AH1415">
        <f t="shared" si="1096"/>
        <v>1.887410786828114E+20</v>
      </c>
      <c r="AI1415">
        <f t="shared" si="1097"/>
        <v>4.9680086961518707E+19</v>
      </c>
      <c r="AJ1415">
        <f t="shared" si="1082"/>
        <v>2.5689543852295002E-3</v>
      </c>
      <c r="AK1415">
        <f t="shared" si="1083"/>
        <v>6.7619554867998782E-4</v>
      </c>
      <c r="AL1415">
        <f t="shared" si="1098"/>
        <v>-4978664.4331023702</v>
      </c>
      <c r="AM1415">
        <f t="shared" si="1099"/>
        <v>21343194.78005651</v>
      </c>
      <c r="AN1415">
        <f t="shared" si="1100"/>
        <v>55.902680934202152</v>
      </c>
      <c r="AO1415">
        <f t="shared" si="1101"/>
        <v>13.036209333714849</v>
      </c>
      <c r="AP1415">
        <f t="shared" si="1102"/>
        <v>-377265737.42211074</v>
      </c>
      <c r="AQ1415">
        <f t="shared" si="1103"/>
        <v>-87976373.320299104</v>
      </c>
      <c r="AR1415">
        <f t="shared" si="1104"/>
        <v>1.9014675778869592E+20</v>
      </c>
      <c r="AS1415">
        <f t="shared" si="1105"/>
        <v>4.4341217580927312E+19</v>
      </c>
      <c r="AT1415">
        <f t="shared" si="1084"/>
        <v>-230.49372375473936</v>
      </c>
      <c r="AU1415">
        <f t="shared" si="1106"/>
        <v>988.11086944706062</v>
      </c>
      <c r="AV1415">
        <f t="shared" si="1085"/>
        <v>2.5880870802871365E-3</v>
      </c>
      <c r="AW1415">
        <f t="shared" si="1086"/>
        <v>6.0352820989420595E-4</v>
      </c>
    </row>
    <row r="1416" spans="1:49" x14ac:dyDescent="0.3">
      <c r="A1416">
        <f t="shared" si="1125"/>
        <v>-40087895278.094063</v>
      </c>
      <c r="B1416">
        <f t="shared" si="1126"/>
        <v>144544012758.05508</v>
      </c>
      <c r="C1416">
        <f t="shared" si="1127"/>
        <v>28657.834246580944</v>
      </c>
      <c r="D1416">
        <f t="shared" si="1128"/>
        <v>7947.9754549337667</v>
      </c>
      <c r="E1416">
        <f t="shared" si="1107"/>
        <v>150000036573.42297</v>
      </c>
      <c r="F1416">
        <f t="shared" si="1108"/>
        <v>3.5212566988743158E+22</v>
      </c>
      <c r="G1416">
        <f t="shared" si="1109"/>
        <v>9.4106490249197356E+21</v>
      </c>
      <c r="H1416">
        <f t="shared" si="1110"/>
        <v>-3.3931763273760202E+22</v>
      </c>
      <c r="I1416">
        <f t="shared" si="1111"/>
        <v>1.5757952151573568E-3</v>
      </c>
      <c r="J1416">
        <f t="shared" si="1112"/>
        <v>-5.6818089875686874E-3</v>
      </c>
      <c r="K1416">
        <f t="shared" si="1113"/>
        <v>619376821.23394024</v>
      </c>
      <c r="L1416">
        <f t="shared" si="1114"/>
        <v>170350817.42594934</v>
      </c>
      <c r="M1416">
        <f t="shared" si="1115"/>
        <v>33.774387518510665</v>
      </c>
      <c r="N1416">
        <f t="shared" si="1116"/>
        <v>-122.79995617582293</v>
      </c>
      <c r="O1416">
        <f t="shared" si="1117"/>
        <v>-39778390668.230988</v>
      </c>
      <c r="P1416">
        <f t="shared" si="1118"/>
        <v>144629850892.96838</v>
      </c>
      <c r="Q1416">
        <f t="shared" si="1119"/>
        <v>9.3379926972474851E+21</v>
      </c>
      <c r="R1416">
        <f t="shared" si="1120"/>
        <v>-3.3951913809352528E+22</v>
      </c>
      <c r="S1416">
        <f t="shared" si="1121"/>
        <v>28674.852834904643</v>
      </c>
      <c r="T1416">
        <f t="shared" si="1122"/>
        <v>7886.6119178680246</v>
      </c>
      <c r="U1416">
        <f t="shared" si="1123"/>
        <v>1.5636290517829011E-3</v>
      </c>
      <c r="V1416">
        <f t="shared" si="1124"/>
        <v>-5.6851831562880987E-3</v>
      </c>
      <c r="X1416" s="5">
        <f t="shared" si="1087"/>
        <v>-2505493454.8808789</v>
      </c>
      <c r="Y1416" s="9">
        <f t="shared" si="1088"/>
        <v>28908802551.611015</v>
      </c>
      <c r="Z1416" s="9">
        <f t="shared" si="1089"/>
        <v>-2850001038.7869592</v>
      </c>
      <c r="AA1416" s="5">
        <f t="shared" si="1090"/>
        <v>28887237429.48822</v>
      </c>
      <c r="AB1416">
        <f t="shared" si="1091"/>
        <v>-379455426.79916877</v>
      </c>
      <c r="AC1416">
        <f t="shared" si="1092"/>
        <v>-77225904.48147282</v>
      </c>
      <c r="AD1416">
        <f t="shared" si="1093"/>
        <v>-202.33575018101581</v>
      </c>
      <c r="AE1416">
        <f t="shared" si="1094"/>
        <v>993.84416685503163</v>
      </c>
      <c r="AF1416">
        <f t="shared" si="1095"/>
        <v>387234116.84705788</v>
      </c>
      <c r="AG1416">
        <f t="shared" si="1081"/>
        <v>1.9516792557730457E+20</v>
      </c>
      <c r="AH1416">
        <f t="shared" si="1096"/>
        <v>1.912474270098838E+20</v>
      </c>
      <c r="AI1416">
        <f t="shared" si="1097"/>
        <v>3.8922240894474101E+19</v>
      </c>
      <c r="AJ1416">
        <f t="shared" si="1082"/>
        <v>2.6030682865099196E-3</v>
      </c>
      <c r="AK1416">
        <f t="shared" si="1083"/>
        <v>5.2977053075369668E-4</v>
      </c>
      <c r="AL1416">
        <f t="shared" si="1098"/>
        <v>-3763208.4340329077</v>
      </c>
      <c r="AM1416">
        <f t="shared" si="1099"/>
        <v>21590618.873482905</v>
      </c>
      <c r="AN1416">
        <f t="shared" si="1100"/>
        <v>56.550073556359735</v>
      </c>
      <c r="AO1416">
        <f t="shared" si="1101"/>
        <v>9.8525913691757729</v>
      </c>
      <c r="AP1416">
        <f t="shared" si="1102"/>
        <v>-381640652.90112376</v>
      </c>
      <c r="AQ1416">
        <f t="shared" si="1103"/>
        <v>-66492387.479438476</v>
      </c>
      <c r="AR1416">
        <f t="shared" si="1104"/>
        <v>1.9234879186045138E+20</v>
      </c>
      <c r="AS1416">
        <f t="shared" si="1105"/>
        <v>3.3512494809877041E+19</v>
      </c>
      <c r="AT1416">
        <f t="shared" si="1084"/>
        <v>-174.22261268670869</v>
      </c>
      <c r="AU1416">
        <f t="shared" si="1106"/>
        <v>999.56568858717151</v>
      </c>
      <c r="AV1416">
        <f t="shared" si="1085"/>
        <v>2.6180589609425802E-3</v>
      </c>
      <c r="AW1416">
        <f t="shared" si="1086"/>
        <v>4.5613848931369322E-4</v>
      </c>
    </row>
    <row r="1417" spans="1:49" x14ac:dyDescent="0.3">
      <c r="A1417">
        <f t="shared" si="1125"/>
        <v>-39468518456.860123</v>
      </c>
      <c r="B1417">
        <f t="shared" si="1126"/>
        <v>144714363575.48105</v>
      </c>
      <c r="C1417">
        <f t="shared" si="1127"/>
        <v>28691.608634099455</v>
      </c>
      <c r="D1417">
        <f t="shared" si="1128"/>
        <v>7825.1754987579434</v>
      </c>
      <c r="E1417">
        <f t="shared" si="1107"/>
        <v>150000036580.78229</v>
      </c>
      <c r="F1417">
        <f t="shared" si="1108"/>
        <v>3.5212566985287957E+22</v>
      </c>
      <c r="G1417">
        <f t="shared" si="1109"/>
        <v>9.2652500736144363E+21</v>
      </c>
      <c r="H1417">
        <f t="shared" si="1110"/>
        <v>-3.3971753189477565E+22</v>
      </c>
      <c r="I1417">
        <f t="shared" si="1111"/>
        <v>1.5514484383145405E-3</v>
      </c>
      <c r="J1417">
        <f t="shared" si="1112"/>
        <v>-5.68850522261848E-3</v>
      </c>
      <c r="K1417">
        <f t="shared" si="1113"/>
        <v>620100668.38823831</v>
      </c>
      <c r="L1417">
        <f t="shared" si="1114"/>
        <v>167696776.27483913</v>
      </c>
      <c r="M1417">
        <f t="shared" si="1115"/>
        <v>33.248187431395472</v>
      </c>
      <c r="N1417">
        <f t="shared" si="1116"/>
        <v>-122.9434687910497</v>
      </c>
      <c r="O1417">
        <f t="shared" si="1117"/>
        <v>-39158649083.611847</v>
      </c>
      <c r="P1417">
        <f t="shared" si="1118"/>
        <v>144798875470.86765</v>
      </c>
      <c r="Q1417">
        <f t="shared" si="1119"/>
        <v>9.1925081176061929E+21</v>
      </c>
      <c r="R1417">
        <f t="shared" si="1120"/>
        <v>-3.3991592389821705E+22</v>
      </c>
      <c r="S1417">
        <f t="shared" si="1121"/>
        <v>28708.364277233253</v>
      </c>
      <c r="T1417">
        <f t="shared" si="1122"/>
        <v>7763.7396423536638</v>
      </c>
      <c r="U1417">
        <f t="shared" si="1123"/>
        <v>1.5392679366386791E-3</v>
      </c>
      <c r="V1417">
        <f t="shared" si="1124"/>
        <v>-5.6918272588448934E-3</v>
      </c>
      <c r="X1417" s="5">
        <f t="shared" si="1087"/>
        <v>-2466782403.5537577</v>
      </c>
      <c r="Y1417" s="9">
        <f t="shared" si="1088"/>
        <v>28942872715.09621</v>
      </c>
      <c r="Z1417" s="9">
        <f t="shared" si="1089"/>
        <v>-2813780461.0680542</v>
      </c>
      <c r="AA1417" s="5">
        <f t="shared" si="1090"/>
        <v>28942545666.674694</v>
      </c>
      <c r="AB1417">
        <f t="shared" si="1091"/>
        <v>-383218635.23320168</v>
      </c>
      <c r="AC1417">
        <f t="shared" si="1092"/>
        <v>-55635285.607989915</v>
      </c>
      <c r="AD1417">
        <f t="shared" si="1093"/>
        <v>-145.78567662465608</v>
      </c>
      <c r="AE1417">
        <f t="shared" si="1094"/>
        <v>1003.6967582242074</v>
      </c>
      <c r="AF1417">
        <f t="shared" si="1095"/>
        <v>387236113.23671806</v>
      </c>
      <c r="AG1417">
        <f t="shared" si="1081"/>
        <v>1.9516591321218197E+20</v>
      </c>
      <c r="AH1417">
        <f t="shared" si="1096"/>
        <v>1.9314111558467653E+20</v>
      </c>
      <c r="AI1417">
        <f t="shared" si="1097"/>
        <v>2.80400276506916E+19</v>
      </c>
      <c r="AJ1417">
        <f t="shared" si="1082"/>
        <v>2.6288432773196751E-3</v>
      </c>
      <c r="AK1417">
        <f t="shared" si="1083"/>
        <v>3.8165275147259559E-4</v>
      </c>
      <c r="AL1417">
        <f t="shared" si="1098"/>
        <v>-2535714.0553594376</v>
      </c>
      <c r="AM1417">
        <f t="shared" si="1099"/>
        <v>21768881.931506407</v>
      </c>
      <c r="AN1417">
        <f t="shared" si="1100"/>
        <v>57.016312480471207</v>
      </c>
      <c r="AO1417">
        <f t="shared" si="1101"/>
        <v>6.6375050446553896</v>
      </c>
      <c r="AP1417">
        <f t="shared" si="1102"/>
        <v>-384793120.54074794</v>
      </c>
      <c r="AQ1417">
        <f t="shared" si="1103"/>
        <v>-44795360.619168475</v>
      </c>
      <c r="AR1417">
        <f t="shared" si="1104"/>
        <v>1.9393465175649167E+20</v>
      </c>
      <c r="AS1417">
        <f t="shared" si="1105"/>
        <v>2.2576735908834791E+19</v>
      </c>
      <c r="AT1417">
        <f t="shared" si="1084"/>
        <v>-117.39416922960359</v>
      </c>
      <c r="AU1417">
        <f t="shared" si="1106"/>
        <v>1007.8186079401114</v>
      </c>
      <c r="AV1417">
        <f t="shared" si="1085"/>
        <v>2.6396440963181115E-3</v>
      </c>
      <c r="AW1417">
        <f t="shared" si="1086"/>
        <v>3.0729190021552729E-4</v>
      </c>
    </row>
    <row r="1418" spans="1:49" x14ac:dyDescent="0.3">
      <c r="A1418">
        <f t="shared" si="1125"/>
        <v>-38848417788.471886</v>
      </c>
      <c r="B1418">
        <f t="shared" si="1126"/>
        <v>144882060351.75589</v>
      </c>
      <c r="C1418">
        <f t="shared" si="1127"/>
        <v>28724.856821530851</v>
      </c>
      <c r="D1418">
        <f t="shared" si="1128"/>
        <v>7702.2320299668936</v>
      </c>
      <c r="E1418">
        <f t="shared" si="1107"/>
        <v>150000036588.12051</v>
      </c>
      <c r="F1418">
        <f t="shared" si="1108"/>
        <v>3.5212566981842651E+22</v>
      </c>
      <c r="G1418">
        <f t="shared" si="1109"/>
        <v>9.1196811989545271E+21</v>
      </c>
      <c r="H1418">
        <f t="shared" si="1110"/>
        <v>-3.4011120068004095E+22</v>
      </c>
      <c r="I1418">
        <f t="shared" si="1111"/>
        <v>1.5270732081303629E-3</v>
      </c>
      <c r="J1418">
        <f t="shared" si="1112"/>
        <v>-5.6950971312799891E-3</v>
      </c>
      <c r="K1418">
        <f t="shared" si="1113"/>
        <v>620813142.98305905</v>
      </c>
      <c r="L1418">
        <f t="shared" si="1114"/>
        <v>165039659.5884999</v>
      </c>
      <c r="M1418">
        <f t="shared" si="1115"/>
        <v>32.721377577302704</v>
      </c>
      <c r="N1418">
        <f t="shared" si="1116"/>
        <v>-123.08472664029524</v>
      </c>
      <c r="O1418">
        <f t="shared" si="1117"/>
        <v>-38538189334.799355</v>
      </c>
      <c r="P1418">
        <f t="shared" si="1118"/>
        <v>144965244457.67953</v>
      </c>
      <c r="Q1418">
        <f t="shared" si="1119"/>
        <v>9.0468549486875813E+21</v>
      </c>
      <c r="R1418">
        <f t="shared" si="1120"/>
        <v>-3.4030647569252002E+22</v>
      </c>
      <c r="S1418">
        <f t="shared" si="1121"/>
        <v>28741.349212178658</v>
      </c>
      <c r="T1418">
        <f t="shared" si="1122"/>
        <v>7640.7249809490695</v>
      </c>
      <c r="U1418">
        <f t="shared" si="1123"/>
        <v>1.5148785915417918E-3</v>
      </c>
      <c r="V1418">
        <f t="shared" si="1124"/>
        <v>-5.6983669740877426E-3</v>
      </c>
      <c r="X1418" s="5">
        <f t="shared" si="1087"/>
        <v>-2428026111.7794929</v>
      </c>
      <c r="Y1418" s="9">
        <f t="shared" si="1088"/>
        <v>28976412070.351177</v>
      </c>
      <c r="Z1418" s="9">
        <f t="shared" si="1089"/>
        <v>-2776279753.022244</v>
      </c>
      <c r="AA1418" s="5">
        <f t="shared" si="1090"/>
        <v>28997431013.521194</v>
      </c>
      <c r="AB1418">
        <f t="shared" si="1091"/>
        <v>-385754349.28856111</v>
      </c>
      <c r="AC1418">
        <f t="shared" si="1092"/>
        <v>-33866403.676483512</v>
      </c>
      <c r="AD1418">
        <f t="shared" si="1093"/>
        <v>-88.769364144184863</v>
      </c>
      <c r="AE1418">
        <f t="shared" si="1094"/>
        <v>1010.3342632688629</v>
      </c>
      <c r="AF1418">
        <f t="shared" si="1095"/>
        <v>387238106.71603554</v>
      </c>
      <c r="AG1418">
        <f t="shared" si="1081"/>
        <v>1.9516390381174696E+20</v>
      </c>
      <c r="AH1418">
        <f t="shared" si="1096"/>
        <v>1.9441610578558851E+20</v>
      </c>
      <c r="AI1418">
        <f t="shared" si="1097"/>
        <v>1.7068308709643119E+19</v>
      </c>
      <c r="AJ1418">
        <f t="shared" si="1082"/>
        <v>2.6461971659941267E-3</v>
      </c>
      <c r="AK1418">
        <f t="shared" si="1083"/>
        <v>2.3231671035311172E-4</v>
      </c>
      <c r="AL1418">
        <f t="shared" si="1098"/>
        <v>-1300113.3906312832</v>
      </c>
      <c r="AM1418">
        <f t="shared" si="1099"/>
        <v>21877414.928798612</v>
      </c>
      <c r="AN1418">
        <f t="shared" si="1100"/>
        <v>57.299912300430364</v>
      </c>
      <c r="AO1418">
        <f t="shared" si="1101"/>
        <v>3.4012496692642604</v>
      </c>
      <c r="AP1418">
        <f t="shared" si="1102"/>
        <v>-386713058.42131829</v>
      </c>
      <c r="AQ1418">
        <f t="shared" si="1103"/>
        <v>-22954793.633179791</v>
      </c>
      <c r="AR1418">
        <f t="shared" si="1104"/>
        <v>1.9489928503299162E+20</v>
      </c>
      <c r="AS1418">
        <f t="shared" si="1105"/>
        <v>1.1568972833372463E+19</v>
      </c>
      <c r="AT1418">
        <f t="shared" si="1084"/>
        <v>-60.190434751448294</v>
      </c>
      <c r="AU1418">
        <f t="shared" si="1106"/>
        <v>1012.8432837406765</v>
      </c>
      <c r="AV1418">
        <f t="shared" si="1085"/>
        <v>2.6527737176125169E-3</v>
      </c>
      <c r="AW1418">
        <f t="shared" si="1086"/>
        <v>1.5746526246593798E-4</v>
      </c>
    </row>
    <row r="1419" spans="1:49" x14ac:dyDescent="0.3">
      <c r="A1419">
        <f t="shared" si="1125"/>
        <v>-38227604645.488823</v>
      </c>
      <c r="B1419">
        <f t="shared" si="1126"/>
        <v>145047100011.34439</v>
      </c>
      <c r="C1419">
        <f t="shared" si="1127"/>
        <v>28757.578199108153</v>
      </c>
      <c r="D1419">
        <f t="shared" si="1128"/>
        <v>7579.1473033265984</v>
      </c>
      <c r="E1419">
        <f t="shared" si="1107"/>
        <v>150000036595.43802</v>
      </c>
      <c r="F1419">
        <f t="shared" si="1108"/>
        <v>3.5212566978407076E+22</v>
      </c>
      <c r="G1419">
        <f t="shared" si="1109"/>
        <v>8.9739450706525998E+21</v>
      </c>
      <c r="H1419">
        <f t="shared" si="1110"/>
        <v>-3.4049863187356778E+22</v>
      </c>
      <c r="I1419">
        <f t="shared" si="1111"/>
        <v>1.5026699716431009E-3</v>
      </c>
      <c r="J1419">
        <f t="shared" si="1112"/>
        <v>-5.701584592658536E-3</v>
      </c>
      <c r="K1419">
        <f t="shared" si="1113"/>
        <v>621514231.95172107</v>
      </c>
      <c r="L1419">
        <f t="shared" si="1114"/>
        <v>162379516.09807914</v>
      </c>
      <c r="M1419">
        <f t="shared" si="1115"/>
        <v>32.193967617850625</v>
      </c>
      <c r="N1419">
        <f t="shared" si="1116"/>
        <v>-123.22372713291055</v>
      </c>
      <c r="O1419">
        <f t="shared" si="1117"/>
        <v>-37917022800.938454</v>
      </c>
      <c r="P1419">
        <f t="shared" si="1118"/>
        <v>145128954802.22031</v>
      </c>
      <c r="Q1419">
        <f t="shared" si="1119"/>
        <v>8.9010358617501828E+21</v>
      </c>
      <c r="R1419">
        <f t="shared" si="1120"/>
        <v>-3.4069078631376937E+22</v>
      </c>
      <c r="S1419">
        <f t="shared" si="1121"/>
        <v>28773.807034801899</v>
      </c>
      <c r="T1419">
        <f t="shared" si="1122"/>
        <v>7517.5701897258859</v>
      </c>
      <c r="U1419">
        <f t="shared" si="1123"/>
        <v>1.4904614637893808E-3</v>
      </c>
      <c r="V1419">
        <f t="shared" si="1124"/>
        <v>-5.7048021820791921E-3</v>
      </c>
      <c r="X1419" s="5">
        <f t="shared" si="1087"/>
        <v>-2389225290.3430514</v>
      </c>
      <c r="Y1419" s="9">
        <f t="shared" si="1088"/>
        <v>29009420002.268879</v>
      </c>
      <c r="Z1419" s="9">
        <f t="shared" si="1089"/>
        <v>-2737495477.8502989</v>
      </c>
      <c r="AA1419" s="5">
        <f t="shared" si="1090"/>
        <v>29051822788.949577</v>
      </c>
      <c r="AB1419">
        <f t="shared" si="1091"/>
        <v>-387054462.67919236</v>
      </c>
      <c r="AC1419">
        <f t="shared" si="1092"/>
        <v>-11988988.7476849</v>
      </c>
      <c r="AD1419">
        <f t="shared" si="1093"/>
        <v>-31.469451843754499</v>
      </c>
      <c r="AE1419">
        <f t="shared" si="1094"/>
        <v>1013.7355129381272</v>
      </c>
      <c r="AF1419">
        <f t="shared" si="1095"/>
        <v>387240097.26663178</v>
      </c>
      <c r="AG1419">
        <f t="shared" si="1081"/>
        <v>1.9516189739438798E+20</v>
      </c>
      <c r="AH1419">
        <f t="shared" si="1096"/>
        <v>1.9506834097148025E+20</v>
      </c>
      <c r="AI1419">
        <f t="shared" si="1097"/>
        <v>6.0422301521815337E+18</v>
      </c>
      <c r="AJ1419">
        <f t="shared" si="1082"/>
        <v>2.655074737600112E-3</v>
      </c>
      <c r="AK1419">
        <f t="shared" si="1083"/>
        <v>8.2240780620410149E-5</v>
      </c>
      <c r="AL1419">
        <f t="shared" si="1098"/>
        <v>-60364.32503774306</v>
      </c>
      <c r="AM1419">
        <f t="shared" si="1099"/>
        <v>21915872.208766676</v>
      </c>
      <c r="AN1419">
        <f t="shared" si="1100"/>
        <v>57.399972666416218</v>
      </c>
      <c r="AO1419">
        <f t="shared" si="1101"/>
        <v>0.15419174066516497</v>
      </c>
      <c r="AP1419">
        <f t="shared" si="1102"/>
        <v>-387394332.75910491</v>
      </c>
      <c r="AQ1419">
        <f t="shared" si="1103"/>
        <v>-1040645.2079531271</v>
      </c>
      <c r="AR1419">
        <f t="shared" si="1104"/>
        <v>1.9523962925007408E+20</v>
      </c>
      <c r="AS1419">
        <f t="shared" si="1105"/>
        <v>5.2446607345692922E+17</v>
      </c>
      <c r="AT1419">
        <f t="shared" si="1084"/>
        <v>-2.7946446776732898</v>
      </c>
      <c r="AU1419">
        <f t="shared" si="1106"/>
        <v>1014.6237133688276</v>
      </c>
      <c r="AV1419">
        <f t="shared" si="1085"/>
        <v>2.657406141963714E-3</v>
      </c>
      <c r="AW1419">
        <f t="shared" si="1086"/>
        <v>7.1385065122761559E-6</v>
      </c>
    </row>
    <row r="1420" spans="1:49" x14ac:dyDescent="0.3">
      <c r="A1420">
        <f t="shared" si="1125"/>
        <v>-37606090413.537102</v>
      </c>
      <c r="B1420">
        <f t="shared" si="1126"/>
        <v>145209479527.44247</v>
      </c>
      <c r="C1420">
        <f t="shared" si="1127"/>
        <v>28789.772166726005</v>
      </c>
      <c r="D1420">
        <f t="shared" si="1128"/>
        <v>7455.9235761936879</v>
      </c>
      <c r="E1420">
        <f t="shared" si="1107"/>
        <v>150000036602.73508</v>
      </c>
      <c r="F1420">
        <f t="shared" si="1108"/>
        <v>3.5212566974981105E+22</v>
      </c>
      <c r="G1420">
        <f t="shared" si="1109"/>
        <v>8.828044361488673E+21</v>
      </c>
      <c r="H1420">
        <f t="shared" si="1110"/>
        <v>-3.4087981836992315E+22</v>
      </c>
      <c r="I1420">
        <f t="shared" si="1111"/>
        <v>1.4782391764046672E-3</v>
      </c>
      <c r="J1420">
        <f t="shared" si="1112"/>
        <v>-5.7079674877750022E-3</v>
      </c>
      <c r="K1420">
        <f t="shared" si="1113"/>
        <v>622203922.43635345</v>
      </c>
      <c r="L1420">
        <f t="shared" si="1114"/>
        <v>159716394.5902355</v>
      </c>
      <c r="M1420">
        <f t="shared" si="1115"/>
        <v>31.665967225663437</v>
      </c>
      <c r="N1420">
        <f t="shared" si="1116"/>
        <v>-123.36046771964635</v>
      </c>
      <c r="O1420">
        <f t="shared" si="1117"/>
        <v>-37295160874.136459</v>
      </c>
      <c r="P1420">
        <f t="shared" si="1118"/>
        <v>145290003502.06537</v>
      </c>
      <c r="Q1420">
        <f t="shared" si="1119"/>
        <v>8.7550535310954662E+21</v>
      </c>
      <c r="R1420">
        <f t="shared" si="1120"/>
        <v>-3.4106884871376301E+22</v>
      </c>
      <c r="S1420">
        <f t="shared" si="1121"/>
        <v>28805.737149831177</v>
      </c>
      <c r="T1420">
        <f t="shared" si="1122"/>
        <v>7394.2775273257175</v>
      </c>
      <c r="U1420">
        <f t="shared" si="1123"/>
        <v>1.4660170011881221E-3</v>
      </c>
      <c r="V1420">
        <f t="shared" si="1124"/>
        <v>-5.7111327647984423E-3</v>
      </c>
      <c r="X1420" s="5">
        <f t="shared" si="1087"/>
        <v>-2350380650.8460689</v>
      </c>
      <c r="Y1420" s="9">
        <f t="shared" si="1088"/>
        <v>29041895905.488495</v>
      </c>
      <c r="Z1420" s="9">
        <f t="shared" si="1089"/>
        <v>-2697428170.5554404</v>
      </c>
      <c r="AA1420" s="5">
        <f t="shared" si="1090"/>
        <v>29105650200.444984</v>
      </c>
      <c r="AB1420">
        <f t="shared" si="1091"/>
        <v>-387114827.00423008</v>
      </c>
      <c r="AC1420">
        <f t="shared" si="1092"/>
        <v>9926883.4610817768</v>
      </c>
      <c r="AD1420">
        <f t="shared" si="1093"/>
        <v>25.93052082266172</v>
      </c>
      <c r="AE1420">
        <f t="shared" si="1094"/>
        <v>1013.8897046787923</v>
      </c>
      <c r="AF1420">
        <f t="shared" si="1095"/>
        <v>387242084.87942636</v>
      </c>
      <c r="AG1420">
        <f t="shared" ref="AG1420:AG1483" si="1129">G*(Mm*Me/AF1420^2)</f>
        <v>1.9515989396912036E+20</v>
      </c>
      <c r="AH1420">
        <f t="shared" si="1096"/>
        <v>1.950957593246698E+20</v>
      </c>
      <c r="AI1420">
        <f t="shared" si="1097"/>
        <v>-5.0028899217184788E+18</v>
      </c>
      <c r="AJ1420">
        <f t="shared" ref="AJ1420:AJ1483" si="1130">AH1420/Mm</f>
        <v>2.6554479287419328E-3</v>
      </c>
      <c r="AK1420">
        <f t="shared" ref="AK1420:AK1483" si="1131">AI1420/Mm</f>
        <v>-6.809432314847528E-5</v>
      </c>
      <c r="AL1420">
        <f t="shared" si="1098"/>
        <v>1179562.1425864112</v>
      </c>
      <c r="AM1420">
        <f t="shared" si="1099"/>
        <v>21884132.57735784</v>
      </c>
      <c r="AN1420">
        <f t="shared" si="1100"/>
        <v>57.316181124407962</v>
      </c>
      <c r="AO1420">
        <f t="shared" si="1101"/>
        <v>-3.0932682600589749</v>
      </c>
      <c r="AP1420">
        <f t="shared" si="1102"/>
        <v>-386834777.37934536</v>
      </c>
      <c r="AQ1420">
        <f t="shared" si="1103"/>
        <v>20876892.271612734</v>
      </c>
      <c r="AR1420">
        <f t="shared" si="1104"/>
        <v>1.9495462163010434E+20</v>
      </c>
      <c r="AS1420">
        <f t="shared" si="1105"/>
        <v>-1.0521408290117263E+19</v>
      </c>
      <c r="AT1420">
        <f t="shared" ref="AT1420:AT1483" si="1132">AD1420+AJ1420*dt/2</f>
        <v>54.609358453074591</v>
      </c>
      <c r="AU1420">
        <f t="shared" si="1106"/>
        <v>1013.1542859887888</v>
      </c>
      <c r="AV1420">
        <f t="shared" ref="AV1420:AV1483" si="1133">AR1420/Mm</f>
        <v>2.6535269039077761E-3</v>
      </c>
      <c r="AW1420">
        <f t="shared" ref="AW1420:AW1483" si="1134">AS1420/Mm</f>
        <v>-1.4320686389161921E-4</v>
      </c>
    </row>
    <row r="1421" spans="1:49" x14ac:dyDescent="0.3">
      <c r="A1421">
        <f t="shared" si="1125"/>
        <v>-36983886491.100746</v>
      </c>
      <c r="B1421">
        <f t="shared" si="1126"/>
        <v>145369195922.03271</v>
      </c>
      <c r="C1421">
        <f t="shared" si="1127"/>
        <v>28821.438133951669</v>
      </c>
      <c r="D1421">
        <f t="shared" si="1128"/>
        <v>7332.5631084740417</v>
      </c>
      <c r="E1421">
        <f t="shared" si="1107"/>
        <v>150000036610.01205</v>
      </c>
      <c r="F1421">
        <f t="shared" si="1108"/>
        <v>3.5212566971564559E+22</v>
      </c>
      <c r="G1421">
        <f t="shared" si="1109"/>
        <v>8.6819817472611362E+21</v>
      </c>
      <c r="H1421">
        <f t="shared" si="1110"/>
        <v>-3.4125475317820024E+22</v>
      </c>
      <c r="I1421">
        <f t="shared" si="1111"/>
        <v>1.4537812704723937E-3</v>
      </c>
      <c r="J1421">
        <f t="shared" si="1112"/>
        <v>-5.7142456995679875E-3</v>
      </c>
      <c r="K1421">
        <f t="shared" si="1113"/>
        <v>622882201.78813183</v>
      </c>
      <c r="L1421">
        <f t="shared" si="1114"/>
        <v>157050343.9062441</v>
      </c>
      <c r="M1421">
        <f t="shared" si="1115"/>
        <v>31.137386084193725</v>
      </c>
      <c r="N1421">
        <f t="shared" si="1116"/>
        <v>-123.49494589269948</v>
      </c>
      <c r="O1421">
        <f t="shared" si="1117"/>
        <v>-36672614959.254066</v>
      </c>
      <c r="P1421">
        <f t="shared" si="1118"/>
        <v>145448387603.60425</v>
      </c>
      <c r="Q1421">
        <f t="shared" si="1119"/>
        <v>8.6089106340187472E+21</v>
      </c>
      <c r="R1421">
        <f t="shared" si="1120"/>
        <v>-3.4144065595888948E+22</v>
      </c>
      <c r="S1421">
        <f t="shared" si="1121"/>
        <v>28837.138971672772</v>
      </c>
      <c r="T1421">
        <f t="shared" si="1122"/>
        <v>7270.8492549187076</v>
      </c>
      <c r="U1421">
        <f t="shared" si="1123"/>
        <v>1.4415456520460058E-3</v>
      </c>
      <c r="V1421">
        <f t="shared" si="1124"/>
        <v>-5.7173586061434944E-3</v>
      </c>
      <c r="X1421" s="5">
        <f t="shared" ref="X1421:X1484" si="1135">A1421/16</f>
        <v>-2311492905.6937966</v>
      </c>
      <c r="Y1421" s="9">
        <f t="shared" ref="Y1421:Y1484" si="1136">B1421/5</f>
        <v>29073839184.406544</v>
      </c>
      <c r="Z1421" s="9">
        <f t="shared" ref="Z1421:Z1484" si="1137">AB1422+X1422</f>
        <v>-2656082338.3248796</v>
      </c>
      <c r="AA1421" s="5">
        <f t="shared" ref="AA1421:AA1484" si="1138">AC1422+Y1422</f>
        <v>29158842568.904148</v>
      </c>
      <c r="AB1421">
        <f t="shared" si="1091"/>
        <v>-385935264.86164367</v>
      </c>
      <c r="AC1421">
        <f t="shared" si="1092"/>
        <v>31811016.038439617</v>
      </c>
      <c r="AD1421">
        <f t="shared" si="1093"/>
        <v>83.246701947069681</v>
      </c>
      <c r="AE1421">
        <f t="shared" si="1094"/>
        <v>1010.7964364187334</v>
      </c>
      <c r="AF1421">
        <f t="shared" si="1095"/>
        <v>387244069.55462199</v>
      </c>
      <c r="AG1421">
        <f t="shared" si="1129"/>
        <v>1.9515789353560238E+20</v>
      </c>
      <c r="AH1421">
        <f t="shared" si="1096"/>
        <v>1.9449830030483984E+20</v>
      </c>
      <c r="AI1421">
        <f t="shared" si="1097"/>
        <v>-1.6031674515840344E+19</v>
      </c>
      <c r="AJ1421">
        <f t="shared" si="1130"/>
        <v>2.6473159154054692E-3</v>
      </c>
      <c r="AK1421">
        <f t="shared" si="1131"/>
        <v>-2.182070847398985E-4</v>
      </c>
      <c r="AL1421">
        <f t="shared" si="1098"/>
        <v>2415694.618802493</v>
      </c>
      <c r="AM1421">
        <f t="shared" si="1099"/>
        <v>21782299.677916519</v>
      </c>
      <c r="AN1421">
        <f t="shared" si="1100"/>
        <v>57.048814072868097</v>
      </c>
      <c r="AO1421">
        <f t="shared" si="1101"/>
        <v>-6.3307291793458313</v>
      </c>
      <c r="AP1421">
        <f t="shared" si="1102"/>
        <v>-385036200.48061532</v>
      </c>
      <c r="AQ1421">
        <f t="shared" si="1103"/>
        <v>42727617.55176194</v>
      </c>
      <c r="AR1421">
        <f t="shared" si="1104"/>
        <v>1.9404520231174164E+20</v>
      </c>
      <c r="AS1421">
        <f t="shared" si="1105"/>
        <v>-2.1533271889191584E+19</v>
      </c>
      <c r="AT1421">
        <f t="shared" si="1132"/>
        <v>111.83771383344875</v>
      </c>
      <c r="AU1421">
        <f t="shared" si="1106"/>
        <v>1008.4397999035425</v>
      </c>
      <c r="AV1421">
        <f t="shared" si="1133"/>
        <v>2.6411487996698194E-3</v>
      </c>
      <c r="AW1421">
        <f t="shared" si="1134"/>
        <v>-2.9308931385860329E-4</v>
      </c>
    </row>
    <row r="1422" spans="1:49" x14ac:dyDescent="0.3">
      <c r="A1422">
        <f t="shared" si="1125"/>
        <v>-36361004289.312614</v>
      </c>
      <c r="B1422">
        <f t="shared" si="1126"/>
        <v>145526246265.93896</v>
      </c>
      <c r="C1422">
        <f t="shared" si="1127"/>
        <v>28852.575520035862</v>
      </c>
      <c r="D1422">
        <f t="shared" si="1128"/>
        <v>7209.0681625813422</v>
      </c>
      <c r="E1422">
        <f t="shared" si="1107"/>
        <v>150000036617.26929</v>
      </c>
      <c r="F1422">
        <f t="shared" si="1108"/>
        <v>3.5212566968157283E+22</v>
      </c>
      <c r="G1422">
        <f t="shared" si="1109"/>
        <v>8.5357599067377039E+21</v>
      </c>
      <c r="H1422">
        <f t="shared" si="1110"/>
        <v>-3.4162342942214755E+22</v>
      </c>
      <c r="I1422">
        <f t="shared" si="1111"/>
        <v>1.4292967024008211E-3</v>
      </c>
      <c r="J1422">
        <f t="shared" si="1112"/>
        <v>-5.7204191128959738E-3</v>
      </c>
      <c r="K1422">
        <f t="shared" si="1113"/>
        <v>623549057.5675106</v>
      </c>
      <c r="L1422">
        <f t="shared" si="1114"/>
        <v>154381412.94110063</v>
      </c>
      <c r="M1422">
        <f t="shared" si="1115"/>
        <v>30.608233887544966</v>
      </c>
      <c r="N1422">
        <f t="shared" si="1116"/>
        <v>-123.62715918575915</v>
      </c>
      <c r="O1422">
        <f t="shared" si="1117"/>
        <v>-36049396473.696228</v>
      </c>
      <c r="P1422">
        <f t="shared" si="1118"/>
        <v>145604104202.09485</v>
      </c>
      <c r="Q1422">
        <f t="shared" si="1119"/>
        <v>8.4626098507601181E+21</v>
      </c>
      <c r="R1422">
        <f t="shared" si="1120"/>
        <v>-3.4180620123025634E+22</v>
      </c>
      <c r="S1422">
        <f t="shared" si="1121"/>
        <v>28868.011924421789</v>
      </c>
      <c r="T1422">
        <f t="shared" si="1122"/>
        <v>7147.2876361620656</v>
      </c>
      <c r="U1422">
        <f t="shared" si="1123"/>
        <v>1.4170478651641188E-3</v>
      </c>
      <c r="V1422">
        <f t="shared" si="1124"/>
        <v>-5.7234795919332941E-3</v>
      </c>
      <c r="X1422" s="5">
        <f t="shared" si="1135"/>
        <v>-2272562768.0820384</v>
      </c>
      <c r="Y1422" s="9">
        <f t="shared" si="1136"/>
        <v>29105249253.187794</v>
      </c>
      <c r="Z1422" s="9">
        <f t="shared" si="1137"/>
        <v>-2613466448.1919861</v>
      </c>
      <c r="AA1422" s="5">
        <f t="shared" si="1138"/>
        <v>29211329553.138329</v>
      </c>
      <c r="AB1422">
        <f t="shared" si="1091"/>
        <v>-383519570.24284118</v>
      </c>
      <c r="AC1422">
        <f t="shared" si="1092"/>
        <v>53593315.716356136</v>
      </c>
      <c r="AD1422">
        <f t="shared" si="1093"/>
        <v>140.29551601993779</v>
      </c>
      <c r="AE1422">
        <f t="shared" si="1094"/>
        <v>1004.4657072393876</v>
      </c>
      <c r="AF1422">
        <f t="shared" si="1095"/>
        <v>387246051.30165839</v>
      </c>
      <c r="AG1422">
        <f t="shared" si="1129"/>
        <v>1.9515589608418237E+20</v>
      </c>
      <c r="AH1422">
        <f t="shared" si="1096"/>
        <v>1.9327790469387715E+20</v>
      </c>
      <c r="AI1422">
        <f t="shared" si="1097"/>
        <v>-2.7008801039007998E+19</v>
      </c>
      <c r="AJ1422">
        <f t="shared" si="1130"/>
        <v>2.6307051135684924E-3</v>
      </c>
      <c r="AK1422">
        <f t="shared" si="1131"/>
        <v>-3.6761672844709401E-4</v>
      </c>
      <c r="AL1422">
        <f t="shared" si="1098"/>
        <v>3644074.0349239139</v>
      </c>
      <c r="AM1422">
        <f t="shared" si="1099"/>
        <v>21610701.645958632</v>
      </c>
      <c r="AN1422">
        <f t="shared" si="1100"/>
        <v>56.598735833731858</v>
      </c>
      <c r="AO1422">
        <f t="shared" si="1101"/>
        <v>-9.5478225012483158</v>
      </c>
      <c r="AP1422">
        <f t="shared" si="1102"/>
        <v>-382004378.66982585</v>
      </c>
      <c r="AQ1422">
        <f t="shared" si="1103"/>
        <v>64441545.354541525</v>
      </c>
      <c r="AR1422">
        <f t="shared" si="1104"/>
        <v>1.9251431119001295E+20</v>
      </c>
      <c r="AS1422">
        <f t="shared" si="1105"/>
        <v>-3.2475857368829346E+19</v>
      </c>
      <c r="AT1422">
        <f t="shared" si="1132"/>
        <v>168.7071312464775</v>
      </c>
      <c r="AU1422">
        <f t="shared" si="1106"/>
        <v>1000.4954465721589</v>
      </c>
      <c r="AV1422">
        <f t="shared" si="1133"/>
        <v>2.6203118441542527E-3</v>
      </c>
      <c r="AW1422">
        <f t="shared" si="1134"/>
        <v>-4.4202881950223687E-4</v>
      </c>
    </row>
    <row r="1423" spans="1:49" x14ac:dyDescent="0.3">
      <c r="A1423">
        <f t="shared" si="1125"/>
        <v>-35737455231.745102</v>
      </c>
      <c r="B1423">
        <f t="shared" si="1126"/>
        <v>145680627678.88007</v>
      </c>
      <c r="C1423">
        <f t="shared" si="1127"/>
        <v>28883.183753923407</v>
      </c>
      <c r="D1423">
        <f t="shared" si="1128"/>
        <v>7085.4410033955828</v>
      </c>
      <c r="E1423">
        <f t="shared" si="1107"/>
        <v>150000036624.50708</v>
      </c>
      <c r="F1423">
        <f t="shared" si="1108"/>
        <v>3.5212566964759129E+22</v>
      </c>
      <c r="G1423">
        <f t="shared" si="1109"/>
        <v>8.3893815216062868E+21</v>
      </c>
      <c r="H1423">
        <f t="shared" si="1110"/>
        <v>-3.4198584034029489E+22</v>
      </c>
      <c r="I1423">
        <f t="shared" si="1111"/>
        <v>1.4047859212334706E-3</v>
      </c>
      <c r="J1423">
        <f t="shared" si="1112"/>
        <v>-5.7264876145394321E-3</v>
      </c>
      <c r="K1423">
        <f t="shared" si="1113"/>
        <v>624204477.544451</v>
      </c>
      <c r="L1423">
        <f t="shared" si="1114"/>
        <v>151709650.64262483</v>
      </c>
      <c r="M1423">
        <f t="shared" si="1115"/>
        <v>30.078520340293725</v>
      </c>
      <c r="N1423">
        <f t="shared" si="1116"/>
        <v>-123.7571051740523</v>
      </c>
      <c r="O1423">
        <f t="shared" si="1117"/>
        <v>-35425516847.202728</v>
      </c>
      <c r="P1423">
        <f t="shared" si="1118"/>
        <v>145757150441.71674</v>
      </c>
      <c r="Q1423">
        <f t="shared" si="1119"/>
        <v>8.3161538644552838E+21</v>
      </c>
      <c r="R1423">
        <f t="shared" si="1120"/>
        <v>-3.4216547782381497E+22</v>
      </c>
      <c r="S1423">
        <f t="shared" si="1121"/>
        <v>28898.355441872729</v>
      </c>
      <c r="T1423">
        <f t="shared" si="1122"/>
        <v>7023.5949371585566</v>
      </c>
      <c r="U1423">
        <f t="shared" si="1123"/>
        <v>1.3925240898284132E-3</v>
      </c>
      <c r="V1423">
        <f t="shared" si="1124"/>
        <v>-5.7294956099098286E-3</v>
      </c>
      <c r="X1423" s="5">
        <f t="shared" si="1135"/>
        <v>-2233590951.9840689</v>
      </c>
      <c r="Y1423" s="9">
        <f t="shared" si="1136"/>
        <v>29136125535.776012</v>
      </c>
      <c r="Z1423" s="9">
        <f t="shared" si="1137"/>
        <v>-2569592902.0195007</v>
      </c>
      <c r="AA1423" s="5">
        <f t="shared" si="1138"/>
        <v>29263041373.31189</v>
      </c>
      <c r="AB1423">
        <f t="shared" si="1091"/>
        <v>-379875496.20791727</v>
      </c>
      <c r="AC1423">
        <f t="shared" si="1092"/>
        <v>75204017.362314761</v>
      </c>
      <c r="AD1423">
        <f t="shared" si="1093"/>
        <v>196.89425185366966</v>
      </c>
      <c r="AE1423">
        <f t="shared" si="1094"/>
        <v>994.91788473813926</v>
      </c>
      <c r="AF1423">
        <f t="shared" si="1095"/>
        <v>387248030.13913792</v>
      </c>
      <c r="AG1423">
        <f t="shared" si="1129"/>
        <v>1.9515390159597443E+20</v>
      </c>
      <c r="AH1423">
        <f t="shared" si="1096"/>
        <v>1.914385082321671E+20</v>
      </c>
      <c r="AI1423">
        <f t="shared" si="1097"/>
        <v>-3.7899114422025396E+19</v>
      </c>
      <c r="AJ1423">
        <f t="shared" si="1130"/>
        <v>2.6056690925842806E-3</v>
      </c>
      <c r="AK1423">
        <f t="shared" si="1131"/>
        <v>-5.1584475870457866E-4</v>
      </c>
      <c r="AL1423">
        <f t="shared" si="1098"/>
        <v>4860766.3259573253</v>
      </c>
      <c r="AM1423">
        <f t="shared" si="1099"/>
        <v>21369890.045033205</v>
      </c>
      <c r="AN1423">
        <f t="shared" si="1100"/>
        <v>55.967395840872996</v>
      </c>
      <c r="AO1423">
        <f t="shared" si="1101"/>
        <v>-12.734245550043923</v>
      </c>
      <c r="AP1423">
        <f t="shared" si="1102"/>
        <v>-377749038.28789765</v>
      </c>
      <c r="AQ1423">
        <f t="shared" si="1103"/>
        <v>85949130.517486662</v>
      </c>
      <c r="AR1423">
        <f t="shared" si="1104"/>
        <v>1.9036687835319163E+20</v>
      </c>
      <c r="AS1423">
        <f t="shared" si="1105"/>
        <v>-4.3314121322302185E+19</v>
      </c>
      <c r="AT1423">
        <f t="shared" si="1132"/>
        <v>225.03547805357988</v>
      </c>
      <c r="AU1423">
        <f t="shared" si="1106"/>
        <v>989.34676134412985</v>
      </c>
      <c r="AV1423">
        <f t="shared" si="1133"/>
        <v>2.5910831407811572E-3</v>
      </c>
      <c r="AW1423">
        <f t="shared" si="1134"/>
        <v>-5.895484050946261E-4</v>
      </c>
    </row>
    <row r="1424" spans="1:49" x14ac:dyDescent="0.3">
      <c r="A1424">
        <f t="shared" si="1125"/>
        <v>-35113250754.200653</v>
      </c>
      <c r="B1424">
        <f t="shared" si="1126"/>
        <v>145832337329.52271</v>
      </c>
      <c r="C1424">
        <f t="shared" si="1127"/>
        <v>28913.2622742637</v>
      </c>
      <c r="D1424">
        <f t="shared" si="1128"/>
        <v>6961.6838982215304</v>
      </c>
      <c r="E1424">
        <f t="shared" si="1107"/>
        <v>150000036631.72577</v>
      </c>
      <c r="F1424">
        <f t="shared" si="1108"/>
        <v>3.5212566961369951E+22</v>
      </c>
      <c r="G1424">
        <f t="shared" si="1109"/>
        <v>8.2428492764258018E+21</v>
      </c>
      <c r="H1424">
        <f t="shared" si="1110"/>
        <v>-3.4234197928607725E+22</v>
      </c>
      <c r="I1424">
        <f t="shared" si="1111"/>
        <v>1.3802493764946083E-3</v>
      </c>
      <c r="J1424">
        <f t="shared" si="1112"/>
        <v>-5.7324510932029006E-3</v>
      </c>
      <c r="K1424">
        <f t="shared" si="1113"/>
        <v>624848449.69864452</v>
      </c>
      <c r="L1424">
        <f t="shared" si="1114"/>
        <v>149035106.01056269</v>
      </c>
      <c r="M1424">
        <f t="shared" si="1115"/>
        <v>29.548255157311687</v>
      </c>
      <c r="N1424">
        <f t="shared" si="1116"/>
        <v>-123.88478147438788</v>
      </c>
      <c r="O1424">
        <f t="shared" si="1117"/>
        <v>-34800987521.638603</v>
      </c>
      <c r="P1424">
        <f t="shared" si="1118"/>
        <v>145907523515.6235</v>
      </c>
      <c r="Q1424">
        <f t="shared" si="1119"/>
        <v>8.1695453610863608E+21</v>
      </c>
      <c r="R1424">
        <f t="shared" si="1120"/>
        <v>-3.4251847915048356E+22</v>
      </c>
      <c r="S1424">
        <f t="shared" si="1121"/>
        <v>28928.16896752984</v>
      </c>
      <c r="T1424">
        <f t="shared" si="1122"/>
        <v>6899.7734264149394</v>
      </c>
      <c r="U1424">
        <f t="shared" si="1123"/>
        <v>1.367974775801467E-3</v>
      </c>
      <c r="V1424">
        <f t="shared" si="1124"/>
        <v>-5.7354065497401798E-3</v>
      </c>
      <c r="X1424" s="5">
        <f t="shared" si="1135"/>
        <v>-2194578172.1375408</v>
      </c>
      <c r="Y1424" s="9">
        <f t="shared" si="1136"/>
        <v>29166467465.904541</v>
      </c>
      <c r="Z1424" s="9">
        <f t="shared" si="1137"/>
        <v>-2524477998.8848023</v>
      </c>
      <c r="AA1424" s="5">
        <f t="shared" si="1138"/>
        <v>29313909032.601143</v>
      </c>
      <c r="AB1424">
        <f t="shared" si="1091"/>
        <v>-375014729.88195997</v>
      </c>
      <c r="AC1424">
        <f t="shared" si="1092"/>
        <v>96573907.407347962</v>
      </c>
      <c r="AD1424">
        <f t="shared" si="1093"/>
        <v>252.86164769454265</v>
      </c>
      <c r="AE1424">
        <f t="shared" si="1094"/>
        <v>982.1836391880953</v>
      </c>
      <c r="AF1424">
        <f t="shared" si="1095"/>
        <v>387250006.09472227</v>
      </c>
      <c r="AG1424">
        <f t="shared" si="1129"/>
        <v>1.9515191004296328E+20</v>
      </c>
      <c r="AH1424">
        <f t="shared" si="1096"/>
        <v>1.8898602886738041E+20</v>
      </c>
      <c r="AI1424">
        <f t="shared" si="1097"/>
        <v>-4.8667739688159789E+19</v>
      </c>
      <c r="AJ1424">
        <f t="shared" si="1130"/>
        <v>2.5722884016248864E-3</v>
      </c>
      <c r="AK1424">
        <f t="shared" si="1131"/>
        <v>-6.624164922847391E-4</v>
      </c>
      <c r="AL1424">
        <f t="shared" si="1098"/>
        <v>6061875.0285331747</v>
      </c>
      <c r="AM1424">
        <f t="shared" si="1099"/>
        <v>21060638.087142676</v>
      </c>
      <c r="AN1424">
        <f t="shared" si="1100"/>
        <v>55.156823955241293</v>
      </c>
      <c r="AO1424">
        <f t="shared" si="1101"/>
        <v>-15.879794479075882</v>
      </c>
      <c r="AP1424">
        <f t="shared" si="1102"/>
        <v>-372283824.08685893</v>
      </c>
      <c r="AQ1424">
        <f t="shared" si="1103"/>
        <v>107181490.7105794</v>
      </c>
      <c r="AR1424">
        <f t="shared" si="1104"/>
        <v>1.8760980814775825E+20</v>
      </c>
      <c r="AS1424">
        <f t="shared" si="1105"/>
        <v>-5.4013356498967822E+19</v>
      </c>
      <c r="AT1424">
        <f t="shared" si="1132"/>
        <v>280.64236243209143</v>
      </c>
      <c r="AU1424">
        <f t="shared" si="1106"/>
        <v>975.02954107142011</v>
      </c>
      <c r="AV1424">
        <f t="shared" si="1133"/>
        <v>2.5535566645945042E-3</v>
      </c>
      <c r="AW1424">
        <f t="shared" si="1134"/>
        <v>-7.3517567032758708E-4</v>
      </c>
    </row>
    <row r="1425" spans="1:49" x14ac:dyDescent="0.3">
      <c r="A1425">
        <f t="shared" si="1125"/>
        <v>-34488402304.502007</v>
      </c>
      <c r="B1425">
        <f t="shared" si="1126"/>
        <v>145981372435.53326</v>
      </c>
      <c r="C1425">
        <f t="shared" si="1127"/>
        <v>28942.810529421011</v>
      </c>
      <c r="D1425">
        <f t="shared" si="1128"/>
        <v>6837.7991167471428</v>
      </c>
      <c r="E1425">
        <f t="shared" si="1107"/>
        <v>150000036638.92569</v>
      </c>
      <c r="F1425">
        <f t="shared" si="1108"/>
        <v>3.5212566957989585E+22</v>
      </c>
      <c r="G1425">
        <f t="shared" si="1109"/>
        <v>8.0961658585769333E+21</v>
      </c>
      <c r="H1425">
        <f t="shared" si="1110"/>
        <v>-3.4269183972795635E+22</v>
      </c>
      <c r="I1425">
        <f t="shared" si="1111"/>
        <v>1.3556875181810002E-3</v>
      </c>
      <c r="J1425">
        <f t="shared" si="1112"/>
        <v>-5.7383094395170187E-3</v>
      </c>
      <c r="K1425">
        <f t="shared" si="1113"/>
        <v>625480962.21973515</v>
      </c>
      <c r="L1425">
        <f t="shared" si="1114"/>
        <v>146357828.09568775</v>
      </c>
      <c r="M1425">
        <f t="shared" si="1115"/>
        <v>29.01744806358742</v>
      </c>
      <c r="N1425">
        <f t="shared" si="1116"/>
        <v>-124.01018574520047</v>
      </c>
      <c r="O1425">
        <f t="shared" si="1117"/>
        <v>-34175819950.78426</v>
      </c>
      <c r="P1425">
        <f t="shared" si="1118"/>
        <v>146055220665.99414</v>
      </c>
      <c r="Q1425">
        <f t="shared" si="1119"/>
        <v>8.0227870294325959E+21</v>
      </c>
      <c r="R1425">
        <f t="shared" si="1120"/>
        <v>-3.4286519873626729E+22</v>
      </c>
      <c r="S1425">
        <f t="shared" si="1121"/>
        <v>28957.451954617365</v>
      </c>
      <c r="T1425">
        <f t="shared" si="1122"/>
        <v>6775.825374800359</v>
      </c>
      <c r="U1425">
        <f t="shared" si="1123"/>
        <v>1.3434003733142324E-3</v>
      </c>
      <c r="V1425">
        <f t="shared" si="1124"/>
        <v>-5.7412123030185407E-3</v>
      </c>
      <c r="X1425" s="5">
        <f t="shared" si="1135"/>
        <v>-2155525144.0313754</v>
      </c>
      <c r="Y1425" s="9">
        <f t="shared" si="1136"/>
        <v>29196274487.106651</v>
      </c>
      <c r="Z1425" s="9">
        <f t="shared" si="1137"/>
        <v>-2478141884.9885755</v>
      </c>
      <c r="AA1425" s="5">
        <f t="shared" si="1138"/>
        <v>29363864536.363762</v>
      </c>
      <c r="AB1425">
        <f t="shared" si="1091"/>
        <v>-368952854.85342681</v>
      </c>
      <c r="AC1425">
        <f t="shared" si="1092"/>
        <v>117634545.49449064</v>
      </c>
      <c r="AD1425">
        <f t="shared" si="1093"/>
        <v>308.01847164978392</v>
      </c>
      <c r="AE1425">
        <f t="shared" si="1094"/>
        <v>966.30384470901947</v>
      </c>
      <c r="AF1425">
        <f t="shared" si="1095"/>
        <v>387251979.20499933</v>
      </c>
      <c r="AG1425">
        <f t="shared" si="1129"/>
        <v>1.9514992138813899E+20</v>
      </c>
      <c r="AH1425">
        <f t="shared" si="1096"/>
        <v>1.8592834765722531E+20</v>
      </c>
      <c r="AI1425">
        <f t="shared" si="1097"/>
        <v>-5.9280193616846324E+19</v>
      </c>
      <c r="AJ1425">
        <f t="shared" si="1130"/>
        <v>2.5306703097485407E-3</v>
      </c>
      <c r="AK1425">
        <f t="shared" si="1131"/>
        <v>-8.0686257815225696E-4</v>
      </c>
      <c r="AL1425">
        <f t="shared" si="1098"/>
        <v>7243553.7574934727</v>
      </c>
      <c r="AM1425">
        <f t="shared" si="1099"/>
        <v>20683938.143483464</v>
      </c>
      <c r="AN1425">
        <f t="shared" si="1100"/>
        <v>54.169623921860691</v>
      </c>
      <c r="AO1425">
        <f t="shared" si="1101"/>
        <v>-18.974396940239611</v>
      </c>
      <c r="AP1425">
        <f t="shared" si="1102"/>
        <v>-365626255.35960913</v>
      </c>
      <c r="AQ1425">
        <f t="shared" si="1103"/>
        <v>128070627.01734805</v>
      </c>
      <c r="AR1425">
        <f t="shared" si="1104"/>
        <v>1.8425195692310672E+20</v>
      </c>
      <c r="AS1425">
        <f t="shared" si="1105"/>
        <v>-6.4539302925898351E+19</v>
      </c>
      <c r="AT1425">
        <f t="shared" si="1132"/>
        <v>335.34971099506816</v>
      </c>
      <c r="AU1425">
        <f t="shared" si="1106"/>
        <v>957.58972886497509</v>
      </c>
      <c r="AV1425">
        <f t="shared" si="1133"/>
        <v>2.5078529593454022E-3</v>
      </c>
      <c r="AW1425">
        <f t="shared" si="1134"/>
        <v>-8.7844430278887094E-4</v>
      </c>
    </row>
    <row r="1426" spans="1:49" x14ac:dyDescent="0.3">
      <c r="A1426">
        <f t="shared" si="1125"/>
        <v>-33862921342.282272</v>
      </c>
      <c r="B1426">
        <f t="shared" si="1126"/>
        <v>146127730263.62894</v>
      </c>
      <c r="C1426">
        <f t="shared" si="1127"/>
        <v>28971.827977484598</v>
      </c>
      <c r="D1426">
        <f t="shared" si="1128"/>
        <v>6713.7889310019427</v>
      </c>
      <c r="E1426">
        <f t="shared" si="1107"/>
        <v>150000036646.10718</v>
      </c>
      <c r="F1426">
        <f t="shared" si="1108"/>
        <v>3.5212566954617873E+22</v>
      </c>
      <c r="G1426">
        <f t="shared" si="1109"/>
        <v>7.9493339582128582E+21</v>
      </c>
      <c r="H1426">
        <f t="shared" si="1110"/>
        <v>-3.43035415249541E+22</v>
      </c>
      <c r="I1426">
        <f t="shared" si="1111"/>
        <v>1.33110079675366E-3</v>
      </c>
      <c r="J1426">
        <f t="shared" si="1112"/>
        <v>-5.7440625460405386E-3</v>
      </c>
      <c r="K1426">
        <f t="shared" si="1113"/>
        <v>626102003.50753403</v>
      </c>
      <c r="L1426">
        <f t="shared" si="1114"/>
        <v>143677865.99890164</v>
      </c>
      <c r="M1426">
        <f t="shared" si="1115"/>
        <v>28.486108794048082</v>
      </c>
      <c r="N1426">
        <f t="shared" si="1116"/>
        <v>-124.13331568659342</v>
      </c>
      <c r="O1426">
        <f t="shared" si="1117"/>
        <v>-33550025600.125439</v>
      </c>
      <c r="P1426">
        <f t="shared" si="1118"/>
        <v>146200239184.08377</v>
      </c>
      <c r="Q1426">
        <f t="shared" si="1119"/>
        <v>7.875881561021072E+21</v>
      </c>
      <c r="R1426">
        <f t="shared" si="1120"/>
        <v>-3.4320563022237775E+22</v>
      </c>
      <c r="S1426">
        <f t="shared" si="1121"/>
        <v>28986.203866089538</v>
      </c>
      <c r="T1426">
        <f t="shared" si="1122"/>
        <v>6651.7530555047051</v>
      </c>
      <c r="U1426">
        <f t="shared" si="1123"/>
        <v>1.3188013330577815E-3</v>
      </c>
      <c r="V1426">
        <f t="shared" si="1124"/>
        <v>-5.7469127632682141E-3</v>
      </c>
      <c r="X1426" s="5">
        <f t="shared" si="1135"/>
        <v>-2116432583.892642</v>
      </c>
      <c r="Y1426" s="9">
        <f t="shared" si="1136"/>
        <v>29225546052.725788</v>
      </c>
      <c r="Z1426" s="9">
        <f t="shared" si="1137"/>
        <v>-2430608491.2481575</v>
      </c>
      <c r="AA1426" s="5">
        <f t="shared" si="1138"/>
        <v>29412841108.117081</v>
      </c>
      <c r="AB1426">
        <f t="shared" si="1091"/>
        <v>-361709301.09593332</v>
      </c>
      <c r="AC1426">
        <f t="shared" si="1092"/>
        <v>138318483.63797411</v>
      </c>
      <c r="AD1426">
        <f t="shared" si="1093"/>
        <v>362.18809557164462</v>
      </c>
      <c r="AE1426">
        <f t="shared" si="1094"/>
        <v>947.32944776877991</v>
      </c>
      <c r="AF1426">
        <f t="shared" si="1095"/>
        <v>387253949.51532394</v>
      </c>
      <c r="AG1426">
        <f t="shared" si="1129"/>
        <v>1.9514793558565834E+20</v>
      </c>
      <c r="AH1426">
        <f t="shared" si="1096"/>
        <v>1.8227528338793487E+20</v>
      </c>
      <c r="AI1426">
        <f t="shared" si="1097"/>
        <v>-6.9702495143232086E+19</v>
      </c>
      <c r="AJ1426">
        <f t="shared" si="1130"/>
        <v>2.4809484604319432E-3</v>
      </c>
      <c r="AK1426">
        <f t="shared" si="1131"/>
        <v>-9.4872050011204684E-4</v>
      </c>
      <c r="AL1426">
        <f t="shared" si="1098"/>
        <v>8402018.5211970881</v>
      </c>
      <c r="AM1426">
        <f t="shared" si="1099"/>
        <v>20240998.553539507</v>
      </c>
      <c r="AN1426">
        <f t="shared" si="1100"/>
        <v>53.008964989819283</v>
      </c>
      <c r="AO1426">
        <f t="shared" si="1101"/>
        <v>-22.008144329561372</v>
      </c>
      <c r="AP1426">
        <f t="shared" si="1102"/>
        <v>-357797669.66375953</v>
      </c>
      <c r="AQ1426">
        <f t="shared" si="1103"/>
        <v>148549641.67387694</v>
      </c>
      <c r="AR1426">
        <f t="shared" si="1104"/>
        <v>1.8030410452787141E+20</v>
      </c>
      <c r="AS1426">
        <f t="shared" si="1105"/>
        <v>-7.4858257587633062E+19</v>
      </c>
      <c r="AT1426">
        <f t="shared" si="1132"/>
        <v>388.98233894430962</v>
      </c>
      <c r="AU1426">
        <f t="shared" si="1106"/>
        <v>937.08326636756976</v>
      </c>
      <c r="AV1426">
        <f t="shared" si="1133"/>
        <v>2.4541187495286704E-3</v>
      </c>
      <c r="AW1426">
        <f t="shared" si="1134"/>
        <v>-1.0188955708130265E-3</v>
      </c>
    </row>
    <row r="1427" spans="1:49" x14ac:dyDescent="0.3">
      <c r="A1427">
        <f t="shared" si="1125"/>
        <v>-33236819338.774738</v>
      </c>
      <c r="B1427">
        <f t="shared" si="1126"/>
        <v>146271408129.62784</v>
      </c>
      <c r="C1427">
        <f t="shared" si="1127"/>
        <v>29000.314086278646</v>
      </c>
      <c r="D1427">
        <f t="shared" si="1128"/>
        <v>6589.6556153153497</v>
      </c>
      <c r="E1427">
        <f t="shared" si="1107"/>
        <v>150000036653.27057</v>
      </c>
      <c r="F1427">
        <f t="shared" si="1108"/>
        <v>3.5212566951254653E+22</v>
      </c>
      <c r="G1427">
        <f t="shared" si="1109"/>
        <v>7.802356268209903E+21</v>
      </c>
      <c r="H1427">
        <f t="shared" si="1110"/>
        <v>-3.4337269954970456E+22</v>
      </c>
      <c r="I1427">
        <f t="shared" si="1111"/>
        <v>1.3064896631295884E-3</v>
      </c>
      <c r="J1427">
        <f t="shared" si="1112"/>
        <v>-5.7497103072622997E-3</v>
      </c>
      <c r="K1427">
        <f t="shared" si="1113"/>
        <v>626711562.17223358</v>
      </c>
      <c r="L1427">
        <f t="shared" si="1114"/>
        <v>140995268.8703334</v>
      </c>
      <c r="M1427">
        <f t="shared" si="1115"/>
        <v>27.954247093380889</v>
      </c>
      <c r="N1427">
        <f t="shared" si="1116"/>
        <v>-124.2541690403809</v>
      </c>
      <c r="O1427">
        <f t="shared" si="1117"/>
        <v>-32923615946.642929</v>
      </c>
      <c r="P1427">
        <f t="shared" si="1118"/>
        <v>146342576410.27325</v>
      </c>
      <c r="Q1427">
        <f t="shared" si="1119"/>
        <v>7.7288316500773458E+21</v>
      </c>
      <c r="R1427">
        <f t="shared" si="1120"/>
        <v>-3.4353976736534946E+22</v>
      </c>
      <c r="S1427">
        <f t="shared" si="1121"/>
        <v>29014.424174640444</v>
      </c>
      <c r="T1427">
        <f t="shared" si="1122"/>
        <v>6527.5587439969167</v>
      </c>
      <c r="U1427">
        <f t="shared" si="1123"/>
        <v>1.2941781061750412E-3</v>
      </c>
      <c r="V1427">
        <f t="shared" si="1124"/>
        <v>-5.7525078259435605E-3</v>
      </c>
      <c r="X1427" s="5">
        <f t="shared" si="1135"/>
        <v>-2077301208.6734211</v>
      </c>
      <c r="Y1427" s="9">
        <f t="shared" si="1136"/>
        <v>29254281625.925568</v>
      </c>
      <c r="Z1427" s="9">
        <f t="shared" si="1137"/>
        <v>-2381905458.7762694</v>
      </c>
      <c r="AA1427" s="5">
        <f t="shared" si="1138"/>
        <v>29460773401.633957</v>
      </c>
      <c r="AB1427">
        <f t="shared" si="1091"/>
        <v>-353307282.57473624</v>
      </c>
      <c r="AC1427">
        <f t="shared" si="1092"/>
        <v>158559482.19151363</v>
      </c>
      <c r="AD1427">
        <f t="shared" si="1093"/>
        <v>415.1970605614639</v>
      </c>
      <c r="AE1427">
        <f t="shared" si="1094"/>
        <v>925.32130343921858</v>
      </c>
      <c r="AF1427">
        <f t="shared" si="1095"/>
        <v>387255917.07963026</v>
      </c>
      <c r="AG1427">
        <f t="shared" si="1129"/>
        <v>1.9514595258103451E+20</v>
      </c>
      <c r="AH1427">
        <f t="shared" si="1096"/>
        <v>1.7803856099037056E+20</v>
      </c>
      <c r="AI1427">
        <f t="shared" si="1097"/>
        <v>-7.9901274140263039E+19</v>
      </c>
      <c r="AJ1427">
        <f t="shared" si="1130"/>
        <v>2.4232824416819186E-3</v>
      </c>
      <c r="AK1427">
        <f t="shared" si="1131"/>
        <v>-1.0875360574419905E-3</v>
      </c>
      <c r="AL1427">
        <f t="shared" si="1098"/>
        <v>9533559.8361231778</v>
      </c>
      <c r="AM1427">
        <f t="shared" si="1099"/>
        <v>19733239.742807053</v>
      </c>
      <c r="AN1427">
        <f t="shared" si="1100"/>
        <v>51.67857172226082</v>
      </c>
      <c r="AO1427">
        <f t="shared" si="1101"/>
        <v>-24.97132350568388</v>
      </c>
      <c r="AP1427">
        <f t="shared" si="1102"/>
        <v>-348823154.32067245</v>
      </c>
      <c r="AQ1427">
        <f t="shared" si="1103"/>
        <v>168552952.26865718</v>
      </c>
      <c r="AR1427">
        <f t="shared" si="1104"/>
        <v>1.757789196497455E+20</v>
      </c>
      <c r="AS1427">
        <f t="shared" si="1105"/>
        <v>-8.4937182313083093E+19</v>
      </c>
      <c r="AT1427">
        <f t="shared" si="1132"/>
        <v>441.36851093162863</v>
      </c>
      <c r="AU1427">
        <f t="shared" si="1106"/>
        <v>913.57591401884508</v>
      </c>
      <c r="AV1427">
        <f t="shared" si="1133"/>
        <v>2.3925264686231861E-3</v>
      </c>
      <c r="AW1427">
        <f t="shared" si="1134"/>
        <v>-1.1560797919298092E-3</v>
      </c>
    </row>
    <row r="1428" spans="1:49" x14ac:dyDescent="0.3">
      <c r="A1428">
        <f t="shared" si="1125"/>
        <v>-32610107776.602505</v>
      </c>
      <c r="B1428">
        <f t="shared" si="1126"/>
        <v>146412403398.49817</v>
      </c>
      <c r="C1428">
        <f t="shared" si="1127"/>
        <v>29028.268333372027</v>
      </c>
      <c r="D1428">
        <f t="shared" si="1128"/>
        <v>6465.4014462749692</v>
      </c>
      <c r="E1428">
        <f t="shared" si="1107"/>
        <v>150000036660.41614</v>
      </c>
      <c r="F1428">
        <f t="shared" si="1108"/>
        <v>3.5212566947899801E+22</v>
      </c>
      <c r="G1428">
        <f t="shared" si="1109"/>
        <v>7.6552354841181668E+21</v>
      </c>
      <c r="H1428">
        <f t="shared" si="1110"/>
        <v>-3.4370368644270078E+22</v>
      </c>
      <c r="I1428">
        <f t="shared" si="1111"/>
        <v>1.2818545686735041E-3</v>
      </c>
      <c r="J1428">
        <f t="shared" si="1112"/>
        <v>-5.7552526196031611E-3</v>
      </c>
      <c r="K1428">
        <f t="shared" si="1113"/>
        <v>627309627.03461599</v>
      </c>
      <c r="L1428">
        <f t="shared" si="1114"/>
        <v>138310085.90843832</v>
      </c>
      <c r="M1428">
        <f t="shared" si="1115"/>
        <v>27.421872715854381</v>
      </c>
      <c r="N1428">
        <f t="shared" si="1116"/>
        <v>-124.37274359012964</v>
      </c>
      <c r="O1428">
        <f t="shared" si="1117"/>
        <v>-32296602478.602085</v>
      </c>
      <c r="P1428">
        <f t="shared" si="1118"/>
        <v>146482229734.11795</v>
      </c>
      <c r="Q1428">
        <f t="shared" si="1119"/>
        <v>7.5816399934760356E+21</v>
      </c>
      <c r="R1428">
        <f t="shared" si="1120"/>
        <v>-3.4386760403715474E+22</v>
      </c>
      <c r="S1428">
        <f t="shared" si="1121"/>
        <v>29042.112362713702</v>
      </c>
      <c r="T1428">
        <f t="shared" si="1122"/>
        <v>6403.2447179832552</v>
      </c>
      <c r="U1428">
        <f t="shared" si="1123"/>
        <v>1.2695311442525177E-3</v>
      </c>
      <c r="V1428">
        <f t="shared" si="1124"/>
        <v>-5.7579973884319281E-3</v>
      </c>
      <c r="X1428" s="5">
        <f t="shared" si="1135"/>
        <v>-2038131736.0376565</v>
      </c>
      <c r="Y1428" s="9">
        <f t="shared" si="1136"/>
        <v>29282480679.699635</v>
      </c>
      <c r="Z1428" s="9">
        <f t="shared" si="1137"/>
        <v>-2332064052.4846063</v>
      </c>
      <c r="AA1428" s="5">
        <f t="shared" si="1138"/>
        <v>29507597708.477287</v>
      </c>
      <c r="AB1428">
        <f t="shared" si="1091"/>
        <v>-343773722.73861307</v>
      </c>
      <c r="AC1428">
        <f t="shared" si="1092"/>
        <v>178292721.93432069</v>
      </c>
      <c r="AD1428">
        <f t="shared" si="1093"/>
        <v>466.87563228372471</v>
      </c>
      <c r="AE1428">
        <f t="shared" si="1094"/>
        <v>900.34997993353466</v>
      </c>
      <c r="AF1428">
        <f t="shared" si="1095"/>
        <v>387257881.9602176</v>
      </c>
      <c r="AG1428">
        <f t="shared" si="1129"/>
        <v>1.9514397231135359E+20</v>
      </c>
      <c r="AH1428">
        <f t="shared" si="1096"/>
        <v>1.7323177385545486E+20</v>
      </c>
      <c r="AI1428">
        <f t="shared" si="1097"/>
        <v>-8.9843878235230208E+19</v>
      </c>
      <c r="AJ1428">
        <f t="shared" si="1130"/>
        <v>2.3578572731108595E-3</v>
      </c>
      <c r="AK1428">
        <f t="shared" si="1131"/>
        <v>-1.2228648187726991E-3</v>
      </c>
      <c r="AL1428">
        <f t="shared" si="1098"/>
        <v>10634554.601999756</v>
      </c>
      <c r="AM1428">
        <f t="shared" si="1099"/>
        <v>19162289.661641054</v>
      </c>
      <c r="AN1428">
        <f t="shared" si="1100"/>
        <v>50.182712029174695</v>
      </c>
      <c r="AO1428">
        <f t="shared" si="1101"/>
        <v>-27.85444787977158</v>
      </c>
      <c r="AP1428">
        <f t="shared" si="1102"/>
        <v>-338731465.90994883</v>
      </c>
      <c r="AQ1428">
        <f t="shared" si="1103"/>
        <v>188016501.71760285</v>
      </c>
      <c r="AR1428">
        <f t="shared" si="1104"/>
        <v>1.7069091911034562E+20</v>
      </c>
      <c r="AS1428">
        <f t="shared" si="1105"/>
        <v>-9.4743809524389724E+19</v>
      </c>
      <c r="AT1428">
        <f t="shared" si="1132"/>
        <v>492.34049083332201</v>
      </c>
      <c r="AU1428">
        <f t="shared" si="1106"/>
        <v>887.14303989078951</v>
      </c>
      <c r="AV1428">
        <f t="shared" si="1133"/>
        <v>2.3232737050543841E-3</v>
      </c>
      <c r="AW1428">
        <f t="shared" si="1134"/>
        <v>-1.2895577722116473E-3</v>
      </c>
    </row>
    <row r="1429" spans="1:49" x14ac:dyDescent="0.3">
      <c r="A1429">
        <f t="shared" si="1125"/>
        <v>-31982798149.56789</v>
      </c>
      <c r="B1429">
        <f t="shared" si="1126"/>
        <v>146550713484.40662</v>
      </c>
      <c r="C1429">
        <f t="shared" si="1127"/>
        <v>29055.690206087882</v>
      </c>
      <c r="D1429">
        <f t="shared" si="1128"/>
        <v>6341.0287026848391</v>
      </c>
      <c r="E1429">
        <f t="shared" si="1107"/>
        <v>150000036667.54434</v>
      </c>
      <c r="F1429">
        <f t="shared" si="1108"/>
        <v>3.5212566944553107E+22</v>
      </c>
      <c r="G1429">
        <f t="shared" si="1109"/>
        <v>7.5079743041120523E+21</v>
      </c>
      <c r="H1429">
        <f t="shared" si="1110"/>
        <v>-3.4402836985827593E+22</v>
      </c>
      <c r="I1429">
        <f t="shared" si="1111"/>
        <v>1.25719596518956E-3</v>
      </c>
      <c r="J1429">
        <f t="shared" si="1112"/>
        <v>-5.7606893814178819E-3</v>
      </c>
      <c r="K1429">
        <f t="shared" si="1113"/>
        <v>627896187.12625766</v>
      </c>
      <c r="L1429">
        <f t="shared" si="1114"/>
        <v>135622366.35909536</v>
      </c>
      <c r="M1429">
        <f t="shared" si="1115"/>
        <v>26.888995425139463</v>
      </c>
      <c r="N1429">
        <f t="shared" si="1116"/>
        <v>-124.48903716119872</v>
      </c>
      <c r="O1429">
        <f t="shared" si="1117"/>
        <v>-31668996695.34214</v>
      </c>
      <c r="P1429">
        <f t="shared" si="1118"/>
        <v>146619196594.3956</v>
      </c>
      <c r="Q1429">
        <f t="shared" si="1119"/>
        <v>7.4343092906913379E+21</v>
      </c>
      <c r="R1429">
        <f t="shared" si="1120"/>
        <v>-3.4418913422531426E+22</v>
      </c>
      <c r="S1429">
        <f t="shared" si="1121"/>
        <v>29069.267922511928</v>
      </c>
      <c r="T1429">
        <f t="shared" si="1122"/>
        <v>6278.8132573655257</v>
      </c>
      <c r="U1429">
        <f t="shared" si="1123"/>
        <v>1.2448608993120122E-3</v>
      </c>
      <c r="V1429">
        <f t="shared" si="1124"/>
        <v>-5.7633813500554965E-3</v>
      </c>
      <c r="X1429" s="5">
        <f t="shared" si="1135"/>
        <v>-1998924884.3479931</v>
      </c>
      <c r="Y1429" s="9">
        <f t="shared" si="1136"/>
        <v>29310142696.881325</v>
      </c>
      <c r="Z1429" s="9">
        <f t="shared" si="1137"/>
        <v>-2281119063.0897608</v>
      </c>
      <c r="AA1429" s="5">
        <f t="shared" si="1138"/>
        <v>29553252160.30899</v>
      </c>
      <c r="AB1429">
        <f t="shared" si="1091"/>
        <v>-333139168.13661331</v>
      </c>
      <c r="AC1429">
        <f t="shared" si="1092"/>
        <v>197455011.59596175</v>
      </c>
      <c r="AD1429">
        <f t="shared" si="1093"/>
        <v>517.05834431289941</v>
      </c>
      <c r="AE1429">
        <f t="shared" si="1094"/>
        <v>872.4955320537631</v>
      </c>
      <c r="AF1429">
        <f t="shared" si="1095"/>
        <v>387259844.22751099</v>
      </c>
      <c r="AG1429">
        <f t="shared" si="1129"/>
        <v>1.9514199470551646E+20</v>
      </c>
      <c r="AH1429">
        <f t="shared" si="1096"/>
        <v>1.6787034017015926E+20</v>
      </c>
      <c r="AI1429">
        <f t="shared" si="1097"/>
        <v>-9.9498477319016481E+19</v>
      </c>
      <c r="AJ1429">
        <f t="shared" si="1130"/>
        <v>2.2848828116259594E-3</v>
      </c>
      <c r="AK1429">
        <f t="shared" si="1131"/>
        <v>-1.3542735445626307E-3</v>
      </c>
      <c r="AL1429">
        <f t="shared" si="1098"/>
        <v>11701477.699454732</v>
      </c>
      <c r="AM1429">
        <f t="shared" si="1099"/>
        <v>18529978.559885714</v>
      </c>
      <c r="AN1429">
        <f t="shared" si="1100"/>
        <v>48.526183461465287</v>
      </c>
      <c r="AO1429">
        <f t="shared" si="1101"/>
        <v>-30.648287777369372</v>
      </c>
      <c r="AP1429">
        <f t="shared" si="1102"/>
        <v>-327554938.01803398</v>
      </c>
      <c r="AQ1429">
        <f t="shared" si="1103"/>
        <v>206877963.3421424</v>
      </c>
      <c r="AR1429">
        <f t="shared" si="1104"/>
        <v>1.650564212460118E+20</v>
      </c>
      <c r="AS1429">
        <f t="shared" si="1105"/>
        <v>-1.0424674550941332E+20</v>
      </c>
      <c r="AT1429">
        <f t="shared" si="1132"/>
        <v>541.73507867845979</v>
      </c>
      <c r="AU1429">
        <f t="shared" si="1106"/>
        <v>857.8693777724867</v>
      </c>
      <c r="AV1429">
        <f t="shared" si="1133"/>
        <v>2.24658256766043E-3</v>
      </c>
      <c r="AW1429">
        <f t="shared" si="1134"/>
        <v>-1.4189022119152487E-3</v>
      </c>
    </row>
    <row r="1430" spans="1:49" x14ac:dyDescent="0.3">
      <c r="A1430">
        <f t="shared" si="1125"/>
        <v>-31354901962.441631</v>
      </c>
      <c r="B1430">
        <f t="shared" si="1126"/>
        <v>146686335850.76572</v>
      </c>
      <c r="C1430">
        <f t="shared" si="1127"/>
        <v>29082.579201513021</v>
      </c>
      <c r="D1430">
        <f t="shared" si="1128"/>
        <v>6216.53966552364</v>
      </c>
      <c r="E1430">
        <f t="shared" si="1107"/>
        <v>150000036674.6554</v>
      </c>
      <c r="F1430">
        <f t="shared" si="1108"/>
        <v>3.5212566941214462E+22</v>
      </c>
      <c r="G1430">
        <f t="shared" si="1109"/>
        <v>7.3605754289408358E+21</v>
      </c>
      <c r="H1430">
        <f t="shared" si="1110"/>
        <v>-3.443467438417825E+22</v>
      </c>
      <c r="I1430">
        <f t="shared" si="1111"/>
        <v>1.2325143049130669E-3</v>
      </c>
      <c r="J1430">
        <f t="shared" si="1112"/>
        <v>-5.7660204929970271E-3</v>
      </c>
      <c r="K1430">
        <f t="shared" si="1113"/>
        <v>628471231.68973136</v>
      </c>
      <c r="L1430">
        <f t="shared" si="1114"/>
        <v>132932159.51470429</v>
      </c>
      <c r="M1430">
        <f t="shared" si="1115"/>
        <v>26.355624994130508</v>
      </c>
      <c r="N1430">
        <f t="shared" si="1116"/>
        <v>-124.60304762078074</v>
      </c>
      <c r="O1430">
        <f t="shared" si="1117"/>
        <v>-31040810107.065292</v>
      </c>
      <c r="P1430">
        <f t="shared" si="1118"/>
        <v>146753474479.15338</v>
      </c>
      <c r="Q1430">
        <f t="shared" si="1119"/>
        <v>7.286842243747565E+21</v>
      </c>
      <c r="R1430">
        <f t="shared" si="1120"/>
        <v>-3.4450435203301051E+22</v>
      </c>
      <c r="S1430">
        <f t="shared" si="1121"/>
        <v>29095.890356006083</v>
      </c>
      <c r="T1430">
        <f t="shared" si="1122"/>
        <v>6154.2666441992724</v>
      </c>
      <c r="U1430">
        <f t="shared" si="1123"/>
        <v>1.2201678238023383E-3</v>
      </c>
      <c r="V1430">
        <f t="shared" si="1124"/>
        <v>-5.7686596120731827E-3</v>
      </c>
      <c r="X1430" s="5">
        <f t="shared" si="1135"/>
        <v>-1959681372.652602</v>
      </c>
      <c r="Y1430" s="9">
        <f t="shared" si="1136"/>
        <v>29337267170.153145</v>
      </c>
      <c r="Z1430" s="9">
        <f t="shared" si="1137"/>
        <v>-2229108697.8360734</v>
      </c>
      <c r="AA1430" s="5">
        <f t="shared" si="1138"/>
        <v>29597676925.326008</v>
      </c>
      <c r="AB1430">
        <f t="shared" si="1091"/>
        <v>-321437690.43715858</v>
      </c>
      <c r="AC1430">
        <f t="shared" si="1092"/>
        <v>215984990.15584746</v>
      </c>
      <c r="AD1430">
        <f t="shared" si="1093"/>
        <v>565.58452777436469</v>
      </c>
      <c r="AE1430">
        <f t="shared" si="1094"/>
        <v>841.84724427639378</v>
      </c>
      <c r="AF1430">
        <f t="shared" si="1095"/>
        <v>387261803.95979685</v>
      </c>
      <c r="AG1430">
        <f t="shared" si="1129"/>
        <v>1.9514001968450578E+20</v>
      </c>
      <c r="AH1430">
        <f t="shared" si="1096"/>
        <v>1.6197145341439604E+20</v>
      </c>
      <c r="AI1430">
        <f t="shared" si="1097"/>
        <v>-1.0883416541370379E+20</v>
      </c>
      <c r="AJ1430">
        <f t="shared" si="1130"/>
        <v>2.2045930776425212E-3</v>
      </c>
      <c r="AK1430">
        <f t="shared" si="1131"/>
        <v>-1.4813415736178548E-3</v>
      </c>
      <c r="AL1430">
        <f t="shared" si="1098"/>
        <v>12730913.273078725</v>
      </c>
      <c r="AM1430">
        <f t="shared" si="1099"/>
        <v>17838333.114076532</v>
      </c>
      <c r="AN1430">
        <f t="shared" si="1100"/>
        <v>46.714297810341684</v>
      </c>
      <c r="AO1430">
        <f t="shared" si="1101"/>
        <v>-33.343899975089123</v>
      </c>
      <c r="AP1430">
        <f t="shared" si="1102"/>
        <v>-315329377.53719544</v>
      </c>
      <c r="AQ1430">
        <f t="shared" si="1103"/>
        <v>225076940.39403251</v>
      </c>
      <c r="AR1430">
        <f t="shared" si="1104"/>
        <v>1.5889349352434277E+20</v>
      </c>
      <c r="AS1430">
        <f t="shared" si="1105"/>
        <v>-1.1341557088749063E+20</v>
      </c>
      <c r="AT1430">
        <f t="shared" si="1132"/>
        <v>589.39413301290392</v>
      </c>
      <c r="AU1430">
        <f t="shared" si="1106"/>
        <v>825.8487552813209</v>
      </c>
      <c r="AV1430">
        <f t="shared" si="1133"/>
        <v>2.1626989727010037E-3</v>
      </c>
      <c r="AW1430">
        <f t="shared" si="1134"/>
        <v>-1.5436990729207926E-3</v>
      </c>
    </row>
    <row r="1431" spans="1:49" x14ac:dyDescent="0.3">
      <c r="A1431">
        <f t="shared" si="1125"/>
        <v>-30726430730.7519</v>
      </c>
      <c r="B1431">
        <f t="shared" si="1126"/>
        <v>146819268010.28043</v>
      </c>
      <c r="C1431">
        <f t="shared" si="1127"/>
        <v>29108.934826507153</v>
      </c>
      <c r="D1431">
        <f t="shared" si="1128"/>
        <v>6091.9366179028593</v>
      </c>
      <c r="E1431">
        <f t="shared" si="1107"/>
        <v>150000036681.74966</v>
      </c>
      <c r="F1431">
        <f t="shared" si="1108"/>
        <v>3.5212566937883694E+22</v>
      </c>
      <c r="G1431">
        <f t="shared" si="1109"/>
        <v>7.2130415618790869E+21</v>
      </c>
      <c r="H1431">
        <f t="shared" si="1110"/>
        <v>-3.4465880255428626E+22</v>
      </c>
      <c r="I1431">
        <f t="shared" si="1111"/>
        <v>1.2078100405021914E-3</v>
      </c>
      <c r="J1431">
        <f t="shared" si="1112"/>
        <v>-5.7712458565687581E-3</v>
      </c>
      <c r="K1431">
        <f t="shared" si="1113"/>
        <v>629034750.17880285</v>
      </c>
      <c r="L1431">
        <f t="shared" si="1114"/>
        <v>130239514.71328141</v>
      </c>
      <c r="M1431">
        <f t="shared" si="1115"/>
        <v>25.821771204765952</v>
      </c>
      <c r="N1431">
        <f t="shared" si="1116"/>
        <v>-124.71477287793978</v>
      </c>
      <c r="O1431">
        <f t="shared" si="1117"/>
        <v>-30412054234.625622</v>
      </c>
      <c r="P1431">
        <f t="shared" si="1118"/>
        <v>146885060925.75378</v>
      </c>
      <c r="Q1431">
        <f t="shared" si="1119"/>
        <v>7.1392415571695496E+21</v>
      </c>
      <c r="R1431">
        <f t="shared" si="1120"/>
        <v>-3.4481325167919281E+22</v>
      </c>
      <c r="S1431">
        <f t="shared" si="1121"/>
        <v>29121.979174944576</v>
      </c>
      <c r="T1431">
        <f t="shared" si="1122"/>
        <v>6029.607162651917</v>
      </c>
      <c r="U1431">
        <f t="shared" si="1123"/>
        <v>1.1954523705910163E-3</v>
      </c>
      <c r="V1431">
        <f t="shared" si="1124"/>
        <v>-5.7738320776823974E-3</v>
      </c>
      <c r="X1431" s="5">
        <f t="shared" si="1135"/>
        <v>-1920401920.6719937</v>
      </c>
      <c r="Y1431" s="9">
        <f t="shared" si="1136"/>
        <v>29363853602.056084</v>
      </c>
      <c r="Z1431" s="9">
        <f t="shared" si="1137"/>
        <v>-2176074460.286099</v>
      </c>
      <c r="AA1431" s="5">
        <f t="shared" si="1138"/>
        <v>29640814398.194736</v>
      </c>
      <c r="AB1431">
        <f t="shared" si="1091"/>
        <v>-308706777.16407984</v>
      </c>
      <c r="AC1431">
        <f t="shared" si="1092"/>
        <v>233823323.26992399</v>
      </c>
      <c r="AD1431">
        <f t="shared" si="1093"/>
        <v>612.29882558470638</v>
      </c>
      <c r="AE1431">
        <f t="shared" si="1094"/>
        <v>808.50334430130465</v>
      </c>
      <c r="AF1431">
        <f t="shared" si="1095"/>
        <v>387263761.24293405</v>
      </c>
      <c r="AG1431">
        <f t="shared" si="1129"/>
        <v>1.9513804716167797E+20</v>
      </c>
      <c r="AH1431">
        <f t="shared" si="1096"/>
        <v>1.5555402717783464E+20</v>
      </c>
      <c r="AI1431">
        <f t="shared" si="1097"/>
        <v>-1.1782105957268734E+20</v>
      </c>
      <c r="AJ1431">
        <f t="shared" si="1130"/>
        <v>2.1172455039857713E-3</v>
      </c>
      <c r="AK1431">
        <f t="shared" si="1131"/>
        <v>-1.6036621692212785E-3</v>
      </c>
      <c r="AL1431">
        <f t="shared" si="1098"/>
        <v>13719565.663799457</v>
      </c>
      <c r="AM1431">
        <f t="shared" si="1099"/>
        <v>17089569.92607224</v>
      </c>
      <c r="AN1431">
        <f t="shared" si="1100"/>
        <v>44.752864061487706</v>
      </c>
      <c r="AO1431">
        <f t="shared" si="1101"/>
        <v>-35.932656317648132</v>
      </c>
      <c r="AP1431">
        <f t="shared" si="1102"/>
        <v>-302093949.84776503</v>
      </c>
      <c r="AQ1431">
        <f t="shared" si="1103"/>
        <v>242555159.38837808</v>
      </c>
      <c r="AR1431">
        <f t="shared" si="1104"/>
        <v>1.5222189456469918E+20</v>
      </c>
      <c r="AS1431">
        <f t="shared" si="1105"/>
        <v>-1.2222093794711149E+20</v>
      </c>
      <c r="AT1431">
        <f t="shared" si="1132"/>
        <v>635.16507702775266</v>
      </c>
      <c r="AU1431">
        <f t="shared" si="1106"/>
        <v>791.18379287371488</v>
      </c>
      <c r="AV1431">
        <f t="shared" si="1133"/>
        <v>2.0718918546985049E-3</v>
      </c>
      <c r="AW1431">
        <f t="shared" si="1134"/>
        <v>-1.6635489035948209E-3</v>
      </c>
    </row>
    <row r="1432" spans="1:49" x14ac:dyDescent="0.3">
      <c r="A1432">
        <f t="shared" si="1125"/>
        <v>-30097395980.573097</v>
      </c>
      <c r="B1432">
        <f t="shared" si="1126"/>
        <v>146949507524.99371</v>
      </c>
      <c r="C1432">
        <f t="shared" si="1127"/>
        <v>29134.756597711919</v>
      </c>
      <c r="D1432">
        <f t="shared" si="1128"/>
        <v>5967.2218450249193</v>
      </c>
      <c r="E1432">
        <f t="shared" si="1107"/>
        <v>150000036688.82751</v>
      </c>
      <c r="F1432">
        <f t="shared" si="1108"/>
        <v>3.5212566934560635E+22</v>
      </c>
      <c r="G1432">
        <f t="shared" si="1109"/>
        <v>7.0653754086771109E+21</v>
      </c>
      <c r="H1432">
        <f t="shared" si="1110"/>
        <v>-3.4496454027267409E+22</v>
      </c>
      <c r="I1432">
        <f t="shared" si="1111"/>
        <v>1.1830836250296569E-3</v>
      </c>
      <c r="J1432">
        <f t="shared" si="1112"/>
        <v>-5.7763653763006377E-3</v>
      </c>
      <c r="K1432">
        <f t="shared" si="1113"/>
        <v>629586732.25862432</v>
      </c>
      <c r="L1432">
        <f t="shared" si="1114"/>
        <v>127544481.33755484</v>
      </c>
      <c r="M1432">
        <f t="shared" si="1115"/>
        <v>25.287443847848959</v>
      </c>
      <c r="N1432">
        <f t="shared" si="1116"/>
        <v>-124.82421088365028</v>
      </c>
      <c r="O1432">
        <f t="shared" si="1117"/>
        <v>-29782740609.31781</v>
      </c>
      <c r="P1432">
        <f t="shared" si="1118"/>
        <v>147013953520.91998</v>
      </c>
      <c r="Q1432">
        <f t="shared" si="1119"/>
        <v>6.9915099379330554E+21</v>
      </c>
      <c r="R1432">
        <f t="shared" si="1120"/>
        <v>-3.4511582749868497E+22</v>
      </c>
      <c r="S1432">
        <f t="shared" si="1121"/>
        <v>29147.53390086224</v>
      </c>
      <c r="T1432">
        <f t="shared" si="1122"/>
        <v>5904.837098960872</v>
      </c>
      <c r="U1432">
        <f t="shared" si="1123"/>
        <v>1.1707149929559703E-3</v>
      </c>
      <c r="V1432">
        <f t="shared" si="1124"/>
        <v>-5.7788986520208464E-3</v>
      </c>
      <c r="X1432" s="5">
        <f t="shared" si="1135"/>
        <v>-1881087248.7858186</v>
      </c>
      <c r="Y1432" s="9">
        <f t="shared" si="1136"/>
        <v>29389901504.998741</v>
      </c>
      <c r="Z1432" s="9">
        <f t="shared" si="1137"/>
        <v>-2122061019.5643413</v>
      </c>
      <c r="AA1432" s="5">
        <f t="shared" si="1138"/>
        <v>29682609382.876236</v>
      </c>
      <c r="AB1432">
        <f t="shared" ref="AB1432:AB1495" si="1139">AB1431+AL1431</f>
        <v>-294987211.50028038</v>
      </c>
      <c r="AC1432">
        <f t="shared" ref="AC1432:AC1495" si="1140">AC1431+AM1431</f>
        <v>250912893.19599622</v>
      </c>
      <c r="AD1432">
        <f t="shared" ref="AD1432:AD1495" si="1141">AD1431+AN1431</f>
        <v>657.05168964619406</v>
      </c>
      <c r="AE1432">
        <f t="shared" ref="AE1432:AE1495" si="1142">AE1431+AO1431</f>
        <v>772.57068798365651</v>
      </c>
      <c r="AF1432">
        <f t="shared" ref="AF1432:AF1495" si="1143">SQRT((xs-AB1432)^2+(ys-AC1432)^2)</f>
        <v>387265716.17004335</v>
      </c>
      <c r="AG1432">
        <f t="shared" si="1129"/>
        <v>1.9513607704307637E+20</v>
      </c>
      <c r="AH1432">
        <f t="shared" ref="AH1432:AH1495" si="1144">(xs-AB1432)/AF1432*AG1432</f>
        <v>1.4863863447381944E+20</v>
      </c>
      <c r="AI1432">
        <f t="shared" ref="AI1432:AI1495" si="1145">(ys-AC1432)/AF1432*AG1432</f>
        <v>-1.2643039549696793E+20</v>
      </c>
      <c r="AJ1432">
        <f t="shared" si="1130"/>
        <v>2.0231201098927375E-3</v>
      </c>
      <c r="AK1432">
        <f t="shared" si="1131"/>
        <v>-1.7208438205657808E-3</v>
      </c>
      <c r="AL1432">
        <f t="shared" ref="AL1432:AL1495" si="1146">AT1432*dt</f>
        <v>14664269.955593569</v>
      </c>
      <c r="AM1432">
        <f t="shared" ref="AM1432:AM1495" si="1147">AU1432*dt</f>
        <v>16286088.413985396</v>
      </c>
      <c r="AN1432">
        <f t="shared" ref="AN1432:AN1495" si="1148">AV1432*dt</f>
        <v>42.64816975873083</v>
      </c>
      <c r="AO1432">
        <f t="shared" ref="AO1432:AO1495" si="1149">AW1432*dt</f>
        <v>-38.406271323734849</v>
      </c>
      <c r="AP1432">
        <f t="shared" ref="AP1432:AP1495" si="1150">AB1432+AD1432*dt/2</f>
        <v>-287891053.25210148</v>
      </c>
      <c r="AQ1432">
        <f t="shared" ref="AQ1432:AQ1495" si="1151">AC1432+AE1432*dt/2</f>
        <v>259256656.62621972</v>
      </c>
      <c r="AR1432">
        <f t="shared" ref="AR1432:AR1495" si="1152">(xs-AP1432)/AF1432*AG1432</f>
        <v>1.4506301074879419E+20</v>
      </c>
      <c r="AS1432">
        <f t="shared" ref="AS1432:AS1495" si="1153">(ys-AQ1432)/AF1432*AG1432</f>
        <v>-1.3063466454420369E+20</v>
      </c>
      <c r="AT1432">
        <f t="shared" si="1132"/>
        <v>678.90138683303564</v>
      </c>
      <c r="AU1432">
        <f t="shared" ref="AU1432:AU1495" si="1154">AE1432+AK1432*dt/2</f>
        <v>753.98557472154607</v>
      </c>
      <c r="AV1432">
        <f t="shared" si="1133"/>
        <v>1.9744523036449458E-3</v>
      </c>
      <c r="AW1432">
        <f t="shared" si="1134"/>
        <v>-1.7780681168395765E-3</v>
      </c>
    </row>
    <row r="1433" spans="1:49" x14ac:dyDescent="0.3">
      <c r="A1433">
        <f t="shared" si="1125"/>
        <v>-29467809248.314472</v>
      </c>
      <c r="B1433">
        <f t="shared" si="1126"/>
        <v>147077052006.33127</v>
      </c>
      <c r="C1433">
        <f t="shared" si="1127"/>
        <v>29160.04404155977</v>
      </c>
      <c r="D1433">
        <f t="shared" si="1128"/>
        <v>5842.397634141269</v>
      </c>
      <c r="E1433">
        <f t="shared" si="1107"/>
        <v>150000036695.88925</v>
      </c>
      <c r="F1433">
        <f t="shared" si="1108"/>
        <v>3.5212566931245143E+22</v>
      </c>
      <c r="G1433">
        <f t="shared" si="1109"/>
        <v>6.9175796775113353E+21</v>
      </c>
      <c r="H1433">
        <f t="shared" si="1110"/>
        <v>-3.4526395138975935E+22</v>
      </c>
      <c r="I1433">
        <f t="shared" si="1111"/>
        <v>1.1583355119744365E-3</v>
      </c>
      <c r="J1433">
        <f t="shared" si="1112"/>
        <v>-5.781378958301395E-3</v>
      </c>
      <c r="K1433">
        <f t="shared" si="1113"/>
        <v>630127167.80592442</v>
      </c>
      <c r="L1433">
        <f t="shared" si="1114"/>
        <v>124847108.81405887</v>
      </c>
      <c r="M1433">
        <f t="shared" si="1115"/>
        <v>24.752652722867911</v>
      </c>
      <c r="N1433">
        <f t="shared" si="1116"/>
        <v>-124.93135963083466</v>
      </c>
      <c r="O1433">
        <f t="shared" si="1117"/>
        <v>-29152880772.665627</v>
      </c>
      <c r="P1433">
        <f t="shared" si="1118"/>
        <v>147140149900.78</v>
      </c>
      <c r="Q1433">
        <f t="shared" si="1119"/>
        <v>6.8436500954151471E+21</v>
      </c>
      <c r="R1433">
        <f t="shared" si="1120"/>
        <v>-3.4541207394228919E+22</v>
      </c>
      <c r="S1433">
        <f t="shared" si="1121"/>
        <v>29172.554065089094</v>
      </c>
      <c r="T1433">
        <f t="shared" si="1122"/>
        <v>5779.9587413916142</v>
      </c>
      <c r="U1433">
        <f t="shared" si="1123"/>
        <v>1.1459561445772181E-3</v>
      </c>
      <c r="V1433">
        <f t="shared" si="1124"/>
        <v>-5.7838592421682712E-3</v>
      </c>
      <c r="X1433" s="5">
        <f t="shared" si="1135"/>
        <v>-1841738078.0196545</v>
      </c>
      <c r="Y1433" s="9">
        <f t="shared" si="1136"/>
        <v>29415410401.266254</v>
      </c>
      <c r="Z1433" s="9">
        <f t="shared" si="1137"/>
        <v>-2067116069.4736717</v>
      </c>
      <c r="AA1433" s="5">
        <f t="shared" si="1138"/>
        <v>29723009267.757271</v>
      </c>
      <c r="AB1433">
        <f t="shared" si="1139"/>
        <v>-280322941.54468679</v>
      </c>
      <c r="AC1433">
        <f t="shared" si="1140"/>
        <v>267198981.60998163</v>
      </c>
      <c r="AD1433">
        <f t="shared" si="1141"/>
        <v>699.69985940492484</v>
      </c>
      <c r="AE1433">
        <f t="shared" si="1142"/>
        <v>734.1644166599217</v>
      </c>
      <c r="AF1433">
        <f t="shared" si="1143"/>
        <v>387267668.84117395</v>
      </c>
      <c r="AG1433">
        <f t="shared" si="1129"/>
        <v>1.9513410922776818E+20</v>
      </c>
      <c r="AH1433">
        <f t="shared" si="1144"/>
        <v>1.412474417451666E+20</v>
      </c>
      <c r="AI1433">
        <f t="shared" si="1145"/>
        <v>-1.3463461956183609E+20</v>
      </c>
      <c r="AJ1433">
        <f t="shared" si="1130"/>
        <v>1.9225186027652999E-3</v>
      </c>
      <c r="AK1433">
        <f t="shared" si="1131"/>
        <v>-1.8325114953291967E-3</v>
      </c>
      <c r="AL1433">
        <f t="shared" si="1146"/>
        <v>15562002.102799464</v>
      </c>
      <c r="AM1433">
        <f t="shared" si="1147"/>
        <v>15430463.118223913</v>
      </c>
      <c r="AN1433">
        <f t="shared" si="1148"/>
        <v>40.406960837015049</v>
      </c>
      <c r="AO1433">
        <f t="shared" si="1149"/>
        <v>-40.75682869242307</v>
      </c>
      <c r="AP1433">
        <f t="shared" si="1150"/>
        <v>-272766183.06311363</v>
      </c>
      <c r="AQ1433">
        <f t="shared" si="1151"/>
        <v>275127957.30990881</v>
      </c>
      <c r="AR1433">
        <f t="shared" si="1152"/>
        <v>1.3743978762479149E+20</v>
      </c>
      <c r="AS1433">
        <f t="shared" si="1153"/>
        <v>-1.3862982426075572E+20</v>
      </c>
      <c r="AT1433">
        <f t="shared" si="1132"/>
        <v>720.46306031479003</v>
      </c>
      <c r="AU1433">
        <f t="shared" si="1154"/>
        <v>714.37329251036635</v>
      </c>
      <c r="AV1433">
        <f t="shared" si="1133"/>
        <v>1.8706926313432895E-3</v>
      </c>
      <c r="AW1433">
        <f t="shared" si="1134"/>
        <v>-1.886890217241809E-3</v>
      </c>
    </row>
    <row r="1434" spans="1:49" x14ac:dyDescent="0.3">
      <c r="A1434">
        <f t="shared" si="1125"/>
        <v>-28837682080.508549</v>
      </c>
      <c r="B1434">
        <f t="shared" si="1126"/>
        <v>147201899115.14532</v>
      </c>
      <c r="C1434">
        <f t="shared" si="1127"/>
        <v>29184.796694282639</v>
      </c>
      <c r="D1434">
        <f t="shared" si="1128"/>
        <v>5717.4662745104342</v>
      </c>
      <c r="E1434">
        <f t="shared" si="1107"/>
        <v>150000036702.93521</v>
      </c>
      <c r="F1434">
        <f t="shared" si="1108"/>
        <v>3.5212566927937062E+22</v>
      </c>
      <c r="G1434">
        <f t="shared" si="1109"/>
        <v>6.7696570789346222E+21</v>
      </c>
      <c r="H1434">
        <f t="shared" si="1110"/>
        <v>-3.4555703041438429E+22</v>
      </c>
      <c r="I1434">
        <f t="shared" si="1111"/>
        <v>1.1335661552134329E-3</v>
      </c>
      <c r="J1434">
        <f t="shared" si="1112"/>
        <v>-5.7862865106226439E-3</v>
      </c>
      <c r="K1434">
        <f t="shared" si="1113"/>
        <v>630656046.90919316</v>
      </c>
      <c r="L1434">
        <f t="shared" si="1114"/>
        <v>122147446.61222732</v>
      </c>
      <c r="M1434">
        <f t="shared" si="1115"/>
        <v>24.21740763781661</v>
      </c>
      <c r="N1434">
        <f t="shared" si="1116"/>
        <v>-125.03621715439996</v>
      </c>
      <c r="O1434">
        <f t="shared" si="1117"/>
        <v>-28522486276.210297</v>
      </c>
      <c r="P1434">
        <f t="shared" si="1118"/>
        <v>147263647750.91003</v>
      </c>
      <c r="Q1434">
        <f t="shared" si="1119"/>
        <v>6.6956647413444814E+21</v>
      </c>
      <c r="R1434">
        <f t="shared" si="1120"/>
        <v>-3.4570198557688733E+22</v>
      </c>
      <c r="S1434">
        <f t="shared" si="1121"/>
        <v>29197.039208758943</v>
      </c>
      <c r="T1434">
        <f t="shared" si="1122"/>
        <v>5654.9743801957093</v>
      </c>
      <c r="U1434">
        <f t="shared" si="1123"/>
        <v>1.1211762795285468E-3</v>
      </c>
      <c r="V1434">
        <f t="shared" si="1124"/>
        <v>-5.7887137571481463E-3</v>
      </c>
      <c r="X1434" s="5">
        <f t="shared" si="1135"/>
        <v>-1802355130.0317843</v>
      </c>
      <c r="Y1434" s="9">
        <f t="shared" si="1136"/>
        <v>29440379823.029064</v>
      </c>
      <c r="Z1434" s="9">
        <f t="shared" si="1137"/>
        <v>-2011290177.9362063</v>
      </c>
      <c r="AA1434" s="5">
        <f t="shared" si="1138"/>
        <v>29761964192.527042</v>
      </c>
      <c r="AB1434">
        <f t="shared" si="1139"/>
        <v>-264760939.44188732</v>
      </c>
      <c r="AC1434">
        <f t="shared" si="1140"/>
        <v>282629444.72820556</v>
      </c>
      <c r="AD1434">
        <f t="shared" si="1141"/>
        <v>740.10682024193989</v>
      </c>
      <c r="AE1434">
        <f t="shared" si="1142"/>
        <v>693.40758796749867</v>
      </c>
      <c r="AF1434">
        <f t="shared" si="1143"/>
        <v>387269619.36295044</v>
      </c>
      <c r="AG1434">
        <f t="shared" si="1129"/>
        <v>1.9513214360820056E+20</v>
      </c>
      <c r="AH1434">
        <f t="shared" si="1144"/>
        <v>1.3340413777357876E+20</v>
      </c>
      <c r="AI1434">
        <f t="shared" si="1145"/>
        <v>-1.424074769596717E+20</v>
      </c>
      <c r="AJ1434">
        <f t="shared" si="1130"/>
        <v>1.8157634105564007E-3</v>
      </c>
      <c r="AK1434">
        <f t="shared" si="1131"/>
        <v>-1.9383078393857586E-3</v>
      </c>
      <c r="AL1434">
        <f t="shared" si="1146"/>
        <v>16409888.605640499</v>
      </c>
      <c r="AM1434">
        <f t="shared" si="1147"/>
        <v>14525435.447326062</v>
      </c>
      <c r="AN1434">
        <f t="shared" si="1148"/>
        <v>38.036419989373982</v>
      </c>
      <c r="AO1434">
        <f t="shared" si="1149"/>
        <v>-42.976806625380441</v>
      </c>
      <c r="AP1434">
        <f t="shared" si="1150"/>
        <v>-256767785.78327438</v>
      </c>
      <c r="AQ1434">
        <f t="shared" si="1151"/>
        <v>290118246.67825454</v>
      </c>
      <c r="AR1434">
        <f t="shared" si="1152"/>
        <v>1.2937665632496789E+20</v>
      </c>
      <c r="AS1434">
        <f t="shared" si="1153"/>
        <v>-1.4618083253549544E+20</v>
      </c>
      <c r="AT1434">
        <f t="shared" si="1132"/>
        <v>759.71706507594899</v>
      </c>
      <c r="AU1434">
        <f t="shared" si="1154"/>
        <v>672.47386330213249</v>
      </c>
      <c r="AV1434">
        <f t="shared" si="1133"/>
        <v>1.7609453698784251E-3</v>
      </c>
      <c r="AW1434">
        <f t="shared" si="1134"/>
        <v>-1.9896669733972428E-3</v>
      </c>
    </row>
    <row r="1435" spans="1:49" x14ac:dyDescent="0.3">
      <c r="A1435">
        <f t="shared" si="1125"/>
        <v>-28207026033.599354</v>
      </c>
      <c r="B1435">
        <f t="shared" si="1126"/>
        <v>147324046561.75754</v>
      </c>
      <c r="C1435">
        <f t="shared" si="1127"/>
        <v>29209.014101920457</v>
      </c>
      <c r="D1435">
        <f t="shared" si="1128"/>
        <v>5592.430057356034</v>
      </c>
      <c r="E1435">
        <f t="shared" si="1107"/>
        <v>150000036709.9657</v>
      </c>
      <c r="F1435">
        <f t="shared" si="1108"/>
        <v>3.5212566924636241E+22</v>
      </c>
      <c r="G1435">
        <f t="shared" si="1109"/>
        <v>6.6216103258265737E+21</v>
      </c>
      <c r="H1435">
        <f t="shared" si="1110"/>
        <v>-3.4584377197152082E+22</v>
      </c>
      <c r="I1435">
        <f t="shared" si="1111"/>
        <v>1.1087760090131569E-3</v>
      </c>
      <c r="J1435">
        <f t="shared" si="1112"/>
        <v>-5.7910879432605629E-3</v>
      </c>
      <c r="K1435">
        <f t="shared" si="1113"/>
        <v>631173359.86886442</v>
      </c>
      <c r="L1435">
        <f t="shared" si="1114"/>
        <v>119445544.24348651</v>
      </c>
      <c r="M1435">
        <f t="shared" si="1115"/>
        <v>23.681718409014444</v>
      </c>
      <c r="N1435">
        <f t="shared" si="1116"/>
        <v>-125.13878153127396</v>
      </c>
      <c r="O1435">
        <f t="shared" si="1117"/>
        <v>-27891568681.298615</v>
      </c>
      <c r="P1435">
        <f t="shared" si="1118"/>
        <v>147384444806.37698</v>
      </c>
      <c r="Q1435">
        <f t="shared" si="1119"/>
        <v>6.5475565897515857E+21</v>
      </c>
      <c r="R1435">
        <f t="shared" si="1120"/>
        <v>-3.4598555708554081E+22</v>
      </c>
      <c r="S1435">
        <f t="shared" si="1121"/>
        <v>29220.988882817797</v>
      </c>
      <c r="T1435">
        <f t="shared" si="1122"/>
        <v>5529.8863075688196</v>
      </c>
      <c r="U1435">
        <f t="shared" si="1123"/>
        <v>1.0963758522691872E-3</v>
      </c>
      <c r="V1435">
        <f t="shared" si="1124"/>
        <v>-5.7934621079293504E-3</v>
      </c>
      <c r="X1435" s="5">
        <f t="shared" si="1135"/>
        <v>-1762939127.0999596</v>
      </c>
      <c r="Y1435" s="9">
        <f t="shared" si="1136"/>
        <v>29464809312.351509</v>
      </c>
      <c r="Z1435" s="9">
        <f t="shared" si="1137"/>
        <v>-1954636627.2413855</v>
      </c>
      <c r="AA1435" s="5">
        <f t="shared" si="1138"/>
        <v>29799427206.2658</v>
      </c>
      <c r="AB1435">
        <f t="shared" si="1139"/>
        <v>-248351050.83624682</v>
      </c>
      <c r="AC1435">
        <f t="shared" si="1140"/>
        <v>297154880.17553163</v>
      </c>
      <c r="AD1435">
        <f t="shared" si="1141"/>
        <v>778.14324023131383</v>
      </c>
      <c r="AE1435">
        <f t="shared" si="1142"/>
        <v>650.43078134211828</v>
      </c>
      <c r="AF1435">
        <f t="shared" si="1143"/>
        <v>387271567.84819955</v>
      </c>
      <c r="AG1435">
        <f t="shared" si="1129"/>
        <v>1.9513018007057721E+20</v>
      </c>
      <c r="AH1435">
        <f t="shared" si="1144"/>
        <v>1.2513385772071264E+20</v>
      </c>
      <c r="AI1435">
        <f t="shared" si="1145"/>
        <v>-1.4972409567704302E+20</v>
      </c>
      <c r="AJ1435">
        <f t="shared" si="1130"/>
        <v>1.7031966478931895E-3</v>
      </c>
      <c r="AK1435">
        <f t="shared" si="1131"/>
        <v>-2.0378943198181981E-3</v>
      </c>
      <c r="AL1435">
        <f t="shared" si="1146"/>
        <v>17205215.7030169</v>
      </c>
      <c r="AM1435">
        <f t="shared" si="1147"/>
        <v>13573904.890062565</v>
      </c>
      <c r="AN1435">
        <f t="shared" si="1148"/>
        <v>35.544143637287391</v>
      </c>
      <c r="AO1435">
        <f t="shared" si="1149"/>
        <v>-45.059101883915908</v>
      </c>
      <c r="AP1435">
        <f t="shared" si="1150"/>
        <v>-239947103.84174863</v>
      </c>
      <c r="AQ1435">
        <f t="shared" si="1151"/>
        <v>304179532.61402649</v>
      </c>
      <c r="AR1435">
        <f t="shared" si="1152"/>
        <v>1.2089945523294003E+20</v>
      </c>
      <c r="AS1435">
        <f t="shared" si="1153"/>
        <v>-1.5326352849126398E+20</v>
      </c>
      <c r="AT1435">
        <f t="shared" si="1132"/>
        <v>796.53776402856022</v>
      </c>
      <c r="AU1435">
        <f t="shared" si="1154"/>
        <v>628.42152268808172</v>
      </c>
      <c r="AV1435">
        <f t="shared" si="1133"/>
        <v>1.6455622054299718E-3</v>
      </c>
      <c r="AW1435">
        <f t="shared" si="1134"/>
        <v>-2.0860695316627736E-3</v>
      </c>
    </row>
    <row r="1436" spans="1:49" x14ac:dyDescent="0.3">
      <c r="A1436">
        <f t="shared" si="1125"/>
        <v>-27575852673.730488</v>
      </c>
      <c r="B1436">
        <f t="shared" si="1126"/>
        <v>147443492106.00104</v>
      </c>
      <c r="C1436">
        <f t="shared" si="1127"/>
        <v>29232.695820329471</v>
      </c>
      <c r="D1436">
        <f t="shared" si="1128"/>
        <v>5467.2912758247603</v>
      </c>
      <c r="E1436">
        <f t="shared" si="1107"/>
        <v>150000036716.98111</v>
      </c>
      <c r="F1436">
        <f t="shared" si="1108"/>
        <v>3.5212566921342504E+22</v>
      </c>
      <c r="G1436">
        <f t="shared" si="1109"/>
        <v>6.47344213334376E+21</v>
      </c>
      <c r="H1436">
        <f t="shared" si="1110"/>
        <v>-3.4612417080236886E+22</v>
      </c>
      <c r="I1436">
        <f t="shared" si="1111"/>
        <v>1.0839655280213932E-3</v>
      </c>
      <c r="J1436">
        <f t="shared" si="1112"/>
        <v>-5.7957831681575492E-3</v>
      </c>
      <c r="K1436">
        <f t="shared" si="1113"/>
        <v>631679097.19749343</v>
      </c>
      <c r="L1436">
        <f t="shared" si="1114"/>
        <v>116741451.26034702</v>
      </c>
      <c r="M1436">
        <f t="shared" si="1115"/>
        <v>23.145594860926305</v>
      </c>
      <c r="N1436">
        <f t="shared" si="1116"/>
        <v>-125.2390508804403</v>
      </c>
      <c r="O1436">
        <f t="shared" si="1117"/>
        <v>-27260139558.87093</v>
      </c>
      <c r="P1436">
        <f t="shared" si="1118"/>
        <v>147502538851.77994</v>
      </c>
      <c r="Q1436">
        <f t="shared" si="1119"/>
        <v>6.3993283569190689E+21</v>
      </c>
      <c r="R1436">
        <f t="shared" si="1120"/>
        <v>-3.4626278326758778E+22</v>
      </c>
      <c r="S1436">
        <f t="shared" si="1121"/>
        <v>29244.402648032101</v>
      </c>
      <c r="T1436">
        <f t="shared" si="1122"/>
        <v>5404.6968176086584</v>
      </c>
      <c r="U1436">
        <f t="shared" si="1123"/>
        <v>1.071555317635477E-3</v>
      </c>
      <c r="V1436">
        <f t="shared" si="1124"/>
        <v>-5.7981042074277921E-3</v>
      </c>
      <c r="X1436" s="5">
        <f t="shared" si="1135"/>
        <v>-1723490792.1081555</v>
      </c>
      <c r="Y1436" s="9">
        <f t="shared" si="1136"/>
        <v>29488698421.200207</v>
      </c>
      <c r="Z1436" s="9">
        <f t="shared" si="1137"/>
        <v>-1897211245.613369</v>
      </c>
      <c r="AA1436" s="5">
        <f t="shared" si="1138"/>
        <v>29835354416.239857</v>
      </c>
      <c r="AB1436">
        <f t="shared" si="1139"/>
        <v>-231145835.13322991</v>
      </c>
      <c r="AC1436">
        <f t="shared" si="1140"/>
        <v>310728785.0655942</v>
      </c>
      <c r="AD1436">
        <f t="shared" si="1141"/>
        <v>813.68738386860127</v>
      </c>
      <c r="AE1436">
        <f t="shared" si="1142"/>
        <v>605.37167945820238</v>
      </c>
      <c r="AF1436">
        <f t="shared" si="1143"/>
        <v>387273514.41555947</v>
      </c>
      <c r="AG1436">
        <f t="shared" si="1129"/>
        <v>1.9512821849525256E+20</v>
      </c>
      <c r="AH1436">
        <f t="shared" si="1144"/>
        <v>1.1646310254449048E+20</v>
      </c>
      <c r="AI1436">
        <f t="shared" si="1145"/>
        <v>-1.5656106603764079E+20</v>
      </c>
      <c r="AJ1436">
        <f t="shared" si="1130"/>
        <v>1.5851790192526265E-3</v>
      </c>
      <c r="AK1436">
        <f t="shared" si="1131"/>
        <v>-2.1309523075764363E-3</v>
      </c>
      <c r="AL1436">
        <f t="shared" si="1146"/>
        <v>17945438.053173039</v>
      </c>
      <c r="AM1436">
        <f t="shared" si="1147"/>
        <v>12578919.721985741</v>
      </c>
      <c r="AN1436">
        <f t="shared" si="1148"/>
        <v>32.938117578266834</v>
      </c>
      <c r="AO1436">
        <f t="shared" si="1149"/>
        <v>-46.997052503965307</v>
      </c>
      <c r="AP1436">
        <f t="shared" si="1150"/>
        <v>-222358011.38744903</v>
      </c>
      <c r="AQ1436">
        <f t="shared" si="1151"/>
        <v>317266799.2037428</v>
      </c>
      <c r="AR1436">
        <f t="shared" si="1152"/>
        <v>1.1203534715163263E+20</v>
      </c>
      <c r="AS1436">
        <f t="shared" si="1153"/>
        <v>-1.5985525219751533E+20</v>
      </c>
      <c r="AT1436">
        <f t="shared" si="1132"/>
        <v>830.8073172765296</v>
      </c>
      <c r="AU1436">
        <f t="shared" si="1154"/>
        <v>582.35739453637689</v>
      </c>
      <c r="AV1436">
        <f t="shared" si="1133"/>
        <v>1.5249128508456869E-3</v>
      </c>
      <c r="AW1436">
        <f t="shared" si="1134"/>
        <v>-2.1757894677761716E-3</v>
      </c>
    </row>
    <row r="1437" spans="1:49" x14ac:dyDescent="0.3">
      <c r="A1437">
        <f t="shared" si="1125"/>
        <v>-26944173576.532993</v>
      </c>
      <c r="B1437">
        <f t="shared" si="1126"/>
        <v>147560233557.26138</v>
      </c>
      <c r="C1437">
        <f t="shared" si="1127"/>
        <v>29255.841415190396</v>
      </c>
      <c r="D1437">
        <f t="shared" si="1128"/>
        <v>5342.0522249443202</v>
      </c>
      <c r="E1437">
        <f t="shared" si="1107"/>
        <v>150000036723.98172</v>
      </c>
      <c r="F1437">
        <f t="shared" si="1108"/>
        <v>3.5212566918055714E+22</v>
      </c>
      <c r="G1437">
        <f t="shared" si="1109"/>
        <v>6.3251552188699456E+21</v>
      </c>
      <c r="H1437">
        <f t="shared" si="1110"/>
        <v>-3.4639822176445335E+22</v>
      </c>
      <c r="I1437">
        <f t="shared" si="1111"/>
        <v>1.0591351672588655E-3</v>
      </c>
      <c r="J1437">
        <f t="shared" si="1112"/>
        <v>-5.8003720992038403E-3</v>
      </c>
      <c r="K1437">
        <f t="shared" si="1113"/>
        <v>632173249.61993074</v>
      </c>
      <c r="L1437">
        <f t="shared" si="1114"/>
        <v>114035217.25549504</v>
      </c>
      <c r="M1437">
        <f t="shared" si="1115"/>
        <v>22.609046825982503</v>
      </c>
      <c r="N1437">
        <f t="shared" si="1116"/>
        <v>-125.33702336297328</v>
      </c>
      <c r="O1437">
        <f t="shared" si="1117"/>
        <v>-26628210489.248936</v>
      </c>
      <c r="P1437">
        <f t="shared" si="1118"/>
        <v>147617927721.29077</v>
      </c>
      <c r="Q1437">
        <f t="shared" si="1119"/>
        <v>6.25098276133183E+21</v>
      </c>
      <c r="R1437">
        <f t="shared" si="1120"/>
        <v>-3.4653365903873911E+22</v>
      </c>
      <c r="S1437">
        <f t="shared" si="1121"/>
        <v>29267.280074996794</v>
      </c>
      <c r="T1437">
        <f t="shared" si="1122"/>
        <v>5279.4082062729185</v>
      </c>
      <c r="U1437">
        <f t="shared" si="1123"/>
        <v>1.0467151308325233E-3</v>
      </c>
      <c r="V1437">
        <f t="shared" si="1124"/>
        <v>-5.8026399705080221E-3</v>
      </c>
      <c r="X1437" s="5">
        <f t="shared" si="1135"/>
        <v>-1684010848.5333121</v>
      </c>
      <c r="Y1437" s="9">
        <f t="shared" si="1136"/>
        <v>29512046711.452278</v>
      </c>
      <c r="Z1437" s="9">
        <f t="shared" si="1137"/>
        <v>-1839072230.6376348</v>
      </c>
      <c r="AA1437" s="5">
        <f t="shared" si="1138"/>
        <v>29869705126.927174</v>
      </c>
      <c r="AB1437">
        <f t="shared" si="1139"/>
        <v>-213200397.08005688</v>
      </c>
      <c r="AC1437">
        <f t="shared" si="1140"/>
        <v>323307704.78757995</v>
      </c>
      <c r="AD1437">
        <f t="shared" si="1141"/>
        <v>846.62550144686816</v>
      </c>
      <c r="AE1437">
        <f t="shared" si="1142"/>
        <v>558.3746269542371</v>
      </c>
      <c r="AF1437">
        <f t="shared" si="1143"/>
        <v>387275459.18907237</v>
      </c>
      <c r="AG1437">
        <f t="shared" si="1129"/>
        <v>1.9512625875714304E+20</v>
      </c>
      <c r="AH1437">
        <f t="shared" si="1144"/>
        <v>1.0741965404902852E+20</v>
      </c>
      <c r="AI1437">
        <f t="shared" si="1145"/>
        <v>-1.6289651555679935E+20</v>
      </c>
      <c r="AJ1437">
        <f t="shared" si="1130"/>
        <v>1.4620886627062545E-3</v>
      </c>
      <c r="AK1437">
        <f t="shared" si="1131"/>
        <v>-2.2171840963222996E-3</v>
      </c>
      <c r="AL1437">
        <f t="shared" si="1146"/>
        <v>18628186.874488465</v>
      </c>
      <c r="AM1437">
        <f t="shared" si="1147"/>
        <v>11543667.236221455</v>
      </c>
      <c r="AN1437">
        <f t="shared" si="1148"/>
        <v>30.226691388743845</v>
      </c>
      <c r="AO1437">
        <f t="shared" si="1149"/>
        <v>-48.78445909641664</v>
      </c>
      <c r="AP1437">
        <f t="shared" si="1150"/>
        <v>-204056841.66443071</v>
      </c>
      <c r="AQ1437">
        <f t="shared" si="1151"/>
        <v>329338150.75868571</v>
      </c>
      <c r="AR1437">
        <f t="shared" si="1152"/>
        <v>1.0281273223754678E+20</v>
      </c>
      <c r="AS1437">
        <f t="shared" si="1153"/>
        <v>-1.6593491712100608E+20</v>
      </c>
      <c r="AT1437">
        <f t="shared" si="1132"/>
        <v>862.4160590040957</v>
      </c>
      <c r="AU1437">
        <f t="shared" si="1154"/>
        <v>534.42903871395629</v>
      </c>
      <c r="AV1437">
        <f t="shared" si="1133"/>
        <v>1.3993838605899929E-3</v>
      </c>
      <c r="AW1437">
        <f t="shared" si="1134"/>
        <v>-2.2585397729822519E-3</v>
      </c>
    </row>
    <row r="1438" spans="1:49" x14ac:dyDescent="0.3">
      <c r="A1438">
        <f t="shared" si="1125"/>
        <v>-26312000326.913063</v>
      </c>
      <c r="B1438">
        <f t="shared" si="1126"/>
        <v>147674268774.51688</v>
      </c>
      <c r="C1438">
        <f t="shared" si="1127"/>
        <v>29278.450462016379</v>
      </c>
      <c r="D1438">
        <f t="shared" si="1128"/>
        <v>5216.7152015813472</v>
      </c>
      <c r="E1438">
        <f t="shared" si="1107"/>
        <v>150000036730.96793</v>
      </c>
      <c r="F1438">
        <f t="shared" si="1108"/>
        <v>3.5212566914775684E+22</v>
      </c>
      <c r="G1438">
        <f t="shared" si="1109"/>
        <v>6.1767523019662347E+21</v>
      </c>
      <c r="H1438">
        <f t="shared" si="1110"/>
        <v>-3.4666591983171774E+22</v>
      </c>
      <c r="I1438">
        <f t="shared" si="1111"/>
        <v>1.0342853821108898E-3</v>
      </c>
      <c r="J1438">
        <f t="shared" si="1112"/>
        <v>-5.8048546522390778E-3</v>
      </c>
      <c r="K1438">
        <f t="shared" si="1113"/>
        <v>632655808.07349265</v>
      </c>
      <c r="L1438">
        <f t="shared" si="1114"/>
        <v>111326891.86088276</v>
      </c>
      <c r="M1438">
        <f t="shared" si="1115"/>
        <v>22.072084144398353</v>
      </c>
      <c r="N1438">
        <f t="shared" si="1116"/>
        <v>-125.43269718207118</v>
      </c>
      <c r="O1438">
        <f t="shared" si="1117"/>
        <v>-25995793061.923286</v>
      </c>
      <c r="P1438">
        <f t="shared" si="1118"/>
        <v>147730609298.69397</v>
      </c>
      <c r="Q1438">
        <f t="shared" si="1119"/>
        <v>6.1025225236271742E+21</v>
      </c>
      <c r="R1438">
        <f t="shared" si="1120"/>
        <v>-3.4679817943117092E+22</v>
      </c>
      <c r="S1438">
        <f t="shared" si="1121"/>
        <v>29289.620744143176</v>
      </c>
      <c r="T1438">
        <f t="shared" si="1122"/>
        <v>5154.0227713371651</v>
      </c>
      <c r="U1438">
        <f t="shared" si="1123"/>
        <v>1.0218557474258496E-3</v>
      </c>
      <c r="V1438">
        <f t="shared" si="1124"/>
        <v>-5.8070693139847772E-3</v>
      </c>
      <c r="X1438" s="5">
        <f t="shared" si="1135"/>
        <v>-1644500020.4320664</v>
      </c>
      <c r="Y1438" s="9">
        <f t="shared" si="1136"/>
        <v>29534853754.903374</v>
      </c>
      <c r="Z1438" s="9">
        <f t="shared" si="1137"/>
        <v>-1780279965.1126695</v>
      </c>
      <c r="AA1438" s="5">
        <f t="shared" si="1138"/>
        <v>29902441968.829174</v>
      </c>
      <c r="AB1438">
        <f t="shared" si="1139"/>
        <v>-194572210.2055684</v>
      </c>
      <c r="AC1438">
        <f t="shared" si="1140"/>
        <v>334851372.02380139</v>
      </c>
      <c r="AD1438">
        <f t="shared" si="1141"/>
        <v>876.85219283561196</v>
      </c>
      <c r="AE1438">
        <f t="shared" si="1142"/>
        <v>509.59016785782046</v>
      </c>
      <c r="AF1438">
        <f t="shared" si="1143"/>
        <v>387277402.29776144</v>
      </c>
      <c r="AG1438">
        <f t="shared" si="1129"/>
        <v>1.9512430072615318E+20</v>
      </c>
      <c r="AH1438">
        <f t="shared" si="1144"/>
        <v>9.8032485840506962E+19</v>
      </c>
      <c r="AI1438">
        <f t="shared" si="1145"/>
        <v>-1.6871017886838086E+20</v>
      </c>
      <c r="AJ1438">
        <f t="shared" si="1130"/>
        <v>1.3343199379407507E-3</v>
      </c>
      <c r="AK1438">
        <f t="shared" si="1131"/>
        <v>-2.2963138542041765E-3</v>
      </c>
      <c r="AL1438">
        <f t="shared" si="1146"/>
        <v>19251277.520372037</v>
      </c>
      <c r="AM1438">
        <f t="shared" si="1147"/>
        <v>10471463.529820172</v>
      </c>
      <c r="AN1438">
        <f t="shared" si="1148"/>
        <v>27.41855166431036</v>
      </c>
      <c r="AO1438">
        <f t="shared" si="1149"/>
        <v>-50.415604664709669</v>
      </c>
      <c r="AP1438">
        <f t="shared" si="1150"/>
        <v>-185102206.52294379</v>
      </c>
      <c r="AQ1438">
        <f t="shared" si="1151"/>
        <v>340354945.83666587</v>
      </c>
      <c r="AR1438">
        <f t="shared" si="1152"/>
        <v>9.326115698041122E+19</v>
      </c>
      <c r="AS1438">
        <f t="shared" si="1153"/>
        <v>-1.7148307753315831E+20</v>
      </c>
      <c r="AT1438">
        <f t="shared" si="1132"/>
        <v>891.26284816537202</v>
      </c>
      <c r="AU1438">
        <f t="shared" si="1154"/>
        <v>484.78997823241536</v>
      </c>
      <c r="AV1438">
        <f t="shared" si="1133"/>
        <v>1.2693773918662204E-3</v>
      </c>
      <c r="AW1438">
        <f t="shared" si="1134"/>
        <v>-2.3340557715143366E-3</v>
      </c>
    </row>
    <row r="1439" spans="1:49" x14ac:dyDescent="0.3">
      <c r="A1439">
        <f t="shared" si="1125"/>
        <v>-25679344518.839569</v>
      </c>
      <c r="B1439">
        <f t="shared" si="1126"/>
        <v>147785595666.37775</v>
      </c>
      <c r="C1439">
        <f t="shared" si="1127"/>
        <v>29300.522546160777</v>
      </c>
      <c r="D1439">
        <f t="shared" si="1128"/>
        <v>5091.2825043992761</v>
      </c>
      <c r="E1439">
        <f t="shared" si="1107"/>
        <v>150000036737.93997</v>
      </c>
      <c r="F1439">
        <f t="shared" si="1108"/>
        <v>3.5212566911502302E+22</v>
      </c>
      <c r="G1439">
        <f t="shared" si="1109"/>
        <v>6.0282361043212137E+21</v>
      </c>
      <c r="H1439">
        <f t="shared" si="1110"/>
        <v>-3.4692726009461771E+22</v>
      </c>
      <c r="I1439">
        <f t="shared" si="1111"/>
        <v>1.0094166283190244E-3</v>
      </c>
      <c r="J1439">
        <f t="shared" si="1112"/>
        <v>-5.80923074505388E-3</v>
      </c>
      <c r="K1439">
        <f t="shared" si="1113"/>
        <v>633126763.70812702</v>
      </c>
      <c r="L1439">
        <f t="shared" si="1114"/>
        <v>108616524.7468182</v>
      </c>
      <c r="M1439">
        <f t="shared" si="1115"/>
        <v>21.534716663993766</v>
      </c>
      <c r="N1439">
        <f t="shared" si="1116"/>
        <v>-125.52607058308976</v>
      </c>
      <c r="O1439">
        <f t="shared" si="1117"/>
        <v>-25362898875.341034</v>
      </c>
      <c r="P1439">
        <f t="shared" si="1118"/>
        <v>147840581517.42526</v>
      </c>
      <c r="Q1439">
        <f t="shared" si="1119"/>
        <v>5.9539503665449429E+21</v>
      </c>
      <c r="R1439">
        <f t="shared" si="1120"/>
        <v>-3.470563395936167E+22</v>
      </c>
      <c r="S1439">
        <f t="shared" si="1121"/>
        <v>29311.424245746621</v>
      </c>
      <c r="T1439">
        <f t="shared" si="1122"/>
        <v>5028.5428123526945</v>
      </c>
      <c r="U1439">
        <f t="shared" si="1123"/>
        <v>9.969776233330447E-4</v>
      </c>
      <c r="V1439">
        <f t="shared" si="1124"/>
        <v>-5.8113921566245261E-3</v>
      </c>
      <c r="X1439" s="5">
        <f t="shared" si="1135"/>
        <v>-1604959032.4274731</v>
      </c>
      <c r="Y1439" s="9">
        <f t="shared" si="1136"/>
        <v>29557119133.275551</v>
      </c>
      <c r="Z1439" s="9">
        <f t="shared" si="1137"/>
        <v>-1720896825.9168594</v>
      </c>
      <c r="AA1439" s="5">
        <f t="shared" si="1138"/>
        <v>29933531016.65694</v>
      </c>
      <c r="AB1439">
        <f t="shared" si="1139"/>
        <v>-175320932.68519637</v>
      </c>
      <c r="AC1439">
        <f t="shared" si="1140"/>
        <v>345322835.55362153</v>
      </c>
      <c r="AD1439">
        <f t="shared" si="1141"/>
        <v>904.27074449992233</v>
      </c>
      <c r="AE1439">
        <f t="shared" si="1142"/>
        <v>459.17456319311077</v>
      </c>
      <c r="AF1439">
        <f t="shared" si="1143"/>
        <v>387279343.87519389</v>
      </c>
      <c r="AG1439">
        <f t="shared" si="1129"/>
        <v>1.9512234426761675E+20</v>
      </c>
      <c r="AH1439">
        <f t="shared" si="1144"/>
        <v>8.8331670474387292E+19</v>
      </c>
      <c r="AI1439">
        <f t="shared" si="1145"/>
        <v>-1.7398346250059117E+20</v>
      </c>
      <c r="AJ1439">
        <f t="shared" si="1130"/>
        <v>1.2022821624389178E-3</v>
      </c>
      <c r="AK1439">
        <f t="shared" si="1131"/>
        <v>-2.3680885055205004E-3</v>
      </c>
      <c r="AL1439">
        <f t="shared" si="1146"/>
        <v>19812716.464052074</v>
      </c>
      <c r="AM1439">
        <f t="shared" si="1147"/>
        <v>9365742.8784033693</v>
      </c>
      <c r="AN1439">
        <f t="shared" si="1148"/>
        <v>24.522694183076265</v>
      </c>
      <c r="AO1439">
        <f t="shared" si="1149"/>
        <v>-51.885272876395618</v>
      </c>
      <c r="AP1439">
        <f t="shared" si="1150"/>
        <v>-165554808.6445972</v>
      </c>
      <c r="AQ1439">
        <f t="shared" si="1151"/>
        <v>350281920.83610713</v>
      </c>
      <c r="AR1439">
        <f t="shared" si="1152"/>
        <v>8.3411219519935807E+19</v>
      </c>
      <c r="AS1439">
        <f t="shared" si="1153"/>
        <v>-1.7648199065874013E+20</v>
      </c>
      <c r="AT1439">
        <f t="shared" si="1132"/>
        <v>917.2553918542626</v>
      </c>
      <c r="AU1439">
        <f t="shared" si="1154"/>
        <v>433.59920733348935</v>
      </c>
      <c r="AV1439">
        <f t="shared" si="1133"/>
        <v>1.1353099158831605E-3</v>
      </c>
      <c r="AW1439">
        <f t="shared" si="1134"/>
        <v>-2.4020959664997972E-3</v>
      </c>
    </row>
    <row r="1440" spans="1:49" x14ac:dyDescent="0.3">
      <c r="A1440">
        <f t="shared" si="1125"/>
        <v>-25046217755.131443</v>
      </c>
      <c r="B1440">
        <f t="shared" si="1126"/>
        <v>147894212191.12457</v>
      </c>
      <c r="C1440">
        <f t="shared" si="1127"/>
        <v>29322.057262824772</v>
      </c>
      <c r="D1440">
        <f t="shared" si="1128"/>
        <v>4965.7564338161865</v>
      </c>
      <c r="E1440">
        <f t="shared" si="1107"/>
        <v>150000036744.89832</v>
      </c>
      <c r="F1440">
        <f t="shared" si="1108"/>
        <v>3.5212566908235355E+22</v>
      </c>
      <c r="G1440">
        <f t="shared" si="1109"/>
        <v>5.8796093497010039E+21</v>
      </c>
      <c r="H1440">
        <f t="shared" si="1110"/>
        <v>-3.4718223776020859E+22</v>
      </c>
      <c r="I1440">
        <f t="shared" si="1111"/>
        <v>9.8452936197270663E-4</v>
      </c>
      <c r="J1440">
        <f t="shared" si="1112"/>
        <v>-5.8135002973913018E-3</v>
      </c>
      <c r="K1440">
        <f t="shared" si="1113"/>
        <v>633586107.88657606</v>
      </c>
      <c r="L1440">
        <f t="shared" si="1114"/>
        <v>105904165.62105419</v>
      </c>
      <c r="M1440">
        <f t="shared" si="1115"/>
        <v>20.996954240012556</v>
      </c>
      <c r="N1440">
        <f t="shared" si="1116"/>
        <v>-125.61714185357368</v>
      </c>
      <c r="O1440">
        <f t="shared" si="1117"/>
        <v>-24729539536.692936</v>
      </c>
      <c r="P1440">
        <f t="shared" si="1118"/>
        <v>147947842360.6098</v>
      </c>
      <c r="Q1440">
        <f t="shared" si="1119"/>
        <v>5.805269014877546E+21</v>
      </c>
      <c r="R1440">
        <f t="shared" si="1120"/>
        <v>-3.4730813479145469E+22</v>
      </c>
      <c r="S1440">
        <f t="shared" si="1121"/>
        <v>29332.690179934078</v>
      </c>
      <c r="T1440">
        <f t="shared" si="1122"/>
        <v>4902.9706306043608</v>
      </c>
      <c r="U1440">
        <f t="shared" si="1123"/>
        <v>9.7208121481539612E-4</v>
      </c>
      <c r="V1440">
        <f t="shared" si="1124"/>
        <v>-5.8156084191469297E-3</v>
      </c>
      <c r="X1440" s="5">
        <f t="shared" si="1135"/>
        <v>-1565388609.6957152</v>
      </c>
      <c r="Y1440" s="9">
        <f t="shared" si="1136"/>
        <v>29578842438.224915</v>
      </c>
      <c r="Z1440" s="9">
        <f t="shared" si="1137"/>
        <v>-1660986986.5030017</v>
      </c>
      <c r="AA1440" s="5">
        <f t="shared" si="1138"/>
        <v>29962941896.514309</v>
      </c>
      <c r="AB1440">
        <f t="shared" si="1139"/>
        <v>-155508216.22114429</v>
      </c>
      <c r="AC1440">
        <f t="shared" si="1140"/>
        <v>354688578.4320249</v>
      </c>
      <c r="AD1440">
        <f t="shared" si="1141"/>
        <v>928.79343868299861</v>
      </c>
      <c r="AE1440">
        <f t="shared" si="1142"/>
        <v>407.28929031671515</v>
      </c>
      <c r="AF1440">
        <f t="shared" si="1143"/>
        <v>387281284.05903226</v>
      </c>
      <c r="AG1440">
        <f t="shared" si="1129"/>
        <v>1.9512038924274896E+20</v>
      </c>
      <c r="AH1440">
        <f t="shared" si="1144"/>
        <v>7.8348283091547914E+19</v>
      </c>
      <c r="AI1440">
        <f t="shared" si="1145"/>
        <v>-1.7869950429379632E+20</v>
      </c>
      <c r="AJ1440">
        <f t="shared" si="1130"/>
        <v>1.0663982998713477E-3</v>
      </c>
      <c r="AK1440">
        <f t="shared" si="1131"/>
        <v>-2.4322785394555097E-3</v>
      </c>
      <c r="AL1440">
        <f t="shared" si="1146"/>
        <v>20310707.670946758</v>
      </c>
      <c r="AM1440">
        <f t="shared" si="1147"/>
        <v>8230046.7331568655</v>
      </c>
      <c r="AN1440">
        <f t="shared" si="1148"/>
        <v>21.548395081347429</v>
      </c>
      <c r="AO1440">
        <f t="shared" si="1149"/>
        <v>-53.188764730295603</v>
      </c>
      <c r="AP1440">
        <f t="shared" si="1150"/>
        <v>-145477247.08336791</v>
      </c>
      <c r="AQ1440">
        <f t="shared" si="1151"/>
        <v>359087302.76744545</v>
      </c>
      <c r="AR1440">
        <f t="shared" si="1152"/>
        <v>7.3294471603083141E+19</v>
      </c>
      <c r="AS1440">
        <f t="shared" si="1153"/>
        <v>-1.8091567336735267E+20</v>
      </c>
      <c r="AT1440">
        <f t="shared" si="1132"/>
        <v>940.31054032160921</v>
      </c>
      <c r="AU1440">
        <f t="shared" si="1154"/>
        <v>381.02068209059564</v>
      </c>
      <c r="AV1440">
        <f t="shared" si="1133"/>
        <v>9.9761088339571434E-4</v>
      </c>
      <c r="AW1440">
        <f t="shared" si="1134"/>
        <v>-2.4624428115877593E-3</v>
      </c>
    </row>
    <row r="1441" spans="1:49" x14ac:dyDescent="0.3">
      <c r="A1441">
        <f t="shared" si="1125"/>
        <v>-24412631647.244865</v>
      </c>
      <c r="B1441">
        <f t="shared" si="1126"/>
        <v>148000116356.74564</v>
      </c>
      <c r="C1441">
        <f t="shared" si="1127"/>
        <v>29343.054217064786</v>
      </c>
      <c r="D1441">
        <f t="shared" si="1128"/>
        <v>4840.1392919626123</v>
      </c>
      <c r="E1441">
        <f t="shared" si="1107"/>
        <v>150000036751.8432</v>
      </c>
      <c r="F1441">
        <f t="shared" si="1108"/>
        <v>3.5212566904974724E+22</v>
      </c>
      <c r="G1441">
        <f t="shared" si="1109"/>
        <v>5.73087476389935E+21</v>
      </c>
      <c r="H1441">
        <f t="shared" si="1110"/>
        <v>-3.474308481522363E+22</v>
      </c>
      <c r="I1441">
        <f t="shared" si="1111"/>
        <v>9.5962403950089579E-4</v>
      </c>
      <c r="J1441">
        <f t="shared" si="1112"/>
        <v>-5.8176632309483636E-3</v>
      </c>
      <c r="K1441">
        <f t="shared" si="1113"/>
        <v>634033832.18453407</v>
      </c>
      <c r="L1441">
        <f t="shared" si="1114"/>
        <v>103189864.2278768</v>
      </c>
      <c r="M1441">
        <f t="shared" si="1115"/>
        <v>20.458806734941835</v>
      </c>
      <c r="N1441">
        <f t="shared" si="1116"/>
        <v>-125.70590932328878</v>
      </c>
      <c r="O1441">
        <f t="shared" si="1117"/>
        <v>-24095726661.700565</v>
      </c>
      <c r="P1441">
        <f t="shared" si="1118"/>
        <v>148052389861.09885</v>
      </c>
      <c r="Q1441">
        <f t="shared" si="1119"/>
        <v>5.656481195420029E+21</v>
      </c>
      <c r="R1441">
        <f t="shared" si="1120"/>
        <v>-3.4755356040679658E+22</v>
      </c>
      <c r="S1441">
        <f t="shared" si="1121"/>
        <v>29353.418156691394</v>
      </c>
      <c r="T1441">
        <f t="shared" si="1122"/>
        <v>4777.3085290683703</v>
      </c>
      <c r="U1441">
        <f t="shared" si="1123"/>
        <v>9.471669784695293E-4</v>
      </c>
      <c r="V1441">
        <f t="shared" si="1124"/>
        <v>-5.8197180242263325E-3</v>
      </c>
      <c r="X1441" s="5">
        <f t="shared" si="1135"/>
        <v>-1525789477.9528041</v>
      </c>
      <c r="Y1441" s="9">
        <f t="shared" si="1136"/>
        <v>29600023271.349129</v>
      </c>
      <c r="Z1441" s="9">
        <f t="shared" si="1137"/>
        <v>-1600616213.6532071</v>
      </c>
      <c r="AA1441" s="5">
        <f t="shared" si="1138"/>
        <v>29990647881.735313</v>
      </c>
      <c r="AB1441">
        <f t="shared" si="1139"/>
        <v>-135197508.55019754</v>
      </c>
      <c r="AC1441">
        <f t="shared" si="1140"/>
        <v>362918625.16518176</v>
      </c>
      <c r="AD1441">
        <f t="shared" si="1141"/>
        <v>950.34183376434601</v>
      </c>
      <c r="AE1441">
        <f t="shared" si="1142"/>
        <v>354.10052558641956</v>
      </c>
      <c r="AF1441">
        <f t="shared" si="1143"/>
        <v>387283222.9905737</v>
      </c>
      <c r="AG1441">
        <f t="shared" si="1129"/>
        <v>1.9511843550911126E+20</v>
      </c>
      <c r="AH1441">
        <f t="shared" si="1144"/>
        <v>6.81143018521262E+19</v>
      </c>
      <c r="AI1441">
        <f t="shared" si="1145"/>
        <v>-1.8284322727057913E+20</v>
      </c>
      <c r="AJ1441">
        <f t="shared" si="1130"/>
        <v>9.2710360490167679E-4</v>
      </c>
      <c r="AK1441">
        <f t="shared" si="1131"/>
        <v>-2.488678743304466E-3</v>
      </c>
      <c r="AL1441">
        <f t="shared" si="1146"/>
        <v>20743658.338261336</v>
      </c>
      <c r="AM1441">
        <f t="shared" si="1147"/>
        <v>7068012.3754285974</v>
      </c>
      <c r="AN1441">
        <f t="shared" si="1148"/>
        <v>18.505181133983058</v>
      </c>
      <c r="AO1441">
        <f t="shared" si="1149"/>
        <v>-54.321913566036727</v>
      </c>
      <c r="AP1441">
        <f t="shared" si="1150"/>
        <v>-124933816.7455426</v>
      </c>
      <c r="AQ1441">
        <f t="shared" si="1151"/>
        <v>366742910.84151506</v>
      </c>
      <c r="AR1441">
        <f t="shared" si="1152"/>
        <v>6.2943317496006271E+19</v>
      </c>
      <c r="AS1441">
        <f t="shared" si="1153"/>
        <v>-1.8476995322669993E+20</v>
      </c>
      <c r="AT1441">
        <f t="shared" si="1132"/>
        <v>960.35455269728413</v>
      </c>
      <c r="AU1441">
        <f t="shared" si="1154"/>
        <v>327.22279515873134</v>
      </c>
      <c r="AV1441">
        <f t="shared" si="1133"/>
        <v>8.5672134879551196E-4</v>
      </c>
      <c r="AW1441">
        <f t="shared" si="1134"/>
        <v>-2.5149034058350337E-3</v>
      </c>
    </row>
    <row r="1442" spans="1:49" x14ac:dyDescent="0.3">
      <c r="A1442">
        <f t="shared" si="1125"/>
        <v>-23778597815.060333</v>
      </c>
      <c r="B1442">
        <f t="shared" si="1126"/>
        <v>148103306220.97351</v>
      </c>
      <c r="C1442">
        <f t="shared" si="1127"/>
        <v>29363.513023799729</v>
      </c>
      <c r="D1442">
        <f t="shared" si="1128"/>
        <v>4714.4333826393231</v>
      </c>
      <c r="E1442">
        <f t="shared" si="1107"/>
        <v>150000036758.77496</v>
      </c>
      <c r="F1442">
        <f t="shared" si="1108"/>
        <v>3.5212566901720258E+22</v>
      </c>
      <c r="G1442">
        <f t="shared" si="1109"/>
        <v>5.5820350746876004E+21</v>
      </c>
      <c r="H1442">
        <f t="shared" si="1110"/>
        <v>-3.4767308671122108E+22</v>
      </c>
      <c r="I1442">
        <f t="shared" si="1111"/>
        <v>9.3470111766369727E-4</v>
      </c>
      <c r="J1442">
        <f t="shared" si="1112"/>
        <v>-5.8217194693774453E-3</v>
      </c>
      <c r="K1442">
        <f t="shared" si="1113"/>
        <v>634469928.39080274</v>
      </c>
      <c r="L1442">
        <f t="shared" si="1114"/>
        <v>100473670.347193</v>
      </c>
      <c r="M1442">
        <f t="shared" si="1115"/>
        <v>19.920284018331028</v>
      </c>
      <c r="N1442">
        <f t="shared" si="1116"/>
        <v>-125.79237136425211</v>
      </c>
      <c r="O1442">
        <f t="shared" si="1117"/>
        <v>-23461471874.403297</v>
      </c>
      <c r="P1442">
        <f t="shared" si="1118"/>
        <v>148154222101.50601</v>
      </c>
      <c r="Q1442">
        <f t="shared" si="1119"/>
        <v>5.5075896369200423E+21</v>
      </c>
      <c r="R1442">
        <f t="shared" si="1120"/>
        <v>-3.4779261193857112E+22</v>
      </c>
      <c r="S1442">
        <f t="shared" si="1121"/>
        <v>29373.607795870495</v>
      </c>
      <c r="T1442">
        <f t="shared" si="1122"/>
        <v>4651.5588123700463</v>
      </c>
      <c r="U1442">
        <f t="shared" si="1123"/>
        <v>9.2223537121902913E-4</v>
      </c>
      <c r="V1442">
        <f t="shared" si="1124"/>
        <v>-5.8237208964931533E-3</v>
      </c>
      <c r="X1442" s="5">
        <f t="shared" si="1135"/>
        <v>-1486162363.4412708</v>
      </c>
      <c r="Y1442" s="9">
        <f t="shared" si="1136"/>
        <v>29620661244.194702</v>
      </c>
      <c r="Z1442" s="9">
        <f t="shared" si="1137"/>
        <v>-1539851659.1452956</v>
      </c>
      <c r="AA1442" s="5">
        <f t="shared" si="1138"/>
        <v>30016625977.070034</v>
      </c>
      <c r="AB1442">
        <f t="shared" si="1139"/>
        <v>-114453850.21193621</v>
      </c>
      <c r="AC1442">
        <f t="shared" si="1140"/>
        <v>369986637.54061037</v>
      </c>
      <c r="AD1442">
        <f t="shared" si="1141"/>
        <v>968.84701489832901</v>
      </c>
      <c r="AE1442">
        <f t="shared" si="1142"/>
        <v>299.77861202038287</v>
      </c>
      <c r="AF1442">
        <f t="shared" si="1143"/>
        <v>387285160.81428081</v>
      </c>
      <c r="AG1442">
        <f t="shared" si="1129"/>
        <v>1.9511648292108393E+20</v>
      </c>
      <c r="AH1442">
        <f t="shared" si="1144"/>
        <v>5.7662505486076658E+19</v>
      </c>
      <c r="AI1442">
        <f t="shared" si="1145"/>
        <v>-1.8640138778604041E+20</v>
      </c>
      <c r="AJ1442">
        <f t="shared" si="1130"/>
        <v>7.8484422874747044E-4</v>
      </c>
      <c r="AK1442">
        <f t="shared" si="1131"/>
        <v>-2.5371088578472899E-3</v>
      </c>
      <c r="AL1442">
        <f t="shared" si="1146"/>
        <v>21110183.983486116</v>
      </c>
      <c r="AM1442">
        <f t="shared" si="1147"/>
        <v>5883361.2652816549</v>
      </c>
      <c r="AN1442">
        <f t="shared" si="1148"/>
        <v>15.402799234648633</v>
      </c>
      <c r="AO1442">
        <f t="shared" si="1149"/>
        <v>-55.281098368053748</v>
      </c>
      <c r="AP1442">
        <f t="shared" si="1150"/>
        <v>-103990302.45103425</v>
      </c>
      <c r="AQ1442">
        <f t="shared" si="1151"/>
        <v>373224246.55043054</v>
      </c>
      <c r="AR1442">
        <f t="shared" si="1152"/>
        <v>5.2390910174520148E+19</v>
      </c>
      <c r="AS1442">
        <f t="shared" si="1153"/>
        <v>-1.8803251375467171E+20</v>
      </c>
      <c r="AT1442">
        <f t="shared" si="1132"/>
        <v>977.32333256880167</v>
      </c>
      <c r="AU1442">
        <f t="shared" si="1154"/>
        <v>272.37783635563216</v>
      </c>
      <c r="AV1442">
        <f t="shared" si="1133"/>
        <v>7.1309255715965893E-4</v>
      </c>
      <c r="AW1442">
        <f t="shared" si="1134"/>
        <v>-2.559310109632118E-3</v>
      </c>
    </row>
    <row r="1443" spans="1:49" x14ac:dyDescent="0.3">
      <c r="A1443">
        <f t="shared" si="1125"/>
        <v>-23144127886.669529</v>
      </c>
      <c r="B1443">
        <f t="shared" si="1126"/>
        <v>148203779891.32071</v>
      </c>
      <c r="C1443">
        <f t="shared" si="1127"/>
        <v>29383.433307818061</v>
      </c>
      <c r="D1443">
        <f t="shared" si="1128"/>
        <v>4588.6410112750709</v>
      </c>
      <c r="E1443">
        <f t="shared" si="1107"/>
        <v>150000036765.694</v>
      </c>
      <c r="F1443">
        <f t="shared" si="1108"/>
        <v>3.5212566898471766E+22</v>
      </c>
      <c r="G1443">
        <f t="shared" si="1109"/>
        <v>5.4330930117646777E+21</v>
      </c>
      <c r="H1443">
        <f t="shared" si="1110"/>
        <v>-3.4790894899454127E+22</v>
      </c>
      <c r="I1443">
        <f t="shared" si="1111"/>
        <v>9.0976105354398482E-4</v>
      </c>
      <c r="J1443">
        <f t="shared" si="1112"/>
        <v>-5.8256689382876967E-3</v>
      </c>
      <c r="K1443">
        <f t="shared" si="1113"/>
        <v>634894388.50744081</v>
      </c>
      <c r="L1443">
        <f t="shared" si="1114"/>
        <v>97755633.793617785</v>
      </c>
      <c r="M1443">
        <f t="shared" si="1115"/>
        <v>19.381395966610853</v>
      </c>
      <c r="N1443">
        <f t="shared" si="1116"/>
        <v>-125.87652639076181</v>
      </c>
      <c r="O1443">
        <f t="shared" si="1117"/>
        <v>-22826786806.945095</v>
      </c>
      <c r="P1443">
        <f t="shared" si="1118"/>
        <v>148253337214.24249</v>
      </c>
      <c r="Q1443">
        <f t="shared" si="1119"/>
        <v>5.3585970700277787E+21</v>
      </c>
      <c r="R1443">
        <f t="shared" si="1120"/>
        <v>-3.4802528500260629E+22</v>
      </c>
      <c r="S1443">
        <f t="shared" si="1121"/>
        <v>29393.258727196335</v>
      </c>
      <c r="T1443">
        <f t="shared" si="1122"/>
        <v>4525.7237867415643</v>
      </c>
      <c r="U1443">
        <f t="shared" si="1123"/>
        <v>8.9728685030605806E-4</v>
      </c>
      <c r="V1443">
        <f t="shared" si="1124"/>
        <v>-5.8276169625352692E-3</v>
      </c>
      <c r="X1443" s="5">
        <f t="shared" si="1135"/>
        <v>-1446507992.9168456</v>
      </c>
      <c r="Y1443" s="9">
        <f t="shared" si="1136"/>
        <v>29640755978.264141</v>
      </c>
      <c r="Z1443" s="9">
        <f t="shared" si="1137"/>
        <v>-1478761646.9980254</v>
      </c>
      <c r="AA1443" s="5">
        <f t="shared" si="1138"/>
        <v>30040856990.950089</v>
      </c>
      <c r="AB1443">
        <f t="shared" si="1139"/>
        <v>-93343666.22845009</v>
      </c>
      <c r="AC1443">
        <f t="shared" si="1140"/>
        <v>375869998.80589205</v>
      </c>
      <c r="AD1443">
        <f t="shared" si="1141"/>
        <v>984.24981413297769</v>
      </c>
      <c r="AE1443">
        <f t="shared" si="1142"/>
        <v>244.49751365232913</v>
      </c>
      <c r="AF1443">
        <f t="shared" si="1143"/>
        <v>387287097.67730397</v>
      </c>
      <c r="AG1443">
        <f t="shared" si="1129"/>
        <v>1.9511453133034802E+20</v>
      </c>
      <c r="AH1443">
        <f t="shared" si="1144"/>
        <v>4.7026368288663454E+19</v>
      </c>
      <c r="AI1443">
        <f t="shared" si="1145"/>
        <v>-1.8936261780467745E+20</v>
      </c>
      <c r="AJ1443">
        <f t="shared" si="1130"/>
        <v>6.4007578996411391E-4</v>
      </c>
      <c r="AK1443">
        <f t="shared" si="1131"/>
        <v>-2.5774141527790586E-3</v>
      </c>
      <c r="AL1443">
        <f t="shared" si="1146"/>
        <v>21409112.865555145</v>
      </c>
      <c r="AM1443">
        <f t="shared" si="1147"/>
        <v>4679887.1213300107</v>
      </c>
      <c r="AN1443">
        <f t="shared" si="1148"/>
        <v>12.251185173735045</v>
      </c>
      <c r="AO1443">
        <f t="shared" si="1149"/>
        <v>-56.0632553216074</v>
      </c>
      <c r="AP1443">
        <f t="shared" si="1150"/>
        <v>-82713768.235813931</v>
      </c>
      <c r="AQ1443">
        <f t="shared" si="1151"/>
        <v>378510571.95333719</v>
      </c>
      <c r="AR1443">
        <f t="shared" si="1152"/>
        <v>4.1671045125662679E+19</v>
      </c>
      <c r="AS1443">
        <f t="shared" si="1153"/>
        <v>-1.906929337258563E+20</v>
      </c>
      <c r="AT1443">
        <f t="shared" si="1132"/>
        <v>991.16263266459009</v>
      </c>
      <c r="AU1443">
        <f t="shared" si="1154"/>
        <v>216.6614408023153</v>
      </c>
      <c r="AV1443">
        <f t="shared" si="1133"/>
        <v>5.671844987840299E-4</v>
      </c>
      <c r="AW1443">
        <f t="shared" si="1134"/>
        <v>-2.5955210797040463E-3</v>
      </c>
    </row>
    <row r="1444" spans="1:49" x14ac:dyDescent="0.3">
      <c r="A1444">
        <f t="shared" si="1125"/>
        <v>-22509233498.162086</v>
      </c>
      <c r="B1444">
        <f t="shared" si="1126"/>
        <v>148301535525.11432</v>
      </c>
      <c r="C1444">
        <f t="shared" si="1127"/>
        <v>29402.814703784672</v>
      </c>
      <c r="D1444">
        <f t="shared" si="1128"/>
        <v>4462.7644848843092</v>
      </c>
      <c r="E1444">
        <f t="shared" si="1107"/>
        <v>150000036772.60059</v>
      </c>
      <c r="F1444">
        <f t="shared" si="1108"/>
        <v>3.5212566895229116E+22</v>
      </c>
      <c r="G1444">
        <f t="shared" si="1109"/>
        <v>5.2840513067070427E+21</v>
      </c>
      <c r="H1444">
        <f t="shared" si="1110"/>
        <v>-3.4813843067651595E+22</v>
      </c>
      <c r="I1444">
        <f t="shared" si="1111"/>
        <v>8.8480430453902247E-4</v>
      </c>
      <c r="J1444">
        <f t="shared" si="1112"/>
        <v>-5.8295115652464155E-3</v>
      </c>
      <c r="K1444">
        <f t="shared" si="1113"/>
        <v>635307204.74991179</v>
      </c>
      <c r="L1444">
        <f t="shared" si="1114"/>
        <v>95035804.41556038</v>
      </c>
      <c r="M1444">
        <f t="shared" si="1115"/>
        <v>18.842152462912296</v>
      </c>
      <c r="N1444">
        <f t="shared" si="1116"/>
        <v>-125.95837285942655</v>
      </c>
      <c r="O1444">
        <f t="shared" si="1117"/>
        <v>-22191683099.361214</v>
      </c>
      <c r="P1444">
        <f t="shared" si="1118"/>
        <v>148349733381.55106</v>
      </c>
      <c r="Q1444">
        <f t="shared" si="1119"/>
        <v>5.2095062272459365E+21</v>
      </c>
      <c r="R1444">
        <f t="shared" si="1120"/>
        <v>-3.4825157533171083E+22</v>
      </c>
      <c r="S1444">
        <f t="shared" si="1121"/>
        <v>29412.370590273695</v>
      </c>
      <c r="T1444">
        <f t="shared" si="1122"/>
        <v>4399.8057599796475</v>
      </c>
      <c r="U1444">
        <f t="shared" si="1123"/>
        <v>8.7232187328297665E-4</v>
      </c>
      <c r="V1444">
        <f t="shared" si="1124"/>
        <v>-5.8314061508993771E-3</v>
      </c>
      <c r="X1444" s="5">
        <f t="shared" si="1135"/>
        <v>-1406827093.6351304</v>
      </c>
      <c r="Y1444" s="9">
        <f t="shared" si="1136"/>
        <v>29660307105.022865</v>
      </c>
      <c r="Z1444" s="9">
        <f t="shared" si="1137"/>
        <v>-1417415456.9765925</v>
      </c>
      <c r="AA1444" s="5">
        <f t="shared" si="1138"/>
        <v>30063325595.603237</v>
      </c>
      <c r="AB1444">
        <f t="shared" si="1139"/>
        <v>-71934553.362894952</v>
      </c>
      <c r="AC1444">
        <f t="shared" si="1140"/>
        <v>380549885.92722207</v>
      </c>
      <c r="AD1444">
        <f t="shared" si="1141"/>
        <v>996.50099930671274</v>
      </c>
      <c r="AE1444">
        <f t="shared" si="1142"/>
        <v>188.43425833072172</v>
      </c>
      <c r="AF1444">
        <f t="shared" si="1143"/>
        <v>387289033.72899795</v>
      </c>
      <c r="AG1444">
        <f t="shared" si="1129"/>
        <v>1.951125805863723E+20</v>
      </c>
      <c r="AH1444">
        <f t="shared" si="1144"/>
        <v>3.6239952897255649E+19</v>
      </c>
      <c r="AI1444">
        <f t="shared" si="1145"/>
        <v>-1.9171746116897731E+20</v>
      </c>
      <c r="AJ1444">
        <f t="shared" si="1130"/>
        <v>4.9326191503002109E-4</v>
      </c>
      <c r="AK1444">
        <f t="shared" si="1131"/>
        <v>-2.6094659203617435E-3</v>
      </c>
      <c r="AL1444">
        <f t="shared" si="1146"/>
        <v>21639489.724563196</v>
      </c>
      <c r="AM1444">
        <f t="shared" si="1147"/>
        <v>3461443.7700416013</v>
      </c>
      <c r="AN1444">
        <f t="shared" si="1148"/>
        <v>9.0604318139548958</v>
      </c>
      <c r="AO1444">
        <f t="shared" si="1149"/>
        <v>-56.665887583968633</v>
      </c>
      <c r="AP1444">
        <f t="shared" si="1150"/>
        <v>-61172342.570382454</v>
      </c>
      <c r="AQ1444">
        <f t="shared" si="1151"/>
        <v>382584975.91719389</v>
      </c>
      <c r="AR1444">
        <f t="shared" si="1152"/>
        <v>3.0818052100521583E+19</v>
      </c>
      <c r="AS1444">
        <f t="shared" si="1153"/>
        <v>-1.9274272040713778E+20</v>
      </c>
      <c r="AT1444">
        <f t="shared" si="1132"/>
        <v>1001.8282279890369</v>
      </c>
      <c r="AU1444">
        <f t="shared" si="1154"/>
        <v>160.25202639081488</v>
      </c>
      <c r="AV1444">
        <f t="shared" si="1133"/>
        <v>4.1946443583124515E-4</v>
      </c>
      <c r="AW1444">
        <f t="shared" si="1134"/>
        <v>-2.6234207214800294E-3</v>
      </c>
    </row>
    <row r="1445" spans="1:49" x14ac:dyDescent="0.3">
      <c r="A1445">
        <f t="shared" si="1125"/>
        <v>-21873926293.412174</v>
      </c>
      <c r="B1445">
        <f t="shared" si="1126"/>
        <v>148396571329.52988</v>
      </c>
      <c r="C1445">
        <f t="shared" si="1127"/>
        <v>29421.656856247584</v>
      </c>
      <c r="D1445">
        <f t="shared" si="1128"/>
        <v>4336.8061120248831</v>
      </c>
      <c r="E1445">
        <f t="shared" si="1107"/>
        <v>150000036779.49509</v>
      </c>
      <c r="F1445">
        <f t="shared" si="1108"/>
        <v>3.5212566891992145E+22</v>
      </c>
      <c r="G1445">
        <f t="shared" si="1109"/>
        <v>5.1349126929185725E+21</v>
      </c>
      <c r="H1445">
        <f t="shared" si="1110"/>
        <v>-3.4836152754848301E+22</v>
      </c>
      <c r="I1445">
        <f t="shared" si="1111"/>
        <v>8.5983132835207169E-4</v>
      </c>
      <c r="J1445">
        <f t="shared" si="1112"/>
        <v>-5.8332472797803583E-3</v>
      </c>
      <c r="K1445">
        <f t="shared" si="1113"/>
        <v>635708369.54722583</v>
      </c>
      <c r="L1445">
        <f t="shared" si="1114"/>
        <v>92314232.094310313</v>
      </c>
      <c r="M1445">
        <f t="shared" si="1115"/>
        <v>18.302563396885251</v>
      </c>
      <c r="N1445">
        <f t="shared" si="1116"/>
        <v>-126.03790926919353</v>
      </c>
      <c r="O1445">
        <f t="shared" si="1117"/>
        <v>-21556172399.3647</v>
      </c>
      <c r="P1445">
        <f t="shared" si="1118"/>
        <v>148443408835.53973</v>
      </c>
      <c r="Q1445">
        <f t="shared" si="1119"/>
        <v>5.0603198428795707E+21</v>
      </c>
      <c r="R1445">
        <f t="shared" si="1120"/>
        <v>-3.4847147877575176E+22</v>
      </c>
      <c r="S1445">
        <f t="shared" si="1121"/>
        <v>29430.943034593787</v>
      </c>
      <c r="T1445">
        <f t="shared" si="1122"/>
        <v>4273.8070414032554</v>
      </c>
      <c r="U1445">
        <f t="shared" si="1123"/>
        <v>8.4734089800394684E-4</v>
      </c>
      <c r="V1445">
        <f t="shared" si="1124"/>
        <v>-5.8350883920922931E-3</v>
      </c>
      <c r="X1445" s="5">
        <f t="shared" si="1135"/>
        <v>-1367120393.3382609</v>
      </c>
      <c r="Y1445" s="9">
        <f t="shared" si="1136"/>
        <v>29679314265.905975</v>
      </c>
      <c r="Z1445" s="9">
        <f t="shared" si="1137"/>
        <v>-1355883105.0517697</v>
      </c>
      <c r="AA1445" s="5">
        <f t="shared" si="1138"/>
        <v>30084020374.825527</v>
      </c>
      <c r="AB1445">
        <f t="shared" si="1139"/>
        <v>-50295063.638331756</v>
      </c>
      <c r="AC1445">
        <f t="shared" si="1140"/>
        <v>384011329.69726366</v>
      </c>
      <c r="AD1445">
        <f t="shared" si="1141"/>
        <v>1005.5614311206676</v>
      </c>
      <c r="AE1445">
        <f t="shared" si="1142"/>
        <v>131.76837074675308</v>
      </c>
      <c r="AF1445">
        <f t="shared" si="1143"/>
        <v>387290969.12043327</v>
      </c>
      <c r="AG1445">
        <f t="shared" si="1129"/>
        <v>1.9511063053690575E+20</v>
      </c>
      <c r="AH1445">
        <f t="shared" si="1144"/>
        <v>2.5337801192873144E+19</v>
      </c>
      <c r="AI1445">
        <f t="shared" si="1145"/>
        <v>-1.9345840374411074E+20</v>
      </c>
      <c r="AJ1445">
        <f t="shared" si="1130"/>
        <v>3.4487275340782829E-4</v>
      </c>
      <c r="AK1445">
        <f t="shared" si="1131"/>
        <v>-2.6331618857235706E-3</v>
      </c>
      <c r="AL1445">
        <f t="shared" si="1146"/>
        <v>21800578.828121401</v>
      </c>
      <c r="AM1445">
        <f t="shared" si="1147"/>
        <v>2231932.8034282723</v>
      </c>
      <c r="AN1445">
        <f t="shared" si="1148"/>
        <v>5.8407567655477477</v>
      </c>
      <c r="AO1445">
        <f t="shared" si="1149"/>
        <v>-57.08707323963403</v>
      </c>
      <c r="AP1445">
        <f t="shared" si="1150"/>
        <v>-39435000.182228543</v>
      </c>
      <c r="AQ1445">
        <f t="shared" si="1151"/>
        <v>385434428.10132861</v>
      </c>
      <c r="AR1445">
        <f t="shared" si="1152"/>
        <v>1.9866685165036716E+19</v>
      </c>
      <c r="AS1445">
        <f t="shared" si="1153"/>
        <v>-1.9417533661647743E+20</v>
      </c>
      <c r="AT1445">
        <f t="shared" si="1132"/>
        <v>1009.2860568574722</v>
      </c>
      <c r="AU1445">
        <f t="shared" si="1154"/>
        <v>103.33022238093852</v>
      </c>
      <c r="AV1445">
        <f t="shared" si="1133"/>
        <v>2.7040540581239572E-4</v>
      </c>
      <c r="AW1445">
        <f t="shared" si="1134"/>
        <v>-2.6429200573904643E-3</v>
      </c>
    </row>
    <row r="1446" spans="1:49" x14ac:dyDescent="0.3">
      <c r="A1446">
        <f t="shared" si="1125"/>
        <v>-21238217923.864948</v>
      </c>
      <c r="B1446">
        <f t="shared" si="1126"/>
        <v>148488885561.62418</v>
      </c>
      <c r="C1446">
        <f t="shared" si="1127"/>
        <v>29439.95941964447</v>
      </c>
      <c r="D1446">
        <f t="shared" si="1128"/>
        <v>4210.7682027556893</v>
      </c>
      <c r="E1446">
        <f t="shared" si="1107"/>
        <v>150000036786.37781</v>
      </c>
      <c r="F1446">
        <f t="shared" si="1108"/>
        <v>3.5212566888760702E+22</v>
      </c>
      <c r="G1446">
        <f t="shared" si="1109"/>
        <v>4.9856799055804419E+21</v>
      </c>
      <c r="H1446">
        <f t="shared" si="1110"/>
        <v>-3.4857823551887717E+22</v>
      </c>
      <c r="I1446">
        <f t="shared" si="1111"/>
        <v>8.3484258298399889E-4</v>
      </c>
      <c r="J1446">
        <f t="shared" si="1112"/>
        <v>-5.8368760133770455E-3</v>
      </c>
      <c r="K1446">
        <f t="shared" si="1113"/>
        <v>636097875.54207909</v>
      </c>
      <c r="L1446">
        <f t="shared" si="1114"/>
        <v>89590966.743122295</v>
      </c>
      <c r="M1446">
        <f t="shared" si="1115"/>
        <v>17.762638664517212</v>
      </c>
      <c r="N1446">
        <f t="shared" si="1116"/>
        <v>-126.11513416137616</v>
      </c>
      <c r="O1446">
        <f t="shared" si="1117"/>
        <v>-20920266362.13279</v>
      </c>
      <c r="P1446">
        <f t="shared" si="1118"/>
        <v>148534361858.21393</v>
      </c>
      <c r="Q1446">
        <f t="shared" si="1119"/>
        <v>4.9110406529859631E+21</v>
      </c>
      <c r="R1446">
        <f t="shared" si="1120"/>
        <v>-3.4868499130173077E+22</v>
      </c>
      <c r="S1446">
        <f t="shared" si="1121"/>
        <v>29448.975719540696</v>
      </c>
      <c r="T1446">
        <f t="shared" si="1122"/>
        <v>4147.729941811217</v>
      </c>
      <c r="U1446">
        <f t="shared" si="1123"/>
        <v>8.2234438261653765E-4</v>
      </c>
      <c r="V1446">
        <f t="shared" si="1124"/>
        <v>-5.8386636185822297E-3</v>
      </c>
      <c r="X1446" s="5">
        <f t="shared" si="1135"/>
        <v>-1327388620.2415593</v>
      </c>
      <c r="Y1446" s="9">
        <f t="shared" si="1136"/>
        <v>29697777112.324837</v>
      </c>
      <c r="Z1446" s="9">
        <f t="shared" si="1137"/>
        <v>-1294235121.5157371</v>
      </c>
      <c r="AA1446" s="5">
        <f t="shared" si="1138"/>
        <v>30102933859.258804</v>
      </c>
      <c r="AB1446">
        <f t="shared" si="1139"/>
        <v>-28494484.810210355</v>
      </c>
      <c r="AC1446">
        <f t="shared" si="1140"/>
        <v>386243262.50069195</v>
      </c>
      <c r="AD1446">
        <f t="shared" si="1141"/>
        <v>1011.4021878862154</v>
      </c>
      <c r="AE1446">
        <f t="shared" si="1142"/>
        <v>74.681297507119041</v>
      </c>
      <c r="AF1446">
        <f t="shared" si="1143"/>
        <v>387292904.0039047</v>
      </c>
      <c r="AG1446">
        <f t="shared" si="1129"/>
        <v>1.9510868102847326E+20</v>
      </c>
      <c r="AH1446">
        <f t="shared" si="1144"/>
        <v>1.4354823675906951E+19</v>
      </c>
      <c r="AI1446">
        <f t="shared" si="1145"/>
        <v>-1.9457989734272179E+20</v>
      </c>
      <c r="AJ1446">
        <f t="shared" si="1130"/>
        <v>1.953834718375793E-4</v>
      </c>
      <c r="AK1446">
        <f t="shared" si="1131"/>
        <v>-2.6484265324992757E-3</v>
      </c>
      <c r="AL1446">
        <f t="shared" si="1146"/>
        <v>21891866.314652521</v>
      </c>
      <c r="AM1446">
        <f t="shared" si="1147"/>
        <v>995291.08465234027</v>
      </c>
      <c r="AN1446">
        <f t="shared" si="1148"/>
        <v>2.6024696646201471</v>
      </c>
      <c r="AO1446">
        <f t="shared" si="1149"/>
        <v>-57.3254714142533</v>
      </c>
      <c r="AP1446">
        <f t="shared" si="1150"/>
        <v>-17571341.181039229</v>
      </c>
      <c r="AQ1446">
        <f t="shared" si="1151"/>
        <v>387049820.51376885</v>
      </c>
      <c r="AR1446">
        <f t="shared" si="1152"/>
        <v>8.8520114009093622E+18</v>
      </c>
      <c r="AS1446">
        <f t="shared" si="1153"/>
        <v>-1.9498622151875881E+20</v>
      </c>
      <c r="AT1446">
        <f t="shared" si="1132"/>
        <v>1013.5123293820612</v>
      </c>
      <c r="AU1446">
        <f t="shared" si="1154"/>
        <v>46.078290956126864</v>
      </c>
      <c r="AV1446">
        <f t="shared" si="1133"/>
        <v>1.2048470669537718E-4</v>
      </c>
      <c r="AW1446">
        <f t="shared" si="1134"/>
        <v>-2.6539570099191343E-3</v>
      </c>
    </row>
    <row r="1447" spans="1:49" x14ac:dyDescent="0.3">
      <c r="A1447">
        <f t="shared" si="1125"/>
        <v>-20602120048.322868</v>
      </c>
      <c r="B1447">
        <f t="shared" si="1126"/>
        <v>148578476528.36731</v>
      </c>
      <c r="C1447">
        <f t="shared" si="1127"/>
        <v>29457.722058308987</v>
      </c>
      <c r="D1447">
        <f t="shared" si="1128"/>
        <v>4084.653068594313</v>
      </c>
      <c r="E1447">
        <f t="shared" si="1107"/>
        <v>150000036793.24915</v>
      </c>
      <c r="F1447">
        <f t="shared" si="1108"/>
        <v>3.5212566885534599E+22</v>
      </c>
      <c r="G1447">
        <f t="shared" si="1109"/>
        <v>4.8363556816009518E+21</v>
      </c>
      <c r="H1447">
        <f t="shared" si="1110"/>
        <v>-3.4878855061330415E+22</v>
      </c>
      <c r="I1447">
        <f t="shared" si="1111"/>
        <v>8.0983852672487466E-4</v>
      </c>
      <c r="J1447">
        <f t="shared" si="1112"/>
        <v>-5.8403976994860036E-3</v>
      </c>
      <c r="K1447">
        <f t="shared" si="1113"/>
        <v>636475715.59098852</v>
      </c>
      <c r="L1447">
        <f t="shared" si="1114"/>
        <v>86866058.306301072</v>
      </c>
      <c r="M1447">
        <f t="shared" si="1115"/>
        <v>17.222388167951721</v>
      </c>
      <c r="N1447">
        <f t="shared" si="1116"/>
        <v>-126.19004611968056</v>
      </c>
      <c r="O1447">
        <f t="shared" si="1117"/>
        <v>-20283976650.093132</v>
      </c>
      <c r="P1447">
        <f t="shared" si="1118"/>
        <v>148622590781.50812</v>
      </c>
      <c r="Q1447">
        <f t="shared" si="1119"/>
        <v>4.7616713953244296E+21</v>
      </c>
      <c r="R1447">
        <f t="shared" si="1120"/>
        <v>-3.4889210899385754E+22</v>
      </c>
      <c r="S1447">
        <f t="shared" si="1121"/>
        <v>29466.468314397614</v>
      </c>
      <c r="T1447">
        <f t="shared" si="1122"/>
        <v>4021.5767734398642</v>
      </c>
      <c r="U1447">
        <f t="shared" si="1123"/>
        <v>7.9733278555332041E-4</v>
      </c>
      <c r="V1447">
        <f t="shared" si="1124"/>
        <v>-5.8421317648000258E-3</v>
      </c>
      <c r="X1447" s="5">
        <f t="shared" si="1135"/>
        <v>-1287632503.0201793</v>
      </c>
      <c r="Y1447" s="9">
        <f t="shared" si="1136"/>
        <v>29715695305.673462</v>
      </c>
      <c r="Z1447" s="9">
        <f t="shared" si="1137"/>
        <v>-1232542327.4651217</v>
      </c>
      <c r="AA1447" s="5">
        <f t="shared" si="1138"/>
        <v>30120062549.06163</v>
      </c>
      <c r="AB1447">
        <f t="shared" si="1139"/>
        <v>-6602618.4955578335</v>
      </c>
      <c r="AC1447">
        <f t="shared" si="1140"/>
        <v>387238553.58534431</v>
      </c>
      <c r="AD1447">
        <f t="shared" si="1141"/>
        <v>1014.0046575508355</v>
      </c>
      <c r="AE1447">
        <f t="shared" si="1142"/>
        <v>17.35582609286574</v>
      </c>
      <c r="AF1447">
        <f t="shared" si="1143"/>
        <v>387294838.53243828</v>
      </c>
      <c r="AG1447">
        <f t="shared" si="1129"/>
        <v>1.9510673190687189E+20</v>
      </c>
      <c r="AH1447">
        <f t="shared" si="1144"/>
        <v>3.3261876702967219E+18</v>
      </c>
      <c r="AI1447">
        <f t="shared" si="1145"/>
        <v>-1.9507837735372404E+20</v>
      </c>
      <c r="AJ1447">
        <f t="shared" si="1130"/>
        <v>4.5272732684044122E-5</v>
      </c>
      <c r="AK1447">
        <f t="shared" si="1131"/>
        <v>-2.6552113427756093E-3</v>
      </c>
      <c r="AL1447">
        <f t="shared" si="1146"/>
        <v>21913061.826178581</v>
      </c>
      <c r="AM1447">
        <f t="shared" si="1147"/>
        <v>-244521.85843679414</v>
      </c>
      <c r="AN1447">
        <f t="shared" si="1148"/>
        <v>-0.64406084059086599</v>
      </c>
      <c r="AO1447">
        <f t="shared" si="1149"/>
        <v>-57.380326527845092</v>
      </c>
      <c r="AP1447">
        <f t="shared" si="1150"/>
        <v>4348631.8059911896</v>
      </c>
      <c r="AQ1447">
        <f t="shared" si="1151"/>
        <v>387425996.50714725</v>
      </c>
      <c r="AR1447">
        <f t="shared" si="1152"/>
        <v>-2.1907013869542095E+18</v>
      </c>
      <c r="AS1447">
        <f t="shared" si="1153"/>
        <v>-1.9517280509262866E+20</v>
      </c>
      <c r="AT1447">
        <f t="shared" si="1132"/>
        <v>1014.4936030638232</v>
      </c>
      <c r="AU1447">
        <f t="shared" si="1154"/>
        <v>-11.32045640911084</v>
      </c>
      <c r="AV1447">
        <f t="shared" si="1133"/>
        <v>-2.9817631508836387E-5</v>
      </c>
      <c r="AW1447">
        <f t="shared" si="1134"/>
        <v>-2.6564965985113468E-3</v>
      </c>
    </row>
    <row r="1448" spans="1:49" x14ac:dyDescent="0.3">
      <c r="A1448">
        <f t="shared" si="1125"/>
        <v>-19965644332.73188</v>
      </c>
      <c r="B1448">
        <f t="shared" si="1126"/>
        <v>148665342586.67361</v>
      </c>
      <c r="C1448">
        <f t="shared" si="1127"/>
        <v>29474.94444647694</v>
      </c>
      <c r="D1448">
        <f t="shared" si="1128"/>
        <v>3958.4630224746325</v>
      </c>
      <c r="E1448">
        <f t="shared" si="1107"/>
        <v>150000036800.10944</v>
      </c>
      <c r="F1448">
        <f t="shared" si="1108"/>
        <v>3.5212566882313688E+22</v>
      </c>
      <c r="G1448">
        <f t="shared" si="1109"/>
        <v>4.6869427595653473E+21</v>
      </c>
      <c r="H1448">
        <f t="shared" si="1110"/>
        <v>-3.4899246897461448E+22</v>
      </c>
      <c r="I1448">
        <f t="shared" si="1111"/>
        <v>7.8481961814557051E-4</v>
      </c>
      <c r="J1448">
        <f t="shared" si="1112"/>
        <v>-5.8438122735200012E-3</v>
      </c>
      <c r="K1448">
        <f t="shared" si="1113"/>
        <v>636841882.76442289</v>
      </c>
      <c r="L1448">
        <f t="shared" si="1114"/>
        <v>84139556.758285314</v>
      </c>
      <c r="M1448">
        <f t="shared" si="1115"/>
        <v>16.681821815306822</v>
      </c>
      <c r="N1448">
        <f t="shared" si="1116"/>
        <v>-126.26264377023189</v>
      </c>
      <c r="O1448">
        <f t="shared" si="1117"/>
        <v>-19647314932.70993</v>
      </c>
      <c r="P1448">
        <f t="shared" si="1118"/>
        <v>148708093987.31635</v>
      </c>
      <c r="Q1448">
        <f t="shared" si="1119"/>
        <v>4.6122148093061277E+21</v>
      </c>
      <c r="R1448">
        <f t="shared" si="1120"/>
        <v>-3.4909282805362261E+22</v>
      </c>
      <c r="S1448">
        <f t="shared" si="1121"/>
        <v>29483.420498352913</v>
      </c>
      <c r="T1448">
        <f t="shared" si="1122"/>
        <v>3895.3498499206166</v>
      </c>
      <c r="U1448">
        <f t="shared" si="1123"/>
        <v>7.7230656552346405E-4</v>
      </c>
      <c r="V1448">
        <f t="shared" si="1124"/>
        <v>-5.845492767140365E-3</v>
      </c>
      <c r="X1448" s="5">
        <f t="shared" si="1135"/>
        <v>-1247852770.7957425</v>
      </c>
      <c r="Y1448" s="9">
        <f t="shared" si="1136"/>
        <v>29733068517.334724</v>
      </c>
      <c r="Z1448" s="9">
        <f t="shared" si="1137"/>
        <v>-1170875610.3669167</v>
      </c>
      <c r="AA1448" s="5">
        <f t="shared" si="1138"/>
        <v>30135406923.901817</v>
      </c>
      <c r="AB1448">
        <f t="shared" si="1139"/>
        <v>15310443.330620747</v>
      </c>
      <c r="AC1448">
        <f t="shared" si="1140"/>
        <v>386994031.72690749</v>
      </c>
      <c r="AD1448">
        <f t="shared" si="1141"/>
        <v>1013.3605967102446</v>
      </c>
      <c r="AE1448">
        <f t="shared" si="1142"/>
        <v>-40.024500434979352</v>
      </c>
      <c r="AF1448">
        <f t="shared" si="1143"/>
        <v>387296772.85929823</v>
      </c>
      <c r="AG1448">
        <f t="shared" si="1129"/>
        <v>1.9510478301766812E+20</v>
      </c>
      <c r="AH1448">
        <f t="shared" si="1144"/>
        <v>-7.7127952858266358E+18</v>
      </c>
      <c r="AI1448">
        <f t="shared" si="1145"/>
        <v>-1.9495227401918215E+20</v>
      </c>
      <c r="AJ1448">
        <f t="shared" si="1130"/>
        <v>-1.0497883878898374E-4</v>
      </c>
      <c r="AK1448">
        <f t="shared" si="1131"/>
        <v>-2.6534949505809466E-3</v>
      </c>
      <c r="AL1448">
        <f t="shared" si="1146"/>
        <v>21864099.425428588</v>
      </c>
      <c r="AM1448">
        <f t="shared" si="1147"/>
        <v>-1483536.5114670773</v>
      </c>
      <c r="AN1448">
        <f t="shared" si="1148"/>
        <v>-3.8884402898145769</v>
      </c>
      <c r="AO1448">
        <f t="shared" si="1149"/>
        <v>-57.251470673836799</v>
      </c>
      <c r="AP1448">
        <f t="shared" si="1150"/>
        <v>26254737.775091387</v>
      </c>
      <c r="AQ1448">
        <f t="shared" si="1151"/>
        <v>386561767.12220973</v>
      </c>
      <c r="AR1448">
        <f t="shared" si="1152"/>
        <v>-1.3226097596883194E+19</v>
      </c>
      <c r="AS1448">
        <f t="shared" si="1153"/>
        <v>-1.9473451622253658E+20</v>
      </c>
      <c r="AT1448">
        <f t="shared" si="1132"/>
        <v>1012.2268252513236</v>
      </c>
      <c r="AU1448">
        <f t="shared" si="1154"/>
        <v>-68.68224590125358</v>
      </c>
      <c r="AV1448">
        <f t="shared" si="1133"/>
        <v>-1.800203837877119E-4</v>
      </c>
      <c r="AW1448">
        <f t="shared" si="1134"/>
        <v>-2.6505310497146667E-3</v>
      </c>
    </row>
    <row r="1449" spans="1:49" x14ac:dyDescent="0.3">
      <c r="A1449">
        <f t="shared" si="1125"/>
        <v>-19328802449.967457</v>
      </c>
      <c r="B1449">
        <f t="shared" si="1126"/>
        <v>148749482143.43188</v>
      </c>
      <c r="C1449">
        <f t="shared" si="1127"/>
        <v>29491.626268292246</v>
      </c>
      <c r="D1449">
        <f t="shared" si="1128"/>
        <v>3832.2003787044005</v>
      </c>
      <c r="E1449">
        <f t="shared" si="1107"/>
        <v>150000036806.95892</v>
      </c>
      <c r="F1449">
        <f t="shared" si="1108"/>
        <v>3.5212566879097848E+22</v>
      </c>
      <c r="G1449">
        <f t="shared" si="1109"/>
        <v>4.5374438796855932E+21</v>
      </c>
      <c r="H1449">
        <f t="shared" si="1110"/>
        <v>-3.4918998686297439E+22</v>
      </c>
      <c r="I1449">
        <f t="shared" si="1111"/>
        <v>7.5978631608934917E-4</v>
      </c>
      <c r="J1449">
        <f t="shared" si="1112"/>
        <v>-5.8471196728562356E-3</v>
      </c>
      <c r="K1449">
        <f t="shared" si="1113"/>
        <v>637196370.34692979</v>
      </c>
      <c r="L1449">
        <f t="shared" si="1114"/>
        <v>81411512.102731138</v>
      </c>
      <c r="M1449">
        <f t="shared" si="1115"/>
        <v>16.140949520493358</v>
      </c>
      <c r="N1449">
        <f t="shared" si="1116"/>
        <v>-126.33292578159951</v>
      </c>
      <c r="O1449">
        <f t="shared" si="1117"/>
        <v>-19010292886.269901</v>
      </c>
      <c r="P1449">
        <f t="shared" si="1118"/>
        <v>148790869907.52188</v>
      </c>
      <c r="Q1449">
        <f t="shared" si="1119"/>
        <v>4.4626736359438119E+21</v>
      </c>
      <c r="R1449">
        <f t="shared" si="1120"/>
        <v>-3.4928714479986685E+22</v>
      </c>
      <c r="S1449">
        <f t="shared" si="1121"/>
        <v>29499.83196050601</v>
      </c>
      <c r="T1449">
        <f t="shared" si="1122"/>
        <v>3769.051486237553</v>
      </c>
      <c r="U1449">
        <f t="shared" si="1123"/>
        <v>7.4726618150432211E-4</v>
      </c>
      <c r="V1449">
        <f t="shared" si="1124"/>
        <v>-5.8487465639629407E-3</v>
      </c>
      <c r="X1449" s="5">
        <f t="shared" si="1135"/>
        <v>-1208050153.1229661</v>
      </c>
      <c r="Y1449" s="9">
        <f t="shared" si="1136"/>
        <v>29749896428.686378</v>
      </c>
      <c r="Z1449" s="9">
        <f t="shared" si="1137"/>
        <v>-1109305699.4258475</v>
      </c>
      <c r="AA1449" s="5">
        <f t="shared" si="1138"/>
        <v>30148971440.239548</v>
      </c>
      <c r="AB1449">
        <f t="shared" si="1139"/>
        <v>37174542.756049335</v>
      </c>
      <c r="AC1449">
        <f t="shared" si="1140"/>
        <v>385510495.21544039</v>
      </c>
      <c r="AD1449">
        <f t="shared" si="1141"/>
        <v>1009.4721564204301</v>
      </c>
      <c r="AE1449">
        <f t="shared" si="1142"/>
        <v>-97.275971108816151</v>
      </c>
      <c r="AF1449">
        <f t="shared" si="1143"/>
        <v>387298707.1374954</v>
      </c>
      <c r="AG1449">
        <f t="shared" si="1129"/>
        <v>1.95102834206693E+20</v>
      </c>
      <c r="AH1449">
        <f t="shared" si="1144"/>
        <v>-1.8726782502447825E+19</v>
      </c>
      <c r="AI1449">
        <f t="shared" si="1145"/>
        <v>-1.9420201732368889E+20</v>
      </c>
      <c r="AJ1449">
        <f t="shared" si="1130"/>
        <v>-2.5489019330948449E-4</v>
      </c>
      <c r="AK1449">
        <f t="shared" si="1131"/>
        <v>-2.643283208434584E-3</v>
      </c>
      <c r="AL1449">
        <f t="shared" si="1146"/>
        <v>21745137.794386055</v>
      </c>
      <c r="AM1449">
        <f t="shared" si="1147"/>
        <v>-2717786.0828140485</v>
      </c>
      <c r="AN1449">
        <f t="shared" si="1148"/>
        <v>-7.1202816908988487</v>
      </c>
      <c r="AO1449">
        <f t="shared" si="1149"/>
        <v>-56.939324116463958</v>
      </c>
      <c r="AP1449">
        <f t="shared" si="1150"/>
        <v>48076842.04538998</v>
      </c>
      <c r="AQ1449">
        <f t="shared" si="1151"/>
        <v>384459914.72746515</v>
      </c>
      <c r="AR1449">
        <f t="shared" si="1152"/>
        <v>-2.4218847029182333E+19</v>
      </c>
      <c r="AS1449">
        <f t="shared" si="1153"/>
        <v>-1.9367278439058368E+20</v>
      </c>
      <c r="AT1449">
        <f t="shared" si="1132"/>
        <v>1006.7193423326877</v>
      </c>
      <c r="AU1449">
        <f t="shared" si="1154"/>
        <v>-125.82342975990966</v>
      </c>
      <c r="AV1449">
        <f t="shared" si="1133"/>
        <v>-3.2964267087494669E-4</v>
      </c>
      <c r="AW1449">
        <f t="shared" si="1134"/>
        <v>-2.6360798202066647E-3</v>
      </c>
    </row>
    <row r="1450" spans="1:49" x14ac:dyDescent="0.3">
      <c r="A1450">
        <f t="shared" si="1125"/>
        <v>-18691606079.620525</v>
      </c>
      <c r="B1450">
        <f t="shared" si="1126"/>
        <v>148830893655.53461</v>
      </c>
      <c r="C1450">
        <f t="shared" si="1127"/>
        <v>29507.76721781274</v>
      </c>
      <c r="D1450">
        <f t="shared" si="1128"/>
        <v>3705.867452922801</v>
      </c>
      <c r="E1450">
        <f t="shared" si="1107"/>
        <v>150000036813.798</v>
      </c>
      <c r="F1450">
        <f t="shared" si="1108"/>
        <v>3.5212566875886894E+22</v>
      </c>
      <c r="G1450">
        <f t="shared" si="1109"/>
        <v>4.3878617837500959E+21</v>
      </c>
      <c r="H1450">
        <f t="shared" si="1110"/>
        <v>-3.4938110065593308E+22</v>
      </c>
      <c r="I1450">
        <f t="shared" si="1111"/>
        <v>7.3473907966344531E-4</v>
      </c>
      <c r="J1450">
        <f t="shared" si="1112"/>
        <v>-5.8503198368374592E-3</v>
      </c>
      <c r="K1450">
        <f t="shared" si="1113"/>
        <v>637539171.83725905</v>
      </c>
      <c r="L1450">
        <f t="shared" si="1114"/>
        <v>78681974.371595055</v>
      </c>
      <c r="M1450">
        <f t="shared" si="1115"/>
        <v>15.599781203033054</v>
      </c>
      <c r="N1450">
        <f t="shared" si="1116"/>
        <v>-126.40089086482109</v>
      </c>
      <c r="O1450">
        <f t="shared" si="1117"/>
        <v>-18372922193.668148</v>
      </c>
      <c r="P1450">
        <f t="shared" si="1118"/>
        <v>148870917024.02618</v>
      </c>
      <c r="Q1450">
        <f t="shared" si="1119"/>
        <v>4.3130506178015464E+21</v>
      </c>
      <c r="R1450">
        <f t="shared" si="1120"/>
        <v>-3.4947505566884798E+22</v>
      </c>
      <c r="S1450">
        <f t="shared" si="1121"/>
        <v>29515.702399873106</v>
      </c>
      <c r="T1450">
        <f t="shared" si="1122"/>
        <v>3642.6839986849564</v>
      </c>
      <c r="U1450">
        <f t="shared" si="1123"/>
        <v>7.2221209273301177E-4</v>
      </c>
      <c r="V1450">
        <f t="shared" si="1124"/>
        <v>-5.851893095593569E-3</v>
      </c>
      <c r="X1450" s="5">
        <f t="shared" si="1135"/>
        <v>-1168225379.9762828</v>
      </c>
      <c r="Y1450" s="9">
        <f t="shared" si="1136"/>
        <v>29766178731.106922</v>
      </c>
      <c r="Z1450" s="9">
        <f t="shared" si="1137"/>
        <v>-1047902941.4723225</v>
      </c>
      <c r="AA1450" s="5">
        <f t="shared" si="1138"/>
        <v>30160764515.91058</v>
      </c>
      <c r="AB1450">
        <f t="shared" si="1139"/>
        <v>58919680.550435394</v>
      </c>
      <c r="AC1450">
        <f t="shared" si="1140"/>
        <v>382792709.13262635</v>
      </c>
      <c r="AD1450">
        <f t="shared" si="1141"/>
        <v>1002.3518747295312</v>
      </c>
      <c r="AE1450">
        <f t="shared" si="1142"/>
        <v>-154.2152952252801</v>
      </c>
      <c r="AF1450">
        <f t="shared" si="1143"/>
        <v>387300641.51929939</v>
      </c>
      <c r="AG1450">
        <f t="shared" si="1129"/>
        <v>1.9510088532053341E+20</v>
      </c>
      <c r="AH1450">
        <f t="shared" si="1144"/>
        <v>-2.9680513290913677E+19</v>
      </c>
      <c r="AI1450">
        <f t="shared" si="1145"/>
        <v>-1.9283003548110399E+20</v>
      </c>
      <c r="AJ1450">
        <f t="shared" si="1130"/>
        <v>-4.0398139772578843E-4</v>
      </c>
      <c r="AK1450">
        <f t="shared" si="1131"/>
        <v>-2.6246091667497481E-3</v>
      </c>
      <c r="AL1450">
        <f t="shared" si="1146"/>
        <v>21556559.713696402</v>
      </c>
      <c r="AM1450">
        <f t="shared" si="1147"/>
        <v>-3943319.203285431</v>
      </c>
      <c r="AN1450">
        <f t="shared" si="1148"/>
        <v>-10.32923877346421</v>
      </c>
      <c r="AO1450">
        <f t="shared" si="1149"/>
        <v>-56.444893905089444</v>
      </c>
      <c r="AP1450">
        <f t="shared" si="1150"/>
        <v>69745080.797514334</v>
      </c>
      <c r="AQ1450">
        <f t="shared" si="1151"/>
        <v>381127183.9441933</v>
      </c>
      <c r="AR1450">
        <f t="shared" si="1152"/>
        <v>-3.5133757994741461E+19</v>
      </c>
      <c r="AS1450">
        <f t="shared" si="1153"/>
        <v>-1.9199103496328341E+20</v>
      </c>
      <c r="AT1450">
        <f t="shared" si="1132"/>
        <v>997.98887563409266</v>
      </c>
      <c r="AU1450">
        <f t="shared" si="1154"/>
        <v>-182.56107422617737</v>
      </c>
      <c r="AV1450">
        <f t="shared" si="1133"/>
        <v>-4.7820549877149122E-4</v>
      </c>
      <c r="AW1450">
        <f t="shared" si="1134"/>
        <v>-2.6131895326430296E-3</v>
      </c>
    </row>
    <row r="1451" spans="1:49" x14ac:dyDescent="0.3">
      <c r="A1451">
        <f t="shared" si="1125"/>
        <v>-18054066907.783268</v>
      </c>
      <c r="B1451">
        <f t="shared" si="1126"/>
        <v>148909575629.90619</v>
      </c>
      <c r="C1451">
        <f t="shared" si="1127"/>
        <v>29523.366999015772</v>
      </c>
      <c r="D1451">
        <f t="shared" si="1128"/>
        <v>3579.4665620579799</v>
      </c>
      <c r="E1451">
        <f t="shared" ref="E1451:E1514" si="1155">SQRT((xs-A1451)^2+(ys-B1451)^2)</f>
        <v>150000036820.62704</v>
      </c>
      <c r="F1451">
        <f t="shared" ref="F1451:F1514" si="1156">G*Ms*Me/E1451^2</f>
        <v>3.5212566872680655E+22</v>
      </c>
      <c r="G1451">
        <f t="shared" ref="G1451:G1514" si="1157">(xs-A1451)/E1451*F1451</f>
        <v>4.238199215073444E+21</v>
      </c>
      <c r="H1451">
        <f t="shared" ref="H1451:H1514" si="1158">(ys-B1451)/E1451*F1451</f>
        <v>-3.4956580684848991E+22</v>
      </c>
      <c r="I1451">
        <f t="shared" ref="I1451:I1514" si="1159">G1451/Me</f>
        <v>7.0967836823065034E-4</v>
      </c>
      <c r="J1451">
        <f t="shared" ref="J1451:J1514" si="1160">H1451/Me</f>
        <v>-5.8534127067731059E-3</v>
      </c>
      <c r="K1451">
        <f t="shared" ref="K1451:K1514" si="1161">S1451*dt</f>
        <v>637870280.94848156</v>
      </c>
      <c r="L1451">
        <f t="shared" ref="L1451:L1514" si="1162">T1451*dt</f>
        <v>75950993.624216333</v>
      </c>
      <c r="M1451">
        <f t="shared" ref="M1451:M1514" si="1163">U1451*dt</f>
        <v>15.058326787876689</v>
      </c>
      <c r="N1451">
        <f t="shared" ref="N1451:N1514" si="1164">V1451*dt</f>
        <v>-126.46653777342635</v>
      </c>
      <c r="O1451">
        <f t="shared" ref="O1451:O1514" si="1165">A1451+C1451*dt/2</f>
        <v>-17735214544.193897</v>
      </c>
      <c r="P1451">
        <f t="shared" ref="P1451:P1514" si="1166">B1451+D1451*dt/2</f>
        <v>148948233868.77643</v>
      </c>
      <c r="Q1451">
        <f t="shared" ref="Q1451:Q1514" si="1167">(xs-O1451)/E1451*F1451</f>
        <v>4.1633484989444255E+21</v>
      </c>
      <c r="R1451">
        <f t="shared" ref="R1451:R1514" si="1168">(ys-P1451)/E1451*F1451</f>
        <v>-3.4965655721430659E+22</v>
      </c>
      <c r="S1451">
        <f t="shared" ref="S1451:S1514" si="1169">C1451+I1451*dt/2</f>
        <v>29531.031525392664</v>
      </c>
      <c r="T1451">
        <f t="shared" ref="T1451:T1514" si="1170">D1451+J1451*dt/2</f>
        <v>3516.2497048248301</v>
      </c>
      <c r="U1451">
        <f t="shared" ref="U1451:U1514" si="1171">Q1451/Me</f>
        <v>6.9714475869799486E-4</v>
      </c>
      <c r="V1451">
        <f t="shared" ref="V1451:V1514" si="1172">R1451/Me</f>
        <v>-5.8549323043252943E-3</v>
      </c>
      <c r="X1451" s="5">
        <f t="shared" si="1135"/>
        <v>-1128379181.7364542</v>
      </c>
      <c r="Y1451" s="9">
        <f t="shared" si="1136"/>
        <v>29781915125.981239</v>
      </c>
      <c r="Z1451" s="9">
        <f t="shared" si="1137"/>
        <v>-986737078.08838522</v>
      </c>
      <c r="AA1451" s="5">
        <f t="shared" si="1138"/>
        <v>30170798502.059856</v>
      </c>
      <c r="AB1451">
        <f t="shared" si="1139"/>
        <v>80476240.264131799</v>
      </c>
      <c r="AC1451">
        <f t="shared" si="1140"/>
        <v>378849389.9293409</v>
      </c>
      <c r="AD1451">
        <f t="shared" si="1141"/>
        <v>992.02263595606701</v>
      </c>
      <c r="AE1451">
        <f t="shared" si="1142"/>
        <v>-210.66018913036953</v>
      </c>
      <c r="AF1451">
        <f t="shared" si="1143"/>
        <v>387302576.15575457</v>
      </c>
      <c r="AG1451">
        <f t="shared" si="1129"/>
        <v>1.9509893620702006E+20</v>
      </c>
      <c r="AH1451">
        <f t="shared" si="1144"/>
        <v>-4.0538921845845271E+19</v>
      </c>
      <c r="AI1451">
        <f t="shared" si="1145"/>
        <v>-1.9084074702402349E+20</v>
      </c>
      <c r="AJ1451">
        <f t="shared" si="1130"/>
        <v>-5.5177517144202074E-4</v>
      </c>
      <c r="AK1451">
        <f t="shared" si="1131"/>
        <v>-2.5975329661633794E-3</v>
      </c>
      <c r="AL1451">
        <f t="shared" si="1146"/>
        <v>21298970.824657053</v>
      </c>
      <c r="AM1451">
        <f t="shared" si="1147"/>
        <v>-5156212.5755625749</v>
      </c>
      <c r="AN1451">
        <f t="shared" si="1148"/>
        <v>-13.505039109598968</v>
      </c>
      <c r="AO1451">
        <f t="shared" si="1149"/>
        <v>-55.769770610032971</v>
      </c>
      <c r="AP1451">
        <f t="shared" si="1150"/>
        <v>91190084.732457325</v>
      </c>
      <c r="AQ1451">
        <f t="shared" si="1151"/>
        <v>376574259.88673294</v>
      </c>
      <c r="AR1451">
        <f t="shared" si="1152"/>
        <v>-4.5935889971399827E+19</v>
      </c>
      <c r="AS1451">
        <f t="shared" si="1153"/>
        <v>-1.8969467808884828E+20</v>
      </c>
      <c r="AT1451">
        <f t="shared" si="1132"/>
        <v>986.06346410449316</v>
      </c>
      <c r="AU1451">
        <f t="shared" si="1154"/>
        <v>-238.71354516493403</v>
      </c>
      <c r="AV1451">
        <f t="shared" si="1133"/>
        <v>-6.2523329211106331E-4</v>
      </c>
      <c r="AW1451">
        <f t="shared" si="1134"/>
        <v>-2.5819338245385635E-3</v>
      </c>
    </row>
    <row r="1452" spans="1:49" x14ac:dyDescent="0.3">
      <c r="A1452">
        <f t="shared" ref="A1452:A1498" si="1173">A1451+K1451</f>
        <v>-17416196626.834785</v>
      </c>
      <c r="B1452">
        <f t="shared" ref="B1452:B1498" si="1174">B1451+L1451</f>
        <v>148985526623.5304</v>
      </c>
      <c r="C1452">
        <f t="shared" ref="C1452:C1498" si="1175">C1451+M1451</f>
        <v>29538.425325803648</v>
      </c>
      <c r="D1452">
        <f t="shared" si="1128"/>
        <v>3453.0000242845535</v>
      </c>
      <c r="E1452">
        <f t="shared" si="1155"/>
        <v>150000036827.44632</v>
      </c>
      <c r="F1452">
        <f t="shared" si="1156"/>
        <v>3.5212566869479E+22</v>
      </c>
      <c r="G1452">
        <f t="shared" si="1157"/>
        <v>4.0884589184460878E+21</v>
      </c>
      <c r="H1452">
        <f t="shared" si="1158"/>
        <v>-3.4974410205315956E+22</v>
      </c>
      <c r="I1452">
        <f t="shared" si="1159"/>
        <v>6.8460464140088543E-4</v>
      </c>
      <c r="J1452">
        <f t="shared" si="1160"/>
        <v>-5.8563982259403806E-3</v>
      </c>
      <c r="K1452">
        <f t="shared" si="1161"/>
        <v>638189691.60810483</v>
      </c>
      <c r="L1452">
        <f t="shared" si="1162"/>
        <v>73218619.946398988</v>
      </c>
      <c r="M1452">
        <f t="shared" si="1163"/>
        <v>14.516596205222056</v>
      </c>
      <c r="N1452">
        <f t="shared" si="1164"/>
        <v>-126.52986530346028</v>
      </c>
      <c r="O1452">
        <f t="shared" si="1165"/>
        <v>-17097181633.316107</v>
      </c>
      <c r="P1452">
        <f t="shared" si="1166"/>
        <v>149022819023.79266</v>
      </c>
      <c r="Q1452">
        <f t="shared" si="1167"/>
        <v>4.0135700248882467E+21</v>
      </c>
      <c r="R1452">
        <f t="shared" si="1168"/>
        <v>-3.4983164610753E+22</v>
      </c>
      <c r="S1452">
        <f t="shared" si="1169"/>
        <v>29545.819055930777</v>
      </c>
      <c r="T1452">
        <f t="shared" si="1170"/>
        <v>3389.7509234443974</v>
      </c>
      <c r="U1452">
        <f t="shared" si="1171"/>
        <v>6.7206463913065074E-4</v>
      </c>
      <c r="V1452">
        <f t="shared" si="1172"/>
        <v>-5.8578641344194573E-3</v>
      </c>
      <c r="X1452" s="5">
        <f t="shared" si="1135"/>
        <v>-1088512289.1771741</v>
      </c>
      <c r="Y1452" s="9">
        <f t="shared" si="1136"/>
        <v>29797105324.706078</v>
      </c>
      <c r="Z1452" s="9">
        <f t="shared" si="1137"/>
        <v>-925877024.68506932</v>
      </c>
      <c r="AA1452" s="5">
        <f t="shared" si="1138"/>
        <v>30179089642.516235</v>
      </c>
      <c r="AB1452">
        <f t="shared" si="1139"/>
        <v>101775211.08878885</v>
      </c>
      <c r="AC1452">
        <f t="shared" si="1140"/>
        <v>373693177.3537783</v>
      </c>
      <c r="AD1452">
        <f t="shared" si="1141"/>
        <v>978.517596846468</v>
      </c>
      <c r="AE1452">
        <f t="shared" si="1142"/>
        <v>-266.42995974040252</v>
      </c>
      <c r="AF1452">
        <f t="shared" si="1143"/>
        <v>387304511.19620323</v>
      </c>
      <c r="AG1452">
        <f t="shared" si="1129"/>
        <v>1.9509698671570741E+20</v>
      </c>
      <c r="AH1452">
        <f t="shared" si="1144"/>
        <v>-5.1267249494336397E+19</v>
      </c>
      <c r="AI1452">
        <f t="shared" si="1145"/>
        <v>-1.882405465218224E+20</v>
      </c>
      <c r="AJ1452">
        <f t="shared" si="1130"/>
        <v>-6.9779841424168221E-4</v>
      </c>
      <c r="AK1452">
        <f t="shared" si="1131"/>
        <v>-2.5621416431444452E-3</v>
      </c>
      <c r="AL1452">
        <f t="shared" si="1146"/>
        <v>20973197.67780941</v>
      </c>
      <c r="AM1452">
        <f t="shared" si="1147"/>
        <v>-6352583.5329054305</v>
      </c>
      <c r="AN1452">
        <f t="shared" si="1148"/>
        <v>-16.637516995567832</v>
      </c>
      <c r="AO1452">
        <f t="shared" si="1149"/>
        <v>-54.916123190513339</v>
      </c>
      <c r="AP1452">
        <f t="shared" si="1150"/>
        <v>112343201.13473071</v>
      </c>
      <c r="AQ1452">
        <f t="shared" si="1151"/>
        <v>370815733.78858197</v>
      </c>
      <c r="AR1452">
        <f t="shared" si="1152"/>
        <v>-5.6590665447424475E+19</v>
      </c>
      <c r="AS1452">
        <f t="shared" si="1153"/>
        <v>-1.8679109124106551E+20</v>
      </c>
      <c r="AT1452">
        <f t="shared" si="1132"/>
        <v>970.98137397265782</v>
      </c>
      <c r="AU1452">
        <f t="shared" si="1154"/>
        <v>-294.10108948636253</v>
      </c>
      <c r="AV1452">
        <f t="shared" si="1133"/>
        <v>-7.7025541646147367E-4</v>
      </c>
      <c r="AW1452">
        <f t="shared" si="1134"/>
        <v>-2.5424131106719138E-3</v>
      </c>
    </row>
    <row r="1453" spans="1:49" x14ac:dyDescent="0.3">
      <c r="A1453">
        <f t="shared" si="1173"/>
        <v>-16778006935.226681</v>
      </c>
      <c r="B1453">
        <f t="shared" si="1174"/>
        <v>149058745243.47681</v>
      </c>
      <c r="C1453">
        <f t="shared" si="1175"/>
        <v>29552.941922008871</v>
      </c>
      <c r="D1453">
        <f t="shared" ref="D1453:D1498" si="1176">D1452+N1452</f>
        <v>3326.4701589810934</v>
      </c>
      <c r="E1453">
        <f t="shared" si="1155"/>
        <v>150000036834.25626</v>
      </c>
      <c r="F1453">
        <f t="shared" si="1156"/>
        <v>3.5212566866281733E+22</v>
      </c>
      <c r="G1453">
        <f t="shared" si="1157"/>
        <v>3.9386436400839933E+21</v>
      </c>
      <c r="H1453">
        <f t="shared" si="1158"/>
        <v>-3.4991598300003217E+22</v>
      </c>
      <c r="I1453">
        <f t="shared" si="1159"/>
        <v>6.595183590227718E-4</v>
      </c>
      <c r="J1453">
        <f t="shared" si="1160"/>
        <v>-5.8592763395852671E-3</v>
      </c>
      <c r="K1453">
        <f t="shared" si="1161"/>
        <v>638497397.95818448</v>
      </c>
      <c r="L1453">
        <f t="shared" si="1162"/>
        <v>70484903.44949317</v>
      </c>
      <c r="M1453">
        <f t="shared" si="1163"/>
        <v>13.974599390331793</v>
      </c>
      <c r="N1453">
        <f t="shared" si="1164"/>
        <v>-126.59087229350459</v>
      </c>
      <c r="O1453">
        <f t="shared" si="1165"/>
        <v>-16458835162.468985</v>
      </c>
      <c r="P1453">
        <f t="shared" si="1166"/>
        <v>149094671121.19382</v>
      </c>
      <c r="Q1453">
        <f t="shared" si="1167"/>
        <v>3.8637179425491418E+21</v>
      </c>
      <c r="R1453">
        <f t="shared" si="1168"/>
        <v>-3.5000031913741178E+22</v>
      </c>
      <c r="S1453">
        <f t="shared" si="1169"/>
        <v>29560.064720286318</v>
      </c>
      <c r="T1453">
        <f t="shared" si="1170"/>
        <v>3263.1899745135725</v>
      </c>
      <c r="U1453">
        <f t="shared" si="1171"/>
        <v>6.4697219399684224E-4</v>
      </c>
      <c r="V1453">
        <f t="shared" si="1172"/>
        <v>-5.860688532106694E-3</v>
      </c>
      <c r="X1453" s="5">
        <f t="shared" si="1135"/>
        <v>-1048625433.4516675</v>
      </c>
      <c r="Y1453" s="9">
        <f t="shared" si="1136"/>
        <v>29811749048.695362</v>
      </c>
      <c r="Z1453" s="9">
        <f t="shared" si="1137"/>
        <v>-865390652.23824692</v>
      </c>
      <c r="AA1453" s="5">
        <f t="shared" si="1138"/>
        <v>30185658020.739212</v>
      </c>
      <c r="AB1453">
        <f t="shared" si="1139"/>
        <v>122748408.76659825</v>
      </c>
      <c r="AC1453">
        <f t="shared" si="1140"/>
        <v>367340593.82087284</v>
      </c>
      <c r="AD1453">
        <f t="shared" si="1141"/>
        <v>961.88007985090019</v>
      </c>
      <c r="AE1453">
        <f t="shared" si="1142"/>
        <v>-321.34608293091588</v>
      </c>
      <c r="AF1453">
        <f t="shared" si="1143"/>
        <v>387306446.78781605</v>
      </c>
      <c r="AG1453">
        <f t="shared" si="1129"/>
        <v>1.9509503669834675E+20</v>
      </c>
      <c r="AH1453">
        <f t="shared" si="1144"/>
        <v>-6.1831155953112064E+19</v>
      </c>
      <c r="AI1453">
        <f t="shared" si="1145"/>
        <v>-1.8503778397352038E+20</v>
      </c>
      <c r="AJ1453">
        <f t="shared" si="1130"/>
        <v>-8.4158372060857576E-4</v>
      </c>
      <c r="AK1453">
        <f t="shared" si="1131"/>
        <v>-2.5185488495102814E-3</v>
      </c>
      <c r="AL1453">
        <f t="shared" si="1146"/>
        <v>20580285.074435875</v>
      </c>
      <c r="AM1453">
        <f t="shared" si="1147"/>
        <v>-7528602.4669215409</v>
      </c>
      <c r="AN1453">
        <f t="shared" si="1148"/>
        <v>-19.716645989279705</v>
      </c>
      <c r="AO1453">
        <f t="shared" si="1149"/>
        <v>-53.886692011287657</v>
      </c>
      <c r="AP1453">
        <f t="shared" si="1150"/>
        <v>133136713.62898798</v>
      </c>
      <c r="AQ1453">
        <f t="shared" si="1151"/>
        <v>363870056.12521893</v>
      </c>
      <c r="AR1453">
        <f t="shared" si="1152"/>
        <v>-6.7063980594091663E+19</v>
      </c>
      <c r="AS1453">
        <f t="shared" si="1153"/>
        <v>-1.8328959546617148E+20</v>
      </c>
      <c r="AT1453">
        <f t="shared" si="1132"/>
        <v>952.79097566832752</v>
      </c>
      <c r="AU1453">
        <f t="shared" si="1154"/>
        <v>-348.54641050562691</v>
      </c>
      <c r="AV1453">
        <f t="shared" si="1133"/>
        <v>-9.1280768468887522E-4</v>
      </c>
      <c r="AW1453">
        <f t="shared" si="1134"/>
        <v>-2.4947542597818359E-3</v>
      </c>
    </row>
    <row r="1454" spans="1:49" x14ac:dyDescent="0.3">
      <c r="A1454">
        <f t="shared" si="1173"/>
        <v>-16139509537.268496</v>
      </c>
      <c r="B1454">
        <f t="shared" si="1174"/>
        <v>149129230146.9263</v>
      </c>
      <c r="C1454">
        <f t="shared" si="1175"/>
        <v>29566.916521399202</v>
      </c>
      <c r="D1454">
        <f t="shared" si="1176"/>
        <v>3199.8792866875888</v>
      </c>
      <c r="E1454">
        <f t="shared" si="1155"/>
        <v>150000036841.05713</v>
      </c>
      <c r="F1454">
        <f t="shared" si="1156"/>
        <v>3.5212566863088714E+22</v>
      </c>
      <c r="G1454">
        <f t="shared" si="1157"/>
        <v>3.788756127578293E+21</v>
      </c>
      <c r="H1454">
        <f t="shared" si="1158"/>
        <v>-3.5008144653683538E+22</v>
      </c>
      <c r="I1454">
        <f t="shared" si="1159"/>
        <v>6.3441998117519968E-4</v>
      </c>
      <c r="J1454">
        <f t="shared" si="1160"/>
        <v>-5.8620469949235664E-3</v>
      </c>
      <c r="K1454">
        <f t="shared" si="1161"/>
        <v>638793394.35543132</v>
      </c>
      <c r="L1454">
        <f t="shared" si="1162"/>
        <v>67749894.269476146</v>
      </c>
      <c r="M1454">
        <f t="shared" si="1163"/>
        <v>13.432346283351245</v>
      </c>
      <c r="N1454">
        <f t="shared" si="1164"/>
        <v>-126.64955762469965</v>
      </c>
      <c r="O1454">
        <f t="shared" si="1165"/>
        <v>-15820186838.837383</v>
      </c>
      <c r="P1454">
        <f t="shared" si="1166"/>
        <v>149163788843.22253</v>
      </c>
      <c r="Q1454">
        <f t="shared" si="1167"/>
        <v>3.713795000193224E+21</v>
      </c>
      <c r="R1454">
        <f t="shared" si="1168"/>
        <v>-3.5016257321051223E+22</v>
      </c>
      <c r="S1454">
        <f t="shared" si="1169"/>
        <v>29573.768257195894</v>
      </c>
      <c r="T1454">
        <f t="shared" si="1170"/>
        <v>3136.5691791424142</v>
      </c>
      <c r="U1454">
        <f t="shared" si="1171"/>
        <v>6.2186788348848356E-4</v>
      </c>
      <c r="V1454">
        <f t="shared" si="1172"/>
        <v>-5.8634054455879471E-3</v>
      </c>
      <c r="X1454" s="5">
        <f t="shared" si="1135"/>
        <v>-1008719346.079281</v>
      </c>
      <c r="Y1454" s="9">
        <f t="shared" si="1136"/>
        <v>29825846029.385262</v>
      </c>
      <c r="Z1454" s="9">
        <f t="shared" si="1137"/>
        <v>-805344572.3815043</v>
      </c>
      <c r="AA1454" s="5">
        <f t="shared" si="1138"/>
        <v>30190527494.508484</v>
      </c>
      <c r="AB1454">
        <f t="shared" si="1139"/>
        <v>143328693.84103411</v>
      </c>
      <c r="AC1454">
        <f t="shared" si="1140"/>
        <v>359811991.35395128</v>
      </c>
      <c r="AD1454">
        <f t="shared" si="1141"/>
        <v>942.16343386162043</v>
      </c>
      <c r="AE1454">
        <f t="shared" si="1142"/>
        <v>-375.23277494220355</v>
      </c>
      <c r="AF1454">
        <f t="shared" si="1143"/>
        <v>387308383.07513148</v>
      </c>
      <c r="AG1454">
        <f t="shared" si="1129"/>
        <v>1.9509308600935013E+20</v>
      </c>
      <c r="AH1454">
        <f t="shared" si="1144"/>
        <v>-7.2196829237523694E+19</v>
      </c>
      <c r="AI1454">
        <f t="shared" si="1145"/>
        <v>-1.8124273794196426E+20</v>
      </c>
      <c r="AJ1454">
        <f t="shared" si="1130"/>
        <v>-9.8267087569788611E-4</v>
      </c>
      <c r="AK1454">
        <f t="shared" si="1131"/>
        <v>-2.4668944867560125E-3</v>
      </c>
      <c r="AL1454">
        <f t="shared" si="1146"/>
        <v>20121492.709528197</v>
      </c>
      <c r="AM1454">
        <f t="shared" si="1147"/>
        <v>-8680505.0846220404</v>
      </c>
      <c r="AN1454">
        <f t="shared" si="1148"/>
        <v>-22.732570999370413</v>
      </c>
      <c r="AO1454">
        <f t="shared" si="1149"/>
        <v>-52.684780030497329</v>
      </c>
      <c r="AP1454">
        <f t="shared" si="1150"/>
        <v>153504058.9267396</v>
      </c>
      <c r="AQ1454">
        <f t="shared" si="1151"/>
        <v>355759477.38457549</v>
      </c>
      <c r="AR1454">
        <f t="shared" si="1152"/>
        <v>-7.7322314413136314E+19</v>
      </c>
      <c r="AS1454">
        <f t="shared" si="1153"/>
        <v>-1.7920142540928883E+20</v>
      </c>
      <c r="AT1454">
        <f t="shared" si="1132"/>
        <v>931.55058840408321</v>
      </c>
      <c r="AU1454">
        <f t="shared" si="1154"/>
        <v>-401.8752353991685</v>
      </c>
      <c r="AV1454">
        <f t="shared" si="1133"/>
        <v>-1.052433842563445E-3</v>
      </c>
      <c r="AW1454">
        <f t="shared" si="1134"/>
        <v>-2.4391101865970984E-3</v>
      </c>
    </row>
    <row r="1455" spans="1:49" x14ac:dyDescent="0.3">
      <c r="A1455">
        <f t="shared" si="1173"/>
        <v>-15500716142.913065</v>
      </c>
      <c r="B1455">
        <f t="shared" si="1174"/>
        <v>149196980041.19577</v>
      </c>
      <c r="C1455">
        <f t="shared" si="1175"/>
        <v>29580.348867682555</v>
      </c>
      <c r="D1455">
        <f t="shared" si="1176"/>
        <v>3073.229729062889</v>
      </c>
      <c r="E1455">
        <f t="shared" si="1155"/>
        <v>150000036847.84927</v>
      </c>
      <c r="F1455">
        <f t="shared" si="1156"/>
        <v>3.5212566859899797E+22</v>
      </c>
      <c r="G1455">
        <f t="shared" si="1157"/>
        <v>3.6387991298448834E+21</v>
      </c>
      <c r="H1455">
        <f t="shared" si="1158"/>
        <v>-3.5024048962899095E+22</v>
      </c>
      <c r="I1455">
        <f t="shared" si="1159"/>
        <v>6.0930996815888872E-4</v>
      </c>
      <c r="J1455">
        <f t="shared" si="1160"/>
        <v>-5.8647101411418443E-3</v>
      </c>
      <c r="K1455">
        <f t="shared" si="1161"/>
        <v>639077675.37131524</v>
      </c>
      <c r="L1455">
        <f t="shared" si="1162"/>
        <v>65013642.566032827</v>
      </c>
      <c r="M1455">
        <f t="shared" si="1163"/>
        <v>12.889846829126132</v>
      </c>
      <c r="N1455">
        <f t="shared" si="1164"/>
        <v>-126.70592022076472</v>
      </c>
      <c r="O1455">
        <f t="shared" si="1165"/>
        <v>-15181248375.142094</v>
      </c>
      <c r="P1455">
        <f t="shared" si="1166"/>
        <v>149230170922.26965</v>
      </c>
      <c r="Q1455">
        <f t="shared" si="1167"/>
        <v>3.5638039473861695E+21</v>
      </c>
      <c r="R1455">
        <f t="shared" si="1168"/>
        <v>-3.5031840535111434E+22</v>
      </c>
      <c r="S1455">
        <f t="shared" si="1169"/>
        <v>29586.929415338669</v>
      </c>
      <c r="T1455">
        <f t="shared" si="1170"/>
        <v>3009.8908595385569</v>
      </c>
      <c r="U1455">
        <f t="shared" si="1171"/>
        <v>5.9675216801509867E-4</v>
      </c>
      <c r="V1455">
        <f t="shared" si="1172"/>
        <v>-5.8660148250354038E-3</v>
      </c>
      <c r="X1455" s="5">
        <f t="shared" si="1135"/>
        <v>-968794758.93206656</v>
      </c>
      <c r="Y1455" s="9">
        <f t="shared" si="1136"/>
        <v>29839396008.239155</v>
      </c>
      <c r="Z1455" s="9">
        <f t="shared" si="1137"/>
        <v>-745803926.54376781</v>
      </c>
      <c r="AA1455" s="5">
        <f t="shared" si="1138"/>
        <v>30193725618.566154</v>
      </c>
      <c r="AB1455">
        <f t="shared" si="1139"/>
        <v>163450186.55056232</v>
      </c>
      <c r="AC1455">
        <f t="shared" si="1140"/>
        <v>351131486.26932925</v>
      </c>
      <c r="AD1455">
        <f t="shared" si="1141"/>
        <v>919.43086286225002</v>
      </c>
      <c r="AE1455">
        <f t="shared" si="1142"/>
        <v>-427.91755497270088</v>
      </c>
      <c r="AF1455">
        <f t="shared" si="1143"/>
        <v>387310320.1996066</v>
      </c>
      <c r="AG1455">
        <f t="shared" si="1129"/>
        <v>1.9509113450624244E+20</v>
      </c>
      <c r="AH1455">
        <f t="shared" si="1144"/>
        <v>-8.2331093870600569E+19</v>
      </c>
      <c r="AI1455">
        <f t="shared" si="1145"/>
        <v>-1.7686758251585602E+20</v>
      </c>
      <c r="AJ1455">
        <f t="shared" si="1130"/>
        <v>-1.1206083281693285E-3</v>
      </c>
      <c r="AK1455">
        <f t="shared" si="1131"/>
        <v>-2.4073442563747926E-3</v>
      </c>
      <c r="AL1455">
        <f t="shared" si="1146"/>
        <v>19598291.127029259</v>
      </c>
      <c r="AM1455">
        <f t="shared" si="1147"/>
        <v>-9804604.4555374514</v>
      </c>
      <c r="AN1455">
        <f t="shared" si="1148"/>
        <v>-25.675639823199287</v>
      </c>
      <c r="AO1455">
        <f t="shared" si="1149"/>
        <v>-51.314242187084062</v>
      </c>
      <c r="AP1455">
        <f t="shared" si="1150"/>
        <v>173380039.86947462</v>
      </c>
      <c r="AQ1455">
        <f t="shared" si="1151"/>
        <v>346509976.67562407</v>
      </c>
      <c r="AR1455">
        <f t="shared" si="1152"/>
        <v>-8.7332836009743139E+19</v>
      </c>
      <c r="AS1455">
        <f t="shared" si="1153"/>
        <v>-1.745396932169012E+20</v>
      </c>
      <c r="AT1455">
        <f t="shared" si="1132"/>
        <v>907.32829291802125</v>
      </c>
      <c r="AU1455">
        <f t="shared" si="1154"/>
        <v>-453.91687294154866</v>
      </c>
      <c r="AV1455">
        <f t="shared" si="1133"/>
        <v>-1.1886870288518188E-3</v>
      </c>
      <c r="AW1455">
        <f t="shared" si="1134"/>
        <v>-2.375659360513151E-3</v>
      </c>
    </row>
    <row r="1456" spans="1:49" x14ac:dyDescent="0.3">
      <c r="A1456">
        <f t="shared" si="1173"/>
        <v>-14861638467.54175</v>
      </c>
      <c r="B1456">
        <f t="shared" si="1174"/>
        <v>149261993683.76181</v>
      </c>
      <c r="C1456">
        <f t="shared" si="1175"/>
        <v>29593.238714511681</v>
      </c>
      <c r="D1456">
        <f t="shared" si="1176"/>
        <v>2946.5238088421243</v>
      </c>
      <c r="E1456">
        <f t="shared" si="1155"/>
        <v>150000036854.63303</v>
      </c>
      <c r="F1456">
        <f t="shared" si="1156"/>
        <v>3.5212566856714823E+22</v>
      </c>
      <c r="G1456">
        <f t="shared" si="1157"/>
        <v>3.4887753970740117E+21</v>
      </c>
      <c r="H1456">
        <f t="shared" si="1158"/>
        <v>-3.5039310935967083E+22</v>
      </c>
      <c r="I1456">
        <f t="shared" si="1159"/>
        <v>5.8418878048794567E-4</v>
      </c>
      <c r="J1456">
        <f t="shared" si="1160"/>
        <v>-5.8672657293983724E-3</v>
      </c>
      <c r="K1456">
        <f t="shared" si="1161"/>
        <v>639350235.79216444</v>
      </c>
      <c r="L1456">
        <f t="shared" si="1162"/>
        <v>62276198.52163583</v>
      </c>
      <c r="M1456">
        <f t="shared" si="1163"/>
        <v>12.347110977020129</v>
      </c>
      <c r="N1456">
        <f t="shared" si="1164"/>
        <v>-126.75995904801759</v>
      </c>
      <c r="O1456">
        <f t="shared" si="1165"/>
        <v>-14542031489.425024</v>
      </c>
      <c r="P1456">
        <f t="shared" si="1166"/>
        <v>149293816140.89731</v>
      </c>
      <c r="Q1456">
        <f t="shared" si="1167"/>
        <v>3.4137475349427881E+21</v>
      </c>
      <c r="R1456">
        <f t="shared" si="1168"/>
        <v>-3.504678127012783E+22</v>
      </c>
      <c r="S1456">
        <f t="shared" si="1169"/>
        <v>29599.547953340949</v>
      </c>
      <c r="T1456">
        <f t="shared" si="1170"/>
        <v>2883.1573389646219</v>
      </c>
      <c r="U1456">
        <f t="shared" si="1171"/>
        <v>5.7162550819537638E-4</v>
      </c>
      <c r="V1456">
        <f t="shared" si="1172"/>
        <v>-5.8685166225934072E-3</v>
      </c>
      <c r="X1456" s="5">
        <f t="shared" si="1135"/>
        <v>-928852404.22135937</v>
      </c>
      <c r="Y1456" s="9">
        <f t="shared" si="1136"/>
        <v>29852398736.752361</v>
      </c>
      <c r="Z1456" s="9">
        <f t="shared" si="1137"/>
        <v>-686832179.80640626</v>
      </c>
      <c r="AA1456" s="5">
        <f t="shared" si="1138"/>
        <v>30195283555.460136</v>
      </c>
      <c r="AB1456">
        <f t="shared" si="1139"/>
        <v>183048477.67759159</v>
      </c>
      <c r="AC1456">
        <f t="shared" si="1140"/>
        <v>341326881.81379181</v>
      </c>
      <c r="AD1456">
        <f t="shared" si="1141"/>
        <v>893.75522303905075</v>
      </c>
      <c r="AE1456">
        <f t="shared" si="1142"/>
        <v>-479.23179715978495</v>
      </c>
      <c r="AF1456">
        <f t="shared" si="1143"/>
        <v>387312258.29917902</v>
      </c>
      <c r="AG1456">
        <f t="shared" si="1129"/>
        <v>1.9508918205010274E+20</v>
      </c>
      <c r="AH1456">
        <f t="shared" si="1144"/>
        <v>-9.2201517045848506E+19</v>
      </c>
      <c r="AI1456">
        <f t="shared" si="1145"/>
        <v>-1.7192634820591704E+20</v>
      </c>
      <c r="AJ1456">
        <f t="shared" si="1130"/>
        <v>-1.2549546351687559E-3</v>
      </c>
      <c r="AK1456">
        <f t="shared" si="1131"/>
        <v>-2.3400891276155853E-3</v>
      </c>
      <c r="AL1456">
        <f t="shared" si="1146"/>
        <v>19012357.000351328</v>
      </c>
      <c r="AM1456">
        <f t="shared" si="1147"/>
        <v>-10897302.810341518</v>
      </c>
      <c r="AN1456">
        <f t="shared" si="1148"/>
        <v>-28.536434032831533</v>
      </c>
      <c r="AO1456">
        <f t="shared" si="1149"/>
        <v>-49.779473021904089</v>
      </c>
      <c r="AP1456">
        <f t="shared" si="1150"/>
        <v>192701034.08641335</v>
      </c>
      <c r="AQ1456">
        <f t="shared" si="1151"/>
        <v>336151178.40446615</v>
      </c>
      <c r="AR1456">
        <f t="shared" si="1152"/>
        <v>-9.7063509647783936E+19</v>
      </c>
      <c r="AS1456">
        <f t="shared" si="1153"/>
        <v>-1.6931934643144878E+20</v>
      </c>
      <c r="AT1456">
        <f t="shared" si="1132"/>
        <v>880.2017129792282</v>
      </c>
      <c r="AU1456">
        <f t="shared" si="1154"/>
        <v>-504.50475973803327</v>
      </c>
      <c r="AV1456">
        <f t="shared" si="1133"/>
        <v>-1.3211312052236821E-3</v>
      </c>
      <c r="AW1456">
        <f t="shared" si="1134"/>
        <v>-2.3046052324955596E-3</v>
      </c>
    </row>
    <row r="1457" spans="1:49" x14ac:dyDescent="0.3">
      <c r="A1457">
        <f t="shared" si="1173"/>
        <v>-14222288231.749586</v>
      </c>
      <c r="B1457">
        <f t="shared" si="1174"/>
        <v>149324269882.28345</v>
      </c>
      <c r="C1457">
        <f t="shared" si="1175"/>
        <v>29605.585825488703</v>
      </c>
      <c r="D1457">
        <f t="shared" si="1176"/>
        <v>2819.7638497941066</v>
      </c>
      <c r="E1457">
        <f t="shared" si="1155"/>
        <v>150000036861.40878</v>
      </c>
      <c r="F1457">
        <f t="shared" si="1156"/>
        <v>3.5212566853533598E+22</v>
      </c>
      <c r="G1457">
        <f t="shared" si="1157"/>
        <v>3.3386876806798335E+21</v>
      </c>
      <c r="H1457">
        <f t="shared" si="1158"/>
        <v>-3.505393029298497E+22</v>
      </c>
      <c r="I1457">
        <f t="shared" si="1159"/>
        <v>5.5905687888141886E-4</v>
      </c>
      <c r="J1457">
        <f t="shared" si="1160"/>
        <v>-5.8697137128240068E-3</v>
      </c>
      <c r="K1457">
        <f t="shared" si="1161"/>
        <v>639611070.61926138</v>
      </c>
      <c r="L1457">
        <f t="shared" si="1162"/>
        <v>59537612.340625115</v>
      </c>
      <c r="M1457">
        <f t="shared" si="1163"/>
        <v>11.804148680732434</v>
      </c>
      <c r="N1457">
        <f t="shared" si="1164"/>
        <v>-126.81167311539352</v>
      </c>
      <c r="O1457">
        <f t="shared" si="1165"/>
        <v>-13902547904.834309</v>
      </c>
      <c r="P1457">
        <f t="shared" si="1166"/>
        <v>149354723331.86124</v>
      </c>
      <c r="Q1457">
        <f t="shared" si="1167"/>
        <v>3.2636285148765786E+21</v>
      </c>
      <c r="R1457">
        <f t="shared" si="1168"/>
        <v>-3.5061079252089356E+22</v>
      </c>
      <c r="S1457">
        <f t="shared" si="1169"/>
        <v>29611.623639780621</v>
      </c>
      <c r="T1457">
        <f t="shared" si="1170"/>
        <v>2756.3709416956071</v>
      </c>
      <c r="U1457">
        <f t="shared" si="1171"/>
        <v>5.4648836484872375E-4</v>
      </c>
      <c r="V1457">
        <f t="shared" si="1172"/>
        <v>-5.8709107923793297E-3</v>
      </c>
      <c r="X1457" s="5">
        <f t="shared" si="1135"/>
        <v>-888893014.48434913</v>
      </c>
      <c r="Y1457" s="9">
        <f t="shared" si="1136"/>
        <v>29864853976.456688</v>
      </c>
      <c r="Z1457" s="9">
        <f t="shared" si="1137"/>
        <v>-628490920.13936937</v>
      </c>
      <c r="AA1457" s="5">
        <f t="shared" si="1138"/>
        <v>30195235974.875038</v>
      </c>
      <c r="AB1457">
        <f t="shared" si="1139"/>
        <v>202060834.67794293</v>
      </c>
      <c r="AC1457">
        <f t="shared" si="1140"/>
        <v>330429579.00345027</v>
      </c>
      <c r="AD1457">
        <f t="shared" si="1141"/>
        <v>865.21878900621925</v>
      </c>
      <c r="AE1457">
        <f t="shared" si="1142"/>
        <v>-529.01127018168904</v>
      </c>
      <c r="AF1457">
        <f t="shared" si="1143"/>
        <v>387314197.50784296</v>
      </c>
      <c r="AG1457">
        <f t="shared" si="1129"/>
        <v>1.9508722850599086E+20</v>
      </c>
      <c r="AH1457">
        <f t="shared" si="1144"/>
        <v>-1.0177651240406406E+20</v>
      </c>
      <c r="AI1457">
        <f t="shared" si="1145"/>
        <v>-1.6643487690088903E+20</v>
      </c>
      <c r="AJ1457">
        <f t="shared" si="1130"/>
        <v>-1.3852798748341371E-3</v>
      </c>
      <c r="AK1457">
        <f t="shared" si="1131"/>
        <v>-2.2653447243893973E-3</v>
      </c>
      <c r="AL1457">
        <f t="shared" si="1146"/>
        <v>18365567.753333028</v>
      </c>
      <c r="AM1457">
        <f t="shared" si="1147"/>
        <v>-11955103.053230044</v>
      </c>
      <c r="AN1457">
        <f t="shared" si="1148"/>
        <v>-31.305799110173336</v>
      </c>
      <c r="AO1457">
        <f t="shared" si="1149"/>
        <v>-48.085392572319748</v>
      </c>
      <c r="AP1457">
        <f t="shared" si="1150"/>
        <v>211405197.59921011</v>
      </c>
      <c r="AQ1457">
        <f t="shared" si="1151"/>
        <v>324716257.28548801</v>
      </c>
      <c r="AR1457">
        <f t="shared" si="1152"/>
        <v>-1.0648319725113126E+20</v>
      </c>
      <c r="AS1457">
        <f t="shared" si="1153"/>
        <v>-1.635571200133487E+20</v>
      </c>
      <c r="AT1457">
        <f t="shared" si="1132"/>
        <v>850.2577663580106</v>
      </c>
      <c r="AU1457">
        <f t="shared" si="1154"/>
        <v>-553.47699320509457</v>
      </c>
      <c r="AV1457">
        <f t="shared" si="1133"/>
        <v>-1.4493425513969138E-3</v>
      </c>
      <c r="AW1457">
        <f t="shared" si="1134"/>
        <v>-2.2261755820518403E-3</v>
      </c>
    </row>
    <row r="1458" spans="1:49" x14ac:dyDescent="0.3">
      <c r="A1458">
        <f t="shared" si="1173"/>
        <v>-13582677161.130325</v>
      </c>
      <c r="B1458">
        <f t="shared" si="1174"/>
        <v>149383807494.62408</v>
      </c>
      <c r="C1458">
        <f t="shared" si="1175"/>
        <v>29617.389974169437</v>
      </c>
      <c r="D1458">
        <f t="shared" si="1176"/>
        <v>2692.9521766787129</v>
      </c>
      <c r="E1458">
        <f t="shared" si="1155"/>
        <v>150000036868.17679</v>
      </c>
      <c r="F1458">
        <f t="shared" si="1156"/>
        <v>3.5212566850356011E+22</v>
      </c>
      <c r="G1458">
        <f t="shared" si="1157"/>
        <v>3.1885387332499711E+21</v>
      </c>
      <c r="H1458">
        <f t="shared" si="1158"/>
        <v>-3.5067906765835853E+22</v>
      </c>
      <c r="I1458">
        <f t="shared" si="1159"/>
        <v>5.339147242548511E-4</v>
      </c>
      <c r="J1458">
        <f t="shared" si="1160"/>
        <v>-5.8720540465230829E-3</v>
      </c>
      <c r="K1458">
        <f t="shared" si="1161"/>
        <v>639860175.06893396</v>
      </c>
      <c r="L1458">
        <f t="shared" si="1162"/>
        <v>56797934.24828729</v>
      </c>
      <c r="M1458">
        <f t="shared" si="1163"/>
        <v>11.260969898115226</v>
      </c>
      <c r="N1458">
        <f t="shared" si="1164"/>
        <v>-126.86106147446384</v>
      </c>
      <c r="O1458">
        <f t="shared" si="1165"/>
        <v>-13262809349.409296</v>
      </c>
      <c r="P1458">
        <f t="shared" si="1166"/>
        <v>149412891378.1322</v>
      </c>
      <c r="Q1458">
        <f t="shared" si="1167"/>
        <v>3.1134496403492653E+21</v>
      </c>
      <c r="R1458">
        <f t="shared" si="1168"/>
        <v>-3.5074734218773061E+22</v>
      </c>
      <c r="S1458">
        <f t="shared" si="1169"/>
        <v>29623.156253191388</v>
      </c>
      <c r="T1458">
        <f t="shared" si="1170"/>
        <v>2629.5339929762636</v>
      </c>
      <c r="U1458">
        <f t="shared" si="1171"/>
        <v>5.2134119898681599E-4</v>
      </c>
      <c r="V1458">
        <f t="shared" si="1172"/>
        <v>-5.873197290484437E-3</v>
      </c>
      <c r="X1458" s="5">
        <f t="shared" si="1135"/>
        <v>-848917322.57064533</v>
      </c>
      <c r="Y1458" s="9">
        <f t="shared" si="1136"/>
        <v>29876761498.924816</v>
      </c>
      <c r="Z1458" s="9">
        <f t="shared" si="1137"/>
        <v>-570839663.65865338</v>
      </c>
      <c r="AA1458" s="5">
        <f t="shared" si="1138"/>
        <v>30193620941.773476</v>
      </c>
      <c r="AB1458">
        <f t="shared" si="1139"/>
        <v>220426402.43127596</v>
      </c>
      <c r="AC1458">
        <f t="shared" si="1140"/>
        <v>318474475.95022023</v>
      </c>
      <c r="AD1458">
        <f t="shared" si="1141"/>
        <v>833.91298989604593</v>
      </c>
      <c r="AE1458">
        <f t="shared" si="1142"/>
        <v>-577.09666275400878</v>
      </c>
      <c r="AF1458">
        <f t="shared" si="1143"/>
        <v>387316137.95523965</v>
      </c>
      <c r="AG1458">
        <f t="shared" si="1129"/>
        <v>1.9508527374336E+20</v>
      </c>
      <c r="AH1458">
        <f t="shared" si="1144"/>
        <v>-1.1102544109210095E+20</v>
      </c>
      <c r="AI1458">
        <f t="shared" si="1145"/>
        <v>-1.6041077102808941E+20</v>
      </c>
      <c r="AJ1458">
        <f t="shared" si="1130"/>
        <v>-1.5111670218061922E-3</v>
      </c>
      <c r="AK1458">
        <f t="shared" si="1131"/>
        <v>-2.1833506332937171E-3</v>
      </c>
      <c r="AL1458">
        <f t="shared" si="1146"/>
        <v>17659995.538907643</v>
      </c>
      <c r="AM1458">
        <f t="shared" si="1147"/>
        <v>-12974619.951221347</v>
      </c>
      <c r="AN1458">
        <f t="shared" si="1148"/>
        <v>-33.974873734839228</v>
      </c>
      <c r="AO1458">
        <f t="shared" si="1149"/>
        <v>-46.237430585575375</v>
      </c>
      <c r="AP1458">
        <f t="shared" si="1150"/>
        <v>229432662.72215325</v>
      </c>
      <c r="AQ1458">
        <f t="shared" si="1151"/>
        <v>312241831.99247694</v>
      </c>
      <c r="AR1458">
        <f t="shared" si="1152"/>
        <v>-1.155617580230851E+20</v>
      </c>
      <c r="AS1458">
        <f t="shared" si="1153"/>
        <v>-1.5727148264454737E+20</v>
      </c>
      <c r="AT1458">
        <f t="shared" si="1132"/>
        <v>817.59238606053907</v>
      </c>
      <c r="AU1458">
        <f t="shared" si="1154"/>
        <v>-600.67684959358087</v>
      </c>
      <c r="AV1458">
        <f t="shared" si="1133"/>
        <v>-1.5729108210573717E-3</v>
      </c>
      <c r="AW1458">
        <f t="shared" si="1134"/>
        <v>-2.1406217863692303E-3</v>
      </c>
    </row>
    <row r="1459" spans="1:49" x14ac:dyDescent="0.3">
      <c r="A1459">
        <f t="shared" si="1173"/>
        <v>-12942816986.061392</v>
      </c>
      <c r="B1459">
        <f t="shared" si="1174"/>
        <v>149440605428.87238</v>
      </c>
      <c r="C1459">
        <f t="shared" si="1175"/>
        <v>29628.650944067551</v>
      </c>
      <c r="D1459">
        <f t="shared" si="1176"/>
        <v>2566.091115204249</v>
      </c>
      <c r="E1459">
        <f t="shared" si="1155"/>
        <v>150000036874.93747</v>
      </c>
      <c r="F1459">
        <f t="shared" si="1156"/>
        <v>3.521256684718187E+22</v>
      </c>
      <c r="G1459">
        <f t="shared" si="1157"/>
        <v>3.038331308495005E+21</v>
      </c>
      <c r="H1459">
        <f t="shared" si="1158"/>
        <v>-3.5081240098193088E+22</v>
      </c>
      <c r="I1459">
        <f t="shared" si="1159"/>
        <v>5.0876277771182263E-4</v>
      </c>
      <c r="J1459">
        <f t="shared" si="1160"/>
        <v>-5.874286687574194E-3</v>
      </c>
      <c r="K1459">
        <f t="shared" si="1161"/>
        <v>640097544.57264376</v>
      </c>
      <c r="L1459">
        <f t="shared" si="1162"/>
        <v>54057214.489934467</v>
      </c>
      <c r="M1459">
        <f t="shared" si="1163"/>
        <v>10.717584590990995</v>
      </c>
      <c r="N1459">
        <f t="shared" si="1164"/>
        <v>-126.9081232194528</v>
      </c>
      <c r="O1459">
        <f t="shared" si="1165"/>
        <v>-12622827555.865463</v>
      </c>
      <c r="P1459">
        <f t="shared" si="1166"/>
        <v>149468319212.9166</v>
      </c>
      <c r="Q1459">
        <f t="shared" si="1167"/>
        <v>2.9632136656202886E+21</v>
      </c>
      <c r="R1459">
        <f t="shared" si="1168"/>
        <v>-3.5087745919748716E+22</v>
      </c>
      <c r="S1459">
        <f t="shared" si="1169"/>
        <v>29634.145582066838</v>
      </c>
      <c r="T1459">
        <f t="shared" si="1170"/>
        <v>2502.6488189784477</v>
      </c>
      <c r="U1459">
        <f t="shared" si="1171"/>
        <v>4.9618447180513868E-4</v>
      </c>
      <c r="V1459">
        <f t="shared" si="1172"/>
        <v>-5.875376074974667E-3</v>
      </c>
      <c r="X1459" s="5">
        <f t="shared" si="1135"/>
        <v>-808926061.62883699</v>
      </c>
      <c r="Y1459" s="9">
        <f t="shared" si="1136"/>
        <v>29888121085.774475</v>
      </c>
      <c r="Z1459" s="9">
        <f t="shared" si="1137"/>
        <v>-513935666.52805275</v>
      </c>
      <c r="AA1459" s="5">
        <f t="shared" si="1138"/>
        <v>30190479793.706879</v>
      </c>
      <c r="AB1459">
        <f t="shared" si="1139"/>
        <v>238086397.97018361</v>
      </c>
      <c r="AC1459">
        <f t="shared" si="1140"/>
        <v>305499855.99899888</v>
      </c>
      <c r="AD1459">
        <f t="shared" si="1141"/>
        <v>799.93811616120672</v>
      </c>
      <c r="AE1459">
        <f t="shared" si="1142"/>
        <v>-623.33409333958411</v>
      </c>
      <c r="AF1459">
        <f t="shared" si="1143"/>
        <v>387318079.76626354</v>
      </c>
      <c r="AG1459">
        <f t="shared" si="1129"/>
        <v>1.9508331763645284E+20</v>
      </c>
      <c r="AH1459">
        <f t="shared" si="1144"/>
        <v>-1.199187097802551E+20</v>
      </c>
      <c r="AI1459">
        <f t="shared" si="1145"/>
        <v>-1.5387333708178329E+20</v>
      </c>
      <c r="AJ1459">
        <f t="shared" si="1130"/>
        <v>-1.6322132813427941E-3</v>
      </c>
      <c r="AK1459">
        <f t="shared" si="1131"/>
        <v>-2.0943696349773142E-3</v>
      </c>
      <c r="AL1459">
        <f t="shared" si="1146"/>
        <v>16897900.594810419</v>
      </c>
      <c r="AM1459">
        <f t="shared" si="1147"/>
        <v>-13952590.964582523</v>
      </c>
      <c r="AN1459">
        <f t="shared" si="1148"/>
        <v>-36.53511813105186</v>
      </c>
      <c r="AO1459">
        <f t="shared" si="1149"/>
        <v>-44.241509101643132</v>
      </c>
      <c r="AP1459">
        <f t="shared" si="1150"/>
        <v>246725729.62472466</v>
      </c>
      <c r="AQ1459">
        <f t="shared" si="1151"/>
        <v>298767847.79093134</v>
      </c>
      <c r="AR1459">
        <f t="shared" si="1152"/>
        <v>-1.242701448652028E+20</v>
      </c>
      <c r="AS1459">
        <f t="shared" si="1153"/>
        <v>-1.504825774860056E+20</v>
      </c>
      <c r="AT1459">
        <f t="shared" si="1132"/>
        <v>782.31021272270459</v>
      </c>
      <c r="AU1459">
        <f t="shared" si="1154"/>
        <v>-645.95328539733907</v>
      </c>
      <c r="AV1459">
        <f t="shared" si="1133"/>
        <v>-1.691440654215364E-3</v>
      </c>
      <c r="AW1459">
        <f t="shared" si="1134"/>
        <v>-2.0482180139649599E-3</v>
      </c>
    </row>
    <row r="1460" spans="1:49" x14ac:dyDescent="0.3">
      <c r="A1460">
        <f t="shared" si="1173"/>
        <v>-12302719441.488749</v>
      </c>
      <c r="B1460">
        <f t="shared" si="1174"/>
        <v>149494662643.3623</v>
      </c>
      <c r="C1460">
        <f t="shared" si="1175"/>
        <v>29639.368528658542</v>
      </c>
      <c r="D1460">
        <f t="shared" si="1176"/>
        <v>2439.1829919847964</v>
      </c>
      <c r="E1460">
        <f t="shared" si="1155"/>
        <v>150000036881.6911</v>
      </c>
      <c r="F1460">
        <f t="shared" si="1156"/>
        <v>3.5212566844011031E+22</v>
      </c>
      <c r="G1460">
        <f t="shared" si="1157"/>
        <v>2.8880681611979921E+21</v>
      </c>
      <c r="H1460">
        <f t="shared" si="1158"/>
        <v>-3.5093930045525243E+22</v>
      </c>
      <c r="I1460">
        <f t="shared" si="1159"/>
        <v>4.8360150053549766E-4</v>
      </c>
      <c r="J1460">
        <f t="shared" si="1160"/>
        <v>-5.8764115950310182E-3</v>
      </c>
      <c r="K1460">
        <f t="shared" si="1161"/>
        <v>640323174.77706945</v>
      </c>
      <c r="L1460">
        <f t="shared" si="1162"/>
        <v>51315503.329982772</v>
      </c>
      <c r="M1460">
        <f t="shared" si="1163"/>
        <v>10.174002724969903</v>
      </c>
      <c r="N1460">
        <f t="shared" si="1164"/>
        <v>-126.95285748725453</v>
      </c>
      <c r="O1460">
        <f t="shared" si="1165"/>
        <v>-11982614261.379236</v>
      </c>
      <c r="P1460">
        <f t="shared" si="1166"/>
        <v>149521005819.67575</v>
      </c>
      <c r="Q1460">
        <f t="shared" si="1167"/>
        <v>2.8129233459963085E+21</v>
      </c>
      <c r="R1460">
        <f t="shared" si="1168"/>
        <v>-3.5100114116383525E+22</v>
      </c>
      <c r="S1460">
        <f t="shared" si="1169"/>
        <v>29644.591424864324</v>
      </c>
      <c r="T1460">
        <f t="shared" si="1170"/>
        <v>2375.7177467584615</v>
      </c>
      <c r="U1460">
        <f t="shared" si="1171"/>
        <v>4.7101864467453253E-4</v>
      </c>
      <c r="V1460">
        <f t="shared" si="1172"/>
        <v>-5.8774471058914137E-3</v>
      </c>
      <c r="X1460" s="5">
        <f t="shared" si="1135"/>
        <v>-768919965.09304678</v>
      </c>
      <c r="Y1460" s="9">
        <f t="shared" si="1136"/>
        <v>29898932528.672462</v>
      </c>
      <c r="Z1460" s="9">
        <f t="shared" si="1137"/>
        <v>-457833744.10684055</v>
      </c>
      <c r="AA1460" s="5">
        <f t="shared" si="1138"/>
        <v>30185857007.689137</v>
      </c>
      <c r="AB1460">
        <f t="shared" si="1139"/>
        <v>254984298.56499404</v>
      </c>
      <c r="AC1460">
        <f t="shared" si="1140"/>
        <v>291547265.03441638</v>
      </c>
      <c r="AD1460">
        <f t="shared" si="1141"/>
        <v>763.40299803015489</v>
      </c>
      <c r="AE1460">
        <f t="shared" si="1142"/>
        <v>-667.57560244122726</v>
      </c>
      <c r="AF1460">
        <f t="shared" si="1143"/>
        <v>387320023.06068587</v>
      </c>
      <c r="AG1460">
        <f t="shared" si="1129"/>
        <v>1.9508136006468039E+20</v>
      </c>
      <c r="AH1460">
        <f t="shared" si="1144"/>
        <v>-1.2842786532470027E+20</v>
      </c>
      <c r="AI1460">
        <f t="shared" si="1145"/>
        <v>-1.4684352370065944E+20</v>
      </c>
      <c r="AJ1460">
        <f t="shared" si="1130"/>
        <v>-1.7480313777691612E-3</v>
      </c>
      <c r="AK1460">
        <f t="shared" si="1131"/>
        <v>-1.998686861312909E-3</v>
      </c>
      <c r="AL1460">
        <f t="shared" si="1146"/>
        <v>16081723.997645356</v>
      </c>
      <c r="AM1460">
        <f t="shared" si="1147"/>
        <v>-14885886.683737583</v>
      </c>
      <c r="AN1460">
        <f t="shared" si="1148"/>
        <v>-38.978341382895195</v>
      </c>
      <c r="AO1460">
        <f t="shared" si="1149"/>
        <v>-42.104023461443077</v>
      </c>
      <c r="AP1460">
        <f t="shared" si="1150"/>
        <v>263229050.94371971</v>
      </c>
      <c r="AQ1460">
        <f t="shared" si="1151"/>
        <v>284337448.52805114</v>
      </c>
      <c r="AR1460">
        <f t="shared" si="1152"/>
        <v>-1.325804972870977E+20</v>
      </c>
      <c r="AS1460">
        <f t="shared" si="1153"/>
        <v>-1.4321215757926959E+20</v>
      </c>
      <c r="AT1460">
        <f t="shared" si="1132"/>
        <v>744.52425915024799</v>
      </c>
      <c r="AU1460">
        <f t="shared" si="1154"/>
        <v>-689.16142054340662</v>
      </c>
      <c r="AV1460">
        <f t="shared" si="1133"/>
        <v>-1.8045528418007034E-3</v>
      </c>
      <c r="AW1460">
        <f t="shared" si="1134"/>
        <v>-1.9492603454371795E-3</v>
      </c>
    </row>
    <row r="1461" spans="1:49" x14ac:dyDescent="0.3">
      <c r="A1461">
        <f t="shared" si="1173"/>
        <v>-11662396266.711679</v>
      </c>
      <c r="B1461">
        <f t="shared" si="1174"/>
        <v>149545978146.69229</v>
      </c>
      <c r="C1461">
        <f t="shared" si="1175"/>
        <v>29649.542531383511</v>
      </c>
      <c r="D1461">
        <f t="shared" si="1176"/>
        <v>2312.2301344975417</v>
      </c>
      <c r="E1461">
        <f t="shared" si="1155"/>
        <v>150000036888.43805</v>
      </c>
      <c r="F1461">
        <f t="shared" si="1156"/>
        <v>3.5212566840843337E+22</v>
      </c>
      <c r="G1461">
        <f t="shared" si="1157"/>
        <v>2.7377520471639337E+21</v>
      </c>
      <c r="H1461">
        <f t="shared" si="1158"/>
        <v>-3.5105976375100433E+22</v>
      </c>
      <c r="I1461">
        <f t="shared" si="1159"/>
        <v>4.5843135418016304E-4</v>
      </c>
      <c r="J1461">
        <f t="shared" si="1160"/>
        <v>-5.8784287299230463E-3</v>
      </c>
      <c r="K1461">
        <f t="shared" si="1161"/>
        <v>640537061.54418695</v>
      </c>
      <c r="L1461">
        <f t="shared" si="1162"/>
        <v>48572851.051030457</v>
      </c>
      <c r="M1461">
        <f t="shared" si="1163"/>
        <v>9.630234269266964</v>
      </c>
      <c r="N1461">
        <f t="shared" si="1164"/>
        <v>-126.99526345744874</v>
      </c>
      <c r="O1461">
        <f t="shared" si="1165"/>
        <v>-11342181207.372738</v>
      </c>
      <c r="P1461">
        <f t="shared" si="1166"/>
        <v>149570950232.14487</v>
      </c>
      <c r="Q1461">
        <f t="shared" si="1167"/>
        <v>2.6625814377806624E+21</v>
      </c>
      <c r="R1461">
        <f t="shared" si="1168"/>
        <v>-3.5111838581846476E+22</v>
      </c>
      <c r="S1461">
        <f t="shared" si="1169"/>
        <v>29654.493590008657</v>
      </c>
      <c r="T1461">
        <f t="shared" si="1170"/>
        <v>2248.743104214373</v>
      </c>
      <c r="U1461">
        <f t="shared" si="1171"/>
        <v>4.4584417913272979E-4</v>
      </c>
      <c r="V1461">
        <f t="shared" si="1172"/>
        <v>-5.8794103452522563E-3</v>
      </c>
      <c r="X1461" s="5">
        <f t="shared" si="1135"/>
        <v>-728899766.66947997</v>
      </c>
      <c r="Y1461" s="9">
        <f t="shared" si="1136"/>
        <v>29909195629.338459</v>
      </c>
      <c r="Z1461" s="9">
        <f t="shared" si="1137"/>
        <v>-402586097.9217723</v>
      </c>
      <c r="AA1461" s="5">
        <f t="shared" si="1138"/>
        <v>30179800057.060066</v>
      </c>
      <c r="AB1461">
        <f t="shared" si="1139"/>
        <v>271066022.56263942</v>
      </c>
      <c r="AC1461">
        <f t="shared" si="1140"/>
        <v>276661378.3506788</v>
      </c>
      <c r="AD1461">
        <f t="shared" si="1141"/>
        <v>724.42465664725967</v>
      </c>
      <c r="AE1461">
        <f t="shared" si="1142"/>
        <v>-709.6796259026703</v>
      </c>
      <c r="AF1461">
        <f t="shared" si="1143"/>
        <v>387321967.95279604</v>
      </c>
      <c r="AG1461">
        <f t="shared" si="1129"/>
        <v>1.9507940091298323E+20</v>
      </c>
      <c r="AH1461">
        <f t="shared" si="1144"/>
        <v>-1.3652568577217764E+20</v>
      </c>
      <c r="AI1461">
        <f t="shared" si="1145"/>
        <v>-1.3934385449313886E+20</v>
      </c>
      <c r="AJ1461">
        <f t="shared" si="1130"/>
        <v>-1.858250793142475E-3</v>
      </c>
      <c r="AK1461">
        <f t="shared" si="1131"/>
        <v>-1.8966088810826031E-3</v>
      </c>
      <c r="AL1461">
        <f t="shared" si="1146"/>
        <v>15214079.838556534</v>
      </c>
      <c r="AM1461">
        <f t="shared" si="1147"/>
        <v>-15771520.839276629</v>
      </c>
      <c r="AN1461">
        <f t="shared" si="1148"/>
        <v>-41.296727630553931</v>
      </c>
      <c r="AO1461">
        <f t="shared" si="1149"/>
        <v>-39.831821801379235</v>
      </c>
      <c r="AP1461">
        <f t="shared" si="1150"/>
        <v>278889808.85442984</v>
      </c>
      <c r="AQ1461">
        <f t="shared" si="1151"/>
        <v>268996838.39092994</v>
      </c>
      <c r="AR1461">
        <f t="shared" si="1152"/>
        <v>-1.4046623051003691E+20</v>
      </c>
      <c r="AS1461">
        <f t="shared" si="1153"/>
        <v>-1.3548351609941354E+20</v>
      </c>
      <c r="AT1461">
        <f t="shared" si="1132"/>
        <v>704.35554808132099</v>
      </c>
      <c r="AU1461">
        <f t="shared" si="1154"/>
        <v>-730.16300181836243</v>
      </c>
      <c r="AV1461">
        <f t="shared" si="1133"/>
        <v>-1.9118855384515708E-3</v>
      </c>
      <c r="AW1461">
        <f t="shared" si="1134"/>
        <v>-1.8440658241379276E-3</v>
      </c>
    </row>
    <row r="1462" spans="1:49" x14ac:dyDescent="0.3">
      <c r="A1462">
        <f t="shared" si="1173"/>
        <v>-11021859205.167492</v>
      </c>
      <c r="B1462">
        <f t="shared" si="1174"/>
        <v>149594550997.74332</v>
      </c>
      <c r="C1462">
        <f t="shared" si="1175"/>
        <v>29659.172765652776</v>
      </c>
      <c r="D1462">
        <f t="shared" si="1176"/>
        <v>2185.2348710400929</v>
      </c>
      <c r="E1462">
        <f t="shared" si="1155"/>
        <v>150000036895.17868</v>
      </c>
      <c r="F1462">
        <f t="shared" si="1156"/>
        <v>3.5212566837678605E+22</v>
      </c>
      <c r="G1462">
        <f t="shared" si="1157"/>
        <v>2.5873857231692329E+21</v>
      </c>
      <c r="H1462">
        <f t="shared" si="1158"/>
        <v>-3.5117378865990596E+22</v>
      </c>
      <c r="I1462">
        <f t="shared" si="1159"/>
        <v>4.3325280026276504E-4</v>
      </c>
      <c r="J1462">
        <f t="shared" si="1160"/>
        <v>-5.8803380552562949E-3</v>
      </c>
      <c r="K1462">
        <f t="shared" si="1161"/>
        <v>640739200.95134532</v>
      </c>
      <c r="L1462">
        <f t="shared" si="1162"/>
        <v>45829307.952935815</v>
      </c>
      <c r="M1462">
        <f t="shared" si="1163"/>
        <v>9.0862891965192212</v>
      </c>
      <c r="N1462">
        <f t="shared" si="1164"/>
        <v>-127.03534035231566</v>
      </c>
      <c r="O1462">
        <f t="shared" si="1165"/>
        <v>-10701540139.298443</v>
      </c>
      <c r="P1462">
        <f t="shared" si="1166"/>
        <v>149618151534.35056</v>
      </c>
      <c r="Q1462">
        <f t="shared" si="1167"/>
        <v>2.5121906982228145E+21</v>
      </c>
      <c r="R1462">
        <f t="shared" si="1168"/>
        <v>-3.5122919101112458E+22</v>
      </c>
      <c r="S1462">
        <f t="shared" si="1169"/>
        <v>29663.851895895616</v>
      </c>
      <c r="T1462">
        <f t="shared" si="1170"/>
        <v>2121.7272200433249</v>
      </c>
      <c r="U1462">
        <f t="shared" si="1171"/>
        <v>4.206615368758899E-4</v>
      </c>
      <c r="V1462">
        <f t="shared" si="1172"/>
        <v>-5.8812657570516506E-3</v>
      </c>
      <c r="X1462" s="5">
        <f t="shared" si="1135"/>
        <v>-688866200.32296824</v>
      </c>
      <c r="Y1462" s="9">
        <f t="shared" si="1136"/>
        <v>29918910199.548664</v>
      </c>
      <c r="Z1462" s="9">
        <f t="shared" si="1137"/>
        <v>-348242151.01671445</v>
      </c>
      <c r="AA1462" s="5">
        <f t="shared" si="1138"/>
        <v>30172359258.7976</v>
      </c>
      <c r="AB1462">
        <f t="shared" si="1139"/>
        <v>286280102.40119594</v>
      </c>
      <c r="AC1462">
        <f t="shared" si="1140"/>
        <v>260889857.51140216</v>
      </c>
      <c r="AD1462">
        <f t="shared" si="1141"/>
        <v>683.12792901670571</v>
      </c>
      <c r="AE1462">
        <f t="shared" si="1142"/>
        <v>-749.51144770404949</v>
      </c>
      <c r="AF1462">
        <f t="shared" si="1143"/>
        <v>387323914.5510627</v>
      </c>
      <c r="AG1462">
        <f t="shared" si="1129"/>
        <v>1.9507744007217185E+20</v>
      </c>
      <c r="AH1462">
        <f t="shared" si="1144"/>
        <v>-1.4418626741587881E+20</v>
      </c>
      <c r="AI1462">
        <f t="shared" si="1145"/>
        <v>-1.3139835582604712E+20</v>
      </c>
      <c r="AJ1462">
        <f t="shared" si="1130"/>
        <v>-1.9625189521693047E-3</v>
      </c>
      <c r="AK1462">
        <f t="shared" si="1131"/>
        <v>-1.7884627171096655E-3</v>
      </c>
      <c r="AL1462">
        <f t="shared" si="1146"/>
        <v>14297746.845598787</v>
      </c>
      <c r="AM1462">
        <f t="shared" si="1147"/>
        <v>-16606659.853054812</v>
      </c>
      <c r="AN1462">
        <f t="shared" si="1148"/>
        <v>-43.482861063761803</v>
      </c>
      <c r="AO1462">
        <f t="shared" si="1149"/>
        <v>-37.432183099976072</v>
      </c>
      <c r="AP1462">
        <f t="shared" si="1150"/>
        <v>293657884.03457636</v>
      </c>
      <c r="AQ1462">
        <f t="shared" si="1151"/>
        <v>252795133.87619841</v>
      </c>
      <c r="AR1462">
        <f t="shared" si="1152"/>
        <v>-1.479021204793787E+20</v>
      </c>
      <c r="AS1462">
        <f t="shared" si="1153"/>
        <v>-1.2732141168311306E+20</v>
      </c>
      <c r="AT1462">
        <f t="shared" si="1132"/>
        <v>661.93272433327718</v>
      </c>
      <c r="AU1462">
        <f t="shared" si="1154"/>
        <v>-768.82684504883389</v>
      </c>
      <c r="AV1462">
        <f t="shared" si="1133"/>
        <v>-2.0130954196186019E-3</v>
      </c>
      <c r="AW1462">
        <f t="shared" si="1134"/>
        <v>-1.732971439813707E-3</v>
      </c>
    </row>
    <row r="1463" spans="1:49" x14ac:dyDescent="0.3">
      <c r="A1463">
        <f t="shared" si="1173"/>
        <v>-10381120004.216146</v>
      </c>
      <c r="B1463">
        <f t="shared" si="1174"/>
        <v>149640380305.69626</v>
      </c>
      <c r="C1463">
        <f t="shared" si="1175"/>
        <v>29668.259054849295</v>
      </c>
      <c r="D1463">
        <f t="shared" si="1176"/>
        <v>2058.199530687777</v>
      </c>
      <c r="E1463">
        <f t="shared" si="1155"/>
        <v>150000036901.91327</v>
      </c>
      <c r="F1463">
        <f t="shared" si="1156"/>
        <v>3.5212566834516712E+22</v>
      </c>
      <c r="G1463">
        <f t="shared" si="1157"/>
        <v>2.4369719469111472E+21</v>
      </c>
      <c r="H1463">
        <f t="shared" si="1158"/>
        <v>-3.5128137309075676E+22</v>
      </c>
      <c r="I1463">
        <f t="shared" si="1159"/>
        <v>4.0806630055444527E-4</v>
      </c>
      <c r="J1463">
        <f t="shared" si="1160"/>
        <v>-5.8821395360140107E-3</v>
      </c>
      <c r="K1463">
        <f t="shared" si="1161"/>
        <v>640929589.29133821</v>
      </c>
      <c r="L1463">
        <f t="shared" si="1162"/>
        <v>43084924.351894632</v>
      </c>
      <c r="M1463">
        <f t="shared" si="1163"/>
        <v>8.5421774826028933</v>
      </c>
      <c r="N1463">
        <f t="shared" si="1164"/>
        <v>-127.07308743685076</v>
      </c>
      <c r="O1463">
        <f t="shared" si="1165"/>
        <v>-10060702806.423775</v>
      </c>
      <c r="P1463">
        <f t="shared" si="1166"/>
        <v>149662608860.62769</v>
      </c>
      <c r="Q1463">
        <f t="shared" si="1167"/>
        <v>2.3617538854678E+21</v>
      </c>
      <c r="R1463">
        <f t="shared" si="1168"/>
        <v>-3.5133355470966328E+22</v>
      </c>
      <c r="S1463">
        <f t="shared" si="1169"/>
        <v>29672.666170895285</v>
      </c>
      <c r="T1463">
        <f t="shared" si="1170"/>
        <v>1994.6724236988257</v>
      </c>
      <c r="U1463">
        <f t="shared" si="1171"/>
        <v>3.9547117975013393E-4</v>
      </c>
      <c r="V1463">
        <f t="shared" si="1172"/>
        <v>-5.8830133072616088E-3</v>
      </c>
      <c r="X1463" s="5">
        <f t="shared" si="1135"/>
        <v>-648820000.26350915</v>
      </c>
      <c r="Y1463" s="9">
        <f t="shared" si="1136"/>
        <v>29928076061.139252</v>
      </c>
      <c r="Z1463" s="9">
        <f t="shared" si="1137"/>
        <v>-294848392.20633382</v>
      </c>
      <c r="AA1463" s="5">
        <f t="shared" si="1138"/>
        <v>30163587611.768139</v>
      </c>
      <c r="AB1463">
        <f t="shared" si="1139"/>
        <v>300577849.2467947</v>
      </c>
      <c r="AC1463">
        <f t="shared" si="1140"/>
        <v>244283197.65834734</v>
      </c>
      <c r="AD1463">
        <f t="shared" si="1141"/>
        <v>639.64506795294392</v>
      </c>
      <c r="AE1463">
        <f t="shared" si="1142"/>
        <v>-786.94363080402559</v>
      </c>
      <c r="AF1463">
        <f t="shared" si="1143"/>
        <v>387325862.95781493</v>
      </c>
      <c r="AG1463">
        <f t="shared" si="1129"/>
        <v>1.9507547743924807E+20</v>
      </c>
      <c r="AH1463">
        <f t="shared" si="1144"/>
        <v>-1.5138510762413765E+20</v>
      </c>
      <c r="AI1463">
        <f t="shared" si="1145"/>
        <v>-1.2303247980829632E+20</v>
      </c>
      <c r="AJ1463">
        <f t="shared" si="1130"/>
        <v>-2.0605023495867381E-3</v>
      </c>
      <c r="AK1463">
        <f t="shared" si="1131"/>
        <v>-1.6745947979896056E-3</v>
      </c>
      <c r="AL1463">
        <f t="shared" si="1146"/>
        <v>13335659.479671996</v>
      </c>
      <c r="AM1463">
        <f t="shared" si="1147"/>
        <v>-17388631.899841968</v>
      </c>
      <c r="AN1463">
        <f t="shared" si="1148"/>
        <v>-45.529749632542369</v>
      </c>
      <c r="AO1463">
        <f t="shared" si="1149"/>
        <v>-34.912793847031566</v>
      </c>
      <c r="AP1463">
        <f t="shared" si="1150"/>
        <v>307486015.98068649</v>
      </c>
      <c r="AQ1463">
        <f t="shared" si="1151"/>
        <v>235784206.44566387</v>
      </c>
      <c r="AR1463">
        <f t="shared" si="1152"/>
        <v>-1.548643845140226E+20</v>
      </c>
      <c r="AS1463">
        <f t="shared" si="1153"/>
        <v>-1.1875198907136154E+20</v>
      </c>
      <c r="AT1463">
        <f t="shared" si="1132"/>
        <v>617.3916425774072</v>
      </c>
      <c r="AU1463">
        <f t="shared" si="1154"/>
        <v>-805.02925462231337</v>
      </c>
      <c r="AV1463">
        <f t="shared" si="1133"/>
        <v>-2.107858779284369E-3</v>
      </c>
      <c r="AW1463">
        <f t="shared" si="1134"/>
        <v>-1.6163330484736836E-3</v>
      </c>
    </row>
    <row r="1464" spans="1:49" x14ac:dyDescent="0.3">
      <c r="A1464">
        <f t="shared" si="1173"/>
        <v>-9740190414.9248085</v>
      </c>
      <c r="B1464">
        <f t="shared" si="1174"/>
        <v>149683465230.04816</v>
      </c>
      <c r="C1464">
        <f t="shared" si="1175"/>
        <v>29676.801232331898</v>
      </c>
      <c r="D1464">
        <f t="shared" si="1176"/>
        <v>1931.1264432509263</v>
      </c>
      <c r="E1464">
        <f t="shared" si="1155"/>
        <v>150000036908.64221</v>
      </c>
      <c r="F1464">
        <f t="shared" si="1156"/>
        <v>3.5212566831357466E+22</v>
      </c>
      <c r="G1464">
        <f t="shared" si="1157"/>
        <v>2.286513476957196E+21</v>
      </c>
      <c r="H1464">
        <f t="shared" si="1158"/>
        <v>-3.5138251507047265E+22</v>
      </c>
      <c r="I1464">
        <f t="shared" si="1159"/>
        <v>3.8287231697206896E-4</v>
      </c>
      <c r="J1464">
        <f t="shared" si="1160"/>
        <v>-5.8838331391572775E-3</v>
      </c>
      <c r="K1464">
        <f t="shared" si="1161"/>
        <v>641108223.07247221</v>
      </c>
      <c r="L1464">
        <f t="shared" si="1162"/>
        <v>40339750.579517394</v>
      </c>
      <c r="M1464">
        <f t="shared" si="1163"/>
        <v>7.9979091064503507</v>
      </c>
      <c r="N1464">
        <f t="shared" si="1164"/>
        <v>-127.1085040187775</v>
      </c>
      <c r="O1464">
        <f t="shared" si="1165"/>
        <v>-9419680961.6156235</v>
      </c>
      <c r="P1464">
        <f t="shared" si="1166"/>
        <v>149704321395.63525</v>
      </c>
      <c r="Q1464">
        <f t="shared" si="1167"/>
        <v>2.2112737585056249E+21</v>
      </c>
      <c r="R1464">
        <f t="shared" si="1168"/>
        <v>-3.5143147500006445E+22</v>
      </c>
      <c r="S1464">
        <f t="shared" si="1169"/>
        <v>29680.936253355198</v>
      </c>
      <c r="T1464">
        <f t="shared" si="1170"/>
        <v>1867.5810453480276</v>
      </c>
      <c r="U1464">
        <f t="shared" si="1171"/>
        <v>3.702735697430718E-4</v>
      </c>
      <c r="V1464">
        <f t="shared" si="1172"/>
        <v>-5.8846529638322915E-3</v>
      </c>
      <c r="X1464" s="5">
        <f t="shared" si="1135"/>
        <v>-608761900.93280053</v>
      </c>
      <c r="Y1464" s="9">
        <f t="shared" si="1136"/>
        <v>29936693046.009632</v>
      </c>
      <c r="Z1464" s="9">
        <f t="shared" si="1137"/>
        <v>-242448229.73173809</v>
      </c>
      <c r="AA1464" s="5">
        <f t="shared" si="1138"/>
        <v>30153540626.433491</v>
      </c>
      <c r="AB1464">
        <f t="shared" si="1139"/>
        <v>313913508.72646672</v>
      </c>
      <c r="AC1464">
        <f t="shared" si="1140"/>
        <v>226894565.75850537</v>
      </c>
      <c r="AD1464">
        <f t="shared" si="1141"/>
        <v>594.11531832040157</v>
      </c>
      <c r="AE1464">
        <f t="shared" si="1142"/>
        <v>-821.85642465105718</v>
      </c>
      <c r="AF1464">
        <f t="shared" si="1143"/>
        <v>387327813.26894432</v>
      </c>
      <c r="AG1464">
        <f t="shared" si="1129"/>
        <v>1.9507351291770411E+20</v>
      </c>
      <c r="AH1464">
        <f t="shared" si="1144"/>
        <v>-1.5809918317710469E+20</v>
      </c>
      <c r="AI1464">
        <f t="shared" si="1145"/>
        <v>-1.1427302271658861E+20</v>
      </c>
      <c r="AJ1464">
        <f t="shared" si="1130"/>
        <v>-2.1518876164026771E-3</v>
      </c>
      <c r="AK1464">
        <f t="shared" si="1131"/>
        <v>-1.5553698477826132E-3</v>
      </c>
      <c r="AL1464">
        <f t="shared" si="1146"/>
        <v>12330898.532566259</v>
      </c>
      <c r="AM1464">
        <f t="shared" si="1147"/>
        <v>-18114935.450553562</v>
      </c>
      <c r="AN1464">
        <f t="shared" si="1148"/>
        <v>-47.430847399439088</v>
      </c>
      <c r="AO1464">
        <f t="shared" si="1149"/>
        <v>-32.281723410108185</v>
      </c>
      <c r="AP1464">
        <f t="shared" si="1150"/>
        <v>320329954.16432703</v>
      </c>
      <c r="AQ1464">
        <f t="shared" si="1151"/>
        <v>218018516.37227395</v>
      </c>
      <c r="AR1464">
        <f t="shared" si="1152"/>
        <v>-1.6133075733503656E+20</v>
      </c>
      <c r="AS1464">
        <f t="shared" si="1153"/>
        <v>-1.0980269532132632E+20</v>
      </c>
      <c r="AT1464">
        <f t="shared" si="1132"/>
        <v>570.87493206325269</v>
      </c>
      <c r="AU1464">
        <f t="shared" si="1154"/>
        <v>-838.65441900710937</v>
      </c>
      <c r="AV1464">
        <f t="shared" si="1133"/>
        <v>-2.1958725647888465E-3</v>
      </c>
      <c r="AW1464">
        <f t="shared" si="1134"/>
        <v>-1.494524231949453E-3</v>
      </c>
    </row>
    <row r="1465" spans="1:49" x14ac:dyDescent="0.3">
      <c r="A1465">
        <f t="shared" si="1173"/>
        <v>-9099082191.8523369</v>
      </c>
      <c r="B1465">
        <f t="shared" si="1174"/>
        <v>149723804980.62769</v>
      </c>
      <c r="C1465">
        <f t="shared" si="1175"/>
        <v>29684.799141438347</v>
      </c>
      <c r="D1465">
        <f t="shared" si="1176"/>
        <v>1804.0179392321488</v>
      </c>
      <c r="E1465">
        <f t="shared" si="1155"/>
        <v>150000036915.36584</v>
      </c>
      <c r="F1465">
        <f t="shared" si="1156"/>
        <v>3.5212566828200715E+22</v>
      </c>
      <c r="G1465">
        <f t="shared" si="1157"/>
        <v>2.136013072694583E+21</v>
      </c>
      <c r="H1465">
        <f t="shared" si="1158"/>
        <v>-3.5147721274412363E+22</v>
      </c>
      <c r="I1465">
        <f t="shared" si="1159"/>
        <v>3.57671311569756E-4</v>
      </c>
      <c r="J1465">
        <f t="shared" si="1160"/>
        <v>-5.8854188336256467E-3</v>
      </c>
      <c r="K1465">
        <f t="shared" si="1161"/>
        <v>641275099.01863134</v>
      </c>
      <c r="L1465">
        <f t="shared" si="1162"/>
        <v>37593836.98190622</v>
      </c>
      <c r="M1465">
        <f t="shared" si="1163"/>
        <v>7.4534940498671594</v>
      </c>
      <c r="N1465">
        <f t="shared" si="1164"/>
        <v>-127.14158944856071</v>
      </c>
      <c r="O1465">
        <f t="shared" si="1165"/>
        <v>-8778486361.1248035</v>
      </c>
      <c r="P1465">
        <f t="shared" si="1166"/>
        <v>149743288374.3714</v>
      </c>
      <c r="Q1465">
        <f t="shared" si="1167"/>
        <v>2.0607530771206793E+21</v>
      </c>
      <c r="R1465">
        <f t="shared" si="1168"/>
        <v>-3.5152295008648361E+22</v>
      </c>
      <c r="S1465">
        <f t="shared" si="1169"/>
        <v>29688.661991603301</v>
      </c>
      <c r="T1465">
        <f t="shared" si="1170"/>
        <v>1740.4554158289918</v>
      </c>
      <c r="U1465">
        <f t="shared" si="1171"/>
        <v>3.4506916897533143E-4</v>
      </c>
      <c r="V1465">
        <f t="shared" si="1172"/>
        <v>-5.8861846966926255E-3</v>
      </c>
      <c r="X1465" s="5">
        <f t="shared" si="1135"/>
        <v>-568692636.99077106</v>
      </c>
      <c r="Y1465" s="9">
        <f t="shared" si="1136"/>
        <v>29944760996.125538</v>
      </c>
      <c r="Z1465" s="9">
        <f t="shared" si="1137"/>
        <v>-191081854.78581667</v>
      </c>
      <c r="AA1465" s="5">
        <f t="shared" si="1138"/>
        <v>30142276146.560116</v>
      </c>
      <c r="AB1465">
        <f t="shared" si="1139"/>
        <v>326244407.25903296</v>
      </c>
      <c r="AC1465">
        <f t="shared" si="1140"/>
        <v>208779630.30795181</v>
      </c>
      <c r="AD1465">
        <f t="shared" si="1141"/>
        <v>546.68447092096244</v>
      </c>
      <c r="AE1465">
        <f t="shared" si="1142"/>
        <v>-854.13814806116534</v>
      </c>
      <c r="AF1465">
        <f t="shared" si="1143"/>
        <v>387329765.5736295</v>
      </c>
      <c r="AG1465">
        <f t="shared" si="1129"/>
        <v>1.9507154641780005E+20</v>
      </c>
      <c r="AH1465">
        <f t="shared" si="1144"/>
        <v>-1.6430702386099028E+20</v>
      </c>
      <c r="AI1465">
        <f t="shared" si="1145"/>
        <v>-1.0514803912473068E+20</v>
      </c>
      <c r="AJ1465">
        <f t="shared" si="1130"/>
        <v>-2.2363825215869098E-3</v>
      </c>
      <c r="AK1465">
        <f t="shared" si="1131"/>
        <v>-1.4311697172278571E-3</v>
      </c>
      <c r="AL1465">
        <f t="shared" si="1146"/>
        <v>11286681.257256996</v>
      </c>
      <c r="AM1465">
        <f t="shared" si="1147"/>
        <v>-18783247.269756086</v>
      </c>
      <c r="AN1465">
        <f t="shared" si="1148"/>
        <v>-49.180075461790558</v>
      </c>
      <c r="AO1465">
        <f t="shared" si="1149"/>
        <v>-29.547398177348651</v>
      </c>
      <c r="AP1465">
        <f t="shared" si="1150"/>
        <v>332148599.54497933</v>
      </c>
      <c r="AQ1465">
        <f t="shared" si="1151"/>
        <v>199554938.30889124</v>
      </c>
      <c r="AR1465">
        <f t="shared" si="1152"/>
        <v>-1.672805622304515E+20</v>
      </c>
      <c r="AS1465">
        <f t="shared" si="1153"/>
        <v>-1.0050219185600951E+20</v>
      </c>
      <c r="AT1465">
        <f t="shared" si="1132"/>
        <v>522.53153968782385</v>
      </c>
      <c r="AU1465">
        <f t="shared" si="1154"/>
        <v>-869.59478100722617</v>
      </c>
      <c r="AV1465">
        <f t="shared" si="1133"/>
        <v>-2.2768553454532666E-3</v>
      </c>
      <c r="AW1465">
        <f t="shared" si="1134"/>
        <v>-1.3679351008031783E-3</v>
      </c>
    </row>
    <row r="1466" spans="1:49" x14ac:dyDescent="0.3">
      <c r="A1466">
        <f t="shared" si="1173"/>
        <v>-8457807092.8337059</v>
      </c>
      <c r="B1466">
        <f t="shared" si="1174"/>
        <v>149761398817.60959</v>
      </c>
      <c r="C1466">
        <f t="shared" si="1175"/>
        <v>29692.252635488214</v>
      </c>
      <c r="D1466">
        <f t="shared" si="1176"/>
        <v>1676.876349783588</v>
      </c>
      <c r="E1466">
        <f t="shared" si="1155"/>
        <v>150000036922.08447</v>
      </c>
      <c r="F1466">
        <f t="shared" si="1156"/>
        <v>3.5212566825046314E+22</v>
      </c>
      <c r="G1466">
        <f t="shared" si="1157"/>
        <v>1.9854734942795832E+21</v>
      </c>
      <c r="H1466">
        <f t="shared" si="1158"/>
        <v>-3.5156546437496749E+22</v>
      </c>
      <c r="I1466">
        <f t="shared" si="1159"/>
        <v>3.3246374653040576E-4</v>
      </c>
      <c r="J1466">
        <f t="shared" si="1160"/>
        <v>-5.8868965903377006E-3</v>
      </c>
      <c r="K1466">
        <f t="shared" si="1161"/>
        <v>641430214.06933606</v>
      </c>
      <c r="L1466">
        <f t="shared" si="1162"/>
        <v>34847233.918731526</v>
      </c>
      <c r="M1466">
        <f t="shared" si="1163"/>
        <v>6.9089422973489842</v>
      </c>
      <c r="N1466">
        <f t="shared" si="1164"/>
        <v>-127.17234311941812</v>
      </c>
      <c r="O1466">
        <f t="shared" si="1165"/>
        <v>-8137130764.3704329</v>
      </c>
      <c r="P1466">
        <f t="shared" si="1166"/>
        <v>149779509082.18726</v>
      </c>
      <c r="Q1466">
        <f t="shared" si="1167"/>
        <v>1.9101946018411174E+21</v>
      </c>
      <c r="R1466">
        <f t="shared" si="1168"/>
        <v>-3.5160797829128012E+22</v>
      </c>
      <c r="S1466">
        <f t="shared" si="1169"/>
        <v>29695.843243950741</v>
      </c>
      <c r="T1466">
        <f t="shared" si="1170"/>
        <v>1613.2978666079409</v>
      </c>
      <c r="U1466">
        <f t="shared" si="1171"/>
        <v>3.1985843969208262E-4</v>
      </c>
      <c r="V1466">
        <f t="shared" si="1172"/>
        <v>-5.8876084777508388E-3</v>
      </c>
      <c r="X1466" s="5">
        <f t="shared" si="1135"/>
        <v>-528612943.30210662</v>
      </c>
      <c r="Y1466" s="9">
        <f t="shared" si="1136"/>
        <v>29952279763.521919</v>
      </c>
      <c r="Z1466" s="9">
        <f t="shared" si="1137"/>
        <v>-140786115.34439945</v>
      </c>
      <c r="AA1466" s="5">
        <f t="shared" si="1138"/>
        <v>30129854163.501968</v>
      </c>
      <c r="AB1466">
        <f t="shared" si="1139"/>
        <v>337531088.51628995</v>
      </c>
      <c r="AC1466">
        <f t="shared" si="1140"/>
        <v>189996383.03819573</v>
      </c>
      <c r="AD1466">
        <f t="shared" si="1141"/>
        <v>497.50439545917186</v>
      </c>
      <c r="AE1466">
        <f t="shared" si="1142"/>
        <v>-883.68554623851401</v>
      </c>
      <c r="AF1466">
        <f t="shared" si="1143"/>
        <v>387331719.9540832</v>
      </c>
      <c r="AG1466">
        <f t="shared" si="1129"/>
        <v>1.9506957785681773E+20</v>
      </c>
      <c r="AH1466">
        <f t="shared" si="1144"/>
        <v>-1.6998878108467387E+20</v>
      </c>
      <c r="AI1466">
        <f t="shared" si="1145"/>
        <v>-9.5686752011884577E+19</v>
      </c>
      <c r="AJ1466">
        <f t="shared" si="1130"/>
        <v>-2.313716906011622E-3</v>
      </c>
      <c r="AK1466">
        <f t="shared" si="1131"/>
        <v>-1.3023921602270936E-3</v>
      </c>
      <c r="AL1466">
        <f t="shared" si="1146"/>
        <v>10206351.062083721</v>
      </c>
      <c r="AM1466">
        <f t="shared" si="1147"/>
        <v>-19391429.841889679</v>
      </c>
      <c r="AN1466">
        <f t="shared" si="1148"/>
        <v>-50.771841377192331</v>
      </c>
      <c r="AO1466">
        <f t="shared" si="1149"/>
        <v>-26.718574559515055</v>
      </c>
      <c r="AP1466">
        <f t="shared" si="1150"/>
        <v>342904135.98724902</v>
      </c>
      <c r="AQ1466">
        <f t="shared" si="1151"/>
        <v>180452579.13881978</v>
      </c>
      <c r="AR1466">
        <f t="shared" si="1152"/>
        <v>-1.7269477712881113E+20</v>
      </c>
      <c r="AS1466">
        <f t="shared" si="1153"/>
        <v>-9.0880262633683862E+19</v>
      </c>
      <c r="AT1466">
        <f t="shared" si="1132"/>
        <v>472.51625287424633</v>
      </c>
      <c r="AU1466">
        <f t="shared" si="1154"/>
        <v>-897.75138156896662</v>
      </c>
      <c r="AV1466">
        <f t="shared" si="1133"/>
        <v>-2.3505482119070523E-3</v>
      </c>
      <c r="AW1466">
        <f t="shared" si="1134"/>
        <v>-1.2369710444219933E-3</v>
      </c>
    </row>
    <row r="1467" spans="1:49" x14ac:dyDescent="0.3">
      <c r="A1467">
        <f t="shared" si="1173"/>
        <v>-7816376878.76437</v>
      </c>
      <c r="B1467">
        <f t="shared" si="1174"/>
        <v>149796246051.52832</v>
      </c>
      <c r="C1467">
        <f t="shared" si="1175"/>
        <v>29699.161577785562</v>
      </c>
      <c r="D1467">
        <f t="shared" si="1176"/>
        <v>1549.7040066641698</v>
      </c>
      <c r="E1467">
        <f t="shared" si="1155"/>
        <v>150000036928.79843</v>
      </c>
      <c r="F1467">
        <f t="shared" si="1156"/>
        <v>3.521256682189411E+22</v>
      </c>
      <c r="G1467">
        <f t="shared" si="1157"/>
        <v>1.8348975025869234E+21</v>
      </c>
      <c r="H1467">
        <f t="shared" si="1158"/>
        <v>-3.5164726834448159E+22</v>
      </c>
      <c r="I1467">
        <f t="shared" si="1159"/>
        <v>3.0725008415722092E-4</v>
      </c>
      <c r="J1467">
        <f t="shared" si="1160"/>
        <v>-5.888266382191587E-3</v>
      </c>
      <c r="K1467">
        <f t="shared" si="1161"/>
        <v>641573565.37980032</v>
      </c>
      <c r="L1467">
        <f t="shared" si="1162"/>
        <v>32099991.762308415</v>
      </c>
      <c r="M1467">
        <f t="shared" si="1163"/>
        <v>6.3642638358984929</v>
      </c>
      <c r="N1467">
        <f t="shared" si="1164"/>
        <v>-127.20076446733174</v>
      </c>
      <c r="O1467">
        <f t="shared" si="1165"/>
        <v>-7495625933.7242861</v>
      </c>
      <c r="P1467">
        <f t="shared" si="1166"/>
        <v>149812982854.80029</v>
      </c>
      <c r="Q1467">
        <f t="shared" si="1167"/>
        <v>1.7596010938882316E+21</v>
      </c>
      <c r="R1467">
        <f t="shared" si="1168"/>
        <v>-3.516865580550487E+22</v>
      </c>
      <c r="S1467">
        <f t="shared" si="1169"/>
        <v>29702.479878694459</v>
      </c>
      <c r="T1467">
        <f t="shared" si="1170"/>
        <v>1486.1107297365006</v>
      </c>
      <c r="U1467">
        <f t="shared" si="1171"/>
        <v>2.9464184425455987E-4</v>
      </c>
      <c r="V1467">
        <f t="shared" si="1172"/>
        <v>-5.8889242808949881E-3</v>
      </c>
      <c r="X1467" s="5">
        <f t="shared" si="1135"/>
        <v>-488523554.92277312</v>
      </c>
      <c r="Y1467" s="9">
        <f t="shared" si="1136"/>
        <v>29959249210.305664</v>
      </c>
      <c r="Z1467" s="9">
        <f t="shared" si="1137"/>
        <v>-91594400.706322074</v>
      </c>
      <c r="AA1467" s="5">
        <f t="shared" si="1138"/>
        <v>30116336623.651947</v>
      </c>
      <c r="AB1467">
        <f t="shared" si="1139"/>
        <v>347737439.57837367</v>
      </c>
      <c r="AC1467">
        <f t="shared" si="1140"/>
        <v>170604953.19630605</v>
      </c>
      <c r="AD1467">
        <f t="shared" si="1141"/>
        <v>446.73255408197952</v>
      </c>
      <c r="AE1467">
        <f t="shared" si="1142"/>
        <v>-910.40412079802911</v>
      </c>
      <c r="AF1467">
        <f t="shared" si="1143"/>
        <v>387333676.48532301</v>
      </c>
      <c r="AG1467">
        <f t="shared" si="1129"/>
        <v>1.9506760715929128E+20</v>
      </c>
      <c r="AH1467">
        <f t="shared" si="1144"/>
        <v>-1.7512629129944066E+20</v>
      </c>
      <c r="AI1467">
        <f t="shared" si="1145"/>
        <v>-8.5919459137933607E+19</v>
      </c>
      <c r="AJ1467">
        <f t="shared" si="1130"/>
        <v>-2.3836435456572841E-3</v>
      </c>
      <c r="AK1467">
        <f t="shared" si="1131"/>
        <v>-1.1694495595199891E-3</v>
      </c>
      <c r="AL1467">
        <f t="shared" si="1146"/>
        <v>9093366.8018398266</v>
      </c>
      <c r="AM1467">
        <f t="shared" si="1147"/>
        <v>-19937538.20248225</v>
      </c>
      <c r="AN1467">
        <f t="shared" si="1148"/>
        <v>-52.201057030087163</v>
      </c>
      <c r="AO1467">
        <f t="shared" si="1149"/>
        <v>-23.804310937796302</v>
      </c>
      <c r="AP1467">
        <f t="shared" si="1150"/>
        <v>352562151.16245908</v>
      </c>
      <c r="AQ1467">
        <f t="shared" si="1151"/>
        <v>160772588.69168735</v>
      </c>
      <c r="AR1467">
        <f t="shared" si="1152"/>
        <v>-1.7755609537039371E+20</v>
      </c>
      <c r="AS1467">
        <f t="shared" si="1153"/>
        <v>-8.0967718731476599E+19</v>
      </c>
      <c r="AT1467">
        <f t="shared" si="1132"/>
        <v>420.98920378888084</v>
      </c>
      <c r="AU1467">
        <f t="shared" si="1154"/>
        <v>-923.03417604084495</v>
      </c>
      <c r="AV1467">
        <f t="shared" si="1133"/>
        <v>-2.416715603244776E-3</v>
      </c>
      <c r="AW1467">
        <f t="shared" si="1134"/>
        <v>-1.1020514323053844E-3</v>
      </c>
    </row>
    <row r="1468" spans="1:49" x14ac:dyDescent="0.3">
      <c r="A1468">
        <f t="shared" si="1173"/>
        <v>-7174803313.3845692</v>
      </c>
      <c r="B1468">
        <f t="shared" si="1174"/>
        <v>149828346043.29062</v>
      </c>
      <c r="C1468">
        <f t="shared" si="1175"/>
        <v>29705.52584162146</v>
      </c>
      <c r="D1468">
        <f t="shared" si="1176"/>
        <v>1422.5032421968381</v>
      </c>
      <c r="E1468">
        <f t="shared" si="1155"/>
        <v>150000036935.50809</v>
      </c>
      <c r="F1468">
        <f t="shared" si="1156"/>
        <v>3.5212566818743923E+22</v>
      </c>
      <c r="G1468">
        <f t="shared" si="1157"/>
        <v>1.6842878591591441E+21</v>
      </c>
      <c r="H1468">
        <f t="shared" si="1158"/>
        <v>-3.5172262315239192E+22</v>
      </c>
      <c r="I1468">
        <f t="shared" si="1159"/>
        <v>2.8203078686522842E-4</v>
      </c>
      <c r="J1468">
        <f t="shared" si="1160"/>
        <v>-5.8895281840655039E-3</v>
      </c>
      <c r="K1468">
        <f t="shared" si="1161"/>
        <v>641705150.32098353</v>
      </c>
      <c r="L1468">
        <f t="shared" si="1162"/>
        <v>29352160.896672901</v>
      </c>
      <c r="M1468">
        <f t="shared" si="1163"/>
        <v>5.819468654842173</v>
      </c>
      <c r="N1468">
        <f t="shared" si="1164"/>
        <v>-127.22685297105777</v>
      </c>
      <c r="O1468">
        <f t="shared" si="1165"/>
        <v>-6853983634.2950573</v>
      </c>
      <c r="P1468">
        <f t="shared" si="1166"/>
        <v>149843709078.30634</v>
      </c>
      <c r="Q1468">
        <f t="shared" si="1167"/>
        <v>1.6089753151258084E+21</v>
      </c>
      <c r="R1468">
        <f t="shared" si="1168"/>
        <v>-3.5175868793664674E+22</v>
      </c>
      <c r="S1468">
        <f t="shared" si="1169"/>
        <v>29708.571774119606</v>
      </c>
      <c r="T1468">
        <f t="shared" si="1170"/>
        <v>1358.8963378089306</v>
      </c>
      <c r="U1468">
        <f t="shared" si="1171"/>
        <v>2.6941984513158208E-4</v>
      </c>
      <c r="V1468">
        <f t="shared" si="1172"/>
        <v>-5.8901320819934148E-3</v>
      </c>
      <c r="X1468" s="5">
        <f t="shared" si="1135"/>
        <v>-448425207.08653557</v>
      </c>
      <c r="Y1468" s="9">
        <f t="shared" si="1136"/>
        <v>29965669208.658123</v>
      </c>
      <c r="Z1468" s="9">
        <f t="shared" si="1137"/>
        <v>-43536537.111172378</v>
      </c>
      <c r="AA1468" s="5">
        <f t="shared" si="1138"/>
        <v>30101787229.678741</v>
      </c>
      <c r="AB1468">
        <f t="shared" si="1139"/>
        <v>356830806.3802135</v>
      </c>
      <c r="AC1468">
        <f t="shared" si="1140"/>
        <v>150667414.9938238</v>
      </c>
      <c r="AD1468">
        <f t="shared" si="1141"/>
        <v>394.53149705189236</v>
      </c>
      <c r="AE1468">
        <f t="shared" si="1142"/>
        <v>-934.20843173582546</v>
      </c>
      <c r="AF1468">
        <f t="shared" si="1143"/>
        <v>387335635.23496586</v>
      </c>
      <c r="AG1468">
        <f t="shared" si="1129"/>
        <v>1.9506563425721365E+20</v>
      </c>
      <c r="AH1468">
        <f t="shared" si="1144"/>
        <v>-1.7970313401927306E+20</v>
      </c>
      <c r="AI1468">
        <f t="shared" si="1145"/>
        <v>-7.5877435986070471E+19</v>
      </c>
      <c r="AJ1468">
        <f t="shared" si="1130"/>
        <v>-2.4459389413267053E-3</v>
      </c>
      <c r="AK1468">
        <f t="shared" si="1131"/>
        <v>-1.0327676056359121E-3</v>
      </c>
      <c r="AL1468">
        <f t="shared" si="1146"/>
        <v>7951291.7000881815</v>
      </c>
      <c r="AM1468">
        <f t="shared" si="1147"/>
        <v>-20419826.152536575</v>
      </c>
      <c r="AN1468">
        <f t="shared" si="1148"/>
        <v>-53.463154882424448</v>
      </c>
      <c r="AO1468">
        <f t="shared" si="1149"/>
        <v>-20.813938647296634</v>
      </c>
      <c r="AP1468">
        <f t="shared" si="1150"/>
        <v>361091746.54837394</v>
      </c>
      <c r="AQ1468">
        <f t="shared" si="1151"/>
        <v>140577963.93107688</v>
      </c>
      <c r="AR1468">
        <f t="shared" si="1152"/>
        <v>-1.8184898098202427E+20</v>
      </c>
      <c r="AS1468">
        <f t="shared" si="1153"/>
        <v>-7.0796299648929808E+19</v>
      </c>
      <c r="AT1468">
        <f t="shared" si="1132"/>
        <v>368.11535648556395</v>
      </c>
      <c r="AU1468">
        <f t="shared" si="1154"/>
        <v>-945.36232187669327</v>
      </c>
      <c r="AV1468">
        <f t="shared" si="1133"/>
        <v>-2.4751460593715022E-3</v>
      </c>
      <c r="AW1468">
        <f t="shared" si="1134"/>
        <v>-9.6360827070817758E-4</v>
      </c>
    </row>
    <row r="1469" spans="1:49" x14ac:dyDescent="0.3">
      <c r="A1469">
        <f t="shared" si="1173"/>
        <v>-6533098163.0635853</v>
      </c>
      <c r="B1469">
        <f t="shared" si="1174"/>
        <v>149857698204.18729</v>
      </c>
      <c r="C1469">
        <f t="shared" si="1175"/>
        <v>29711.345310276301</v>
      </c>
      <c r="D1469">
        <f t="shared" si="1176"/>
        <v>1295.2763892257803</v>
      </c>
      <c r="E1469">
        <f t="shared" si="1155"/>
        <v>150000036942.21381</v>
      </c>
      <c r="F1469">
        <f t="shared" si="1156"/>
        <v>3.5212566815595578E+22</v>
      </c>
      <c r="G1469">
        <f t="shared" si="1157"/>
        <v>1.5336473261559586E+21</v>
      </c>
      <c r="H1469">
        <f t="shared" si="1158"/>
        <v>-3.5179152741670138E+22</v>
      </c>
      <c r="I1469">
        <f t="shared" si="1159"/>
        <v>2.5680631717279947E-4</v>
      </c>
      <c r="J1469">
        <f t="shared" si="1160"/>
        <v>-5.8906819728181741E-3</v>
      </c>
      <c r="K1469">
        <f t="shared" si="1161"/>
        <v>641824966.47963822</v>
      </c>
      <c r="L1469">
        <f t="shared" si="1162"/>
        <v>26603791.716657832</v>
      </c>
      <c r="M1469">
        <f t="shared" si="1163"/>
        <v>5.2745667456471512</v>
      </c>
      <c r="N1469">
        <f t="shared" si="1164"/>
        <v>-127.25060815213651</v>
      </c>
      <c r="O1469">
        <f t="shared" si="1165"/>
        <v>-6212215633.7126017</v>
      </c>
      <c r="P1469">
        <f t="shared" si="1166"/>
        <v>149871687189.19092</v>
      </c>
      <c r="Q1469">
        <f t="shared" si="1167"/>
        <v>1.4583200280094808E+21</v>
      </c>
      <c r="R1469">
        <f t="shared" si="1168"/>
        <v>-3.5182436661322186E+22</v>
      </c>
      <c r="S1469">
        <f t="shared" si="1169"/>
        <v>29714.118818501767</v>
      </c>
      <c r="T1469">
        <f t="shared" si="1170"/>
        <v>1231.6570239193441</v>
      </c>
      <c r="U1469">
        <f t="shared" si="1171"/>
        <v>2.4419290489107181E-4</v>
      </c>
      <c r="V1469">
        <f t="shared" si="1172"/>
        <v>-5.8912318588952087E-3</v>
      </c>
      <c r="X1469" s="5">
        <f t="shared" si="1135"/>
        <v>-408318635.19147408</v>
      </c>
      <c r="Y1469" s="9">
        <f t="shared" si="1136"/>
        <v>29971539640.837456</v>
      </c>
      <c r="Z1469" s="9">
        <f t="shared" si="1137"/>
        <v>3361305.2319999337</v>
      </c>
      <c r="AA1469" s="5">
        <f t="shared" si="1138"/>
        <v>30086271236.185825</v>
      </c>
      <c r="AB1469">
        <f t="shared" si="1139"/>
        <v>364782098.0803017</v>
      </c>
      <c r="AC1469">
        <f t="shared" si="1140"/>
        <v>130247588.84128723</v>
      </c>
      <c r="AD1469">
        <f t="shared" si="1141"/>
        <v>341.06834216946788</v>
      </c>
      <c r="AE1469">
        <f t="shared" si="1142"/>
        <v>-955.02237038312205</v>
      </c>
      <c r="AF1469">
        <f t="shared" si="1143"/>
        <v>387337596.26304781</v>
      </c>
      <c r="AG1469">
        <f t="shared" si="1129"/>
        <v>1.950636590902175E+20</v>
      </c>
      <c r="AH1469">
        <f t="shared" si="1144"/>
        <v>-1.8370468425643645E+20</v>
      </c>
      <c r="AI1469">
        <f t="shared" si="1145"/>
        <v>-6.5592835583679349E+19</v>
      </c>
      <c r="AJ1469">
        <f t="shared" si="1130"/>
        <v>-2.5004040323456708E-3</v>
      </c>
      <c r="AK1469">
        <f t="shared" si="1131"/>
        <v>-8.9278393335619091E-4</v>
      </c>
      <c r="AL1469">
        <f t="shared" si="1146"/>
        <v>6783781.9381949091</v>
      </c>
      <c r="AM1469">
        <f t="shared" si="1147"/>
        <v>-20836751.836248767</v>
      </c>
      <c r="AN1469">
        <f t="shared" si="1148"/>
        <v>-54.554102556509932</v>
      </c>
      <c r="AO1469">
        <f t="shared" si="1149"/>
        <v>-17.757032089197889</v>
      </c>
      <c r="AP1469">
        <f t="shared" si="1150"/>
        <v>368465636.17573196</v>
      </c>
      <c r="AQ1469">
        <f t="shared" si="1151"/>
        <v>119933347.24114951</v>
      </c>
      <c r="AR1469">
        <f t="shared" si="1152"/>
        <v>-1.8555971827901782E+20</v>
      </c>
      <c r="AS1469">
        <f t="shared" si="1153"/>
        <v>-6.0398571647841157E+19</v>
      </c>
      <c r="AT1469">
        <f t="shared" si="1132"/>
        <v>314.06397862013466</v>
      </c>
      <c r="AU1469">
        <f t="shared" si="1154"/>
        <v>-964.66443686336891</v>
      </c>
      <c r="AV1469">
        <f t="shared" si="1133"/>
        <v>-2.5256528961347191E-3</v>
      </c>
      <c r="AW1469">
        <f t="shared" si="1134"/>
        <v>-8.2208481894434674E-4</v>
      </c>
    </row>
    <row r="1470" spans="1:49" x14ac:dyDescent="0.3">
      <c r="A1470">
        <f t="shared" si="1173"/>
        <v>-5891273196.5839472</v>
      </c>
      <c r="B1470">
        <f t="shared" si="1174"/>
        <v>149884301995.90393</v>
      </c>
      <c r="C1470">
        <f t="shared" si="1175"/>
        <v>29716.619877021949</v>
      </c>
      <c r="D1470">
        <f t="shared" si="1176"/>
        <v>1168.0257810736439</v>
      </c>
      <c r="E1470">
        <f t="shared" si="1155"/>
        <v>150000036948.91586</v>
      </c>
      <c r="F1470">
        <f t="shared" si="1156"/>
        <v>3.5212566812448952E+22</v>
      </c>
      <c r="G1470">
        <f t="shared" si="1157"/>
        <v>1.3829786663035971E+21</v>
      </c>
      <c r="H1470">
        <f t="shared" si="1158"/>
        <v>-3.5185397987371555E+22</v>
      </c>
      <c r="I1470">
        <f t="shared" si="1159"/>
        <v>2.3157713769316761E-4</v>
      </c>
      <c r="J1470">
        <f t="shared" si="1160"/>
        <v>-5.8917277272892751E-3</v>
      </c>
      <c r="K1470">
        <f t="shared" si="1161"/>
        <v>641933011.65835512</v>
      </c>
      <c r="L1470">
        <f t="shared" si="1162"/>
        <v>23854934.626968667</v>
      </c>
      <c r="M1470">
        <f t="shared" si="1163"/>
        <v>4.7295681017379501</v>
      </c>
      <c r="N1470">
        <f t="shared" si="1164"/>
        <v>-127.27202957490135</v>
      </c>
      <c r="O1470">
        <f t="shared" si="1165"/>
        <v>-5570333701.9121103</v>
      </c>
      <c r="P1470">
        <f t="shared" si="1166"/>
        <v>149896916674.33954</v>
      </c>
      <c r="Q1470">
        <f t="shared" si="1167"/>
        <v>1.3076379955360668E+21</v>
      </c>
      <c r="R1470">
        <f t="shared" si="1168"/>
        <v>-3.5188359288023654E+22</v>
      </c>
      <c r="S1470">
        <f t="shared" si="1169"/>
        <v>29719.120910109035</v>
      </c>
      <c r="T1470">
        <f t="shared" si="1170"/>
        <v>1104.3951216189198</v>
      </c>
      <c r="U1470">
        <f t="shared" si="1171"/>
        <v>2.1896148619157178E-4</v>
      </c>
      <c r="V1470">
        <f t="shared" si="1172"/>
        <v>-5.8922235914306183E-3</v>
      </c>
      <c r="X1470" s="5">
        <f t="shared" si="1135"/>
        <v>-368204574.7864967</v>
      </c>
      <c r="Y1470" s="9">
        <f t="shared" si="1136"/>
        <v>29976860399.180786</v>
      </c>
      <c r="Z1470" s="9">
        <f t="shared" si="1137"/>
        <v>49076693.408284485</v>
      </c>
      <c r="AA1470" s="5">
        <f t="shared" si="1138"/>
        <v>30069855240.446964</v>
      </c>
      <c r="AB1470">
        <f t="shared" si="1139"/>
        <v>371565880.01849663</v>
      </c>
      <c r="AC1470">
        <f t="shared" si="1140"/>
        <v>109410837.00503846</v>
      </c>
      <c r="AD1470">
        <f t="shared" si="1141"/>
        <v>286.51423961295797</v>
      </c>
      <c r="AE1470">
        <f t="shared" si="1142"/>
        <v>-972.77940247231993</v>
      </c>
      <c r="AF1470">
        <f t="shared" si="1143"/>
        <v>387339559.62186837</v>
      </c>
      <c r="AG1470">
        <f t="shared" si="1129"/>
        <v>1.9506168160573135E+20</v>
      </c>
      <c r="AH1470">
        <f t="shared" si="1144"/>
        <v>-1.871181592050052E+20</v>
      </c>
      <c r="AI1470">
        <f t="shared" si="1145"/>
        <v>-5.5098585522552619E+19</v>
      </c>
      <c r="AJ1470">
        <f t="shared" si="1130"/>
        <v>-2.5468648319723042E-3</v>
      </c>
      <c r="AK1470">
        <f t="shared" si="1131"/>
        <v>-7.4994672005652128E-4</v>
      </c>
      <c r="AL1470">
        <f t="shared" si="1146"/>
        <v>5594574.9476373931</v>
      </c>
      <c r="AM1470">
        <f t="shared" si="1147"/>
        <v>-21186982.664256897</v>
      </c>
      <c r="AN1470">
        <f t="shared" si="1148"/>
        <v>-55.470415703514753</v>
      </c>
      <c r="AO1470">
        <f t="shared" si="1149"/>
        <v>-14.643378067369785</v>
      </c>
      <c r="AP1470">
        <f t="shared" si="1150"/>
        <v>374660233.80631655</v>
      </c>
      <c r="AQ1470">
        <f t="shared" si="1151"/>
        <v>98904819.458337396</v>
      </c>
      <c r="AR1470">
        <f t="shared" si="1152"/>
        <v>-1.8867645563598284E+20</v>
      </c>
      <c r="AS1470">
        <f t="shared" si="1153"/>
        <v>-4.9807823454150836E+19</v>
      </c>
      <c r="AT1470">
        <f t="shared" si="1132"/>
        <v>259.0080994276571</v>
      </c>
      <c r="AU1470">
        <f t="shared" si="1154"/>
        <v>-980.87882704893036</v>
      </c>
      <c r="AV1470">
        <f t="shared" si="1133"/>
        <v>-2.568074801088646E-3</v>
      </c>
      <c r="AW1470">
        <f t="shared" si="1134"/>
        <v>-6.7793416978563818E-4</v>
      </c>
    </row>
    <row r="1471" spans="1:49" x14ac:dyDescent="0.3">
      <c r="A1471">
        <f t="shared" si="1173"/>
        <v>-5249340184.9255924</v>
      </c>
      <c r="B1471">
        <f t="shared" si="1174"/>
        <v>149908156930.53091</v>
      </c>
      <c r="C1471">
        <f t="shared" si="1175"/>
        <v>29721.349445123687</v>
      </c>
      <c r="D1471">
        <f t="shared" si="1176"/>
        <v>1040.7537514987425</v>
      </c>
      <c r="E1471">
        <f t="shared" si="1155"/>
        <v>150000036955.61462</v>
      </c>
      <c r="F1471">
        <f t="shared" si="1156"/>
        <v>3.5212566809303887E+22</v>
      </c>
      <c r="G1471">
        <f t="shared" si="1157"/>
        <v>1.2322846428441312E+21</v>
      </c>
      <c r="H1471">
        <f t="shared" si="1158"/>
        <v>-3.5190997937806488E+22</v>
      </c>
      <c r="I1471">
        <f t="shared" si="1159"/>
        <v>2.0634371112594293E-4</v>
      </c>
      <c r="J1471">
        <f t="shared" si="1160"/>
        <v>-5.8926654282998132E-3</v>
      </c>
      <c r="K1471">
        <f t="shared" si="1161"/>
        <v>642029283.87560308</v>
      </c>
      <c r="L1471">
        <f t="shared" si="1162"/>
        <v>21105640.041259058</v>
      </c>
      <c r="M1471">
        <f t="shared" si="1163"/>
        <v>4.1844827183131983</v>
      </c>
      <c r="N1471">
        <f t="shared" si="1164"/>
        <v>-127.29111684648625</v>
      </c>
      <c r="O1471">
        <f t="shared" si="1165"/>
        <v>-4928349610.9182568</v>
      </c>
      <c r="P1471">
        <f t="shared" si="1166"/>
        <v>149919397071.04709</v>
      </c>
      <c r="Q1471">
        <f t="shared" si="1167"/>
        <v>1.1569319811928899E+21</v>
      </c>
      <c r="R1471">
        <f t="shared" si="1168"/>
        <v>-3.5193636565148886E+22</v>
      </c>
      <c r="S1471">
        <f t="shared" si="1169"/>
        <v>29723.577957203848</v>
      </c>
      <c r="T1471">
        <f t="shared" si="1170"/>
        <v>977.1129648731046</v>
      </c>
      <c r="U1471">
        <f t="shared" si="1171"/>
        <v>1.9372605177375918E-4</v>
      </c>
      <c r="V1471">
        <f t="shared" si="1172"/>
        <v>-5.8931072614114002E-3</v>
      </c>
      <c r="X1471" s="5">
        <f t="shared" si="1135"/>
        <v>-328083761.55784953</v>
      </c>
      <c r="Y1471" s="9">
        <f t="shared" si="1136"/>
        <v>29981631386.106182</v>
      </c>
      <c r="Z1471" s="9">
        <f t="shared" si="1137"/>
        <v>93591001.093598783</v>
      </c>
      <c r="AA1471" s="5">
        <f t="shared" si="1138"/>
        <v>30052606968.8885</v>
      </c>
      <c r="AB1471">
        <f t="shared" si="1139"/>
        <v>377160454.96613401</v>
      </c>
      <c r="AC1471">
        <f t="shared" si="1140"/>
        <v>88223854.340781555</v>
      </c>
      <c r="AD1471">
        <f t="shared" si="1141"/>
        <v>231.0438239094432</v>
      </c>
      <c r="AE1471">
        <f t="shared" si="1142"/>
        <v>-987.42278053968971</v>
      </c>
      <c r="AF1471">
        <f t="shared" si="1143"/>
        <v>387341525.35586041</v>
      </c>
      <c r="AG1471">
        <f t="shared" si="1129"/>
        <v>1.9505970175911015E+20</v>
      </c>
      <c r="AH1471">
        <f t="shared" si="1144"/>
        <v>-1.8993265902341577E+20</v>
      </c>
      <c r="AI1471">
        <f t="shared" si="1145"/>
        <v>-4.4428282508418785E+19</v>
      </c>
      <c r="AJ1471">
        <f t="shared" si="1130"/>
        <v>-2.5851729824883049E-3</v>
      </c>
      <c r="AK1471">
        <f t="shared" si="1131"/>
        <v>-6.0471325042083543E-4</v>
      </c>
      <c r="AL1471">
        <f t="shared" si="1146"/>
        <v>4387477.4430891015</v>
      </c>
      <c r="AM1471">
        <f t="shared" si="1147"/>
        <v>-21469399.566715471</v>
      </c>
      <c r="AN1471">
        <f t="shared" si="1148"/>
        <v>-56.209169116607868</v>
      </c>
      <c r="AO1471">
        <f t="shared" si="1149"/>
        <v>-11.482944447676449</v>
      </c>
      <c r="AP1471">
        <f t="shared" si="1150"/>
        <v>379655728.26435602</v>
      </c>
      <c r="AQ1471">
        <f t="shared" si="1151"/>
        <v>77559688.310952902</v>
      </c>
      <c r="AR1471">
        <f t="shared" si="1152"/>
        <v>-1.9118924328690647E+20</v>
      </c>
      <c r="AS1471">
        <f t="shared" si="1153"/>
        <v>-3.9057959656055038E+19</v>
      </c>
      <c r="AT1471">
        <f t="shared" si="1132"/>
        <v>203.12395569856952</v>
      </c>
      <c r="AU1471">
        <f t="shared" si="1154"/>
        <v>-993.95368364423473</v>
      </c>
      <c r="AV1471">
        <f t="shared" si="1133"/>
        <v>-2.6022763479911048E-3</v>
      </c>
      <c r="AW1471">
        <f t="shared" si="1134"/>
        <v>-5.3161779850353929E-4</v>
      </c>
    </row>
    <row r="1472" spans="1:49" x14ac:dyDescent="0.3">
      <c r="A1472">
        <f t="shared" si="1173"/>
        <v>-4607310901.0499897</v>
      </c>
      <c r="B1472">
        <f t="shared" si="1174"/>
        <v>149929262570.57217</v>
      </c>
      <c r="C1472">
        <f t="shared" si="1175"/>
        <v>29725.533927842</v>
      </c>
      <c r="D1472">
        <f t="shared" si="1176"/>
        <v>913.46263465225627</v>
      </c>
      <c r="E1472">
        <f t="shared" si="1155"/>
        <v>150000036962.31049</v>
      </c>
      <c r="F1472">
        <f t="shared" si="1156"/>
        <v>3.5212566806160172E+22</v>
      </c>
      <c r="G1472">
        <f t="shared" si="1157"/>
        <v>1.0815680194847989E+21</v>
      </c>
      <c r="H1472">
        <f t="shared" si="1158"/>
        <v>-3.5195952490272526E+22</v>
      </c>
      <c r="I1472">
        <f t="shared" si="1159"/>
        <v>1.8110650024862673E-4</v>
      </c>
      <c r="J1472">
        <f t="shared" si="1160"/>
        <v>-5.8934950586524652E-3</v>
      </c>
      <c r="K1472">
        <f t="shared" si="1161"/>
        <v>642113781.36576521</v>
      </c>
      <c r="L1472">
        <f t="shared" si="1162"/>
        <v>18355958.381206289</v>
      </c>
      <c r="M1472">
        <f t="shared" si="1163"/>
        <v>3.6393205921623157</v>
      </c>
      <c r="N1472">
        <f t="shared" si="1164"/>
        <v>-127.30786961683303</v>
      </c>
      <c r="O1472">
        <f t="shared" si="1165"/>
        <v>-4286275134.6292963</v>
      </c>
      <c r="P1472">
        <f t="shared" si="1166"/>
        <v>149939127967.02643</v>
      </c>
      <c r="Q1472">
        <f t="shared" si="1167"/>
        <v>1.0062047489070996E+21</v>
      </c>
      <c r="R1472">
        <f t="shared" si="1168"/>
        <v>-3.5198268395913281E+22</v>
      </c>
      <c r="S1472">
        <f t="shared" si="1169"/>
        <v>29727.489878044686</v>
      </c>
      <c r="T1472">
        <f t="shared" si="1170"/>
        <v>849.81288801880964</v>
      </c>
      <c r="U1472">
        <f t="shared" si="1171"/>
        <v>1.6848706445195906E-4</v>
      </c>
      <c r="V1472">
        <f t="shared" si="1172"/>
        <v>-5.8938828526311588E-3</v>
      </c>
      <c r="X1472" s="5">
        <f t="shared" si="1135"/>
        <v>-287956931.31562436</v>
      </c>
      <c r="Y1472" s="9">
        <f t="shared" si="1136"/>
        <v>29985852514.114433</v>
      </c>
      <c r="Z1472" s="9">
        <f t="shared" si="1137"/>
        <v>136889465.66356924</v>
      </c>
      <c r="AA1472" s="5">
        <f t="shared" si="1138"/>
        <v>30034595060.002098</v>
      </c>
      <c r="AB1472">
        <f t="shared" si="1139"/>
        <v>381547932.40922314</v>
      </c>
      <c r="AC1472">
        <f t="shared" si="1140"/>
        <v>66754454.774066083</v>
      </c>
      <c r="AD1472">
        <f t="shared" si="1141"/>
        <v>174.83465479283535</v>
      </c>
      <c r="AE1472">
        <f t="shared" si="1142"/>
        <v>-998.90572498736617</v>
      </c>
      <c r="AF1472">
        <f t="shared" si="1143"/>
        <v>387343493.5014863</v>
      </c>
      <c r="AG1472">
        <f t="shared" si="1129"/>
        <v>1.9505771951373926E+20</v>
      </c>
      <c r="AH1472">
        <f t="shared" si="1144"/>
        <v>-1.9213920158604604E+20</v>
      </c>
      <c r="AI1472">
        <f t="shared" si="1145"/>
        <v>-3.3616084777637839E+19</v>
      </c>
      <c r="AJ1472">
        <f t="shared" si="1130"/>
        <v>-2.6152062282026136E-3</v>
      </c>
      <c r="AK1472">
        <f t="shared" si="1131"/>
        <v>-4.5754845212519173E-4</v>
      </c>
      <c r="AL1472">
        <f t="shared" si="1146"/>
        <v>3166353.234610138</v>
      </c>
      <c r="AM1472">
        <f t="shared" si="1147"/>
        <v>-21683100.562638875</v>
      </c>
      <c r="AN1472">
        <f t="shared" si="1148"/>
        <v>-56.768006053301619</v>
      </c>
      <c r="AO1472">
        <f t="shared" si="1149"/>
        <v>-8.2858482403864855</v>
      </c>
      <c r="AP1472">
        <f t="shared" si="1150"/>
        <v>383436146.68098575</v>
      </c>
      <c r="AQ1472">
        <f t="shared" si="1151"/>
        <v>55966272.944202527</v>
      </c>
      <c r="AR1472">
        <f t="shared" si="1152"/>
        <v>-1.9309006503407734E+20</v>
      </c>
      <c r="AS1472">
        <f t="shared" si="1153"/>
        <v>-2.8183392139870147E+19</v>
      </c>
      <c r="AT1472">
        <f t="shared" si="1132"/>
        <v>146.59042752824712</v>
      </c>
      <c r="AU1472">
        <f t="shared" si="1154"/>
        <v>-1003.8472482703182</v>
      </c>
      <c r="AV1472">
        <f t="shared" si="1133"/>
        <v>-2.6281484283935935E-3</v>
      </c>
      <c r="AW1472">
        <f t="shared" si="1134"/>
        <v>-3.8360408520307805E-4</v>
      </c>
    </row>
    <row r="1473" spans="1:49" x14ac:dyDescent="0.3">
      <c r="A1473">
        <f t="shared" si="1173"/>
        <v>-3965197119.6842246</v>
      </c>
      <c r="B1473">
        <f t="shared" si="1174"/>
        <v>149947618528.95337</v>
      </c>
      <c r="C1473">
        <f t="shared" si="1175"/>
        <v>29729.173248434163</v>
      </c>
      <c r="D1473">
        <f t="shared" si="1176"/>
        <v>786.15476503542322</v>
      </c>
      <c r="E1473">
        <f t="shared" si="1155"/>
        <v>150000036969.00369</v>
      </c>
      <c r="F1473">
        <f t="shared" si="1156"/>
        <v>3.5212566803017707E+22</v>
      </c>
      <c r="G1473">
        <f t="shared" si="1157"/>
        <v>9.3083156034732504E+20</v>
      </c>
      <c r="H1473">
        <f t="shared" si="1158"/>
        <v>-3.5200261553903911E+22</v>
      </c>
      <c r="I1473">
        <f t="shared" si="1159"/>
        <v>1.5586596790812541E-4</v>
      </c>
      <c r="J1473">
        <f t="shared" si="1160"/>
        <v>-5.894216603131934E-3</v>
      </c>
      <c r="K1473">
        <f t="shared" si="1161"/>
        <v>642186502.57917154</v>
      </c>
      <c r="L1473">
        <f t="shared" si="1162"/>
        <v>15605940.075586526</v>
      </c>
      <c r="M1473">
        <f t="shared" si="1163"/>
        <v>3.0940917214822017</v>
      </c>
      <c r="N1473">
        <f t="shared" si="1164"/>
        <v>-127.32228757869831</v>
      </c>
      <c r="O1473">
        <f t="shared" si="1165"/>
        <v>-3644122048.6011357</v>
      </c>
      <c r="P1473">
        <f t="shared" si="1166"/>
        <v>149956109000.41574</v>
      </c>
      <c r="Q1473">
        <f t="shared" si="1167"/>
        <v>8.554590629949866E+20</v>
      </c>
      <c r="R1473">
        <f t="shared" si="1168"/>
        <v>-3.5202254695369735E+22</v>
      </c>
      <c r="S1473">
        <f t="shared" si="1169"/>
        <v>29730.856600887571</v>
      </c>
      <c r="T1473">
        <f t="shared" si="1170"/>
        <v>722.4972257215984</v>
      </c>
      <c r="U1473">
        <f t="shared" si="1171"/>
        <v>1.4324498710565749E-4</v>
      </c>
      <c r="V1473">
        <f t="shared" si="1172"/>
        <v>-5.8945503508656622E-3</v>
      </c>
      <c r="X1473" s="5">
        <f t="shared" si="1135"/>
        <v>-247824819.98026404</v>
      </c>
      <c r="Y1473" s="9">
        <f t="shared" si="1136"/>
        <v>29989523705.790672</v>
      </c>
      <c r="Z1473" s="9">
        <f t="shared" si="1137"/>
        <v>178961232.93274337</v>
      </c>
      <c r="AA1473" s="5">
        <f t="shared" si="1138"/>
        <v>30015888844.383076</v>
      </c>
      <c r="AB1473">
        <f t="shared" si="1139"/>
        <v>384714285.64383328</v>
      </c>
      <c r="AC1473">
        <f t="shared" si="1140"/>
        <v>45071354.211427212</v>
      </c>
      <c r="AD1473">
        <f t="shared" si="1141"/>
        <v>118.06664873953373</v>
      </c>
      <c r="AE1473">
        <f t="shared" si="1142"/>
        <v>-1007.1915732277527</v>
      </c>
      <c r="AF1473">
        <f t="shared" si="1143"/>
        <v>387345464.0871594</v>
      </c>
      <c r="AG1473">
        <f t="shared" si="1129"/>
        <v>1.9505573484111289E+20</v>
      </c>
      <c r="AH1473">
        <f t="shared" si="1144"/>
        <v>-1.9373075109315402E+20</v>
      </c>
      <c r="AI1473">
        <f t="shared" si="1145"/>
        <v>-2.2696602725715153E+19</v>
      </c>
      <c r="AJ1473">
        <f t="shared" si="1130"/>
        <v>-2.6368688048612225E-3</v>
      </c>
      <c r="AK1473">
        <f t="shared" si="1131"/>
        <v>-3.0892340718272971E-4</v>
      </c>
      <c r="AL1473">
        <f t="shared" si="1146"/>
        <v>1935110.8579759027</v>
      </c>
      <c r="AM1473">
        <f t="shared" si="1147"/>
        <v>-21827403.634147044</v>
      </c>
      <c r="AN1473">
        <f t="shared" si="1148"/>
        <v>-57.145145737341565</v>
      </c>
      <c r="AO1473">
        <f t="shared" si="1149"/>
        <v>-5.0623232079309295</v>
      </c>
      <c r="AP1473">
        <f t="shared" si="1150"/>
        <v>385989405.45022023</v>
      </c>
      <c r="AQ1473">
        <f t="shared" si="1151"/>
        <v>34193685.22056748</v>
      </c>
      <c r="AR1473">
        <f t="shared" si="1152"/>
        <v>-1.9437286376492987E+20</v>
      </c>
      <c r="AS1473">
        <f t="shared" si="1153"/>
        <v>-1.7218929911420623E+19</v>
      </c>
      <c r="AT1473">
        <f t="shared" si="1132"/>
        <v>89.588465647032535</v>
      </c>
      <c r="AU1473">
        <f t="shared" si="1154"/>
        <v>-1010.5279460253262</v>
      </c>
      <c r="AV1473">
        <f t="shared" si="1133"/>
        <v>-2.6456085989509984E-3</v>
      </c>
      <c r="AW1473">
        <f t="shared" si="1134"/>
        <v>-2.3436681518198749E-4</v>
      </c>
    </row>
    <row r="1474" spans="1:49" x14ac:dyDescent="0.3">
      <c r="A1474">
        <f t="shared" si="1173"/>
        <v>-3323010617.1050529</v>
      </c>
      <c r="B1474">
        <f t="shared" si="1174"/>
        <v>149963224469.02896</v>
      </c>
      <c r="C1474">
        <f t="shared" si="1175"/>
        <v>29732.267340155646</v>
      </c>
      <c r="D1474">
        <f t="shared" si="1176"/>
        <v>658.83247745672497</v>
      </c>
      <c r="E1474">
        <f t="shared" si="1155"/>
        <v>150000036975.69464</v>
      </c>
      <c r="F1474">
        <f t="shared" si="1156"/>
        <v>3.5212566799876295E+22</v>
      </c>
      <c r="G1474">
        <f t="shared" si="1157"/>
        <v>7.8007802991721867E+20</v>
      </c>
      <c r="H1474">
        <f t="shared" si="1158"/>
        <v>-3.5203925049672951E+22</v>
      </c>
      <c r="I1474">
        <f t="shared" si="1159"/>
        <v>1.3062257701226032E-4</v>
      </c>
      <c r="J1474">
        <f t="shared" si="1160"/>
        <v>-5.8948300485051827E-3</v>
      </c>
      <c r="K1474">
        <f t="shared" si="1161"/>
        <v>642247446.18212736</v>
      </c>
      <c r="L1474">
        <f t="shared" si="1162"/>
        <v>12855635.559349969</v>
      </c>
      <c r="M1474">
        <f t="shared" si="1163"/>
        <v>2.5488061056938354</v>
      </c>
      <c r="N1474">
        <f t="shared" si="1164"/>
        <v>-127.33437046765845</v>
      </c>
      <c r="O1474">
        <f t="shared" si="1165"/>
        <v>-3001902129.8313718</v>
      </c>
      <c r="P1474">
        <f t="shared" si="1166"/>
        <v>149970339859.78549</v>
      </c>
      <c r="Q1474">
        <f t="shared" si="1167"/>
        <v>7.0469768811127715E+20</v>
      </c>
      <c r="R1474">
        <f t="shared" si="1168"/>
        <v>-3.5205595390410014E+22</v>
      </c>
      <c r="S1474">
        <f t="shared" si="1169"/>
        <v>29733.67806398738</v>
      </c>
      <c r="T1474">
        <f t="shared" si="1170"/>
        <v>595.16831293286896</v>
      </c>
      <c r="U1474">
        <f t="shared" si="1171"/>
        <v>1.180002826710109E-4</v>
      </c>
      <c r="V1474">
        <f t="shared" si="1172"/>
        <v>-5.8951097438730759E-3</v>
      </c>
      <c r="X1474" s="5">
        <f t="shared" si="1135"/>
        <v>-207688163.56906581</v>
      </c>
      <c r="Y1474" s="9">
        <f t="shared" si="1136"/>
        <v>29992644893.805794</v>
      </c>
      <c r="Z1474" s="9">
        <f t="shared" si="1137"/>
        <v>219799389.38188097</v>
      </c>
      <c r="AA1474" s="5">
        <f t="shared" si="1138"/>
        <v>29996558122.598469</v>
      </c>
      <c r="AB1474">
        <f t="shared" si="1139"/>
        <v>386649396.50180918</v>
      </c>
      <c r="AC1474">
        <f t="shared" si="1140"/>
        <v>23243950.577280167</v>
      </c>
      <c r="AD1474">
        <f t="shared" si="1141"/>
        <v>60.921503002192168</v>
      </c>
      <c r="AE1474">
        <f t="shared" si="1142"/>
        <v>-1012.2538964356836</v>
      </c>
      <c r="AF1474">
        <f t="shared" si="1143"/>
        <v>387347437.13319218</v>
      </c>
      <c r="AG1474">
        <f t="shared" si="1129"/>
        <v>1.9505374772088583E+20</v>
      </c>
      <c r="AH1474">
        <f t="shared" si="1144"/>
        <v>-1.9470224044818924E+20</v>
      </c>
      <c r="AI1474">
        <f t="shared" si="1145"/>
        <v>-1.1704788097974579E+19</v>
      </c>
      <c r="AJ1474">
        <f t="shared" si="1130"/>
        <v>-2.6500917442247069E-3</v>
      </c>
      <c r="AK1474">
        <f t="shared" si="1131"/>
        <v>-1.5931384371817856E-4</v>
      </c>
      <c r="AL1474">
        <f t="shared" si="1146"/>
        <v>697691.06275461125</v>
      </c>
      <c r="AM1474">
        <f t="shared" si="1147"/>
        <v>-21901848.896473344</v>
      </c>
      <c r="AN1474">
        <f t="shared" si="1148"/>
        <v>-57.339389016303052</v>
      </c>
      <c r="AO1474">
        <f t="shared" si="1149"/>
        <v>-1.822687101762333</v>
      </c>
      <c r="AP1474">
        <f t="shared" si="1150"/>
        <v>387307348.73423284</v>
      </c>
      <c r="AQ1474">
        <f t="shared" si="1151"/>
        <v>12311608.495774785</v>
      </c>
      <c r="AR1474">
        <f t="shared" si="1152"/>
        <v>-1.950335606957308E+20</v>
      </c>
      <c r="AS1474">
        <f t="shared" si="1153"/>
        <v>-6.1996676558554911E+18</v>
      </c>
      <c r="AT1474">
        <f t="shared" si="1132"/>
        <v>32.300512164565333</v>
      </c>
      <c r="AU1474">
        <f t="shared" si="1154"/>
        <v>-1013.97448594784</v>
      </c>
      <c r="AV1474">
        <f t="shared" si="1133"/>
        <v>-2.6546013433473635E-3</v>
      </c>
      <c r="AW1474">
        <f t="shared" si="1134"/>
        <v>-8.4383662118626523E-5</v>
      </c>
    </row>
    <row r="1475" spans="1:49" x14ac:dyDescent="0.3">
      <c r="A1475">
        <f t="shared" si="1173"/>
        <v>-2680763170.9229255</v>
      </c>
      <c r="B1475">
        <f t="shared" si="1174"/>
        <v>149976080104.58832</v>
      </c>
      <c r="C1475">
        <f t="shared" si="1175"/>
        <v>29734.816146261339</v>
      </c>
      <c r="D1475">
        <f t="shared" si="1176"/>
        <v>531.49810698906651</v>
      </c>
      <c r="E1475">
        <f t="shared" si="1155"/>
        <v>150000036982.38367</v>
      </c>
      <c r="F1475">
        <f t="shared" si="1156"/>
        <v>3.5212566796735798E+22</v>
      </c>
      <c r="G1475">
        <f t="shared" si="1157"/>
        <v>6.2931019299307848E+20</v>
      </c>
      <c r="H1475">
        <f t="shared" si="1158"/>
        <v>-3.5206942910391626E+22</v>
      </c>
      <c r="I1475">
        <f t="shared" si="1159"/>
        <v>1.0537679052127904E-4</v>
      </c>
      <c r="J1475">
        <f t="shared" si="1160"/>
        <v>-5.8953353835217055E-3</v>
      </c>
      <c r="K1475">
        <f t="shared" si="1161"/>
        <v>642296611.05693769</v>
      </c>
      <c r="L1475">
        <f t="shared" si="1162"/>
        <v>10105095.272695893</v>
      </c>
      <c r="M1475">
        <f t="shared" si="1163"/>
        <v>2.0034737452589138</v>
      </c>
      <c r="N1475">
        <f t="shared" si="1164"/>
        <v>-127.34411806211492</v>
      </c>
      <c r="O1475">
        <f t="shared" si="1165"/>
        <v>-2359627156.543303</v>
      </c>
      <c r="P1475">
        <f t="shared" si="1166"/>
        <v>149981820284.1438</v>
      </c>
      <c r="Q1475">
        <f t="shared" si="1167"/>
        <v>5.5392338919843679E+20</v>
      </c>
      <c r="R1475">
        <f t="shared" si="1168"/>
        <v>-3.5208290419766217E+22</v>
      </c>
      <c r="S1475">
        <f t="shared" si="1169"/>
        <v>29735.954215598969</v>
      </c>
      <c r="T1475">
        <f t="shared" si="1170"/>
        <v>467.82848484703209</v>
      </c>
      <c r="U1475">
        <f t="shared" si="1171"/>
        <v>9.2753414132357121E-5</v>
      </c>
      <c r="V1475">
        <f t="shared" si="1172"/>
        <v>-5.895561021394209E-3</v>
      </c>
      <c r="X1475" s="5">
        <f t="shared" si="1135"/>
        <v>-167547698.18268284</v>
      </c>
      <c r="Y1475" s="9">
        <f t="shared" si="1136"/>
        <v>29995216020.917664</v>
      </c>
      <c r="Z1475" s="9">
        <f t="shared" si="1137"/>
        <v>259400981.77113545</v>
      </c>
      <c r="AA1475" s="5">
        <f t="shared" si="1138"/>
        <v>29976672941.596165</v>
      </c>
      <c r="AB1475">
        <f t="shared" si="1139"/>
        <v>387347087.56456381</v>
      </c>
      <c r="AC1475">
        <f t="shared" si="1140"/>
        <v>1342101.6808068231</v>
      </c>
      <c r="AD1475">
        <f t="shared" si="1141"/>
        <v>3.5821139858891158</v>
      </c>
      <c r="AE1475">
        <f t="shared" si="1142"/>
        <v>-1014.0765835374459</v>
      </c>
      <c r="AF1475">
        <f t="shared" si="1143"/>
        <v>387349412.65177035</v>
      </c>
      <c r="AG1475">
        <f t="shared" si="1129"/>
        <v>1.9505175814089851E+20</v>
      </c>
      <c r="AH1475">
        <f t="shared" si="1144"/>
        <v>-1.9505058733146223E+20</v>
      </c>
      <c r="AI1475">
        <f t="shared" si="1145"/>
        <v>-6.758220972973751E+17</v>
      </c>
      <c r="AJ1475">
        <f t="shared" si="1130"/>
        <v>-2.6548330928469065E-3</v>
      </c>
      <c r="AK1475">
        <f t="shared" si="1131"/>
        <v>-9.1986130025503612E-6</v>
      </c>
      <c r="AL1475">
        <f t="shared" si="1146"/>
        <v>-541945.80180412147</v>
      </c>
      <c r="AM1475">
        <f t="shared" si="1147"/>
        <v>-21906200.056850068</v>
      </c>
      <c r="AN1475">
        <f t="shared" si="1148"/>
        <v>-57.350122156968354</v>
      </c>
      <c r="AO1475">
        <f t="shared" si="1149"/>
        <v>1.4226913667554415</v>
      </c>
      <c r="AP1475">
        <f t="shared" si="1150"/>
        <v>387385774.39561141</v>
      </c>
      <c r="AQ1475">
        <f t="shared" si="1151"/>
        <v>-9609925.4213975929</v>
      </c>
      <c r="AR1475">
        <f t="shared" si="1152"/>
        <v>-1.9507006828113265E+20</v>
      </c>
      <c r="AS1475">
        <f t="shared" si="1153"/>
        <v>4.8391266072001065E+18</v>
      </c>
      <c r="AT1475">
        <f t="shared" si="1132"/>
        <v>-25.090083416857475</v>
      </c>
      <c r="AU1475">
        <f t="shared" si="1154"/>
        <v>-1014.1759285578735</v>
      </c>
      <c r="AV1475">
        <f t="shared" si="1133"/>
        <v>-2.6550982480077943E-3</v>
      </c>
      <c r="AW1475">
        <f t="shared" si="1134"/>
        <v>6.5865341053492665E-5</v>
      </c>
    </row>
    <row r="1476" spans="1:49" x14ac:dyDescent="0.3">
      <c r="A1476">
        <f t="shared" si="1173"/>
        <v>-2038466559.8659878</v>
      </c>
      <c r="B1476">
        <f t="shared" si="1174"/>
        <v>149986185199.86102</v>
      </c>
      <c r="C1476">
        <f t="shared" si="1175"/>
        <v>29736.819620006598</v>
      </c>
      <c r="D1476">
        <f t="shared" si="1176"/>
        <v>404.15398892695157</v>
      </c>
      <c r="E1476">
        <f t="shared" si="1155"/>
        <v>150000036989.07111</v>
      </c>
      <c r="F1476">
        <f t="shared" si="1156"/>
        <v>3.5212566793596038E+22</v>
      </c>
      <c r="G1476">
        <f t="shared" si="1157"/>
        <v>4.7853081463588468E+20</v>
      </c>
      <c r="H1476">
        <f t="shared" si="1158"/>
        <v>-3.5209315080712753E+22</v>
      </c>
      <c r="I1476">
        <f t="shared" si="1159"/>
        <v>8.0129071439364479E-5</v>
      </c>
      <c r="J1476">
        <f t="shared" si="1160"/>
        <v>-5.8957325989137223E-3</v>
      </c>
      <c r="K1476">
        <f t="shared" si="1161"/>
        <v>642333996.3019278</v>
      </c>
      <c r="L1476">
        <f t="shared" si="1162"/>
        <v>7354369.6601475608</v>
      </c>
      <c r="M1476">
        <f t="shared" si="1163"/>
        <v>1.4581046414964285</v>
      </c>
      <c r="N1476">
        <f t="shared" si="1164"/>
        <v>-127.351530183298</v>
      </c>
      <c r="O1476">
        <f t="shared" si="1165"/>
        <v>-1717308907.9699166</v>
      </c>
      <c r="P1476">
        <f t="shared" si="1166"/>
        <v>149990550062.94144</v>
      </c>
      <c r="Q1476">
        <f t="shared" si="1167"/>
        <v>4.0313893143595706E+20</v>
      </c>
      <c r="R1476">
        <f t="shared" si="1168"/>
        <v>-3.521033973401184E+22</v>
      </c>
      <c r="S1476">
        <f t="shared" si="1169"/>
        <v>29737.685013978142</v>
      </c>
      <c r="T1476">
        <f t="shared" si="1170"/>
        <v>340.48007685868339</v>
      </c>
      <c r="U1476">
        <f t="shared" si="1171"/>
        <v>6.7504844513723543E-5</v>
      </c>
      <c r="V1476">
        <f t="shared" si="1172"/>
        <v>-5.8959041751526853E-3</v>
      </c>
      <c r="X1476" s="5">
        <f t="shared" si="1135"/>
        <v>-127404159.99162424</v>
      </c>
      <c r="Y1476" s="9">
        <f t="shared" si="1136"/>
        <v>29997237039.972206</v>
      </c>
      <c r="Z1476" s="9">
        <f t="shared" si="1137"/>
        <v>297767024.07732159</v>
      </c>
      <c r="AA1476" s="5">
        <f t="shared" si="1138"/>
        <v>29956303370.370529</v>
      </c>
      <c r="AB1476">
        <f t="shared" si="1139"/>
        <v>386805141.76275969</v>
      </c>
      <c r="AC1476">
        <f t="shared" si="1140"/>
        <v>-20564098.376043245</v>
      </c>
      <c r="AD1476">
        <f t="shared" si="1141"/>
        <v>-53.768008171079238</v>
      </c>
      <c r="AE1476">
        <f t="shared" si="1142"/>
        <v>-1012.6538921706905</v>
      </c>
      <c r="AF1476">
        <f t="shared" si="1143"/>
        <v>387351390.64695275</v>
      </c>
      <c r="AG1476">
        <f t="shared" si="1129"/>
        <v>1.9504976609717712E+20</v>
      </c>
      <c r="AH1476">
        <f t="shared" si="1144"/>
        <v>-1.9477470391935779E+20</v>
      </c>
      <c r="AI1476">
        <f t="shared" si="1145"/>
        <v>1.0354997232738421E+19</v>
      </c>
      <c r="AJ1476">
        <f t="shared" si="1130"/>
        <v>-2.6510780443631111E-3</v>
      </c>
      <c r="AK1476">
        <f t="shared" si="1131"/>
        <v>1.4094184337468926E-4</v>
      </c>
      <c r="AL1476">
        <f t="shared" si="1146"/>
        <v>-1779832.4626843382</v>
      </c>
      <c r="AM1476">
        <f t="shared" si="1147"/>
        <v>-21840445.157664467</v>
      </c>
      <c r="AN1476">
        <f t="shared" si="1148"/>
        <v>-57.177318766524259</v>
      </c>
      <c r="AO1476">
        <f t="shared" si="1149"/>
        <v>4.6634257156572909</v>
      </c>
      <c r="AP1476">
        <f t="shared" si="1150"/>
        <v>386224447.27451205</v>
      </c>
      <c r="AQ1476">
        <f t="shared" si="1151"/>
        <v>-31500760.4114867</v>
      </c>
      <c r="AR1476">
        <f t="shared" si="1152"/>
        <v>-1.9448229674891379E+20</v>
      </c>
      <c r="AS1476">
        <f t="shared" si="1153"/>
        <v>1.5862124413395425E+19</v>
      </c>
      <c r="AT1476">
        <f t="shared" si="1132"/>
        <v>-82.399651050200845</v>
      </c>
      <c r="AU1476">
        <f t="shared" si="1154"/>
        <v>-1011.1317202622438</v>
      </c>
      <c r="AV1476">
        <f t="shared" si="1133"/>
        <v>-2.6470980910427897E-3</v>
      </c>
      <c r="AW1476">
        <f t="shared" si="1134"/>
        <v>2.1589933868783754E-4</v>
      </c>
    </row>
    <row r="1477" spans="1:49" x14ac:dyDescent="0.3">
      <c r="A1477">
        <f t="shared" si="1173"/>
        <v>-1396132563.56406</v>
      </c>
      <c r="B1477">
        <f t="shared" si="1174"/>
        <v>149993539569.52118</v>
      </c>
      <c r="C1477">
        <f t="shared" si="1175"/>
        <v>29738.277724648095</v>
      </c>
      <c r="D1477">
        <f t="shared" si="1176"/>
        <v>276.80245874365357</v>
      </c>
      <c r="E1477">
        <f t="shared" si="1155"/>
        <v>150000036995.75732</v>
      </c>
      <c r="F1477">
        <f t="shared" si="1156"/>
        <v>3.5212566790456853E+22</v>
      </c>
      <c r="G1477">
        <f t="shared" si="1157"/>
        <v>3.277426601182886E+20</v>
      </c>
      <c r="H1477">
        <f t="shared" si="1158"/>
        <v>-3.5211041517131006E+22</v>
      </c>
      <c r="I1477">
        <f t="shared" si="1159"/>
        <v>5.4879882806143435E-5</v>
      </c>
      <c r="J1477">
        <f t="shared" si="1160"/>
        <v>-5.8960216873963503E-3</v>
      </c>
      <c r="K1477">
        <f t="shared" si="1161"/>
        <v>642359601.23145986</v>
      </c>
      <c r="L1477">
        <f t="shared" si="1162"/>
        <v>4603509.1696270965</v>
      </c>
      <c r="M1477">
        <f t="shared" si="1163"/>
        <v>0.91270879639925162</v>
      </c>
      <c r="N1477">
        <f t="shared" si="1164"/>
        <v>-127.35660669527027</v>
      </c>
      <c r="O1477">
        <f t="shared" si="1165"/>
        <v>-1074959164.1378605</v>
      </c>
      <c r="P1477">
        <f t="shared" si="1166"/>
        <v>149996529036.07562</v>
      </c>
      <c r="Q1477">
        <f t="shared" si="1167"/>
        <v>2.5234708018964496E+20</v>
      </c>
      <c r="R1477">
        <f t="shared" si="1168"/>
        <v>-3.5211743295562689E+22</v>
      </c>
      <c r="S1477">
        <f t="shared" si="1169"/>
        <v>29738.870427382401</v>
      </c>
      <c r="T1477">
        <f t="shared" si="1170"/>
        <v>213.12542451977299</v>
      </c>
      <c r="U1477">
        <f t="shared" si="1171"/>
        <v>4.2255036870335724E-5</v>
      </c>
      <c r="V1477">
        <f t="shared" si="1172"/>
        <v>-5.896139198855105E-3</v>
      </c>
      <c r="X1477" s="5">
        <f t="shared" si="1135"/>
        <v>-87258285.222753748</v>
      </c>
      <c r="Y1477" s="9">
        <f t="shared" si="1136"/>
        <v>29998707913.904236</v>
      </c>
      <c r="Z1477" s="9">
        <f t="shared" si="1137"/>
        <v>334902491.73404443</v>
      </c>
      <c r="AA1477" s="5">
        <f t="shared" si="1138"/>
        <v>29935519275.602882</v>
      </c>
      <c r="AB1477">
        <f t="shared" si="1139"/>
        <v>385025309.30007535</v>
      </c>
      <c r="AC1477">
        <f t="shared" si="1140"/>
        <v>-42404543.533707708</v>
      </c>
      <c r="AD1477">
        <f t="shared" si="1141"/>
        <v>-110.9453269376035</v>
      </c>
      <c r="AE1477">
        <f t="shared" si="1142"/>
        <v>-1007.9904664550332</v>
      </c>
      <c r="AF1477">
        <f t="shared" si="1143"/>
        <v>387353371.11469781</v>
      </c>
      <c r="AG1477">
        <f t="shared" si="1129"/>
        <v>1.950477715939058E+20</v>
      </c>
      <c r="AH1477">
        <f t="shared" si="1144"/>
        <v>-1.9387550021862837E+20</v>
      </c>
      <c r="AI1477">
        <f t="shared" si="1145"/>
        <v>2.1352367988705038E+19</v>
      </c>
      <c r="AJ1477">
        <f t="shared" si="1130"/>
        <v>-2.6388389848731233E-3</v>
      </c>
      <c r="AK1477">
        <f t="shared" si="1131"/>
        <v>2.9062703128766892E-4</v>
      </c>
      <c r="AL1477">
        <f t="shared" si="1146"/>
        <v>-3012007.4202434379</v>
      </c>
      <c r="AM1477">
        <f t="shared" si="1147"/>
        <v>-21704796.601569928</v>
      </c>
      <c r="AN1477">
        <f t="shared" si="1148"/>
        <v>-56.821539833622154</v>
      </c>
      <c r="AO1477">
        <f t="shared" si="1149"/>
        <v>7.8891449356167964</v>
      </c>
      <c r="AP1477">
        <f t="shared" si="1150"/>
        <v>383827099.76914924</v>
      </c>
      <c r="AQ1477">
        <f t="shared" si="1151"/>
        <v>-53290840.57142207</v>
      </c>
      <c r="AR1477">
        <f t="shared" si="1152"/>
        <v>-1.9327215423963981E+20</v>
      </c>
      <c r="AS1477">
        <f t="shared" si="1153"/>
        <v>2.683404992684102E+19</v>
      </c>
      <c r="AT1477">
        <f t="shared" si="1132"/>
        <v>-139.44478797423324</v>
      </c>
      <c r="AU1477">
        <f t="shared" si="1154"/>
        <v>-1004.8516945171264</v>
      </c>
      <c r="AV1477">
        <f t="shared" si="1133"/>
        <v>-2.6306268441491738E-3</v>
      </c>
      <c r="AW1477">
        <f t="shared" si="1134"/>
        <v>3.6523819146374058E-4</v>
      </c>
    </row>
    <row r="1478" spans="1:49" x14ac:dyDescent="0.3">
      <c r="A1478">
        <f t="shared" si="1173"/>
        <v>-753772962.33260012</v>
      </c>
      <c r="B1478">
        <f t="shared" si="1174"/>
        <v>149998143078.6908</v>
      </c>
      <c r="C1478">
        <f t="shared" si="1175"/>
        <v>29739.190433444495</v>
      </c>
      <c r="D1478">
        <f t="shared" si="1176"/>
        <v>149.4458520483833</v>
      </c>
      <c r="E1478">
        <f t="shared" si="1155"/>
        <v>150000037002.44257</v>
      </c>
      <c r="F1478">
        <f t="shared" si="1156"/>
        <v>3.5212566787318125E+22</v>
      </c>
      <c r="G1478">
        <f t="shared" si="1157"/>
        <v>1.7694849487389861E+20</v>
      </c>
      <c r="H1478">
        <f t="shared" si="1158"/>
        <v>-3.5212122187983806E+22</v>
      </c>
      <c r="I1478">
        <f t="shared" si="1159"/>
        <v>2.9629687688194676E-5</v>
      </c>
      <c r="J1478">
        <f t="shared" si="1160"/>
        <v>-5.8962026436677499E-3</v>
      </c>
      <c r="K1478">
        <f t="shared" si="1161"/>
        <v>642373425.37594497</v>
      </c>
      <c r="L1478">
        <f t="shared" si="1162"/>
        <v>1852564.2515302666</v>
      </c>
      <c r="M1478">
        <f t="shared" si="1163"/>
        <v>0.3672962124506986</v>
      </c>
      <c r="N1478">
        <f t="shared" si="1164"/>
        <v>-127.3593475049293</v>
      </c>
      <c r="O1478">
        <f t="shared" si="1165"/>
        <v>-432589705.65139955</v>
      </c>
      <c r="P1478">
        <f t="shared" si="1166"/>
        <v>149999757093.89291</v>
      </c>
      <c r="Q1478">
        <f t="shared" si="1167"/>
        <v>1.0155060096090612E+20</v>
      </c>
      <c r="R1478">
        <f t="shared" si="1168"/>
        <v>-3.5212501078677675E+22</v>
      </c>
      <c r="S1478">
        <f t="shared" si="1169"/>
        <v>29739.510434071526</v>
      </c>
      <c r="T1478">
        <f t="shared" si="1170"/>
        <v>85.766863496771606</v>
      </c>
      <c r="U1478">
        <f t="shared" si="1171"/>
        <v>1.7004454280124936E-5</v>
      </c>
      <c r="V1478">
        <f t="shared" si="1172"/>
        <v>-5.8962660881911712E-3</v>
      </c>
      <c r="X1478" s="5">
        <f t="shared" si="1135"/>
        <v>-47110810.145787507</v>
      </c>
      <c r="Y1478" s="9">
        <f t="shared" si="1136"/>
        <v>29999628615.738159</v>
      </c>
      <c r="Z1478" s="9">
        <f t="shared" si="1137"/>
        <v>370816303.19410717</v>
      </c>
      <c r="AA1478" s="5">
        <f t="shared" si="1138"/>
        <v>29914390097.994648</v>
      </c>
      <c r="AB1478">
        <f t="shared" si="1139"/>
        <v>382013301.87983191</v>
      </c>
      <c r="AC1478">
        <f t="shared" si="1140"/>
        <v>-64109340.135277636</v>
      </c>
      <c r="AD1478">
        <f t="shared" si="1141"/>
        <v>-167.76686677122564</v>
      </c>
      <c r="AE1478">
        <f t="shared" si="1142"/>
        <v>-1000.1013215194165</v>
      </c>
      <c r="AF1478">
        <f t="shared" si="1143"/>
        <v>387355354.0429154</v>
      </c>
      <c r="AG1478">
        <f t="shared" si="1129"/>
        <v>1.9504577464337403E+20</v>
      </c>
      <c r="AH1478">
        <f t="shared" si="1144"/>
        <v>-1.9235588100576474E+20</v>
      </c>
      <c r="AI1478">
        <f t="shared" si="1145"/>
        <v>3.2281097390422077E+19</v>
      </c>
      <c r="AJ1478">
        <f t="shared" si="1130"/>
        <v>-2.618155451283037E-3</v>
      </c>
      <c r="AK1478">
        <f t="shared" si="1131"/>
        <v>4.3937794188678473E-4</v>
      </c>
      <c r="AL1478">
        <f t="shared" si="1146"/>
        <v>-4234527.6259337803</v>
      </c>
      <c r="AM1478">
        <f t="shared" si="1147"/>
        <v>-21499690.458536047</v>
      </c>
      <c r="AN1478">
        <f t="shared" si="1148"/>
        <v>-56.283931889367231</v>
      </c>
      <c r="AO1478">
        <f t="shared" si="1149"/>
        <v>11.089526680685832</v>
      </c>
      <c r="AP1478">
        <f t="shared" si="1150"/>
        <v>380201419.71870267</v>
      </c>
      <c r="AQ1478">
        <f t="shared" si="1151"/>
        <v>-74910434.407687336</v>
      </c>
      <c r="AR1478">
        <f t="shared" si="1152"/>
        <v>-1.9144354055147271E+20</v>
      </c>
      <c r="AS1478">
        <f t="shared" si="1153"/>
        <v>3.7719792834721669E+19</v>
      </c>
      <c r="AT1478">
        <f t="shared" si="1132"/>
        <v>-196.04294564508243</v>
      </c>
      <c r="AU1478">
        <f t="shared" si="1154"/>
        <v>-995.35603974703918</v>
      </c>
      <c r="AV1478">
        <f t="shared" si="1133"/>
        <v>-2.6057375874707052E-3</v>
      </c>
      <c r="AW1478">
        <f t="shared" si="1134"/>
        <v>5.1340401299471443E-4</v>
      </c>
    </row>
    <row r="1479" spans="1:49" x14ac:dyDescent="0.3">
      <c r="A1479">
        <f t="shared" si="1173"/>
        <v>-111399536.95665514</v>
      </c>
      <c r="B1479">
        <f t="shared" si="1174"/>
        <v>149999995642.94232</v>
      </c>
      <c r="C1479">
        <f t="shared" si="1175"/>
        <v>29739.557729656946</v>
      </c>
      <c r="D1479">
        <f t="shared" si="1176"/>
        <v>22.086504543453998</v>
      </c>
      <c r="E1479">
        <f t="shared" si="1155"/>
        <v>150000037009.12726</v>
      </c>
      <c r="F1479">
        <f t="shared" si="1156"/>
        <v>3.5212566784179662E+22</v>
      </c>
      <c r="G1479">
        <f t="shared" si="1157"/>
        <v>2.6151084446560649E+19</v>
      </c>
      <c r="H1479">
        <f t="shared" si="1158"/>
        <v>-3.5212557073451724E+22</v>
      </c>
      <c r="I1479">
        <f t="shared" si="1159"/>
        <v>4.3789491705560364E-6</v>
      </c>
      <c r="J1479">
        <f t="shared" si="1160"/>
        <v>-5.8962754644091963E-3</v>
      </c>
      <c r="K1479">
        <f t="shared" si="1161"/>
        <v>642375468.48185253</v>
      </c>
      <c r="L1479">
        <f t="shared" si="1162"/>
        <v>-898414.64219877101</v>
      </c>
      <c r="M1479">
        <f t="shared" si="1163"/>
        <v>-0.17812310755891983</v>
      </c>
      <c r="N1479">
        <f t="shared" si="1164"/>
        <v>-127.35975256200875</v>
      </c>
      <c r="O1479">
        <f t="shared" si="1165"/>
        <v>209787686.52363986</v>
      </c>
      <c r="P1479">
        <f t="shared" si="1166"/>
        <v>150000234177.19141</v>
      </c>
      <c r="Q1479">
        <f t="shared" si="1167"/>
        <v>-4.9247740663975428E+19</v>
      </c>
      <c r="R1479">
        <f t="shared" si="1168"/>
        <v>-3.5212613069459088E+22</v>
      </c>
      <c r="S1479">
        <f t="shared" si="1169"/>
        <v>29739.605022307987</v>
      </c>
      <c r="T1479">
        <f t="shared" si="1170"/>
        <v>-41.593270472165322</v>
      </c>
      <c r="U1479">
        <f t="shared" si="1171"/>
        <v>-8.2464401647648072E-6</v>
      </c>
      <c r="V1479">
        <f t="shared" si="1172"/>
        <v>-5.8962848408337385E-3</v>
      </c>
      <c r="X1479" s="5">
        <f t="shared" si="1135"/>
        <v>-6962471.0597909465</v>
      </c>
      <c r="Y1479" s="9">
        <f t="shared" si="1136"/>
        <v>29999999128.588463</v>
      </c>
      <c r="Z1479" s="9">
        <f t="shared" si="1137"/>
        <v>405521288.87419301</v>
      </c>
      <c r="AA1479" s="5">
        <f t="shared" si="1138"/>
        <v>29892984630.00909</v>
      </c>
      <c r="AB1479">
        <f t="shared" si="1139"/>
        <v>377778774.25389814</v>
      </c>
      <c r="AC1479">
        <f t="shared" si="1140"/>
        <v>-85609030.593813688</v>
      </c>
      <c r="AD1479">
        <f t="shared" si="1141"/>
        <v>-224.05079866059287</v>
      </c>
      <c r="AE1479">
        <f t="shared" si="1142"/>
        <v>-989.01179483873068</v>
      </c>
      <c r="AF1479">
        <f t="shared" si="1143"/>
        <v>387357339.4115442</v>
      </c>
      <c r="AG1479">
        <f t="shared" si="1129"/>
        <v>1.950437752658981E+20</v>
      </c>
      <c r="AH1479">
        <f t="shared" si="1144"/>
        <v>-1.9022073638191612E+20</v>
      </c>
      <c r="AI1479">
        <f t="shared" si="1145"/>
        <v>4.3106214404604527E+19</v>
      </c>
      <c r="AJ1479">
        <f t="shared" si="1130"/>
        <v>-2.5890940027482796E-3</v>
      </c>
      <c r="AK1479">
        <f t="shared" si="1131"/>
        <v>5.8671858451891283E-4</v>
      </c>
      <c r="AL1479">
        <f t="shared" si="1146"/>
        <v>-5443481.1000299249</v>
      </c>
      <c r="AM1479">
        <f t="shared" si="1147"/>
        <v>-21225785.05712001</v>
      </c>
      <c r="AN1479">
        <f t="shared" si="1148"/>
        <v>-55.566223294322675</v>
      </c>
      <c r="AO1479">
        <f t="shared" si="1149"/>
        <v>14.254330300284927</v>
      </c>
      <c r="AP1479">
        <f t="shared" si="1150"/>
        <v>375359025.62836373</v>
      </c>
      <c r="AQ1479">
        <f t="shared" si="1151"/>
        <v>-96290357.978071973</v>
      </c>
      <c r="AR1479">
        <f t="shared" si="1152"/>
        <v>-1.8900233451082813E+20</v>
      </c>
      <c r="AS1479">
        <f t="shared" si="1153"/>
        <v>4.8484520701941375E+19</v>
      </c>
      <c r="AT1479">
        <f t="shared" si="1132"/>
        <v>-252.01301389027429</v>
      </c>
      <c r="AU1479">
        <f t="shared" si="1154"/>
        <v>-982.67523412592641</v>
      </c>
      <c r="AV1479">
        <f t="shared" si="1133"/>
        <v>-2.572510337700124E-3</v>
      </c>
      <c r="AW1479">
        <f t="shared" si="1134"/>
        <v>6.5992269908726514E-4</v>
      </c>
    </row>
    <row r="1480" spans="1:49" x14ac:dyDescent="0.3">
      <c r="A1480">
        <f t="shared" si="1173"/>
        <v>530975931.52519739</v>
      </c>
      <c r="B1480">
        <f t="shared" si="1174"/>
        <v>149999097228.30011</v>
      </c>
      <c r="C1480">
        <f t="shared" si="1175"/>
        <v>29739.379606549388</v>
      </c>
      <c r="D1480">
        <f t="shared" si="1176"/>
        <v>-105.27324801855475</v>
      </c>
      <c r="E1480">
        <f t="shared" si="1155"/>
        <v>150000037015.81174</v>
      </c>
      <c r="F1480">
        <f t="shared" si="1156"/>
        <v>3.5212566781041291E+22</v>
      </c>
      <c r="G1480">
        <f t="shared" si="1157"/>
        <v>-1.2464680556035955E+20</v>
      </c>
      <c r="H1480">
        <f t="shared" si="1158"/>
        <v>-3.5212346165558977E+22</v>
      </c>
      <c r="I1480">
        <f t="shared" si="1159"/>
        <v>-2.0871869651768174E-5</v>
      </c>
      <c r="J1480">
        <f t="shared" si="1160"/>
        <v>-5.8962401482851598E-3</v>
      </c>
      <c r="K1480">
        <f t="shared" si="1161"/>
        <v>642365730.51171446</v>
      </c>
      <c r="L1480">
        <f t="shared" si="1162"/>
        <v>-3649377.0589927449</v>
      </c>
      <c r="M1480">
        <f t="shared" si="1163"/>
        <v>-0.72353916071574176</v>
      </c>
      <c r="N1480">
        <f t="shared" si="1164"/>
        <v>-127.35782185907969</v>
      </c>
      <c r="O1480">
        <f t="shared" si="1165"/>
        <v>852161231.27593076</v>
      </c>
      <c r="P1480">
        <f t="shared" si="1166"/>
        <v>149997960277.2215</v>
      </c>
      <c r="Q1480">
        <f t="shared" si="1167"/>
        <v>-2.00045179064556E+20</v>
      </c>
      <c r="R1480">
        <f t="shared" si="1168"/>
        <v>-3.5212079265852961E+22</v>
      </c>
      <c r="S1480">
        <f t="shared" si="1169"/>
        <v>29739.154190357149</v>
      </c>
      <c r="T1480">
        <f t="shared" si="1170"/>
        <v>-168.95264162003448</v>
      </c>
      <c r="U1480">
        <f t="shared" si="1171"/>
        <v>-3.3497183366469525E-5</v>
      </c>
      <c r="V1480">
        <f t="shared" si="1172"/>
        <v>-5.8961954564388745E-3</v>
      </c>
      <c r="X1480" s="5">
        <f t="shared" si="1135"/>
        <v>33185995.720324837</v>
      </c>
      <c r="Y1480" s="9">
        <f t="shared" si="1136"/>
        <v>29999819445.660023</v>
      </c>
      <c r="Z1480" s="9">
        <f t="shared" si="1137"/>
        <v>439034147.58219361</v>
      </c>
      <c r="AA1480" s="5">
        <f t="shared" si="1138"/>
        <v>29871370795.732754</v>
      </c>
      <c r="AB1480">
        <f t="shared" si="1139"/>
        <v>372335293.1538682</v>
      </c>
      <c r="AC1480">
        <f t="shared" si="1140"/>
        <v>-106834815.6509337</v>
      </c>
      <c r="AD1480">
        <f t="shared" si="1141"/>
        <v>-279.61702195491557</v>
      </c>
      <c r="AE1480">
        <f t="shared" si="1142"/>
        <v>-974.75746453844579</v>
      </c>
      <c r="AF1480">
        <f t="shared" si="1143"/>
        <v>387359327.19265449</v>
      </c>
      <c r="AG1480">
        <f t="shared" si="1129"/>
        <v>1.9504177348971689E+20</v>
      </c>
      <c r="AH1480">
        <f t="shared" si="1144"/>
        <v>-1.8747692597427975E+20</v>
      </c>
      <c r="AI1480">
        <f t="shared" si="1145"/>
        <v>5.3793081648558301E+19</v>
      </c>
      <c r="AJ1480">
        <f t="shared" si="1130"/>
        <v>-2.5517480056387607E-3</v>
      </c>
      <c r="AK1480">
        <f t="shared" si="1131"/>
        <v>7.3217750984835037E-4</v>
      </c>
      <c r="AL1480">
        <f t="shared" si="1146"/>
        <v>-6634999.4489815859</v>
      </c>
      <c r="AM1480">
        <f t="shared" si="1147"/>
        <v>-20883958.864533007</v>
      </c>
      <c r="AN1480">
        <f t="shared" si="1148"/>
        <v>-54.670718663615943</v>
      </c>
      <c r="AO1480">
        <f t="shared" si="1149"/>
        <v>17.373429606716996</v>
      </c>
      <c r="AP1480">
        <f t="shared" si="1150"/>
        <v>369315429.31675512</v>
      </c>
      <c r="AQ1480">
        <f t="shared" si="1151"/>
        <v>-117362196.26794891</v>
      </c>
      <c r="AR1480">
        <f t="shared" si="1152"/>
        <v>-1.8595637500999369E+20</v>
      </c>
      <c r="AS1480">
        <f t="shared" si="1153"/>
        <v>5.9093790426180452E+19</v>
      </c>
      <c r="AT1480">
        <f t="shared" si="1132"/>
        <v>-307.17590041581417</v>
      </c>
      <c r="AU1480">
        <f t="shared" si="1154"/>
        <v>-966.84994743208358</v>
      </c>
      <c r="AV1480">
        <f t="shared" si="1133"/>
        <v>-2.5310517899822197E-3</v>
      </c>
      <c r="AW1480">
        <f t="shared" si="1134"/>
        <v>8.0432544475541646E-4</v>
      </c>
    </row>
    <row r="1481" spans="1:49" x14ac:dyDescent="0.3">
      <c r="A1481">
        <f t="shared" si="1173"/>
        <v>1173341662.036912</v>
      </c>
      <c r="B1481">
        <f t="shared" si="1174"/>
        <v>149995447851.24112</v>
      </c>
      <c r="C1481">
        <f t="shared" si="1175"/>
        <v>29738.656067388671</v>
      </c>
      <c r="D1481">
        <f t="shared" si="1176"/>
        <v>-232.63106987763445</v>
      </c>
      <c r="E1481">
        <f t="shared" si="1155"/>
        <v>150000037022.49631</v>
      </c>
      <c r="F1481">
        <f t="shared" si="1156"/>
        <v>3.5212566777902882E+22</v>
      </c>
      <c r="G1481">
        <f t="shared" si="1157"/>
        <v>-2.7544240953469819E+20</v>
      </c>
      <c r="H1481">
        <f t="shared" si="1158"/>
        <v>-3.521148946817359E+22</v>
      </c>
      <c r="I1481">
        <f t="shared" si="1159"/>
        <v>-4.6122305682300432E-5</v>
      </c>
      <c r="J1481">
        <f t="shared" si="1160"/>
        <v>-5.8960966959433333E-3</v>
      </c>
      <c r="K1481">
        <f t="shared" si="1161"/>
        <v>642344211.6441257</v>
      </c>
      <c r="L1481">
        <f t="shared" si="1162"/>
        <v>-6400272.5465865647</v>
      </c>
      <c r="M1481">
        <f t="shared" si="1163"/>
        <v>-1.2689419441658092</v>
      </c>
      <c r="N1481">
        <f t="shared" si="1164"/>
        <v>-127.35355543155104</v>
      </c>
      <c r="O1481">
        <f t="shared" si="1165"/>
        <v>1494519147.5647097</v>
      </c>
      <c r="P1481">
        <f t="shared" si="1166"/>
        <v>149992935435.68643</v>
      </c>
      <c r="Q1481">
        <f t="shared" si="1167"/>
        <v>-3.5083894863695433E+20</v>
      </c>
      <c r="R1481">
        <f t="shared" si="1168"/>
        <v>-3.5210899677649207E+22</v>
      </c>
      <c r="S1481">
        <f t="shared" si="1169"/>
        <v>29738.157946487303</v>
      </c>
      <c r="T1481">
        <f t="shared" si="1170"/>
        <v>-296.30891419382243</v>
      </c>
      <c r="U1481">
        <f t="shared" si="1171"/>
        <v>-5.8747312229898578E-5</v>
      </c>
      <c r="V1481">
        <f t="shared" si="1172"/>
        <v>-5.8959979366458816E-3</v>
      </c>
      <c r="X1481" s="5">
        <f t="shared" si="1135"/>
        <v>73333853.877306998</v>
      </c>
      <c r="Y1481" s="9">
        <f t="shared" si="1136"/>
        <v>29999089570.248222</v>
      </c>
      <c r="Z1481" s="9">
        <f t="shared" si="1137"/>
        <v>471375390.56761336</v>
      </c>
      <c r="AA1481" s="5">
        <f t="shared" si="1138"/>
        <v>29849615433.561085</v>
      </c>
      <c r="AB1481">
        <f t="shared" si="1139"/>
        <v>365700293.70488662</v>
      </c>
      <c r="AC1481">
        <f t="shared" si="1140"/>
        <v>-127718774.5154667</v>
      </c>
      <c r="AD1481">
        <f t="shared" si="1141"/>
        <v>-334.28774061853153</v>
      </c>
      <c r="AE1481">
        <f t="shared" si="1142"/>
        <v>-957.38403493172882</v>
      </c>
      <c r="AF1481">
        <f t="shared" si="1143"/>
        <v>387361317.35057509</v>
      </c>
      <c r="AG1481">
        <f t="shared" si="1129"/>
        <v>1.9503976935086336E+20</v>
      </c>
      <c r="AH1481">
        <f t="shared" si="1144"/>
        <v>-1.8413325683522378E+20</v>
      </c>
      <c r="AI1481">
        <f t="shared" si="1145"/>
        <v>6.4307506215771513E+19</v>
      </c>
      <c r="AJ1481">
        <f t="shared" si="1130"/>
        <v>-2.5062373327238842E-3</v>
      </c>
      <c r="AK1481">
        <f t="shared" si="1131"/>
        <v>8.7528931830368193E-4</v>
      </c>
      <c r="AL1481">
        <f t="shared" si="1146"/>
        <v>-7805270.2423381098</v>
      </c>
      <c r="AM1481">
        <f t="shared" si="1147"/>
        <v>-20475307.662351459</v>
      </c>
      <c r="AN1481">
        <f t="shared" si="1148"/>
        <v>-53.600291448195719</v>
      </c>
      <c r="AO1481">
        <f t="shared" si="1149"/>
        <v>20.436845273337489</v>
      </c>
      <c r="AP1481">
        <f t="shared" si="1150"/>
        <v>362089986.10620648</v>
      </c>
      <c r="AQ1481">
        <f t="shared" si="1151"/>
        <v>-138058522.09272939</v>
      </c>
      <c r="AR1481">
        <f t="shared" si="1152"/>
        <v>-1.8231543577309908E+20</v>
      </c>
      <c r="AS1481">
        <f t="shared" si="1153"/>
        <v>6.9513658436671554E+19</v>
      </c>
      <c r="AT1481">
        <f t="shared" si="1132"/>
        <v>-361.3551038119495</v>
      </c>
      <c r="AU1481">
        <f t="shared" si="1154"/>
        <v>-947.930910294049</v>
      </c>
      <c r="AV1481">
        <f t="shared" si="1133"/>
        <v>-2.4814949744535056E-3</v>
      </c>
      <c r="AW1481">
        <f t="shared" si="1134"/>
        <v>9.4615024413599493E-4</v>
      </c>
    </row>
    <row r="1482" spans="1:49" x14ac:dyDescent="0.3">
      <c r="A1482">
        <f t="shared" si="1173"/>
        <v>1815685873.6810377</v>
      </c>
      <c r="B1482">
        <f t="shared" si="1174"/>
        <v>149989047578.69452</v>
      </c>
      <c r="C1482">
        <f t="shared" si="1175"/>
        <v>29737.387125444504</v>
      </c>
      <c r="D1482">
        <f t="shared" si="1176"/>
        <v>-359.9846253091855</v>
      </c>
      <c r="E1482">
        <f t="shared" si="1155"/>
        <v>150000037029.18134</v>
      </c>
      <c r="F1482">
        <f t="shared" si="1156"/>
        <v>3.5212566774764255E+22</v>
      </c>
      <c r="G1482">
        <f t="shared" si="1157"/>
        <v>-4.2623296190621385E+20</v>
      </c>
      <c r="H1482">
        <f t="shared" si="1158"/>
        <v>-3.5209986997007203E+22</v>
      </c>
      <c r="I1482">
        <f t="shared" si="1159"/>
        <v>-7.1371895831583019E-5</v>
      </c>
      <c r="J1482">
        <f t="shared" si="1160"/>
        <v>-5.8958451100146018E-3</v>
      </c>
      <c r="K1482">
        <f t="shared" si="1161"/>
        <v>642310912.27374172</v>
      </c>
      <c r="L1482">
        <f t="shared" si="1162"/>
        <v>-9151050.6539426129</v>
      </c>
      <c r="M1482">
        <f t="shared" si="1163"/>
        <v>-1.8143214552985178</v>
      </c>
      <c r="N1482">
        <f t="shared" si="1164"/>
        <v>-127.34695335766818</v>
      </c>
      <c r="O1482">
        <f t="shared" si="1165"/>
        <v>2136849654.6358383</v>
      </c>
      <c r="P1482">
        <f t="shared" si="1166"/>
        <v>149985159744.74118</v>
      </c>
      <c r="Q1482">
        <f t="shared" si="1167"/>
        <v>-5.0162628384457176E+20</v>
      </c>
      <c r="R1482">
        <f t="shared" si="1168"/>
        <v>-3.5209074326481228E+22</v>
      </c>
      <c r="S1482">
        <f t="shared" si="1169"/>
        <v>29736.616308969522</v>
      </c>
      <c r="T1482">
        <f t="shared" si="1170"/>
        <v>-423.65975249734322</v>
      </c>
      <c r="U1482">
        <f t="shared" si="1171"/>
        <v>-8.3996363671227681E-5</v>
      </c>
      <c r="V1482">
        <f t="shared" si="1172"/>
        <v>-5.895692285077231E-3</v>
      </c>
      <c r="X1482" s="5">
        <f t="shared" si="1135"/>
        <v>113480367.10506485</v>
      </c>
      <c r="Y1482" s="9">
        <f t="shared" si="1136"/>
        <v>29997809515.738903</v>
      </c>
      <c r="Z1482" s="9">
        <f t="shared" si="1137"/>
        <v>502569273.37507808</v>
      </c>
      <c r="AA1482" s="5">
        <f t="shared" si="1138"/>
        <v>29827784082.40332</v>
      </c>
      <c r="AB1482">
        <f t="shared" si="1139"/>
        <v>357895023.46254849</v>
      </c>
      <c r="AC1482">
        <f t="shared" si="1140"/>
        <v>-148194082.17781818</v>
      </c>
      <c r="AD1482">
        <f t="shared" si="1141"/>
        <v>-387.88803206672725</v>
      </c>
      <c r="AE1482">
        <f t="shared" si="1142"/>
        <v>-936.94718965839138</v>
      </c>
      <c r="AF1482">
        <f t="shared" si="1143"/>
        <v>387363309.84204489</v>
      </c>
      <c r="AG1482">
        <f t="shared" si="1129"/>
        <v>1.9503776289301175E+20</v>
      </c>
      <c r="AH1482">
        <f t="shared" si="1144"/>
        <v>-1.802004551105808E+20</v>
      </c>
      <c r="AI1482">
        <f t="shared" si="1145"/>
        <v>7.4615849068748292E+19</v>
      </c>
      <c r="AJ1482">
        <f t="shared" si="1130"/>
        <v>-2.4527079775497587E-3</v>
      </c>
      <c r="AK1482">
        <f t="shared" si="1131"/>
        <v>1.0155961490233875E-3</v>
      </c>
      <c r="AL1482">
        <f t="shared" si="1146"/>
        <v>-8950549.2096441165</v>
      </c>
      <c r="AM1482">
        <f t="shared" si="1147"/>
        <v>-20001141.026977077</v>
      </c>
      <c r="AN1482">
        <f t="shared" si="1148"/>
        <v>-52.358374696189941</v>
      </c>
      <c r="AO1482">
        <f t="shared" si="1149"/>
        <v>23.434776759710402</v>
      </c>
      <c r="AP1482">
        <f t="shared" si="1150"/>
        <v>353705832.71622783</v>
      </c>
      <c r="AQ1482">
        <f t="shared" si="1151"/>
        <v>-158313111.82612881</v>
      </c>
      <c r="AR1482">
        <f t="shared" si="1152"/>
        <v>-1.7809119393190163E+20</v>
      </c>
      <c r="AS1482">
        <f t="shared" si="1153"/>
        <v>7.9710789284070539E+19</v>
      </c>
      <c r="AT1482">
        <f t="shared" si="1132"/>
        <v>-414.37727822426461</v>
      </c>
      <c r="AU1482">
        <f t="shared" si="1154"/>
        <v>-925.97875124893881</v>
      </c>
      <c r="AV1482">
        <f t="shared" si="1133"/>
        <v>-2.423998828527312E-3</v>
      </c>
      <c r="AW1482">
        <f t="shared" si="1134"/>
        <v>1.0849433685051113E-3</v>
      </c>
    </row>
    <row r="1483" spans="1:49" x14ac:dyDescent="0.3">
      <c r="A1483">
        <f t="shared" si="1173"/>
        <v>2457996785.9547796</v>
      </c>
      <c r="B1483">
        <f t="shared" si="1174"/>
        <v>149979896528.04059</v>
      </c>
      <c r="C1483">
        <f t="shared" si="1175"/>
        <v>29735.572803989206</v>
      </c>
      <c r="D1483">
        <f t="shared" si="1176"/>
        <v>-487.33157866685372</v>
      </c>
      <c r="E1483">
        <f t="shared" si="1155"/>
        <v>150000037035.86719</v>
      </c>
      <c r="F1483">
        <f t="shared" si="1156"/>
        <v>3.5212566771625246E+22</v>
      </c>
      <c r="G1483">
        <f t="shared" si="1157"/>
        <v>-5.7701569719730799E+20</v>
      </c>
      <c r="H1483">
        <f t="shared" si="1158"/>
        <v>-3.5207838779614888E+22</v>
      </c>
      <c r="I1483">
        <f t="shared" si="1159"/>
        <v>-9.662017702567112E-5</v>
      </c>
      <c r="J1483">
        <f t="shared" si="1160"/>
        <v>-5.8954853951130081E-3</v>
      </c>
      <c r="K1483">
        <f t="shared" si="1161"/>
        <v>642265833.01127028</v>
      </c>
      <c r="L1483">
        <f t="shared" si="1162"/>
        <v>-11901660.932176001</v>
      </c>
      <c r="M1483">
        <f t="shared" si="1163"/>
        <v>-2.3596676919300643</v>
      </c>
      <c r="N1483">
        <f t="shared" si="1164"/>
        <v>-127.33801575851217</v>
      </c>
      <c r="O1483">
        <f t="shared" si="1165"/>
        <v>2779140972.2378631</v>
      </c>
      <c r="P1483">
        <f t="shared" si="1166"/>
        <v>149974633346.991</v>
      </c>
      <c r="Q1483">
        <f t="shared" si="1167"/>
        <v>-6.5240441926881221E+20</v>
      </c>
      <c r="R1483">
        <f t="shared" si="1168"/>
        <v>-3.5206603245825684E+22</v>
      </c>
      <c r="S1483">
        <f t="shared" si="1169"/>
        <v>29734.529306077329</v>
      </c>
      <c r="T1483">
        <f t="shared" si="1170"/>
        <v>-551.00282093407418</v>
      </c>
      <c r="U1483">
        <f t="shared" si="1171"/>
        <v>-1.0924387462639186E-4</v>
      </c>
      <c r="V1483">
        <f t="shared" si="1172"/>
        <v>-5.8952785073385265E-3</v>
      </c>
      <c r="X1483" s="5">
        <f t="shared" si="1135"/>
        <v>153624799.12217373</v>
      </c>
      <c r="Y1483" s="9">
        <f t="shared" si="1136"/>
        <v>29995979305.608116</v>
      </c>
      <c r="Z1483" s="9">
        <f t="shared" si="1137"/>
        <v>532643715.7199958</v>
      </c>
      <c r="AA1483" s="5">
        <f t="shared" si="1138"/>
        <v>29805940772.09071</v>
      </c>
      <c r="AB1483">
        <f t="shared" si="1139"/>
        <v>348944474.25290436</v>
      </c>
      <c r="AC1483">
        <f t="shared" si="1140"/>
        <v>-168195223.20479524</v>
      </c>
      <c r="AD1483">
        <f t="shared" si="1141"/>
        <v>-440.24640676291722</v>
      </c>
      <c r="AE1483">
        <f t="shared" si="1142"/>
        <v>-913.51241289868096</v>
      </c>
      <c r="AF1483">
        <f t="shared" si="1143"/>
        <v>387365304.61638755</v>
      </c>
      <c r="AG1483">
        <f t="shared" si="1129"/>
        <v>1.9503575416730039E+20</v>
      </c>
      <c r="AH1483">
        <f t="shared" si="1144"/>
        <v>-1.7569113156849359E+20</v>
      </c>
      <c r="AI1483">
        <f t="shared" si="1145"/>
        <v>8.468513264906607E+19</v>
      </c>
      <c r="AJ1483">
        <f t="shared" si="1130"/>
        <v>-2.3913315852523965E-3</v>
      </c>
      <c r="AK1483">
        <f t="shared" si="1131"/>
        <v>1.1526491445360836E-3</v>
      </c>
      <c r="AL1483">
        <f t="shared" si="1146"/>
        <v>-10067172.218286691</v>
      </c>
      <c r="AM1483">
        <f t="shared" si="1147"/>
        <v>-19462978.12617413</v>
      </c>
      <c r="AN1483">
        <f t="shared" si="1148"/>
        <v>-50.948950024139705</v>
      </c>
      <c r="AO1483">
        <f t="shared" si="1149"/>
        <v>26.357633661607721</v>
      </c>
      <c r="AP1483">
        <f t="shared" si="1150"/>
        <v>344189813.05986488</v>
      </c>
      <c r="AQ1483">
        <f t="shared" si="1151"/>
        <v>-178061157.264101</v>
      </c>
      <c r="AR1483">
        <f t="shared" si="1152"/>
        <v>-1.7329719251266411E+20</v>
      </c>
      <c r="AS1483">
        <f t="shared" si="1153"/>
        <v>8.9652562273996259E+19</v>
      </c>
      <c r="AT1483">
        <f t="shared" si="1132"/>
        <v>-466.07278788364312</v>
      </c>
      <c r="AU1483">
        <f t="shared" si="1154"/>
        <v>-901.06380213769125</v>
      </c>
      <c r="AV1483">
        <f t="shared" si="1133"/>
        <v>-2.3587476863027642E-3</v>
      </c>
      <c r="AW1483">
        <f t="shared" si="1134"/>
        <v>1.2202608176670241E-3</v>
      </c>
    </row>
    <row r="1484" spans="1:49" x14ac:dyDescent="0.3">
      <c r="A1484">
        <f t="shared" si="1173"/>
        <v>3100262618.9660501</v>
      </c>
      <c r="B1484">
        <f t="shared" si="1174"/>
        <v>149967994867.1084</v>
      </c>
      <c r="C1484">
        <f t="shared" si="1175"/>
        <v>29733.213136297276</v>
      </c>
      <c r="D1484">
        <f t="shared" si="1176"/>
        <v>-614.66959442536586</v>
      </c>
      <c r="E1484">
        <f t="shared" si="1155"/>
        <v>150000037042.55414</v>
      </c>
      <c r="F1484">
        <f t="shared" si="1156"/>
        <v>3.5212566768485713E+22</v>
      </c>
      <c r="G1484">
        <f t="shared" si="1157"/>
        <v>-7.2778785007374395E+20</v>
      </c>
      <c r="H1484">
        <f t="shared" si="1158"/>
        <v>-3.5205044855394649E+22</v>
      </c>
      <c r="I1484">
        <f t="shared" si="1159"/>
        <v>-1.2186668621462557E-4</v>
      </c>
      <c r="J1484">
        <f t="shared" si="1160"/>
        <v>-5.8950175578356741E-3</v>
      </c>
      <c r="K1484">
        <f t="shared" si="1161"/>
        <v>642208974.68346107</v>
      </c>
      <c r="L1484">
        <f t="shared" si="1162"/>
        <v>-14652052.935479809</v>
      </c>
      <c r="M1484">
        <f t="shared" si="1163"/>
        <v>-2.904970652486885</v>
      </c>
      <c r="N1484">
        <f t="shared" si="1164"/>
        <v>-127.32674279799721</v>
      </c>
      <c r="O1484">
        <f t="shared" si="1165"/>
        <v>3421381320.8380609</v>
      </c>
      <c r="P1484">
        <f t="shared" si="1166"/>
        <v>149961356435.48862</v>
      </c>
      <c r="Q1484">
        <f t="shared" si="1167"/>
        <v>-8.0317058965980001E+20</v>
      </c>
      <c r="R1484">
        <f t="shared" si="1168"/>
        <v>-3.5203486481001826E+22</v>
      </c>
      <c r="S1484">
        <f t="shared" si="1169"/>
        <v>29731.896976086158</v>
      </c>
      <c r="T1484">
        <f t="shared" si="1170"/>
        <v>-678.33578404999116</v>
      </c>
      <c r="U1484">
        <f t="shared" si="1171"/>
        <v>-1.3448938205957802E-4</v>
      </c>
      <c r="V1484">
        <f t="shared" si="1172"/>
        <v>-5.8947566110183897E-3</v>
      </c>
      <c r="X1484" s="5">
        <f t="shared" si="1135"/>
        <v>193766413.68537813</v>
      </c>
      <c r="Y1484" s="9">
        <f t="shared" si="1136"/>
        <v>29993598973.42168</v>
      </c>
      <c r="Z1484" s="9">
        <f t="shared" si="1137"/>
        <v>561630209.64373219</v>
      </c>
      <c r="AA1484" s="5">
        <f t="shared" si="1138"/>
        <v>29784147818.658413</v>
      </c>
      <c r="AB1484">
        <f t="shared" si="1139"/>
        <v>338877302.03461766</v>
      </c>
      <c r="AC1484">
        <f t="shared" si="1140"/>
        <v>-187658201.33096936</v>
      </c>
      <c r="AD1484">
        <f t="shared" si="1141"/>
        <v>-491.19535678705694</v>
      </c>
      <c r="AE1484">
        <f t="shared" si="1142"/>
        <v>-887.15477923707329</v>
      </c>
      <c r="AF1484">
        <f t="shared" si="1143"/>
        <v>387367301.6157096</v>
      </c>
      <c r="AG1484">
        <f t="shared" ref="AG1484:AG1547" si="1177">G*(Mm*Me/AF1484^2)</f>
        <v>1.9503374323213238E+20</v>
      </c>
      <c r="AH1484">
        <f t="shared" si="1144"/>
        <v>-1.7061974109984358E+20</v>
      </c>
      <c r="AI1484">
        <f t="shared" si="1145"/>
        <v>9.4483146360394269E+19</v>
      </c>
      <c r="AJ1484">
        <f t="shared" ref="AJ1484:AJ1547" si="1178">AH1484/Mm</f>
        <v>-2.3223049013181376E-3</v>
      </c>
      <c r="AK1484">
        <f t="shared" ref="AK1484:AK1547" si="1179">AI1484/Mm</f>
        <v>1.2860098864896456E-3</v>
      </c>
      <c r="AL1484">
        <f t="shared" si="1146"/>
        <v>-11151566.993979925</v>
      </c>
      <c r="AM1484">
        <f t="shared" si="1147"/>
        <v>-18862542.845200479</v>
      </c>
      <c r="AN1484">
        <f t="shared" si="1148"/>
        <v>-49.376534833613128</v>
      </c>
      <c r="AO1484">
        <f t="shared" si="1149"/>
        <v>29.196066385565683</v>
      </c>
      <c r="AP1484">
        <f t="shared" si="1150"/>
        <v>333572392.18131745</v>
      </c>
      <c r="AQ1484">
        <f t="shared" si="1151"/>
        <v>-197239472.94672975</v>
      </c>
      <c r="AR1484">
        <f t="shared" si="1152"/>
        <v>-1.6794879695488686E+20</v>
      </c>
      <c r="AS1484">
        <f t="shared" si="1153"/>
        <v>9.9307175803125498E+19</v>
      </c>
      <c r="AT1484">
        <f t="shared" ref="AT1484:AT1547" si="1180">AD1484+AJ1484*dt/2</f>
        <v>-516.27624972129286</v>
      </c>
      <c r="AU1484">
        <f t="shared" si="1154"/>
        <v>-873.26587246298516</v>
      </c>
      <c r="AV1484">
        <f t="shared" ref="AV1484:AV1547" si="1181">AR1484/Mm</f>
        <v>-2.2859506867413484E-3</v>
      </c>
      <c r="AW1484">
        <f t="shared" ref="AW1484:AW1547" si="1182">AS1484/Mm</f>
        <v>1.3516697400724853E-3</v>
      </c>
    </row>
    <row r="1485" spans="1:49" x14ac:dyDescent="0.3">
      <c r="A1485">
        <f t="shared" si="1173"/>
        <v>3742471593.6495113</v>
      </c>
      <c r="B1485">
        <f t="shared" si="1174"/>
        <v>149953342814.17291</v>
      </c>
      <c r="C1485">
        <f t="shared" si="1175"/>
        <v>29730.30816564479</v>
      </c>
      <c r="D1485">
        <f t="shared" si="1176"/>
        <v>-741.99633722336307</v>
      </c>
      <c r="E1485">
        <f t="shared" si="1155"/>
        <v>150000037049.24255</v>
      </c>
      <c r="F1485">
        <f t="shared" si="1156"/>
        <v>3.5212566765345501E+22</v>
      </c>
      <c r="G1485">
        <f t="shared" si="1157"/>
        <v>-8.7854665539536172E+20</v>
      </c>
      <c r="H1485">
        <f t="shared" si="1158"/>
        <v>-3.5201605275586623E+22</v>
      </c>
      <c r="I1485">
        <f t="shared" si="1159"/>
        <v>-1.4711096038100497E-4</v>
      </c>
      <c r="J1485">
        <f t="shared" si="1160"/>
        <v>-5.8944416067626629E-3</v>
      </c>
      <c r="K1485">
        <f t="shared" si="1161"/>
        <v>642140338.33308983</v>
      </c>
      <c r="L1485">
        <f t="shared" si="1162"/>
        <v>-17402176.222050238</v>
      </c>
      <c r="M1485">
        <f t="shared" si="1163"/>
        <v>-3.4502203361890853</v>
      </c>
      <c r="N1485">
        <f t="shared" si="1164"/>
        <v>-127.3131346828677</v>
      </c>
      <c r="O1485">
        <f t="shared" si="1165"/>
        <v>4063558921.8384752</v>
      </c>
      <c r="P1485">
        <f t="shared" si="1166"/>
        <v>149945329253.7309</v>
      </c>
      <c r="Q1485">
        <f t="shared" si="1167"/>
        <v>-9.5392202998709354E+20</v>
      </c>
      <c r="R1485">
        <f t="shared" si="1168"/>
        <v>-3.5199724089170647E+22</v>
      </c>
      <c r="S1485">
        <f t="shared" si="1169"/>
        <v>29728.719367272675</v>
      </c>
      <c r="T1485">
        <f t="shared" si="1170"/>
        <v>-805.65630657639986</v>
      </c>
      <c r="U1485">
        <f t="shared" si="1171"/>
        <v>-1.5973242297171692E-4</v>
      </c>
      <c r="V1485">
        <f t="shared" si="1172"/>
        <v>-5.8941266056883193E-3</v>
      </c>
      <c r="X1485" s="5">
        <f t="shared" ref="X1485:X1548" si="1183">A1485/16</f>
        <v>233904474.60309446</v>
      </c>
      <c r="Y1485" s="9">
        <f t="shared" ref="Y1485:Y1548" si="1184">B1485/5</f>
        <v>29990668562.834583</v>
      </c>
      <c r="Z1485" s="9">
        <f t="shared" ref="Z1485:Z1548" si="1185">AB1486+X1486</f>
        <v>589563716.24314952</v>
      </c>
      <c r="AA1485" s="5">
        <f t="shared" ref="AA1485:AA1548" si="1186">AC1486+Y1486</f>
        <v>29762465625.155807</v>
      </c>
      <c r="AB1485">
        <f t="shared" si="1139"/>
        <v>327725735.04063773</v>
      </c>
      <c r="AC1485">
        <f t="shared" si="1140"/>
        <v>-206520744.17616984</v>
      </c>
      <c r="AD1485">
        <f t="shared" si="1141"/>
        <v>-540.57189162067004</v>
      </c>
      <c r="AE1485">
        <f t="shared" si="1142"/>
        <v>-857.95871285150758</v>
      </c>
      <c r="AF1485">
        <f t="shared" si="1143"/>
        <v>387369300.77511984</v>
      </c>
      <c r="AG1485">
        <f t="shared" si="1177"/>
        <v>1.9503173015295341E+20</v>
      </c>
      <c r="AH1485">
        <f t="shared" si="1144"/>
        <v>-1.6500253632057891E+20</v>
      </c>
      <c r="AI1485">
        <f t="shared" si="1145"/>
        <v>1.0397854958706858E+20</v>
      </c>
      <c r="AJ1485">
        <f t="shared" si="1178"/>
        <v>-2.2458491400650458E-3</v>
      </c>
      <c r="AK1485">
        <f t="shared" si="1179"/>
        <v>1.4152517978367847E-3</v>
      </c>
      <c r="AL1485">
        <f t="shared" si="1146"/>
        <v>-12200264.546400847</v>
      </c>
      <c r="AM1485">
        <f t="shared" si="1147"/>
        <v>-18201758.258193199</v>
      </c>
      <c r="AN1485">
        <f t="shared" si="1148"/>
        <v>-47.646167814315703</v>
      </c>
      <c r="AO1485">
        <f t="shared" si="1149"/>
        <v>31.940996049887399</v>
      </c>
      <c r="AP1485">
        <f t="shared" si="1150"/>
        <v>321887558.61113447</v>
      </c>
      <c r="AQ1485">
        <f t="shared" si="1151"/>
        <v>-215786698.27496612</v>
      </c>
      <c r="AR1485">
        <f t="shared" si="1152"/>
        <v>-1.6206314580174884E+20</v>
      </c>
      <c r="AS1485">
        <f t="shared" si="1153"/>
        <v>1.086437490641309E+20</v>
      </c>
      <c r="AT1485">
        <f t="shared" si="1180"/>
        <v>-564.82706233337251</v>
      </c>
      <c r="AU1485">
        <f t="shared" si="1154"/>
        <v>-842.67399343487034</v>
      </c>
      <c r="AV1485">
        <f t="shared" si="1181"/>
        <v>-2.2058411025146158E-3</v>
      </c>
      <c r="AW1485">
        <f t="shared" si="1182"/>
        <v>1.4787498171244166E-3</v>
      </c>
    </row>
    <row r="1486" spans="1:49" x14ac:dyDescent="0.3">
      <c r="A1486">
        <f t="shared" si="1173"/>
        <v>4384611931.9826012</v>
      </c>
      <c r="B1486">
        <f t="shared" si="1174"/>
        <v>149935940637.95087</v>
      </c>
      <c r="C1486">
        <f t="shared" si="1175"/>
        <v>29726.857945308602</v>
      </c>
      <c r="D1486">
        <f t="shared" si="1176"/>
        <v>-869.30947190623078</v>
      </c>
      <c r="E1486">
        <f t="shared" si="1155"/>
        <v>150000037055.93277</v>
      </c>
      <c r="F1486">
        <f t="shared" si="1156"/>
        <v>3.5212566762204437E+22</v>
      </c>
      <c r="G1486">
        <f t="shared" si="1157"/>
        <v>-1.0292893482667909E+21</v>
      </c>
      <c r="H1486">
        <f t="shared" si="1158"/>
        <v>-3.5197520103272186E+22</v>
      </c>
      <c r="I1486">
        <f t="shared" si="1159"/>
        <v>-1.7235253654835747E-4</v>
      </c>
      <c r="J1486">
        <f t="shared" si="1160"/>
        <v>-5.8937575524568289E-3</v>
      </c>
      <c r="K1486">
        <f t="shared" si="1161"/>
        <v>642059925.21893978</v>
      </c>
      <c r="L1486">
        <f t="shared" si="1162"/>
        <v>-20151980.355011713</v>
      </c>
      <c r="M1486">
        <f t="shared" si="1163"/>
        <v>-3.9954067432338456</v>
      </c>
      <c r="N1486">
        <f t="shared" si="1164"/>
        <v>-127.29719166269446</v>
      </c>
      <c r="O1486">
        <f t="shared" si="1165"/>
        <v>4705661997.791934</v>
      </c>
      <c r="P1486">
        <f t="shared" si="1166"/>
        <v>149926552095.65427</v>
      </c>
      <c r="Q1486">
        <f t="shared" si="1167"/>
        <v>-1.1046559754903948E+21</v>
      </c>
      <c r="R1486">
        <f t="shared" si="1168"/>
        <v>-3.5195316139333859E+22</v>
      </c>
      <c r="S1486">
        <f t="shared" si="1169"/>
        <v>29724.996537913881</v>
      </c>
      <c r="T1486">
        <f t="shared" si="1170"/>
        <v>-932.96205347276452</v>
      </c>
      <c r="U1486">
        <f t="shared" si="1171"/>
        <v>-1.8497253440897434E-4</v>
      </c>
      <c r="V1486">
        <f t="shared" si="1172"/>
        <v>-5.8933885029025211E-3</v>
      </c>
      <c r="X1486" s="5">
        <f t="shared" si="1183"/>
        <v>274038245.74891257</v>
      </c>
      <c r="Y1486" s="9">
        <f t="shared" si="1184"/>
        <v>29987188127.590172</v>
      </c>
      <c r="Z1486" s="9">
        <f t="shared" si="1185"/>
        <v>616482551.30589449</v>
      </c>
      <c r="AA1486" s="5">
        <f t="shared" si="1186"/>
        <v>29740952488.622246</v>
      </c>
      <c r="AB1486">
        <f t="shared" si="1139"/>
        <v>315525470.49423689</v>
      </c>
      <c r="AC1486">
        <f t="shared" si="1140"/>
        <v>-224722502.43436304</v>
      </c>
      <c r="AD1486">
        <f t="shared" si="1141"/>
        <v>-588.21805943498578</v>
      </c>
      <c r="AE1486">
        <f t="shared" si="1142"/>
        <v>-826.01771680162017</v>
      </c>
      <c r="AF1486">
        <f t="shared" si="1143"/>
        <v>387371302.02297103</v>
      </c>
      <c r="AG1486">
        <f t="shared" si="1177"/>
        <v>1.9502971500200837E+20</v>
      </c>
      <c r="AH1486">
        <f t="shared" si="1144"/>
        <v>-1.5885751542512694E+20</v>
      </c>
      <c r="AI1486">
        <f t="shared" si="1145"/>
        <v>1.1314097191875353E+20</v>
      </c>
      <c r="AJ1486">
        <f t="shared" si="1178"/>
        <v>-2.1622092748758261E-3</v>
      </c>
      <c r="AK1486">
        <f t="shared" si="1179"/>
        <v>1.5399615069926981E-3</v>
      </c>
      <c r="AL1486">
        <f t="shared" si="1146"/>
        <v>-13209910.263438726</v>
      </c>
      <c r="AM1486">
        <f t="shared" si="1147"/>
        <v>-17482740.462563738</v>
      </c>
      <c r="AN1486">
        <f t="shared" si="1148"/>
        <v>-45.763392780295142</v>
      </c>
      <c r="AO1486">
        <f t="shared" si="1149"/>
        <v>34.583643516471959</v>
      </c>
      <c r="AP1486">
        <f t="shared" si="1150"/>
        <v>309172715.45233905</v>
      </c>
      <c r="AQ1486">
        <f t="shared" si="1151"/>
        <v>-233643493.77582052</v>
      </c>
      <c r="AR1486">
        <f t="shared" si="1152"/>
        <v>-1.5565909572075389E+20</v>
      </c>
      <c r="AS1486">
        <f t="shared" si="1153"/>
        <v>1.17632420794222E+20</v>
      </c>
      <c r="AT1486">
        <f t="shared" si="1180"/>
        <v>-611.56991960364473</v>
      </c>
      <c r="AU1486">
        <f t="shared" si="1154"/>
        <v>-809.386132526099</v>
      </c>
      <c r="AV1486">
        <f t="shared" si="1181"/>
        <v>-2.1186755916803306E-3</v>
      </c>
      <c r="AW1486">
        <f t="shared" si="1182"/>
        <v>1.6010946072440723E-3</v>
      </c>
    </row>
    <row r="1487" spans="1:49" x14ac:dyDescent="0.3">
      <c r="A1487">
        <f t="shared" si="1173"/>
        <v>5026671857.2015409</v>
      </c>
      <c r="B1487">
        <f t="shared" si="1174"/>
        <v>149915788657.59586</v>
      </c>
      <c r="C1487">
        <f t="shared" si="1175"/>
        <v>29722.862538565369</v>
      </c>
      <c r="D1487">
        <f t="shared" si="1176"/>
        <v>-996.60666356892523</v>
      </c>
      <c r="E1487">
        <f t="shared" si="1155"/>
        <v>150000037062.62518</v>
      </c>
      <c r="F1487">
        <f t="shared" si="1156"/>
        <v>3.5212566759062341E+22</v>
      </c>
      <c r="G1487">
        <f t="shared" si="1157"/>
        <v>-1.1800131640881569E+21</v>
      </c>
      <c r="H1487">
        <f t="shared" si="1158"/>
        <v>-3.5192789413372744E+22</v>
      </c>
      <c r="I1487">
        <f t="shared" si="1159"/>
        <v>-1.9759095178971145E-4</v>
      </c>
      <c r="J1487">
        <f t="shared" si="1160"/>
        <v>-5.892965407463621E-3</v>
      </c>
      <c r="K1487">
        <f t="shared" si="1161"/>
        <v>641967736.81577837</v>
      </c>
      <c r="L1487">
        <f t="shared" si="1162"/>
        <v>-22901414.903341897</v>
      </c>
      <c r="M1487">
        <f t="shared" si="1163"/>
        <v>-4.5405198749788198</v>
      </c>
      <c r="N1487">
        <f t="shared" si="1164"/>
        <v>-127.27891402986995</v>
      </c>
      <c r="O1487">
        <f t="shared" si="1165"/>
        <v>5347678772.6180468</v>
      </c>
      <c r="P1487">
        <f t="shared" si="1166"/>
        <v>149905025305.6293</v>
      </c>
      <c r="Q1487">
        <f t="shared" si="1167"/>
        <v>-1.2553696617302553E+21</v>
      </c>
      <c r="R1487">
        <f t="shared" si="1168"/>
        <v>-3.5190262712332565E+22</v>
      </c>
      <c r="S1487">
        <f t="shared" si="1169"/>
        <v>29720.728556286038</v>
      </c>
      <c r="T1487">
        <f t="shared" si="1170"/>
        <v>-1060.2506899695322</v>
      </c>
      <c r="U1487">
        <f t="shared" si="1171"/>
        <v>-2.1020925347124166E-4</v>
      </c>
      <c r="V1487">
        <f t="shared" si="1172"/>
        <v>-5.8925423161976832E-3</v>
      </c>
      <c r="X1487" s="5">
        <f t="shared" si="1183"/>
        <v>314166991.07509631</v>
      </c>
      <c r="Y1487" s="9">
        <f t="shared" si="1184"/>
        <v>29983157731.519173</v>
      </c>
      <c r="Z1487" s="9">
        <f t="shared" si="1185"/>
        <v>642428260.21829605</v>
      </c>
      <c r="AA1487" s="5">
        <f t="shared" si="1186"/>
        <v>29719664413.845379</v>
      </c>
      <c r="AB1487">
        <f t="shared" si="1139"/>
        <v>302315560.23079818</v>
      </c>
      <c r="AC1487">
        <f t="shared" si="1140"/>
        <v>-242205242.89692676</v>
      </c>
      <c r="AD1487">
        <f t="shared" si="1141"/>
        <v>-633.98145221528091</v>
      </c>
      <c r="AE1487">
        <f t="shared" si="1142"/>
        <v>-791.4340732851482</v>
      </c>
      <c r="AF1487">
        <f t="shared" si="1143"/>
        <v>387373305.28112108</v>
      </c>
      <c r="AG1487">
        <f t="shared" si="1177"/>
        <v>1.9502769785807752E+20</v>
      </c>
      <c r="AH1487">
        <f t="shared" si="1144"/>
        <v>-1.5220436445846389E+20</v>
      </c>
      <c r="AI1487">
        <f t="shared" si="1145"/>
        <v>1.219411102607184E+20</v>
      </c>
      <c r="AJ1487">
        <f t="shared" si="1178"/>
        <v>-2.0716532524630987E-3</v>
      </c>
      <c r="AK1487">
        <f t="shared" si="1179"/>
        <v>1.6597401696028093E-3</v>
      </c>
      <c r="AL1487">
        <f t="shared" si="1146"/>
        <v>-14177274.63858466</v>
      </c>
      <c r="AM1487">
        <f t="shared" si="1147"/>
        <v>-16707791.796194259</v>
      </c>
      <c r="AN1487">
        <f t="shared" si="1148"/>
        <v>-43.734240891168966</v>
      </c>
      <c r="AO1487">
        <f t="shared" si="1149"/>
        <v>37.115557460646663</v>
      </c>
      <c r="AP1487">
        <f t="shared" si="1150"/>
        <v>295468560.54687315</v>
      </c>
      <c r="AQ1487">
        <f t="shared" si="1151"/>
        <v>-250752730.88840637</v>
      </c>
      <c r="AR1487">
        <f t="shared" si="1152"/>
        <v>-1.4875716103121224E+20</v>
      </c>
      <c r="AS1487">
        <f t="shared" si="1153"/>
        <v>1.2624444475156067E+20</v>
      </c>
      <c r="AT1487">
        <f t="shared" si="1180"/>
        <v>-656.35530734188239</v>
      </c>
      <c r="AU1487">
        <f t="shared" si="1154"/>
        <v>-773.50887945343788</v>
      </c>
      <c r="AV1487">
        <f t="shared" si="1181"/>
        <v>-2.0247333745911558E-3</v>
      </c>
      <c r="AW1487">
        <f t="shared" si="1182"/>
        <v>1.7183128454003084E-3</v>
      </c>
    </row>
    <row r="1488" spans="1:49" x14ac:dyDescent="0.3">
      <c r="A1488">
        <f t="shared" si="1173"/>
        <v>5668639594.0173197</v>
      </c>
      <c r="B1488">
        <f t="shared" si="1174"/>
        <v>149892887242.6925</v>
      </c>
      <c r="C1488">
        <f t="shared" si="1175"/>
        <v>29718.322018690389</v>
      </c>
      <c r="D1488">
        <f t="shared" si="1176"/>
        <v>-1123.8855775987952</v>
      </c>
      <c r="E1488">
        <f t="shared" si="1155"/>
        <v>150000037069.32004</v>
      </c>
      <c r="F1488">
        <f t="shared" si="1156"/>
        <v>3.5212566755919104E+22</v>
      </c>
      <c r="G1488">
        <f t="shared" si="1157"/>
        <v>-1.3307153386057887E+21</v>
      </c>
      <c r="H1488">
        <f t="shared" si="1158"/>
        <v>-3.5187413292648533E+22</v>
      </c>
      <c r="I1488">
        <f t="shared" si="1159"/>
        <v>-2.228257432360664E-4</v>
      </c>
      <c r="J1488">
        <f t="shared" si="1160"/>
        <v>-5.8920651863108723E-3</v>
      </c>
      <c r="K1488">
        <f t="shared" si="1161"/>
        <v>641863774.81433034</v>
      </c>
      <c r="L1488">
        <f t="shared" si="1162"/>
        <v>-25650429.442796577</v>
      </c>
      <c r="M1488">
        <f t="shared" si="1163"/>
        <v>-5.0855497341255242</v>
      </c>
      <c r="N1488">
        <f t="shared" si="1164"/>
        <v>-127.25830211960351</v>
      </c>
      <c r="O1488">
        <f t="shared" si="1165"/>
        <v>5989597471.8191757</v>
      </c>
      <c r="P1488">
        <f t="shared" si="1166"/>
        <v>149880749278.45444</v>
      </c>
      <c r="Q1488">
        <f t="shared" si="1167"/>
        <v>-1.4060603246387792E+21</v>
      </c>
      <c r="R1488">
        <f t="shared" si="1168"/>
        <v>-3.5184563900845939E+22</v>
      </c>
      <c r="S1488">
        <f t="shared" si="1169"/>
        <v>29715.915500663439</v>
      </c>
      <c r="T1488">
        <f t="shared" si="1170"/>
        <v>-1187.5198816109526</v>
      </c>
      <c r="U1488">
        <f t="shared" si="1171"/>
        <v>-2.3544211732062613E-4</v>
      </c>
      <c r="V1488">
        <f t="shared" si="1172"/>
        <v>-5.8915880610927555E-3</v>
      </c>
      <c r="X1488" s="5">
        <f t="shared" si="1183"/>
        <v>354289974.62608248</v>
      </c>
      <c r="Y1488" s="9">
        <f t="shared" si="1184"/>
        <v>29978577448.538502</v>
      </c>
      <c r="Z1488" s="9">
        <f t="shared" si="1185"/>
        <v>667445482.54702497</v>
      </c>
      <c r="AA1488" s="5">
        <f t="shared" si="1186"/>
        <v>29698654934.49762</v>
      </c>
      <c r="AB1488">
        <f t="shared" si="1139"/>
        <v>288138285.59221351</v>
      </c>
      <c r="AC1488">
        <f t="shared" si="1140"/>
        <v>-258913034.69312102</v>
      </c>
      <c r="AD1488">
        <f t="shared" si="1141"/>
        <v>-677.71569310644986</v>
      </c>
      <c r="AE1488">
        <f t="shared" si="1142"/>
        <v>-754.31851582450156</v>
      </c>
      <c r="AF1488">
        <f t="shared" si="1143"/>
        <v>387375310.46521443</v>
      </c>
      <c r="AG1488">
        <f t="shared" si="1177"/>
        <v>1.9502567880619269E+20</v>
      </c>
      <c r="AH1488">
        <f t="shared" si="1144"/>
        <v>-1.4506439419225763E+20</v>
      </c>
      <c r="AI1488">
        <f t="shared" si="1145"/>
        <v>1.3035082251926733E+20</v>
      </c>
      <c r="AJ1488">
        <f t="shared" si="1178"/>
        <v>-1.9744711336907258E-3</v>
      </c>
      <c r="AK1488">
        <f t="shared" si="1179"/>
        <v>1.7742047436949411E-3</v>
      </c>
      <c r="AL1488">
        <f t="shared" si="1146"/>
        <v>-15099263.597166691</v>
      </c>
      <c r="AM1488">
        <f t="shared" si="1147"/>
        <v>-15879393.459200077</v>
      </c>
      <c r="AN1488">
        <f t="shared" si="1148"/>
        <v>-41.565211315466698</v>
      </c>
      <c r="AO1488">
        <f t="shared" si="1149"/>
        <v>39.528641389271939</v>
      </c>
      <c r="AP1488">
        <f t="shared" si="1150"/>
        <v>280818956.10666382</v>
      </c>
      <c r="AQ1488">
        <f t="shared" si="1151"/>
        <v>-267059674.66402563</v>
      </c>
      <c r="AR1488">
        <f t="shared" si="1152"/>
        <v>-1.4137944793274714E+20</v>
      </c>
      <c r="AS1488">
        <f t="shared" si="1153"/>
        <v>1.3445228161434305E+20</v>
      </c>
      <c r="AT1488">
        <f t="shared" si="1180"/>
        <v>-699.03998135030974</v>
      </c>
      <c r="AU1488">
        <f t="shared" si="1154"/>
        <v>-735.15710459259617</v>
      </c>
      <c r="AV1488">
        <f t="shared" si="1181"/>
        <v>-1.9243153386790137E-3</v>
      </c>
      <c r="AW1488">
        <f t="shared" si="1182"/>
        <v>1.8300296939477751E-3</v>
      </c>
    </row>
    <row r="1489" spans="1:49" x14ac:dyDescent="0.3">
      <c r="A1489">
        <f t="shared" si="1173"/>
        <v>6310503368.8316498</v>
      </c>
      <c r="B1489">
        <f t="shared" si="1174"/>
        <v>149867236813.24969</v>
      </c>
      <c r="C1489">
        <f t="shared" si="1175"/>
        <v>29713.236468956264</v>
      </c>
      <c r="D1489">
        <f t="shared" si="1176"/>
        <v>-1251.1438797183987</v>
      </c>
      <c r="E1489">
        <f t="shared" si="1155"/>
        <v>150000037076.01776</v>
      </c>
      <c r="F1489">
        <f t="shared" si="1156"/>
        <v>3.5212566752774517E+22</v>
      </c>
      <c r="G1489">
        <f t="shared" si="1157"/>
        <v>-1.481393107962905E+21</v>
      </c>
      <c r="H1489">
        <f t="shared" si="1158"/>
        <v>-3.518139183969675E+22</v>
      </c>
      <c r="I1489">
        <f t="shared" si="1159"/>
        <v>-2.4805644808488026E-4</v>
      </c>
      <c r="J1489">
        <f t="shared" si="1160"/>
        <v>-5.8910569055084976E-3</v>
      </c>
      <c r="K1489">
        <f t="shared" si="1161"/>
        <v>641748041.1212461</v>
      </c>
      <c r="L1489">
        <f t="shared" si="1162"/>
        <v>-28398973.556834433</v>
      </c>
      <c r="M1489">
        <f t="shared" si="1163"/>
        <v>-5.6304863249026482</v>
      </c>
      <c r="N1489">
        <f t="shared" si="1164"/>
        <v>-127.23535630991438</v>
      </c>
      <c r="O1489">
        <f t="shared" si="1165"/>
        <v>6631406322.6963778</v>
      </c>
      <c r="P1489">
        <f t="shared" si="1166"/>
        <v>149853724459.34872</v>
      </c>
      <c r="Q1489">
        <f t="shared" si="1167"/>
        <v>-1.5567252005703065E+21</v>
      </c>
      <c r="R1489">
        <f t="shared" si="1168"/>
        <v>-3.5178219809389293E+22</v>
      </c>
      <c r="S1489">
        <f t="shared" si="1169"/>
        <v>29710.557459316948</v>
      </c>
      <c r="T1489">
        <f t="shared" si="1170"/>
        <v>-1314.7672942978904</v>
      </c>
      <c r="U1489">
        <f t="shared" si="1171"/>
        <v>-2.6067066318993744E-4</v>
      </c>
      <c r="V1489">
        <f t="shared" si="1172"/>
        <v>-5.8905257550886285E-3</v>
      </c>
      <c r="X1489" s="5">
        <f t="shared" si="1183"/>
        <v>394406460.55197811</v>
      </c>
      <c r="Y1489" s="9">
        <f t="shared" si="1184"/>
        <v>29973447362.64994</v>
      </c>
      <c r="Z1489" s="9">
        <f t="shared" si="1185"/>
        <v>691581806.72867918</v>
      </c>
      <c r="AA1489" s="5">
        <f t="shared" si="1186"/>
        <v>29677974942.222328</v>
      </c>
      <c r="AB1489">
        <f t="shared" si="1139"/>
        <v>273039021.99504679</v>
      </c>
      <c r="AC1489">
        <f t="shared" si="1140"/>
        <v>-274792428.1523211</v>
      </c>
      <c r="AD1489">
        <f t="shared" si="1141"/>
        <v>-719.2809044219166</v>
      </c>
      <c r="AE1489">
        <f t="shared" si="1142"/>
        <v>-714.78987443522965</v>
      </c>
      <c r="AF1489">
        <f t="shared" si="1143"/>
        <v>387377317.4849816</v>
      </c>
      <c r="AG1489">
        <f t="shared" si="1177"/>
        <v>1.9502365793733532E+20</v>
      </c>
      <c r="AH1489">
        <f t="shared" si="1144"/>
        <v>-1.3746047180775116E+20</v>
      </c>
      <c r="AI1489">
        <f t="shared" si="1145"/>
        <v>1.383432175628759E+20</v>
      </c>
      <c r="AJ1489">
        <f t="shared" si="1178"/>
        <v>-1.870974163709693E-3</v>
      </c>
      <c r="AK1489">
        <f t="shared" si="1179"/>
        <v>1.8829892141401373E-3</v>
      </c>
      <c r="AL1489">
        <f t="shared" si="1146"/>
        <v>-15972928.388423596</v>
      </c>
      <c r="AM1489">
        <f t="shared" si="1147"/>
        <v>-15000197.563926348</v>
      </c>
      <c r="AN1489">
        <f t="shared" si="1148"/>
        <v>-39.263250398157545</v>
      </c>
      <c r="AO1489">
        <f t="shared" si="1149"/>
        <v>41.815179520769235</v>
      </c>
      <c r="AP1489">
        <f t="shared" si="1150"/>
        <v>265270788.22729009</v>
      </c>
      <c r="AQ1489">
        <f t="shared" si="1151"/>
        <v>-282512158.79622155</v>
      </c>
      <c r="AR1489">
        <f t="shared" si="1152"/>
        <v>-1.3354958364595533E+20</v>
      </c>
      <c r="AS1489">
        <f t="shared" si="1153"/>
        <v>1.422296870088387E+20</v>
      </c>
      <c r="AT1489">
        <f t="shared" si="1180"/>
        <v>-739.48742538998124</v>
      </c>
      <c r="AU1489">
        <f t="shared" si="1154"/>
        <v>-694.45359092251613</v>
      </c>
      <c r="AV1489">
        <f t="shared" si="1181"/>
        <v>-1.8177430739887753E-3</v>
      </c>
      <c r="AW1489">
        <f t="shared" si="1182"/>
        <v>1.9358879407763534E-3</v>
      </c>
    </row>
    <row r="1490" spans="1:49" x14ac:dyDescent="0.3">
      <c r="A1490">
        <f t="shared" si="1173"/>
        <v>6952251409.9528961</v>
      </c>
      <c r="B1490">
        <f t="shared" si="1174"/>
        <v>149838837839.69287</v>
      </c>
      <c r="C1490">
        <f t="shared" si="1175"/>
        <v>29707.605982631361</v>
      </c>
      <c r="D1490">
        <f t="shared" si="1176"/>
        <v>-1378.379236028313</v>
      </c>
      <c r="E1490">
        <f t="shared" si="1155"/>
        <v>150000037082.71863</v>
      </c>
      <c r="F1490">
        <f t="shared" si="1156"/>
        <v>3.5212566749628458E+22</v>
      </c>
      <c r="G1490">
        <f t="shared" si="1157"/>
        <v>-1.6320437087503151E+21</v>
      </c>
      <c r="H1490">
        <f t="shared" si="1158"/>
        <v>-3.5174725164950023E+22</v>
      </c>
      <c r="I1490">
        <f t="shared" si="1159"/>
        <v>-2.7328260360855909E-4</v>
      </c>
      <c r="J1490">
        <f t="shared" si="1160"/>
        <v>-5.8899405835482286E-3</v>
      </c>
      <c r="K1490">
        <f t="shared" si="1161"/>
        <v>641620537.85906756</v>
      </c>
      <c r="L1490">
        <f t="shared" si="1162"/>
        <v>-31146996.837541692</v>
      </c>
      <c r="M1490">
        <f t="shared" si="1163"/>
        <v>-6.1753196532494288</v>
      </c>
      <c r="N1490">
        <f t="shared" si="1164"/>
        <v>-127.21007702162554</v>
      </c>
      <c r="O1490">
        <f t="shared" si="1165"/>
        <v>7273093554.5653152</v>
      </c>
      <c r="P1490">
        <f t="shared" si="1166"/>
        <v>149823951343.94376</v>
      </c>
      <c r="Q1490">
        <f t="shared" si="1167"/>
        <v>-1.7073615263521107E+21</v>
      </c>
      <c r="R1490">
        <f t="shared" si="1168"/>
        <v>-3.5171230554312397E+22</v>
      </c>
      <c r="S1490">
        <f t="shared" si="1169"/>
        <v>29704.654530512387</v>
      </c>
      <c r="T1490">
        <f t="shared" si="1170"/>
        <v>-1441.9905943306339</v>
      </c>
      <c r="U1490">
        <f t="shared" si="1171"/>
        <v>-2.8589442839117727E-4</v>
      </c>
      <c r="V1490">
        <f t="shared" si="1172"/>
        <v>-5.8893554176678489E-3</v>
      </c>
      <c r="X1490" s="5">
        <f t="shared" si="1183"/>
        <v>434515713.12205601</v>
      </c>
      <c r="Y1490" s="9">
        <f t="shared" si="1184"/>
        <v>29967767567.938576</v>
      </c>
      <c r="Z1490" s="9">
        <f t="shared" si="1185"/>
        <v>714887615.33306694</v>
      </c>
      <c r="AA1490" s="5">
        <f t="shared" si="1186"/>
        <v>29657672524.216141</v>
      </c>
      <c r="AB1490">
        <f t="shared" si="1139"/>
        <v>257066093.6066232</v>
      </c>
      <c r="AC1490">
        <f t="shared" si="1140"/>
        <v>-289792625.71624744</v>
      </c>
      <c r="AD1490">
        <f t="shared" si="1141"/>
        <v>-758.54415482007414</v>
      </c>
      <c r="AE1490">
        <f t="shared" si="1142"/>
        <v>-672.97469491446043</v>
      </c>
      <c r="AF1490">
        <f t="shared" si="1143"/>
        <v>387379326.24455613</v>
      </c>
      <c r="AG1490">
        <f t="shared" si="1177"/>
        <v>1.9502163534811657E+20</v>
      </c>
      <c r="AH1490">
        <f t="shared" si="1144"/>
        <v>-1.2941694760464828E+20</v>
      </c>
      <c r="AI1490">
        <f t="shared" si="1145"/>
        <v>1.4589274117155201E+20</v>
      </c>
      <c r="AJ1490">
        <f t="shared" si="1178"/>
        <v>-1.7614937743929259E-3</v>
      </c>
      <c r="AK1490">
        <f t="shared" si="1179"/>
        <v>1.9857457625092148E-3</v>
      </c>
      <c r="AL1490">
        <f t="shared" si="1146"/>
        <v>-16795475.011803985</v>
      </c>
      <c r="AM1490">
        <f t="shared" si="1147"/>
        <v>-14073018.638674196</v>
      </c>
      <c r="AN1490">
        <f t="shared" si="1148"/>
        <v>-36.835729399214216</v>
      </c>
      <c r="AO1490">
        <f t="shared" si="1149"/>
        <v>43.967861444377633</v>
      </c>
      <c r="AP1490">
        <f t="shared" si="1150"/>
        <v>248873816.73456639</v>
      </c>
      <c r="AQ1490">
        <f t="shared" si="1151"/>
        <v>-297060752.4213236</v>
      </c>
      <c r="AR1490">
        <f t="shared" si="1152"/>
        <v>-1.2529264069260504E+20</v>
      </c>
      <c r="AS1490">
        <f t="shared" si="1153"/>
        <v>1.4955179538511226E+20</v>
      </c>
      <c r="AT1490">
        <f t="shared" si="1180"/>
        <v>-777.56828758351776</v>
      </c>
      <c r="AU1490">
        <f t="shared" si="1154"/>
        <v>-651.52864067936093</v>
      </c>
      <c r="AV1490">
        <f t="shared" si="1181"/>
        <v>-1.7053578425562138E-3</v>
      </c>
      <c r="AW1490">
        <f t="shared" si="1182"/>
        <v>2.0355491409434091E-3</v>
      </c>
    </row>
    <row r="1491" spans="1:49" x14ac:dyDescent="0.3">
      <c r="A1491">
        <f t="shared" si="1173"/>
        <v>7593871947.811964</v>
      </c>
      <c r="B1491">
        <f t="shared" si="1174"/>
        <v>149807690842.85532</v>
      </c>
      <c r="C1491">
        <f t="shared" si="1175"/>
        <v>29701.430662978113</v>
      </c>
      <c r="D1491">
        <f t="shared" si="1176"/>
        <v>-1505.5893130499385</v>
      </c>
      <c r="E1491">
        <f t="shared" si="1155"/>
        <v>150000037089.423</v>
      </c>
      <c r="F1491">
        <f t="shared" si="1156"/>
        <v>3.5212566746480746E+22</v>
      </c>
      <c r="G1491">
        <f t="shared" si="1157"/>
        <v>-1.7826643780570891E+21</v>
      </c>
      <c r="H1491">
        <f t="shared" si="1158"/>
        <v>-3.5167413390674162E+22</v>
      </c>
      <c r="I1491">
        <f t="shared" si="1159"/>
        <v>-2.9850374716294191E-4</v>
      </c>
      <c r="J1491">
        <f t="shared" si="1160"/>
        <v>-5.8887162409032422E-3</v>
      </c>
      <c r="K1491">
        <f t="shared" si="1161"/>
        <v>641481267.36618912</v>
      </c>
      <c r="L1491">
        <f t="shared" si="1162"/>
        <v>-33894448.886556581</v>
      </c>
      <c r="M1491">
        <f t="shared" si="1163"/>
        <v>-6.7200397269988859</v>
      </c>
      <c r="N1491">
        <f t="shared" si="1164"/>
        <v>-127.18246471835535</v>
      </c>
      <c r="O1491">
        <f t="shared" si="1165"/>
        <v>7914647398.9721279</v>
      </c>
      <c r="P1491">
        <f t="shared" si="1166"/>
        <v>149791430478.27438</v>
      </c>
      <c r="Q1491">
        <f t="shared" si="1167"/>
        <v>-1.8579665393350625E+21</v>
      </c>
      <c r="R1491">
        <f t="shared" si="1168"/>
        <v>-3.516359626379714E+22</v>
      </c>
      <c r="S1491">
        <f t="shared" si="1169"/>
        <v>29698.206822508753</v>
      </c>
      <c r="T1491">
        <f t="shared" si="1170"/>
        <v>-1569.1874484516934</v>
      </c>
      <c r="U1491">
        <f t="shared" si="1171"/>
        <v>-3.1111295032402249E-4</v>
      </c>
      <c r="V1491">
        <f t="shared" si="1172"/>
        <v>-5.888077070294229E-3</v>
      </c>
      <c r="X1491" s="5">
        <f t="shared" si="1183"/>
        <v>474616996.73824775</v>
      </c>
      <c r="Y1491" s="9">
        <f t="shared" si="1184"/>
        <v>29961538168.571064</v>
      </c>
      <c r="Z1491" s="9">
        <f t="shared" si="1185"/>
        <v>737415921.39608204</v>
      </c>
      <c r="AA1491" s="5">
        <f t="shared" si="1186"/>
        <v>29637792809.826431</v>
      </c>
      <c r="AB1491">
        <f t="shared" si="1139"/>
        <v>240270618.59481922</v>
      </c>
      <c r="AC1491">
        <f t="shared" si="1140"/>
        <v>-303865644.35492164</v>
      </c>
      <c r="AD1491">
        <f t="shared" si="1141"/>
        <v>-795.37988421928833</v>
      </c>
      <c r="AE1491">
        <f t="shared" si="1142"/>
        <v>-629.00683347008282</v>
      </c>
      <c r="AF1491">
        <f t="shared" si="1143"/>
        <v>387381336.64280838</v>
      </c>
      <c r="AG1491">
        <f t="shared" si="1177"/>
        <v>1.9501961114044108E+20</v>
      </c>
      <c r="AH1491">
        <f t="shared" si="1144"/>
        <v>-1.2095957697115549E+20</v>
      </c>
      <c r="AI1491">
        <f t="shared" si="1145"/>
        <v>1.5297525769982529E+20</v>
      </c>
      <c r="AJ1491">
        <f t="shared" si="1178"/>
        <v>-1.6463805222697084E-3</v>
      </c>
      <c r="AK1491">
        <f t="shared" si="1179"/>
        <v>2.0821458785875227E-3</v>
      </c>
      <c r="AL1491">
        <f t="shared" si="1146"/>
        <v>-17564273.147371706</v>
      </c>
      <c r="AM1491">
        <f t="shared" si="1147"/>
        <v>-13100824.612396892</v>
      </c>
      <c r="AN1491">
        <f t="shared" si="1148"/>
        <v>-34.290420874628218</v>
      </c>
      <c r="AO1491">
        <f t="shared" si="1149"/>
        <v>45.979805479865746</v>
      </c>
      <c r="AP1491">
        <f t="shared" si="1150"/>
        <v>231680515.8452509</v>
      </c>
      <c r="AQ1491">
        <f t="shared" si="1151"/>
        <v>-310658918.15639853</v>
      </c>
      <c r="AR1491">
        <f t="shared" si="1152"/>
        <v>-1.1663505655828405E+20</v>
      </c>
      <c r="AS1491">
        <f t="shared" si="1153"/>
        <v>1.5639519947248779E+20</v>
      </c>
      <c r="AT1491">
        <f t="shared" si="1180"/>
        <v>-813.16079385980117</v>
      </c>
      <c r="AU1491">
        <f t="shared" si="1154"/>
        <v>-606.51965798133756</v>
      </c>
      <c r="AV1491">
        <f t="shared" si="1181"/>
        <v>-1.5875194849364917E-3</v>
      </c>
      <c r="AW1491">
        <f t="shared" si="1182"/>
        <v>2.1286946981419327E-3</v>
      </c>
    </row>
    <row r="1492" spans="1:49" x14ac:dyDescent="0.3">
      <c r="A1492">
        <f t="shared" si="1173"/>
        <v>8235353215.178153</v>
      </c>
      <c r="B1492">
        <f t="shared" si="1174"/>
        <v>149773796393.96875</v>
      </c>
      <c r="C1492">
        <f t="shared" si="1175"/>
        <v>29694.710623251114</v>
      </c>
      <c r="D1492">
        <f t="shared" si="1176"/>
        <v>-1632.7717777682938</v>
      </c>
      <c r="E1492">
        <f t="shared" si="1155"/>
        <v>150000037096.13126</v>
      </c>
      <c r="F1492">
        <f t="shared" si="1156"/>
        <v>3.5212566743331214E+22</v>
      </c>
      <c r="G1492">
        <f t="shared" si="1157"/>
        <v>-1.9332523535212329E+21</v>
      </c>
      <c r="H1492">
        <f t="shared" si="1158"/>
        <v>-3.5159456650966038E+22</v>
      </c>
      <c r="I1492">
        <f t="shared" si="1159"/>
        <v>-3.2371941619578582E-4</v>
      </c>
      <c r="J1492">
        <f t="shared" si="1160"/>
        <v>-5.8873839000278027E-3</v>
      </c>
      <c r="K1492">
        <f t="shared" si="1161"/>
        <v>641330232.19681394</v>
      </c>
      <c r="L1492">
        <f t="shared" si="1162"/>
        <v>-36641279.315993629</v>
      </c>
      <c r="M1492">
        <f t="shared" si="1163"/>
        <v>-7.2646365560611121</v>
      </c>
      <c r="N1492">
        <f t="shared" si="1164"/>
        <v>-127.15251990650943</v>
      </c>
      <c r="O1492">
        <f t="shared" si="1165"/>
        <v>8556056089.9092655</v>
      </c>
      <c r="P1492">
        <f t="shared" si="1166"/>
        <v>149756162458.76886</v>
      </c>
      <c r="Q1492">
        <f t="shared" si="1167"/>
        <v>-2.0085374774443038E+21</v>
      </c>
      <c r="R1492">
        <f t="shared" si="1168"/>
        <v>-3.5155317077855292E+22</v>
      </c>
      <c r="S1492">
        <f t="shared" si="1169"/>
        <v>29691.2144535562</v>
      </c>
      <c r="T1492">
        <f t="shared" si="1170"/>
        <v>-1696.355523888594</v>
      </c>
      <c r="U1492">
        <f t="shared" si="1171"/>
        <v>-3.3632576648431076E-4</v>
      </c>
      <c r="V1492">
        <f t="shared" si="1172"/>
        <v>-5.8866907364124735E-3</v>
      </c>
      <c r="X1492" s="5">
        <f t="shared" si="1183"/>
        <v>514709575.94863456</v>
      </c>
      <c r="Y1492" s="9">
        <f t="shared" si="1184"/>
        <v>29954759278.793751</v>
      </c>
      <c r="Z1492" s="9">
        <f t="shared" si="1185"/>
        <v>759222196.34659374</v>
      </c>
      <c r="AA1492" s="5">
        <f t="shared" si="1186"/>
        <v>29618377826.653969</v>
      </c>
      <c r="AB1492">
        <f t="shared" si="1139"/>
        <v>222706345.44744751</v>
      </c>
      <c r="AC1492">
        <f t="shared" si="1140"/>
        <v>-316966468.96731853</v>
      </c>
      <c r="AD1492">
        <f t="shared" si="1141"/>
        <v>-829.67030509391657</v>
      </c>
      <c r="AE1492">
        <f t="shared" si="1142"/>
        <v>-583.02702799021711</v>
      </c>
      <c r="AF1492">
        <f t="shared" si="1143"/>
        <v>387383348.57369375</v>
      </c>
      <c r="AG1492">
        <f t="shared" si="1177"/>
        <v>1.9501758542115576E+20</v>
      </c>
      <c r="AH1492">
        <f t="shared" si="1144"/>
        <v>-1.1211543786546831E+20</v>
      </c>
      <c r="AI1492">
        <f t="shared" si="1145"/>
        <v>1.5956812719253209E+20</v>
      </c>
      <c r="AJ1492">
        <f t="shared" si="1178"/>
        <v>-1.526002965366385E-3</v>
      </c>
      <c r="AK1492">
        <f t="shared" si="1179"/>
        <v>2.1718814099977142E-3</v>
      </c>
      <c r="AL1492">
        <f t="shared" si="1146"/>
        <v>-18276864.561789267</v>
      </c>
      <c r="AM1492">
        <f t="shared" si="1147"/>
        <v>-12086727.309264423</v>
      </c>
      <c r="AN1492">
        <f t="shared" si="1148"/>
        <v>-31.63547377562687</v>
      </c>
      <c r="AO1492">
        <f t="shared" si="1149"/>
        <v>47.844580663097169</v>
      </c>
      <c r="AP1492">
        <f t="shared" si="1150"/>
        <v>213745906.15243322</v>
      </c>
      <c r="AQ1492">
        <f t="shared" si="1151"/>
        <v>-323263160.86961287</v>
      </c>
      <c r="AR1492">
        <f t="shared" si="1152"/>
        <v>-1.0760454899515307E+20</v>
      </c>
      <c r="AS1492">
        <f t="shared" si="1153"/>
        <v>1.627380250610069E+20</v>
      </c>
      <c r="AT1492">
        <f t="shared" si="1180"/>
        <v>-846.15113711987351</v>
      </c>
      <c r="AU1492">
        <f t="shared" si="1154"/>
        <v>-559.57070876224179</v>
      </c>
      <c r="AV1492">
        <f t="shared" si="1181"/>
        <v>-1.4646052673901329E-3</v>
      </c>
      <c r="AW1492">
        <f t="shared" si="1182"/>
        <v>2.2150268825507947E-3</v>
      </c>
    </row>
    <row r="1493" spans="1:49" x14ac:dyDescent="0.3">
      <c r="A1493">
        <f t="shared" si="1173"/>
        <v>8876683447.3749676</v>
      </c>
      <c r="B1493">
        <f t="shared" si="1174"/>
        <v>149737155114.65277</v>
      </c>
      <c r="C1493">
        <f t="shared" si="1175"/>
        <v>29687.445986695053</v>
      </c>
      <c r="D1493">
        <f t="shared" si="1176"/>
        <v>-1759.9242976748033</v>
      </c>
      <c r="E1493">
        <f t="shared" si="1155"/>
        <v>150000037102.84369</v>
      </c>
      <c r="F1493">
        <f t="shared" si="1156"/>
        <v>3.5212566740179727E+22</v>
      </c>
      <c r="G1493">
        <f t="shared" si="1157"/>
        <v>-2.0838048733803549E+21</v>
      </c>
      <c r="H1493">
        <f t="shared" si="1158"/>
        <v>-3.5150855091751156E+22</v>
      </c>
      <c r="I1493">
        <f t="shared" si="1159"/>
        <v>-3.489291482552503E-4</v>
      </c>
      <c r="J1493">
        <f t="shared" si="1160"/>
        <v>-5.8859435853568579E-3</v>
      </c>
      <c r="K1493">
        <f t="shared" si="1161"/>
        <v>641167435.12090814</v>
      </c>
      <c r="L1493">
        <f t="shared" si="1162"/>
        <v>-39387437.749367796</v>
      </c>
      <c r="M1493">
        <f t="shared" si="1163"/>
        <v>-7.80910015260649</v>
      </c>
      <c r="N1493">
        <f t="shared" si="1164"/>
        <v>-127.12024313527145</v>
      </c>
      <c r="O1493">
        <f t="shared" si="1165"/>
        <v>9197307864.0312748</v>
      </c>
      <c r="P1493">
        <f t="shared" si="1166"/>
        <v>149718147932.23788</v>
      </c>
      <c r="Q1493">
        <f t="shared" si="1167"/>
        <v>-2.1590715792299055E+21</v>
      </c>
      <c r="R1493">
        <f t="shared" si="1168"/>
        <v>-3.5146393148325976E+22</v>
      </c>
      <c r="S1493">
        <f t="shared" si="1169"/>
        <v>29683.677551893896</v>
      </c>
      <c r="T1493">
        <f t="shared" si="1170"/>
        <v>-1823.4924883966573</v>
      </c>
      <c r="U1493">
        <f t="shared" si="1171"/>
        <v>-3.6153241447252268E-4</v>
      </c>
      <c r="V1493">
        <f t="shared" si="1172"/>
        <v>-5.8851964414477521E-3</v>
      </c>
      <c r="X1493" s="5">
        <f t="shared" si="1183"/>
        <v>554792715.46093547</v>
      </c>
      <c r="Y1493" s="9">
        <f t="shared" si="1184"/>
        <v>29947431022.930553</v>
      </c>
      <c r="Z1493" s="9">
        <f t="shared" si="1185"/>
        <v>780364190.07861793</v>
      </c>
      <c r="AA1493" s="5">
        <f t="shared" si="1186"/>
        <v>29599466366.620541</v>
      </c>
      <c r="AB1493">
        <f t="shared" si="1139"/>
        <v>204429480.88565823</v>
      </c>
      <c r="AC1493">
        <f t="shared" si="1140"/>
        <v>-329053196.27658296</v>
      </c>
      <c r="AD1493">
        <f t="shared" si="1141"/>
        <v>-861.30577886954347</v>
      </c>
      <c r="AE1493">
        <f t="shared" si="1142"/>
        <v>-535.18244732711992</v>
      </c>
      <c r="AF1493">
        <f t="shared" si="1143"/>
        <v>387385361.92661583</v>
      </c>
      <c r="AG1493">
        <f t="shared" si="1177"/>
        <v>1.9501555830168394E+20</v>
      </c>
      <c r="AH1493">
        <f t="shared" si="1144"/>
        <v>-1.0291284407331901E+20</v>
      </c>
      <c r="AI1493">
        <f t="shared" si="1145"/>
        <v>1.6565027770715695E+20</v>
      </c>
      <c r="AJ1493">
        <f t="shared" si="1178"/>
        <v>-1.4007464825550428E-3</v>
      </c>
      <c r="AK1493">
        <f t="shared" si="1179"/>
        <v>2.2546655465789703E-3</v>
      </c>
      <c r="AL1493">
        <f t="shared" si="1146"/>
        <v>-18930970.963032581</v>
      </c>
      <c r="AM1493">
        <f t="shared" si="1147"/>
        <v>-11033972.483559849</v>
      </c>
      <c r="AN1493">
        <f t="shared" si="1148"/>
        <v>-28.879387345933587</v>
      </c>
      <c r="AO1493">
        <f t="shared" si="1149"/>
        <v>49.556227287257521</v>
      </c>
      <c r="AP1493">
        <f t="shared" si="1150"/>
        <v>195127378.47386718</v>
      </c>
      <c r="AQ1493">
        <f t="shared" si="1151"/>
        <v>-334833166.70771587</v>
      </c>
      <c r="AR1493">
        <f t="shared" si="1152"/>
        <v>-9.8230027236376887E+19</v>
      </c>
      <c r="AS1493">
        <f t="shared" si="1153"/>
        <v>1.6856000087013009E+20</v>
      </c>
      <c r="AT1493">
        <f t="shared" si="1180"/>
        <v>-876.43384088113794</v>
      </c>
      <c r="AU1493">
        <f t="shared" si="1154"/>
        <v>-510.83205942406704</v>
      </c>
      <c r="AV1493">
        <f t="shared" si="1181"/>
        <v>-1.3370086734228513E-3</v>
      </c>
      <c r="AW1493">
        <f t="shared" si="1182"/>
        <v>2.2942697818174778E-3</v>
      </c>
    </row>
    <row r="1494" spans="1:49" x14ac:dyDescent="0.3">
      <c r="A1494">
        <f t="shared" si="1173"/>
        <v>9517850882.4958763</v>
      </c>
      <c r="B1494">
        <f t="shared" si="1174"/>
        <v>149697767676.90341</v>
      </c>
      <c r="C1494">
        <f t="shared" si="1175"/>
        <v>29679.636886542445</v>
      </c>
      <c r="D1494">
        <f t="shared" si="1176"/>
        <v>-1887.0445408100747</v>
      </c>
      <c r="E1494">
        <f t="shared" si="1155"/>
        <v>150000037109.56064</v>
      </c>
      <c r="F1494">
        <f t="shared" si="1156"/>
        <v>3.5212566737026109E+22</v>
      </c>
      <c r="G1494">
        <f t="shared" si="1157"/>
        <v>-2.2343191765223064E+21</v>
      </c>
      <c r="H1494">
        <f t="shared" si="1158"/>
        <v>-3.5141608870780844E+22</v>
      </c>
      <c r="I1494">
        <f t="shared" si="1159"/>
        <v>-3.7413248099837682E-4</v>
      </c>
      <c r="J1494">
        <f t="shared" si="1160"/>
        <v>-5.8843953233055661E-3</v>
      </c>
      <c r="K1494">
        <f t="shared" si="1161"/>
        <v>640992879.12414956</v>
      </c>
      <c r="L1494">
        <f t="shared" si="1162"/>
        <v>-42132873.822518334</v>
      </c>
      <c r="M1494">
        <f t="shared" si="1163"/>
        <v>-8.3534205312488403</v>
      </c>
      <c r="N1494">
        <f t="shared" si="1164"/>
        <v>-127.08563499659269</v>
      </c>
      <c r="O1494">
        <f t="shared" si="1165"/>
        <v>9838390960.8705349</v>
      </c>
      <c r="P1494">
        <f t="shared" si="1166"/>
        <v>149677387595.86267</v>
      </c>
      <c r="Q1494">
        <f t="shared" si="1167"/>
        <v>-2.3095660839175035E+21</v>
      </c>
      <c r="R1494">
        <f t="shared" si="1168"/>
        <v>-3.5136824638872759E+22</v>
      </c>
      <c r="S1494">
        <f t="shared" si="1169"/>
        <v>29675.596255747663</v>
      </c>
      <c r="T1494">
        <f t="shared" si="1170"/>
        <v>-1950.5960103017749</v>
      </c>
      <c r="U1494">
        <f t="shared" si="1171"/>
        <v>-3.867324320022611E-4</v>
      </c>
      <c r="V1494">
        <f t="shared" si="1172"/>
        <v>-5.8835942128052168E-3</v>
      </c>
      <c r="X1494" s="5">
        <f t="shared" si="1183"/>
        <v>594865680.15599227</v>
      </c>
      <c r="Y1494" s="9">
        <f t="shared" si="1184"/>
        <v>29939553535.380684</v>
      </c>
      <c r="Z1494" s="9">
        <f t="shared" si="1185"/>
        <v>800901743.74511945</v>
      </c>
      <c r="AA1494" s="5">
        <f t="shared" si="1186"/>
        <v>29581093862.429199</v>
      </c>
      <c r="AB1494">
        <f t="shared" si="1139"/>
        <v>185498509.92262566</v>
      </c>
      <c r="AC1494">
        <f t="shared" si="1140"/>
        <v>-340087168.7601428</v>
      </c>
      <c r="AD1494">
        <f t="shared" si="1141"/>
        <v>-890.18516621547701</v>
      </c>
      <c r="AE1494">
        <f t="shared" si="1142"/>
        <v>-485.6262200398624</v>
      </c>
      <c r="AF1494">
        <f t="shared" si="1143"/>
        <v>387387376.58680147</v>
      </c>
      <c r="AG1494">
        <f t="shared" si="1177"/>
        <v>1.9501352989764705E+20</v>
      </c>
      <c r="AH1494">
        <f t="shared" si="1144"/>
        <v>-9.3381254519684399E+19</v>
      </c>
      <c r="AI1494">
        <f t="shared" si="1145"/>
        <v>1.7120227261187391E+20</v>
      </c>
      <c r="AJ1494">
        <f t="shared" si="1178"/>
        <v>-1.2710120391953776E-3</v>
      </c>
      <c r="AK1494">
        <f t="shared" si="1179"/>
        <v>2.3302337363804806E-3</v>
      </c>
      <c r="AL1494">
        <f t="shared" si="1146"/>
        <v>-19524501.278757799</v>
      </c>
      <c r="AM1494">
        <f t="shared" si="1147"/>
        <v>-9945929.4268381894</v>
      </c>
      <c r="AN1494">
        <f t="shared" si="1148"/>
        <v>-26.030983900748417</v>
      </c>
      <c r="AO1494">
        <f t="shared" si="1149"/>
        <v>51.109275934185057</v>
      </c>
      <c r="AP1494">
        <f t="shared" si="1150"/>
        <v>175884510.12749851</v>
      </c>
      <c r="AQ1494">
        <f t="shared" si="1151"/>
        <v>-345331931.93657333</v>
      </c>
      <c r="AR1494">
        <f t="shared" si="1152"/>
        <v>-8.8541499406851228E+19</v>
      </c>
      <c r="AS1494">
        <f t="shared" si="1153"/>
        <v>1.7384252328169338E+20</v>
      </c>
      <c r="AT1494">
        <f t="shared" si="1180"/>
        <v>-903.91209623878706</v>
      </c>
      <c r="AU1494">
        <f t="shared" si="1154"/>
        <v>-460.45969568695324</v>
      </c>
      <c r="AV1494">
        <f t="shared" si="1181"/>
        <v>-1.2051381435531675E-3</v>
      </c>
      <c r="AW1494">
        <f t="shared" si="1182"/>
        <v>2.3661701821381972E-3</v>
      </c>
    </row>
    <row r="1495" spans="1:49" x14ac:dyDescent="0.3">
      <c r="A1495">
        <f t="shared" si="1173"/>
        <v>10158843761.620026</v>
      </c>
      <c r="B1495">
        <f t="shared" si="1174"/>
        <v>149655634803.0809</v>
      </c>
      <c r="C1495">
        <f t="shared" si="1175"/>
        <v>29671.283466011195</v>
      </c>
      <c r="D1495">
        <f t="shared" si="1176"/>
        <v>-2014.1301758066675</v>
      </c>
      <c r="E1495">
        <f t="shared" si="1155"/>
        <v>150000037116.2825</v>
      </c>
      <c r="F1495">
        <f t="shared" si="1156"/>
        <v>3.5212566733870193E+22</v>
      </c>
      <c r="G1495">
        <f t="shared" si="1157"/>
        <v>-2.3847925025358254E+21</v>
      </c>
      <c r="H1495">
        <f t="shared" si="1158"/>
        <v>-3.5131718157629447E+22</v>
      </c>
      <c r="I1495">
        <f t="shared" si="1159"/>
        <v>-3.9932895219956888E-4</v>
      </c>
      <c r="J1495">
        <f t="shared" si="1160"/>
        <v>-5.8827391422688292E-3</v>
      </c>
      <c r="K1495">
        <f t="shared" si="1161"/>
        <v>640806567.40787268</v>
      </c>
      <c r="L1495">
        <f t="shared" si="1162"/>
        <v>-44877537.184532493</v>
      </c>
      <c r="M1495">
        <f t="shared" si="1163"/>
        <v>-8.8975877092285742</v>
      </c>
      <c r="N1495">
        <f t="shared" si="1164"/>
        <v>-127.04869612518135</v>
      </c>
      <c r="O1495">
        <f t="shared" si="1165"/>
        <v>10479293623.052946</v>
      </c>
      <c r="P1495">
        <f t="shared" si="1166"/>
        <v>149633882197.18219</v>
      </c>
      <c r="Q1495">
        <f t="shared" si="1167"/>
        <v>-2.4600182314589372E+21</v>
      </c>
      <c r="R1495">
        <f t="shared" si="1168"/>
        <v>-3.5126611724980701E+22</v>
      </c>
      <c r="S1495">
        <f t="shared" si="1169"/>
        <v>29666.970713327439</v>
      </c>
      <c r="T1495">
        <f t="shared" si="1170"/>
        <v>-2077.6637585431708</v>
      </c>
      <c r="U1495">
        <f t="shared" si="1171"/>
        <v>-4.1192535690873027E-4</v>
      </c>
      <c r="V1495">
        <f t="shared" si="1172"/>
        <v>-5.8818840798695073E-3</v>
      </c>
      <c r="X1495" s="5">
        <f t="shared" si="1183"/>
        <v>634927735.1012516</v>
      </c>
      <c r="Y1495" s="9">
        <f t="shared" si="1184"/>
        <v>29931126960.61618</v>
      </c>
      <c r="Z1495" s="9">
        <f t="shared" si="1185"/>
        <v>820896595.87302303</v>
      </c>
      <c r="AA1495" s="5">
        <f t="shared" si="1186"/>
        <v>29563292274.811646</v>
      </c>
      <c r="AB1495">
        <f t="shared" si="1139"/>
        <v>165974008.64386785</v>
      </c>
      <c r="AC1495">
        <f t="shared" si="1140"/>
        <v>-350033098.18698096</v>
      </c>
      <c r="AD1495">
        <f t="shared" si="1141"/>
        <v>-916.21615011622544</v>
      </c>
      <c r="AE1495">
        <f t="shared" si="1142"/>
        <v>-434.51694410567734</v>
      </c>
      <c r="AF1495">
        <f t="shared" si="1143"/>
        <v>387389392.4356879</v>
      </c>
      <c r="AG1495">
        <f t="shared" si="1177"/>
        <v>1.9501150032847494E+20</v>
      </c>
      <c r="AH1495">
        <f t="shared" si="1144"/>
        <v>-8.3551178925337477E+19</v>
      </c>
      <c r="AI1495">
        <f t="shared" si="1145"/>
        <v>1.7620637264454717E+20</v>
      </c>
      <c r="AJ1495">
        <f t="shared" si="1178"/>
        <v>-1.1372149030262348E-3</v>
      </c>
      <c r="AK1495">
        <f t="shared" si="1179"/>
        <v>2.3983445303463612E-3</v>
      </c>
      <c r="AL1495">
        <f t="shared" si="1146"/>
        <v>-20055558.335088428</v>
      </c>
      <c r="AM1495">
        <f t="shared" si="1147"/>
        <v>-8826080.18064343</v>
      </c>
      <c r="AN1495">
        <f t="shared" si="1148"/>
        <v>-23.099380574691654</v>
      </c>
      <c r="AO1495">
        <f t="shared" si="1149"/>
        <v>52.498764935089987</v>
      </c>
      <c r="AP1495">
        <f t="shared" si="1150"/>
        <v>156078874.22261262</v>
      </c>
      <c r="AQ1495">
        <f t="shared" si="1151"/>
        <v>-354725881.18332225</v>
      </c>
      <c r="AR1495">
        <f t="shared" si="1152"/>
        <v>-7.8569976426972037E+19</v>
      </c>
      <c r="AS1495">
        <f t="shared" si="1153"/>
        <v>1.7856871573060469E+20</v>
      </c>
      <c r="AT1495">
        <f t="shared" si="1180"/>
        <v>-928.49807106890876</v>
      </c>
      <c r="AU1495">
        <f t="shared" si="1154"/>
        <v>-408.61482317793661</v>
      </c>
      <c r="AV1495">
        <f t="shared" si="1181"/>
        <v>-1.0694157673468358E-3</v>
      </c>
      <c r="AW1495">
        <f t="shared" si="1182"/>
        <v>2.4304983766245364E-3</v>
      </c>
    </row>
    <row r="1496" spans="1:49" x14ac:dyDescent="0.3">
      <c r="A1496">
        <f t="shared" si="1173"/>
        <v>10799650329.027899</v>
      </c>
      <c r="B1496">
        <f t="shared" si="1174"/>
        <v>149610757265.89636</v>
      </c>
      <c r="C1496">
        <f t="shared" si="1175"/>
        <v>29662.385878301968</v>
      </c>
      <c r="D1496">
        <f t="shared" si="1176"/>
        <v>-2141.1788719318488</v>
      </c>
      <c r="E1496">
        <f t="shared" si="1155"/>
        <v>150000037123.00952</v>
      </c>
      <c r="F1496">
        <f t="shared" si="1156"/>
        <v>3.5212566730711853E+22</v>
      </c>
      <c r="G1496">
        <f t="shared" si="1157"/>
        <v>-2.5352220917611684E+21</v>
      </c>
      <c r="H1496">
        <f t="shared" si="1158"/>
        <v>-3.5121183133691288E+22</v>
      </c>
      <c r="I1496">
        <f t="shared" si="1159"/>
        <v>-4.2451809975907039E-4</v>
      </c>
      <c r="J1496">
        <f t="shared" si="1160"/>
        <v>-5.8809750726207775E-3</v>
      </c>
      <c r="K1496">
        <f t="shared" si="1161"/>
        <v>640608503.38901079</v>
      </c>
      <c r="L1496">
        <f t="shared" si="1162"/>
        <v>-47621377.498668909</v>
      </c>
      <c r="M1496">
        <f t="shared" si="1163"/>
        <v>-9.4415917065957906</v>
      </c>
      <c r="N1496">
        <f t="shared" si="1164"/>
        <v>-127.00942719849128</v>
      </c>
      <c r="O1496">
        <f t="shared" si="1165"/>
        <v>11120004096.513559</v>
      </c>
      <c r="P1496">
        <f t="shared" si="1166"/>
        <v>149587632534.0795</v>
      </c>
      <c r="Q1496">
        <f t="shared" si="1167"/>
        <v>-2.6104252625828735E+21</v>
      </c>
      <c r="R1496">
        <f t="shared" si="1168"/>
        <v>-3.5115754593953239E+22</v>
      </c>
      <c r="S1496">
        <f t="shared" si="1169"/>
        <v>29657.801082824571</v>
      </c>
      <c r="T1496">
        <f t="shared" si="1170"/>
        <v>-2204.6934027161533</v>
      </c>
      <c r="U1496">
        <f t="shared" si="1171"/>
        <v>-4.3711072715721253E-4</v>
      </c>
      <c r="V1496">
        <f t="shared" si="1172"/>
        <v>-5.8800660740042261E-3</v>
      </c>
      <c r="X1496" s="5">
        <f t="shared" si="1183"/>
        <v>674978145.56424367</v>
      </c>
      <c r="Y1496" s="9">
        <f t="shared" si="1184"/>
        <v>29922151453.179272</v>
      </c>
      <c r="Z1496" s="9">
        <f t="shared" si="1185"/>
        <v>840412182.42032409</v>
      </c>
      <c r="AA1496" s="5">
        <f t="shared" si="1186"/>
        <v>29546089990.922581</v>
      </c>
      <c r="AB1496">
        <f t="shared" ref="AB1496:AB1559" si="1187">AB1495+AL1495</f>
        <v>145918450.30877942</v>
      </c>
      <c r="AC1496">
        <f t="shared" ref="AC1496:AC1559" si="1188">AC1495+AM1495</f>
        <v>-358859178.3676244</v>
      </c>
      <c r="AD1496">
        <f t="shared" ref="AD1496:AD1559" si="1189">AD1495+AN1495</f>
        <v>-939.31553069091706</v>
      </c>
      <c r="AE1496">
        <f t="shared" ref="AE1496:AE1559" si="1190">AE1495+AO1495</f>
        <v>-382.01817917058736</v>
      </c>
      <c r="AF1496">
        <f t="shared" ref="AF1496:AF1559" si="1191">SQRT((xs-AB1496)^2+(ys-AC1496)^2)</f>
        <v>387391409.35132027</v>
      </c>
      <c r="AG1496">
        <f t="shared" si="1177"/>
        <v>1.9500946971700488E+20</v>
      </c>
      <c r="AH1496">
        <f t="shared" ref="AH1496:AH1559" si="1192">(xs-AB1496)/AF1496*AG1496</f>
        <v>-7.3454080110579565E+19</v>
      </c>
      <c r="AI1496">
        <f t="shared" ref="AI1496:AI1559" si="1193">(ys-AC1496)/AF1496*AG1496</f>
        <v>1.8064659253475E+20</v>
      </c>
      <c r="AJ1496">
        <f t="shared" si="1178"/>
        <v>-9.9978331442193485E-4</v>
      </c>
      <c r="AK1496">
        <f t="shared" si="1179"/>
        <v>2.4587803529978222E-3</v>
      </c>
      <c r="AL1496">
        <f t="shared" ref="AL1496:AL1559" si="1194">AT1496*dt</f>
        <v>-20522444.914512157</v>
      </c>
      <c r="AM1496">
        <f t="shared" ref="AM1496:AM1559" si="1195">AU1496*dt</f>
        <v>-7678008.3893373553</v>
      </c>
      <c r="AN1496">
        <f t="shared" ref="AN1496:AN1559" si="1196">AV1496*dt</f>
        <v>-20.093960129239676</v>
      </c>
      <c r="AO1496">
        <f t="shared" ref="AO1496:AO1559" si="1197">AW1496*dt</f>
        <v>53.720256204982505</v>
      </c>
      <c r="AP1496">
        <f t="shared" ref="AP1496:AP1559" si="1198">AB1496+AD1496*dt/2</f>
        <v>135773842.57731751</v>
      </c>
      <c r="AQ1496">
        <f t="shared" ref="AQ1496:AQ1559" si="1199">AC1496+AE1496*dt/2</f>
        <v>-362984974.70266676</v>
      </c>
      <c r="AR1496">
        <f t="shared" ref="AR1496:AR1559" si="1200">(xs-AP1496)/AF1496*AG1496</f>
        <v>-6.8347372717372178E+19</v>
      </c>
      <c r="AS1496">
        <f t="shared" ref="AS1496:AS1559" si="1201">(ys-AQ1496)/AF1496*AG1496</f>
        <v>1.8272348256389189E+20</v>
      </c>
      <c r="AT1496">
        <f t="shared" si="1180"/>
        <v>-950.11319048667394</v>
      </c>
      <c r="AU1496">
        <f t="shared" ref="AU1496:AU1559" si="1202">AE1496+AK1496*dt/2</f>
        <v>-355.4633513582109</v>
      </c>
      <c r="AV1496">
        <f t="shared" si="1181"/>
        <v>-9.3027593190924426E-4</v>
      </c>
      <c r="AW1496">
        <f t="shared" si="1182"/>
        <v>2.4870488983788196E-3</v>
      </c>
    </row>
    <row r="1497" spans="1:49" x14ac:dyDescent="0.3">
      <c r="A1497">
        <f t="shared" si="1173"/>
        <v>11440258832.41691</v>
      </c>
      <c r="B1497">
        <f t="shared" si="1174"/>
        <v>149563135888.39771</v>
      </c>
      <c r="C1497">
        <f t="shared" si="1175"/>
        <v>29652.944286595372</v>
      </c>
      <c r="D1497">
        <f t="shared" si="1176"/>
        <v>-2268.1882991303401</v>
      </c>
      <c r="E1497">
        <f t="shared" si="1155"/>
        <v>150000037129.74213</v>
      </c>
      <c r="F1497">
        <f t="shared" si="1156"/>
        <v>3.5212566727550887E+22</v>
      </c>
      <c r="G1497">
        <f t="shared" si="1157"/>
        <v>-2.6856051853407059E+21</v>
      </c>
      <c r="H1497">
        <f t="shared" si="1158"/>
        <v>-3.5110003992177137E+22</v>
      </c>
      <c r="I1497">
        <f t="shared" si="1159"/>
        <v>-4.4969946171143766E-4</v>
      </c>
      <c r="J1497">
        <f t="shared" si="1160"/>
        <v>-5.8791031467141886E-3</v>
      </c>
      <c r="K1497">
        <f t="shared" si="1161"/>
        <v>640398690.700032</v>
      </c>
      <c r="L1497">
        <f t="shared" si="1162"/>
        <v>-50364344.443280831</v>
      </c>
      <c r="M1497">
        <f t="shared" si="1163"/>
        <v>-9.9854225463932575</v>
      </c>
      <c r="N1497">
        <f t="shared" si="1164"/>
        <v>-126.96782893670876</v>
      </c>
      <c r="O1497">
        <f t="shared" si="1165"/>
        <v>11760510630.712141</v>
      </c>
      <c r="P1497">
        <f t="shared" si="1166"/>
        <v>149538639454.76709</v>
      </c>
      <c r="Q1497">
        <f t="shared" si="1167"/>
        <v>-2.7607844188453953E+21</v>
      </c>
      <c r="R1497">
        <f t="shared" si="1168"/>
        <v>-3.510425344490855E+22</v>
      </c>
      <c r="S1497">
        <f t="shared" si="1169"/>
        <v>29648.087532408888</v>
      </c>
      <c r="T1497">
        <f t="shared" si="1170"/>
        <v>-2331.6826131148532</v>
      </c>
      <c r="U1497">
        <f t="shared" si="1171"/>
        <v>-4.622880808515397E-4</v>
      </c>
      <c r="V1497">
        <f t="shared" si="1172"/>
        <v>-5.8781402285513311E-3</v>
      </c>
      <c r="X1497" s="5">
        <f t="shared" si="1183"/>
        <v>715016177.02605689</v>
      </c>
      <c r="Y1497" s="9">
        <f t="shared" si="1184"/>
        <v>29912627177.679543</v>
      </c>
      <c r="Z1497" s="9">
        <f t="shared" si="1185"/>
        <v>859513431.41550958</v>
      </c>
      <c r="AA1497" s="5">
        <f t="shared" si="1186"/>
        <v>29529511734.205181</v>
      </c>
      <c r="AB1497">
        <f t="shared" si="1187"/>
        <v>125396005.39426726</v>
      </c>
      <c r="AC1497">
        <f t="shared" si="1188"/>
        <v>-366537186.75696176</v>
      </c>
      <c r="AD1497">
        <f t="shared" si="1189"/>
        <v>-959.40949082015675</v>
      </c>
      <c r="AE1497">
        <f t="shared" si="1190"/>
        <v>-328.29792296560487</v>
      </c>
      <c r="AF1497">
        <f t="shared" si="1191"/>
        <v>387393427.20875758</v>
      </c>
      <c r="AG1497">
        <f t="shared" si="1177"/>
        <v>1.9500743818907314E+20</v>
      </c>
      <c r="AH1497">
        <f t="shared" si="1192"/>
        <v>-6.312227325917433E+19</v>
      </c>
      <c r="AI1497">
        <f t="shared" si="1193"/>
        <v>1.8450875200829719E+20</v>
      </c>
      <c r="AJ1497">
        <f t="shared" si="1178"/>
        <v>-8.591571152739122E-4</v>
      </c>
      <c r="AK1497">
        <f t="shared" si="1179"/>
        <v>2.5113481966557395E-3</v>
      </c>
      <c r="AL1497">
        <f t="shared" si="1194"/>
        <v>-20923669.173566483</v>
      </c>
      <c r="AM1497">
        <f t="shared" si="1195"/>
        <v>-6505387.8287412142</v>
      </c>
      <c r="AN1497">
        <f t="shared" si="1196"/>
        <v>-17.024340913178328</v>
      </c>
      <c r="AO1497">
        <f t="shared" si="1197"/>
        <v>54.769849400345315</v>
      </c>
      <c r="AP1497">
        <f t="shared" si="1198"/>
        <v>115034382.89340957</v>
      </c>
      <c r="AQ1497">
        <f t="shared" si="1199"/>
        <v>-370082804.32499027</v>
      </c>
      <c r="AR1497">
        <f t="shared" si="1200"/>
        <v>-5.7906404022741295E+19</v>
      </c>
      <c r="AS1497">
        <f t="shared" si="1201"/>
        <v>1.8629355719645236E+20</v>
      </c>
      <c r="AT1497">
        <f t="shared" si="1180"/>
        <v>-968.68838766511499</v>
      </c>
      <c r="AU1497">
        <f t="shared" si="1202"/>
        <v>-301.17536244172288</v>
      </c>
      <c r="AV1497">
        <f t="shared" si="1181"/>
        <v>-7.8816393116566338E-4</v>
      </c>
      <c r="AW1497">
        <f t="shared" si="1182"/>
        <v>2.5356411759419129E-3</v>
      </c>
    </row>
    <row r="1498" spans="1:49" x14ac:dyDescent="0.3">
      <c r="A1498">
        <f t="shared" si="1173"/>
        <v>12080657523.116941</v>
      </c>
      <c r="B1498">
        <f t="shared" si="1174"/>
        <v>149512771543.95444</v>
      </c>
      <c r="C1498">
        <f t="shared" si="1175"/>
        <v>29642.958864048978</v>
      </c>
      <c r="D1498">
        <f t="shared" si="1176"/>
        <v>-2395.1561280670489</v>
      </c>
      <c r="E1498">
        <f t="shared" si="1155"/>
        <v>150000037136.48059</v>
      </c>
      <c r="F1498">
        <f t="shared" si="1156"/>
        <v>3.521256672438717E+22</v>
      </c>
      <c r="G1498">
        <f t="shared" si="1157"/>
        <v>-2.8359390252695368E+21</v>
      </c>
      <c r="H1498">
        <f t="shared" si="1158"/>
        <v>-3.5098180938110905E+22</v>
      </c>
      <c r="I1498">
        <f t="shared" si="1159"/>
        <v>-4.7487257623401487E-4</v>
      </c>
      <c r="J1498">
        <f t="shared" si="1160"/>
        <v>-5.8771233988799236E-3</v>
      </c>
      <c r="K1498">
        <f t="shared" si="1161"/>
        <v>640177133.18887413</v>
      </c>
      <c r="L1498">
        <f t="shared" si="1162"/>
        <v>-53106387.712738961</v>
      </c>
      <c r="M1498">
        <f t="shared" si="1163"/>
        <v>-10.529070254839443</v>
      </c>
      <c r="N1498">
        <f t="shared" si="1164"/>
        <v>-126.92390210274009</v>
      </c>
      <c r="O1498">
        <f t="shared" si="1165"/>
        <v>12400801478.848671</v>
      </c>
      <c r="P1498">
        <f t="shared" si="1166"/>
        <v>149486903857.7713</v>
      </c>
      <c r="Q1498">
        <f t="shared" si="1167"/>
        <v>-2.911092942680609E+21</v>
      </c>
      <c r="R1498">
        <f t="shared" si="1168"/>
        <v>-3.5092108488776106E+22</v>
      </c>
      <c r="S1498">
        <f t="shared" si="1169"/>
        <v>29637.830240225652</v>
      </c>
      <c r="T1498">
        <f t="shared" si="1170"/>
        <v>-2458.629060774952</v>
      </c>
      <c r="U1498">
        <f t="shared" si="1171"/>
        <v>-4.8745695624256678E-4</v>
      </c>
      <c r="V1498">
        <f t="shared" si="1172"/>
        <v>-5.8761065788305597E-3</v>
      </c>
      <c r="X1498" s="5">
        <f t="shared" si="1183"/>
        <v>755041095.19480884</v>
      </c>
      <c r="Y1498" s="9">
        <f t="shared" si="1184"/>
        <v>29902554308.790886</v>
      </c>
      <c r="Z1498" s="9">
        <f t="shared" si="1185"/>
        <v>878266552.83677137</v>
      </c>
      <c r="AA1498" s="5">
        <f t="shared" si="1186"/>
        <v>29513578486.015312</v>
      </c>
      <c r="AB1498">
        <f t="shared" si="1187"/>
        <v>104472336.22070077</v>
      </c>
      <c r="AC1498">
        <f t="shared" si="1188"/>
        <v>-373042574.58570296</v>
      </c>
      <c r="AD1498">
        <f t="shared" si="1189"/>
        <v>-976.43383173333507</v>
      </c>
      <c r="AE1498">
        <f t="shared" si="1190"/>
        <v>-273.52807356525955</v>
      </c>
      <c r="AF1498">
        <f t="shared" si="1191"/>
        <v>387395445.88048643</v>
      </c>
      <c r="AG1498">
        <f t="shared" si="1177"/>
        <v>1.9500540587309767E+20</v>
      </c>
      <c r="AH1498">
        <f t="shared" si="1192"/>
        <v>-5.2588822465180852E+19</v>
      </c>
      <c r="AI1498">
        <f t="shared" si="1193"/>
        <v>1.8778052101178452E+20</v>
      </c>
      <c r="AJ1498">
        <f t="shared" si="1178"/>
        <v>-7.1578634088989861E-4</v>
      </c>
      <c r="AK1498">
        <f t="shared" si="1179"/>
        <v>2.5558802369917586E-3</v>
      </c>
      <c r="AL1498">
        <f t="shared" si="1194"/>
        <v>-21257949.403042834</v>
      </c>
      <c r="AM1498">
        <f t="shared" si="1195"/>
        <v>-5311970.6473241681</v>
      </c>
      <c r="AN1498">
        <f t="shared" si="1196"/>
        <v>-13.900346072294019</v>
      </c>
      <c r="AO1498">
        <f t="shared" si="1197"/>
        <v>55.644194354957577</v>
      </c>
      <c r="AP1498">
        <f t="shared" si="1198"/>
        <v>93926850.837980747</v>
      </c>
      <c r="AQ1498">
        <f t="shared" si="1199"/>
        <v>-375996677.78020775</v>
      </c>
      <c r="AR1498">
        <f t="shared" si="1200"/>
        <v>-4.7280482682011181E+19</v>
      </c>
      <c r="AS1498">
        <f t="shared" si="1201"/>
        <v>1.8926754441012655E+20</v>
      </c>
      <c r="AT1498">
        <f t="shared" si="1180"/>
        <v>-984.16432421494596</v>
      </c>
      <c r="AU1498">
        <f t="shared" si="1202"/>
        <v>-245.92456700574854</v>
      </c>
      <c r="AV1498">
        <f t="shared" si="1181"/>
        <v>-6.4353454038398232E-4</v>
      </c>
      <c r="AW1498">
        <f t="shared" si="1182"/>
        <v>2.5761201090258139E-3</v>
      </c>
    </row>
    <row r="1499" spans="1:49" x14ac:dyDescent="0.3">
      <c r="A1499">
        <f>A1498+K1498</f>
        <v>12720834656.305815</v>
      </c>
      <c r="B1499">
        <f>B1498+L1498</f>
        <v>149459665156.2417</v>
      </c>
      <c r="C1499">
        <f>C1498+M1498</f>
        <v>29632.429793794137</v>
      </c>
      <c r="D1499">
        <f>D1498+N1498</f>
        <v>-2522.0800301697891</v>
      </c>
      <c r="E1499">
        <f t="shared" si="1155"/>
        <v>150000037143.22528</v>
      </c>
      <c r="F1499">
        <f t="shared" si="1156"/>
        <v>3.5212566721220533E+22</v>
      </c>
      <c r="G1499">
        <f t="shared" si="1157"/>
        <v>-2.9862208544460605E+21</v>
      </c>
      <c r="H1499">
        <f t="shared" si="1158"/>
        <v>-3.5085714188325697E+22</v>
      </c>
      <c r="I1499">
        <f t="shared" si="1159"/>
        <v>-5.0003698165540197E-4</v>
      </c>
      <c r="J1499">
        <f t="shared" si="1160"/>
        <v>-5.8750358654262721E-3</v>
      </c>
      <c r="K1499">
        <f t="shared" si="1161"/>
        <v>639943834.91887283</v>
      </c>
      <c r="L1499">
        <f t="shared" si="1162"/>
        <v>-55847457.018354088</v>
      </c>
      <c r="M1499">
        <f t="shared" si="1163"/>
        <v>-11.072524861511395</v>
      </c>
      <c r="N1499">
        <f t="shared" si="1164"/>
        <v>-126.87764750219718</v>
      </c>
      <c r="O1499">
        <f t="shared" si="1165"/>
        <v>13040864898.078791</v>
      </c>
      <c r="P1499">
        <f t="shared" si="1166"/>
        <v>149432426691.91586</v>
      </c>
      <c r="Q1499">
        <f t="shared" si="1167"/>
        <v>-3.0613480774512065E+21</v>
      </c>
      <c r="R1499">
        <f t="shared" si="1168"/>
        <v>-3.5079319948292665E+22</v>
      </c>
      <c r="S1499">
        <f t="shared" si="1169"/>
        <v>29627.029394392259</v>
      </c>
      <c r="T1499">
        <f t="shared" si="1170"/>
        <v>-2585.5304175163928</v>
      </c>
      <c r="U1499">
        <f t="shared" si="1171"/>
        <v>-5.1261689173663866E-4</v>
      </c>
      <c r="V1499">
        <f t="shared" si="1172"/>
        <v>-5.8739651621387582E-3</v>
      </c>
      <c r="X1499" s="5">
        <f t="shared" si="1183"/>
        <v>795052166.01911342</v>
      </c>
      <c r="Y1499" s="9">
        <f t="shared" si="1184"/>
        <v>29891933031.248341</v>
      </c>
      <c r="Z1499" s="9">
        <f t="shared" si="1185"/>
        <v>896738824.40365613</v>
      </c>
      <c r="AA1499" s="5">
        <f t="shared" si="1186"/>
        <v>29498307419.254059</v>
      </c>
      <c r="AB1499">
        <f t="shared" si="1187"/>
        <v>83214386.817657933</v>
      </c>
      <c r="AC1499">
        <f t="shared" si="1188"/>
        <v>-378354545.2330271</v>
      </c>
      <c r="AD1499">
        <f t="shared" si="1189"/>
        <v>-990.33417780562911</v>
      </c>
      <c r="AE1499">
        <f t="shared" si="1190"/>
        <v>-217.88387921030198</v>
      </c>
      <c r="AF1499">
        <f t="shared" si="1191"/>
        <v>387397465.2368412</v>
      </c>
      <c r="AG1499">
        <f t="shared" si="1177"/>
        <v>1.9500337289965522E+20</v>
      </c>
      <c r="AH1499">
        <f t="shared" si="1192"/>
        <v>-4.1887434894028628E+19</v>
      </c>
      <c r="AI1499">
        <f t="shared" si="1193"/>
        <v>1.9045145901315772E+20</v>
      </c>
      <c r="AJ1499">
        <f t="shared" si="1178"/>
        <v>-5.7012977942056114E-4</v>
      </c>
      <c r="AK1499">
        <f t="shared" si="1179"/>
        <v>2.5922343679482471E-3</v>
      </c>
      <c r="AL1499">
        <f t="shared" si="1194"/>
        <v>-21524218.115544818</v>
      </c>
      <c r="AM1499">
        <f t="shared" si="1195"/>
        <v>-4101575.3575875559</v>
      </c>
      <c r="AN1499">
        <f t="shared" si="1196"/>
        <v>-10.731972106910519</v>
      </c>
      <c r="AO1499">
        <f t="shared" si="1197"/>
        <v>56.340501754295971</v>
      </c>
      <c r="AP1499">
        <f t="shared" si="1198"/>
        <v>72518777.697357133</v>
      </c>
      <c r="AQ1499">
        <f t="shared" si="1199"/>
        <v>-380707691.12849838</v>
      </c>
      <c r="AR1499">
        <f t="shared" si="1200"/>
        <v>-3.6503610680310915E+19</v>
      </c>
      <c r="AS1499">
        <f t="shared" si="1201"/>
        <v>1.9163595666148727E+20</v>
      </c>
      <c r="AT1499">
        <f t="shared" si="1180"/>
        <v>-996.49157942337115</v>
      </c>
      <c r="AU1499">
        <f t="shared" si="1202"/>
        <v>-189.88774803646092</v>
      </c>
      <c r="AV1499">
        <f t="shared" si="1181"/>
        <v>-4.9685056050511657E-4</v>
      </c>
      <c r="AW1499">
        <f t="shared" si="1182"/>
        <v>2.6083565626988875E-3</v>
      </c>
    </row>
    <row r="1500" spans="1:49" x14ac:dyDescent="0.3">
      <c r="A1500">
        <f t="shared" ref="A1500:A1563" si="1203">A1499+K1499</f>
        <v>13360778491.224688</v>
      </c>
      <c r="B1500">
        <f t="shared" ref="B1500:B1563" si="1204">B1499+L1499</f>
        <v>149403817699.22336</v>
      </c>
      <c r="C1500">
        <f t="shared" ref="C1500:C1563" si="1205">C1499+M1499</f>
        <v>29621.357268932625</v>
      </c>
      <c r="D1500">
        <f>D1499+N1499</f>
        <v>-2648.9576776719864</v>
      </c>
      <c r="E1500">
        <f t="shared" si="1155"/>
        <v>150000037149.97653</v>
      </c>
      <c r="F1500">
        <f t="shared" si="1156"/>
        <v>3.5212566718050814E+22</v>
      </c>
      <c r="G1500">
        <f t="shared" si="1157"/>
        <v>-3.1364479167225408E+21</v>
      </c>
      <c r="H1500">
        <f t="shared" si="1158"/>
        <v>-3.5072603971459928E+22</v>
      </c>
      <c r="I1500">
        <f t="shared" si="1159"/>
        <v>-5.2519221646392172E-4</v>
      </c>
      <c r="J1500">
        <f t="shared" si="1160"/>
        <v>-5.8728405846382994E-3</v>
      </c>
      <c r="K1500">
        <f t="shared" si="1161"/>
        <v>639698800.16868794</v>
      </c>
      <c r="L1500">
        <f t="shared" si="1162"/>
        <v>-58587502.089299336</v>
      </c>
      <c r="M1500">
        <f t="shared" si="1163"/>
        <v>-11.615776399527617</v>
      </c>
      <c r="N1500">
        <f t="shared" si="1164"/>
        <v>-126.82906598338276</v>
      </c>
      <c r="O1500">
        <f t="shared" si="1165"/>
        <v>13680689149.72916</v>
      </c>
      <c r="P1500">
        <f t="shared" si="1166"/>
        <v>149375208956.3045</v>
      </c>
      <c r="Q1500">
        <f t="shared" si="1167"/>
        <v>-3.211547067499025E+21</v>
      </c>
      <c r="R1500">
        <f t="shared" si="1168"/>
        <v>-3.5065888057998235E+22</v>
      </c>
      <c r="S1500">
        <f t="shared" si="1169"/>
        <v>29615.685192994813</v>
      </c>
      <c r="T1500">
        <f t="shared" si="1170"/>
        <v>-2712.3843559860802</v>
      </c>
      <c r="U1500">
        <f t="shared" si="1171"/>
        <v>-5.3776742590405636E-4</v>
      </c>
      <c r="V1500">
        <f t="shared" si="1172"/>
        <v>-5.8717160177492022E-3</v>
      </c>
      <c r="X1500" s="5">
        <f t="shared" si="1183"/>
        <v>835048655.70154297</v>
      </c>
      <c r="Y1500" s="9">
        <f t="shared" si="1184"/>
        <v>29880763539.844673</v>
      </c>
      <c r="Z1500" s="9">
        <f t="shared" si="1185"/>
        <v>914998373.9668088</v>
      </c>
      <c r="AA1500" s="5">
        <f t="shared" si="1186"/>
        <v>29483711844.220108</v>
      </c>
      <c r="AB1500">
        <f t="shared" si="1187"/>
        <v>61690168.702113114</v>
      </c>
      <c r="AC1500">
        <f t="shared" si="1188"/>
        <v>-382456120.59061468</v>
      </c>
      <c r="AD1500">
        <f t="shared" si="1189"/>
        <v>-1001.0661499125397</v>
      </c>
      <c r="AE1500">
        <f t="shared" si="1190"/>
        <v>-161.543377456006</v>
      </c>
      <c r="AF1500">
        <f t="shared" si="1191"/>
        <v>387399485.14642859</v>
      </c>
      <c r="AG1500">
        <f t="shared" si="1177"/>
        <v>1.9500133940105383E+20</v>
      </c>
      <c r="AH1500">
        <f t="shared" si="1192"/>
        <v>-3.1052352896757404E+19</v>
      </c>
      <c r="AI1500">
        <f t="shared" si="1193"/>
        <v>1.9251304825330732E+20</v>
      </c>
      <c r="AJ1500">
        <f t="shared" si="1178"/>
        <v>-4.2265350342666943E-4</v>
      </c>
      <c r="AK1500">
        <f t="shared" si="1179"/>
        <v>2.6202946543256744E-3</v>
      </c>
      <c r="AL1500">
        <f t="shared" si="1194"/>
        <v>-21721625.447390229</v>
      </c>
      <c r="AM1500">
        <f t="shared" si="1195"/>
        <v>-2878074.6160886362</v>
      </c>
      <c r="AN1500">
        <f t="shared" si="1196"/>
        <v>-7.5293568779501898</v>
      </c>
      <c r="AO1500">
        <f t="shared" si="1197"/>
        <v>56.856552014581069</v>
      </c>
      <c r="AP1500">
        <f t="shared" si="1198"/>
        <v>50878654.28305769</v>
      </c>
      <c r="AQ1500">
        <f t="shared" si="1199"/>
        <v>-384200789.06713957</v>
      </c>
      <c r="AR1500">
        <f t="shared" si="1200"/>
        <v>-2.5610270825138909E+19</v>
      </c>
      <c r="AS1500">
        <f t="shared" si="1201"/>
        <v>1.9339124428292922E+20</v>
      </c>
      <c r="AT1500">
        <f t="shared" si="1180"/>
        <v>-1005.6308077495477</v>
      </c>
      <c r="AU1500">
        <f t="shared" si="1202"/>
        <v>-133.24419518928872</v>
      </c>
      <c r="AV1500">
        <f t="shared" si="1181"/>
        <v>-3.485813369421384E-4</v>
      </c>
      <c r="AW1500">
        <f t="shared" si="1182"/>
        <v>2.6322477784528273E-3</v>
      </c>
    </row>
    <row r="1501" spans="1:49" x14ac:dyDescent="0.3">
      <c r="A1501">
        <f t="shared" si="1203"/>
        <v>14000477291.393375</v>
      </c>
      <c r="B1501">
        <f t="shared" si="1204"/>
        <v>149345230197.13406</v>
      </c>
      <c r="C1501">
        <f t="shared" si="1205"/>
        <v>29609.741492533096</v>
      </c>
      <c r="D1501">
        <f t="shared" ref="D1501:D1564" si="1206">D1500+N1500</f>
        <v>-2775.7867436553693</v>
      </c>
      <c r="E1501">
        <f t="shared" si="1155"/>
        <v>150000037156.73468</v>
      </c>
      <c r="F1501">
        <f t="shared" si="1156"/>
        <v>3.5212566714877865E+22</v>
      </c>
      <c r="G1501">
        <f t="shared" si="1157"/>
        <v>-3.2866174569556591E+21</v>
      </c>
      <c r="H1501">
        <f t="shared" si="1158"/>
        <v>-3.5058850527953124E+22</v>
      </c>
      <c r="I1501">
        <f t="shared" si="1159"/>
        <v>-5.5033781931608484E-4</v>
      </c>
      <c r="J1501">
        <f t="shared" si="1160"/>
        <v>-5.8705375967771471E-3</v>
      </c>
      <c r="K1501">
        <f t="shared" si="1161"/>
        <v>639442033.43222475</v>
      </c>
      <c r="L1501">
        <f t="shared" si="1162"/>
        <v>-61326472.673532151</v>
      </c>
      <c r="M1501">
        <f t="shared" si="1163"/>
        <v>-12.158814905730853</v>
      </c>
      <c r="N1501">
        <f t="shared" si="1164"/>
        <v>-126.77815843727501</v>
      </c>
      <c r="O1501">
        <f t="shared" si="1165"/>
        <v>14320262499.512733</v>
      </c>
      <c r="P1501">
        <f t="shared" si="1166"/>
        <v>149315251700.30258</v>
      </c>
      <c r="Q1501">
        <f t="shared" si="1167"/>
        <v>-3.3616871581955863E+21</v>
      </c>
      <c r="R1501">
        <f t="shared" si="1168"/>
        <v>-3.5051813064231778E+22</v>
      </c>
      <c r="S1501">
        <f t="shared" si="1169"/>
        <v>29603.797844084482</v>
      </c>
      <c r="T1501">
        <f t="shared" si="1170"/>
        <v>-2839.1885497005624</v>
      </c>
      <c r="U1501">
        <f t="shared" si="1171"/>
        <v>-5.6290809748753951E-4</v>
      </c>
      <c r="V1501">
        <f t="shared" si="1172"/>
        <v>-5.8693591869108802E-3</v>
      </c>
      <c r="X1501" s="5">
        <f t="shared" si="1183"/>
        <v>875029830.71208596</v>
      </c>
      <c r="Y1501" s="9">
        <f t="shared" si="1184"/>
        <v>29869046039.426811</v>
      </c>
      <c r="Z1501" s="9">
        <f t="shared" si="1185"/>
        <v>933113959.19228125</v>
      </c>
      <c r="AA1501" s="5">
        <f t="shared" si="1186"/>
        <v>29469801166.854187</v>
      </c>
      <c r="AB1501">
        <f t="shared" si="1187"/>
        <v>39968543.254722886</v>
      </c>
      <c r="AC1501">
        <f t="shared" si="1188"/>
        <v>-385334195.20670331</v>
      </c>
      <c r="AD1501">
        <f t="shared" si="1189"/>
        <v>-1008.5955067904898</v>
      </c>
      <c r="AE1501">
        <f t="shared" si="1190"/>
        <v>-104.68682544142493</v>
      </c>
      <c r="AF1501">
        <f t="shared" si="1191"/>
        <v>387401505.47655642</v>
      </c>
      <c r="AG1501">
        <f t="shared" si="1177"/>
        <v>1.949993055109006E+20</v>
      </c>
      <c r="AH1501">
        <f t="shared" si="1192"/>
        <v>-2.0118244422839489E+19</v>
      </c>
      <c r="AI1501">
        <f t="shared" si="1193"/>
        <v>1.9395872084306094E+20</v>
      </c>
      <c r="AJ1501">
        <f t="shared" si="1178"/>
        <v>-2.7382937828827393E-4</v>
      </c>
      <c r="AK1501">
        <f t="shared" si="1179"/>
        <v>2.6399717005997133E-3</v>
      </c>
      <c r="AL1501">
        <f t="shared" si="1194"/>
        <v>-21849541.864041667</v>
      </c>
      <c r="AM1501">
        <f t="shared" si="1195"/>
        <v>-1645382.8312188773</v>
      </c>
      <c r="AN1501">
        <f t="shared" si="1196"/>
        <v>-4.3027471639465666</v>
      </c>
      <c r="AO1501">
        <f t="shared" si="1197"/>
        <v>57.190702338285305</v>
      </c>
      <c r="AP1501">
        <f t="shared" si="1198"/>
        <v>29075711.781385593</v>
      </c>
      <c r="AQ1501">
        <f t="shared" si="1199"/>
        <v>-386464812.9214707</v>
      </c>
      <c r="AR1501">
        <f t="shared" si="1200"/>
        <v>-1.4635316395146029E+19</v>
      </c>
      <c r="AS1501">
        <f t="shared" si="1201"/>
        <v>1.9452781948119545E+20</v>
      </c>
      <c r="AT1501">
        <f t="shared" si="1180"/>
        <v>-1011.5528640760032</v>
      </c>
      <c r="AU1501">
        <f t="shared" si="1202"/>
        <v>-76.175131074948027</v>
      </c>
      <c r="AV1501">
        <f t="shared" si="1181"/>
        <v>-1.9920125759011881E-4</v>
      </c>
      <c r="AW1501">
        <f t="shared" si="1182"/>
        <v>2.6477177008465418E-3</v>
      </c>
    </row>
    <row r="1502" spans="1:49" x14ac:dyDescent="0.3">
      <c r="A1502">
        <f t="shared" si="1203"/>
        <v>14639919324.8256</v>
      </c>
      <c r="B1502">
        <f t="shared" si="1204"/>
        <v>149283903724.46054</v>
      </c>
      <c r="C1502">
        <f t="shared" si="1205"/>
        <v>29597.582677627364</v>
      </c>
      <c r="D1502">
        <f t="shared" si="1206"/>
        <v>-2902.5649020926444</v>
      </c>
      <c r="E1502">
        <f t="shared" si="1155"/>
        <v>150000037163.50009</v>
      </c>
      <c r="F1502">
        <f t="shared" si="1156"/>
        <v>3.5212566711701497E+22</v>
      </c>
      <c r="G1502">
        <f t="shared" si="1157"/>
        <v>-3.4367267210570372E+21</v>
      </c>
      <c r="H1502">
        <f t="shared" si="1158"/>
        <v>-3.5044454110041448E+22</v>
      </c>
      <c r="I1502">
        <f t="shared" si="1159"/>
        <v>-5.7547332904504974E-4</v>
      </c>
      <c r="J1502">
        <f t="shared" si="1160"/>
        <v>-5.8681269440792778E-3</v>
      </c>
      <c r="K1502">
        <f t="shared" si="1161"/>
        <v>639173539.41855145</v>
      </c>
      <c r="L1502">
        <f t="shared" si="1162"/>
        <v>-64064318.538715936</v>
      </c>
      <c r="M1502">
        <f t="shared" si="1163"/>
        <v>-12.701630420870799</v>
      </c>
      <c r="N1502">
        <f t="shared" si="1164"/>
        <v>-126.72492579751103</v>
      </c>
      <c r="O1502">
        <f t="shared" si="1165"/>
        <v>14959573217.743975</v>
      </c>
      <c r="P1502">
        <f t="shared" si="1166"/>
        <v>149252556023.51794</v>
      </c>
      <c r="Q1502">
        <f t="shared" si="1167"/>
        <v>-3.5117655959926116E+21</v>
      </c>
      <c r="R1502">
        <f t="shared" si="1168"/>
        <v>-3.5037095225126663E+22</v>
      </c>
      <c r="S1502">
        <f t="shared" si="1169"/>
        <v>29591.367565673678</v>
      </c>
      <c r="T1502">
        <f t="shared" si="1170"/>
        <v>-2965.9406730887008</v>
      </c>
      <c r="U1502">
        <f t="shared" si="1171"/>
        <v>-5.8803844541068515E-4</v>
      </c>
      <c r="V1502">
        <f t="shared" si="1172"/>
        <v>-5.8668947128477332E-3</v>
      </c>
      <c r="X1502" s="5">
        <f t="shared" si="1183"/>
        <v>914994957.80159998</v>
      </c>
      <c r="Y1502" s="9">
        <f t="shared" si="1184"/>
        <v>29856780744.892109</v>
      </c>
      <c r="Z1502" s="9">
        <f t="shared" si="1185"/>
        <v>951154745.24546051</v>
      </c>
      <c r="AA1502" s="5">
        <f t="shared" si="1186"/>
        <v>29456580859.508045</v>
      </c>
      <c r="AB1502">
        <f t="shared" si="1187"/>
        <v>18119001.390681218</v>
      </c>
      <c r="AC1502">
        <f t="shared" si="1188"/>
        <v>-386979578.0379222</v>
      </c>
      <c r="AD1502">
        <f t="shared" si="1189"/>
        <v>-1012.8982539544364</v>
      </c>
      <c r="AE1502">
        <f t="shared" si="1190"/>
        <v>-47.496123103139624</v>
      </c>
      <c r="AF1502">
        <f t="shared" si="1191"/>
        <v>387403526.09366351</v>
      </c>
      <c r="AG1502">
        <f t="shared" si="1177"/>
        <v>1.9499727136366913E+20</v>
      </c>
      <c r="AH1502">
        <f t="shared" si="1192"/>
        <v>-9.1200920823914865E+18</v>
      </c>
      <c r="AI1502">
        <f t="shared" si="1193"/>
        <v>1.9478387961965724E+20</v>
      </c>
      <c r="AJ1502">
        <f t="shared" si="1178"/>
        <v>-1.2413355223072663E-4</v>
      </c>
      <c r="AK1502">
        <f t="shared" si="1179"/>
        <v>2.6512029347986557E-3</v>
      </c>
      <c r="AL1502">
        <f t="shared" si="1194"/>
        <v>-21907560.160480212</v>
      </c>
      <c r="AM1502">
        <f t="shared" si="1195"/>
        <v>-407443.63839798549</v>
      </c>
      <c r="AN1502">
        <f t="shared" si="1196"/>
        <v>-1.0624658728559069</v>
      </c>
      <c r="AO1502">
        <f t="shared" si="1197"/>
        <v>57.341891923760834</v>
      </c>
      <c r="AP1502">
        <f t="shared" si="1198"/>
        <v>7179700.2479733042</v>
      </c>
      <c r="AQ1502">
        <f t="shared" si="1199"/>
        <v>-387492536.16743612</v>
      </c>
      <c r="AR1502">
        <f t="shared" si="1200"/>
        <v>-3.6138596147557166E+18</v>
      </c>
      <c r="AS1502">
        <f t="shared" si="1201"/>
        <v>1.9504207405734763E+20</v>
      </c>
      <c r="AT1502">
        <f t="shared" si="1180"/>
        <v>-1014.2388963185283</v>
      </c>
      <c r="AU1502">
        <f t="shared" si="1202"/>
        <v>-18.863131407314143</v>
      </c>
      <c r="AV1502">
        <f t="shared" si="1181"/>
        <v>-4.9188234854440133E-5</v>
      </c>
      <c r="AW1502">
        <f t="shared" si="1182"/>
        <v>2.6547172186926313E-3</v>
      </c>
    </row>
    <row r="1503" spans="1:49" x14ac:dyDescent="0.3">
      <c r="A1503">
        <f t="shared" si="1203"/>
        <v>15279092864.244152</v>
      </c>
      <c r="B1503">
        <f t="shared" si="1204"/>
        <v>149219839405.92181</v>
      </c>
      <c r="C1503">
        <f t="shared" si="1205"/>
        <v>29584.881047206494</v>
      </c>
      <c r="D1503">
        <f t="shared" si="1206"/>
        <v>-3029.2898278901553</v>
      </c>
      <c r="E1503">
        <f t="shared" si="1155"/>
        <v>150000037170.27304</v>
      </c>
      <c r="F1503">
        <f t="shared" si="1156"/>
        <v>3.521256670852159E+22</v>
      </c>
      <c r="G1503">
        <f t="shared" si="1157"/>
        <v>-3.5867729560437554E+21</v>
      </c>
      <c r="H1503">
        <f t="shared" si="1158"/>
        <v>-3.5029414981753209E+22</v>
      </c>
      <c r="I1503">
        <f t="shared" si="1159"/>
        <v>-6.0059828466908153E-4</v>
      </c>
      <c r="J1503">
        <f t="shared" si="1160"/>
        <v>-5.8656086707557283E-3</v>
      </c>
      <c r="K1503">
        <f t="shared" si="1161"/>
        <v>638893323.05181265</v>
      </c>
      <c r="L1503">
        <f t="shared" si="1162"/>
        <v>-66800989.473141246</v>
      </c>
      <c r="M1503">
        <f t="shared" si="1163"/>
        <v>-13.244212989786789</v>
      </c>
      <c r="N1503">
        <f t="shared" si="1164"/>
        <v>-126.66936904037</v>
      </c>
      <c r="O1503">
        <f t="shared" si="1165"/>
        <v>15598609579.553982</v>
      </c>
      <c r="P1503">
        <f t="shared" si="1166"/>
        <v>149187123075.78061</v>
      </c>
      <c r="Q1503">
        <f t="shared" si="1167"/>
        <v>-3.6617796284725325E+21</v>
      </c>
      <c r="R1503">
        <f t="shared" si="1168"/>
        <v>-3.5021734810606002E+22</v>
      </c>
      <c r="S1503">
        <f t="shared" si="1169"/>
        <v>29578.394585732069</v>
      </c>
      <c r="T1503">
        <f t="shared" si="1170"/>
        <v>-3092.6384015343169</v>
      </c>
      <c r="U1503">
        <f t="shared" si="1171"/>
        <v>-6.131580087864254E-4</v>
      </c>
      <c r="V1503">
        <f t="shared" si="1172"/>
        <v>-5.8643226407578703E-3</v>
      </c>
      <c r="X1503" s="5">
        <f t="shared" si="1183"/>
        <v>954943304.0152595</v>
      </c>
      <c r="Y1503" s="9">
        <f t="shared" si="1184"/>
        <v>29843967881.184364</v>
      </c>
      <c r="Z1503" s="9">
        <f t="shared" si="1185"/>
        <v>969190081.18600559</v>
      </c>
      <c r="AA1503" s="5">
        <f t="shared" si="1186"/>
        <v>29444052444.33065</v>
      </c>
      <c r="AB1503">
        <f t="shared" si="1187"/>
        <v>-3788558.7697989941</v>
      </c>
      <c r="AC1503">
        <f t="shared" si="1188"/>
        <v>-387387021.6763202</v>
      </c>
      <c r="AD1503">
        <f t="shared" si="1189"/>
        <v>-1013.9607198272923</v>
      </c>
      <c r="AE1503">
        <f t="shared" si="1190"/>
        <v>9.8457688206212097</v>
      </c>
      <c r="AF1503">
        <f t="shared" si="1191"/>
        <v>387405546.86375099</v>
      </c>
      <c r="AG1503">
        <f t="shared" si="1177"/>
        <v>1.9499523709426542E+20</v>
      </c>
      <c r="AH1503">
        <f t="shared" si="1192"/>
        <v>1.9069187871549222E+18</v>
      </c>
      <c r="AI1503">
        <f t="shared" si="1193"/>
        <v>1.9498591269675867E+20</v>
      </c>
      <c r="AJ1503">
        <f t="shared" si="1178"/>
        <v>2.595506719960422E-5</v>
      </c>
      <c r="AK1503">
        <f t="shared" si="1179"/>
        <v>2.6539528065436047E-3</v>
      </c>
      <c r="AL1503">
        <f t="shared" si="1194"/>
        <v>-21895496.75019319</v>
      </c>
      <c r="AM1503">
        <f t="shared" si="1195"/>
        <v>831782.71723591024</v>
      </c>
      <c r="AN1503">
        <f t="shared" si="1196"/>
        <v>2.1811209863976275</v>
      </c>
      <c r="AO1503">
        <f t="shared" si="1197"/>
        <v>57.309645312551027</v>
      </c>
      <c r="AP1503">
        <f t="shared" si="1198"/>
        <v>-14739334.543933751</v>
      </c>
      <c r="AQ1503">
        <f t="shared" si="1199"/>
        <v>-387280687.37305748</v>
      </c>
      <c r="AR1503">
        <f t="shared" si="1200"/>
        <v>7.4188406884552632E+18</v>
      </c>
      <c r="AS1503">
        <f t="shared" si="1201"/>
        <v>1.9493239079227428E+20</v>
      </c>
      <c r="AT1503">
        <f t="shared" si="1180"/>
        <v>-1013.6804051015366</v>
      </c>
      <c r="AU1503">
        <f t="shared" si="1202"/>
        <v>38.508459131292142</v>
      </c>
      <c r="AV1503">
        <f t="shared" si="1181"/>
        <v>1.009778234443346E-4</v>
      </c>
      <c r="AW1503">
        <f t="shared" si="1182"/>
        <v>2.6532243200255105E-3</v>
      </c>
    </row>
    <row r="1504" spans="1:49" x14ac:dyDescent="0.3">
      <c r="A1504">
        <f t="shared" si="1203"/>
        <v>15917986187.295965</v>
      </c>
      <c r="B1504">
        <f t="shared" si="1204"/>
        <v>149153038416.44867</v>
      </c>
      <c r="C1504">
        <f t="shared" si="1205"/>
        <v>29571.636834216708</v>
      </c>
      <c r="D1504">
        <f t="shared" si="1206"/>
        <v>-3155.9591969305252</v>
      </c>
      <c r="E1504">
        <f t="shared" si="1155"/>
        <v>150000037177.05392</v>
      </c>
      <c r="F1504">
        <f t="shared" si="1156"/>
        <v>3.5212566705337962E+22</v>
      </c>
      <c r="G1504">
        <f t="shared" si="1157"/>
        <v>-3.73675341008883E+21</v>
      </c>
      <c r="H1504">
        <f t="shared" si="1158"/>
        <v>-3.5013733418903859E+22</v>
      </c>
      <c r="I1504">
        <f t="shared" si="1159"/>
        <v>-6.2571222540000503E-4</v>
      </c>
      <c r="J1504">
        <f t="shared" si="1160"/>
        <v>-5.862982822991269E-3</v>
      </c>
      <c r="K1504">
        <f t="shared" si="1161"/>
        <v>638601389.47113955</v>
      </c>
      <c r="L1504">
        <f t="shared" si="1162"/>
        <v>-69536435.286646754</v>
      </c>
      <c r="M1504">
        <f t="shared" si="1163"/>
        <v>-13.786552661590324</v>
      </c>
      <c r="N1504">
        <f t="shared" si="1164"/>
        <v>-126.61148918475486</v>
      </c>
      <c r="O1504">
        <f t="shared" si="1165"/>
        <v>16237359865.105505</v>
      </c>
      <c r="P1504">
        <f t="shared" si="1166"/>
        <v>149118954057.12183</v>
      </c>
      <c r="Q1504">
        <f t="shared" si="1167"/>
        <v>-3.8117265043989547E+21</v>
      </c>
      <c r="R1504">
        <f t="shared" si="1168"/>
        <v>-3.5005732102377593E+22</v>
      </c>
      <c r="S1504">
        <f t="shared" si="1169"/>
        <v>29564.879142182388</v>
      </c>
      <c r="T1504">
        <f t="shared" si="1170"/>
        <v>-3219.2794114188309</v>
      </c>
      <c r="U1504">
        <f t="shared" si="1171"/>
        <v>-6.3826632692547797E-4</v>
      </c>
      <c r="V1504">
        <f t="shared" si="1172"/>
        <v>-5.861643017812725E-3</v>
      </c>
      <c r="X1504" s="5">
        <f t="shared" si="1183"/>
        <v>994874136.70599782</v>
      </c>
      <c r="Y1504" s="9">
        <f t="shared" si="1184"/>
        <v>29830607683.289734</v>
      </c>
      <c r="Z1504" s="9">
        <f t="shared" si="1185"/>
        <v>987289275.7892282</v>
      </c>
      <c r="AA1504" s="5">
        <f t="shared" si="1186"/>
        <v>29432213489.323586</v>
      </c>
      <c r="AB1504">
        <f t="shared" si="1187"/>
        <v>-25684055.519992184</v>
      </c>
      <c r="AC1504">
        <f t="shared" si="1188"/>
        <v>-386555238.95908427</v>
      </c>
      <c r="AD1504">
        <f t="shared" si="1189"/>
        <v>-1011.7795988408947</v>
      </c>
      <c r="AE1504">
        <f t="shared" si="1190"/>
        <v>67.155414133172229</v>
      </c>
      <c r="AF1504">
        <f t="shared" si="1191"/>
        <v>387407567.6528129</v>
      </c>
      <c r="AG1504">
        <f t="shared" si="1177"/>
        <v>1.9499320283759392E+20</v>
      </c>
      <c r="AH1504">
        <f t="shared" si="1192"/>
        <v>1.2927512691724507E+19</v>
      </c>
      <c r="AI1504">
        <f t="shared" si="1193"/>
        <v>1.9456420166224911E+20</v>
      </c>
      <c r="AJ1504">
        <f t="shared" si="1178"/>
        <v>1.7595634533448354E-4</v>
      </c>
      <c r="AK1504">
        <f t="shared" si="1179"/>
        <v>2.6482128986286798E-3</v>
      </c>
      <c r="AL1504">
        <f t="shared" si="1194"/>
        <v>-21813392.238723695</v>
      </c>
      <c r="AM1504">
        <f t="shared" si="1195"/>
        <v>2068332.0502686189</v>
      </c>
      <c r="AN1504">
        <f t="shared" si="1196"/>
        <v>5.4176374669563181</v>
      </c>
      <c r="AO1504">
        <f t="shared" si="1197"/>
        <v>57.094073863912136</v>
      </c>
      <c r="AP1504">
        <f t="shared" si="1198"/>
        <v>-36611275.187473848</v>
      </c>
      <c r="AQ1504">
        <f t="shared" si="1199"/>
        <v>-385829960.48644602</v>
      </c>
      <c r="AR1504">
        <f t="shared" si="1200"/>
        <v>1.8427491884133366E+19</v>
      </c>
      <c r="AS1504">
        <f t="shared" si="1201"/>
        <v>1.9419914846211228E+20</v>
      </c>
      <c r="AT1504">
        <f t="shared" si="1180"/>
        <v>-1009.8792703112822</v>
      </c>
      <c r="AU1504">
        <f t="shared" si="1202"/>
        <v>95.756113438361979</v>
      </c>
      <c r="AV1504">
        <f t="shared" si="1181"/>
        <v>2.5081654939612582E-4</v>
      </c>
      <c r="AW1504">
        <f t="shared" si="1182"/>
        <v>2.6432441603663026E-3</v>
      </c>
    </row>
    <row r="1505" spans="1:49" x14ac:dyDescent="0.3">
      <c r="A1505">
        <f t="shared" si="1203"/>
        <v>16556587576.767105</v>
      </c>
      <c r="B1505">
        <f t="shared" si="1204"/>
        <v>149083501981.16202</v>
      </c>
      <c r="C1505">
        <f t="shared" si="1205"/>
        <v>29557.850281555118</v>
      </c>
      <c r="D1505">
        <f t="shared" si="1206"/>
        <v>-3282.5706861152798</v>
      </c>
      <c r="E1505">
        <f t="shared" si="1155"/>
        <v>150000037183.84305</v>
      </c>
      <c r="F1505">
        <f t="shared" si="1156"/>
        <v>3.5212566702150463E+22</v>
      </c>
      <c r="G1505">
        <f t="shared" si="1157"/>
        <v>-3.8866653325716913E+21</v>
      </c>
      <c r="H1505">
        <f t="shared" si="1158"/>
        <v>-3.4997409709091059E+22</v>
      </c>
      <c r="I1505">
        <f t="shared" si="1159"/>
        <v>-6.5081469065165619E-4</v>
      </c>
      <c r="J1505">
        <f t="shared" si="1160"/>
        <v>-5.8602494489435799E-3</v>
      </c>
      <c r="K1505">
        <f t="shared" si="1161"/>
        <v>638297744.03055537</v>
      </c>
      <c r="L1505">
        <f t="shared" si="1162"/>
        <v>-72270605.811539605</v>
      </c>
      <c r="M1505">
        <f t="shared" si="1163"/>
        <v>-14.328639489847614</v>
      </c>
      <c r="N1505">
        <f t="shared" si="1164"/>
        <v>-126.55128729217404</v>
      </c>
      <c r="O1505">
        <f t="shared" si="1165"/>
        <v>16875812359.807899</v>
      </c>
      <c r="P1505">
        <f t="shared" si="1166"/>
        <v>149048050217.75198</v>
      </c>
      <c r="Q1505">
        <f t="shared" si="1167"/>
        <v>-3.9616034737671273E+21</v>
      </c>
      <c r="R1505">
        <f t="shared" si="1168"/>
        <v>-3.4989087393928863E+22</v>
      </c>
      <c r="S1505">
        <f t="shared" si="1169"/>
        <v>29550.821482896081</v>
      </c>
      <c r="T1505">
        <f t="shared" si="1170"/>
        <v>-3345.8613801638703</v>
      </c>
      <c r="U1505">
        <f t="shared" si="1171"/>
        <v>-6.6336293934479696E-4</v>
      </c>
      <c r="V1505">
        <f t="shared" si="1172"/>
        <v>-5.8588558931562057E-3</v>
      </c>
      <c r="X1505" s="5">
        <f t="shared" si="1183"/>
        <v>1034786723.5479441</v>
      </c>
      <c r="Y1505" s="9">
        <f t="shared" si="1184"/>
        <v>29816700396.232403</v>
      </c>
      <c r="Z1505" s="9">
        <f t="shared" si="1185"/>
        <v>1005521373.5111195</v>
      </c>
      <c r="AA1505" s="5">
        <f t="shared" si="1186"/>
        <v>29421057617.077328</v>
      </c>
      <c r="AB1505">
        <f t="shared" si="1187"/>
        <v>-47497447.758715883</v>
      </c>
      <c r="AC1505">
        <f t="shared" si="1188"/>
        <v>-384486906.90881568</v>
      </c>
      <c r="AD1505">
        <f t="shared" si="1189"/>
        <v>-1006.3619613739384</v>
      </c>
      <c r="AE1505">
        <f t="shared" si="1190"/>
        <v>124.24948799708437</v>
      </c>
      <c r="AF1505">
        <f t="shared" si="1191"/>
        <v>387409588.32726407</v>
      </c>
      <c r="AG1505">
        <f t="shared" si="1177"/>
        <v>1.9499116872812721E+20</v>
      </c>
      <c r="AH1505">
        <f t="shared" si="1192"/>
        <v>2.3906436828433523E+19</v>
      </c>
      <c r="AI1505">
        <f t="shared" si="1193"/>
        <v>1.9352012339839258E+20</v>
      </c>
      <c r="AJ1505">
        <f t="shared" si="1178"/>
        <v>3.2539045635543109E-4</v>
      </c>
      <c r="AK1505">
        <f t="shared" si="1179"/>
        <v>2.6340019517951895E-3</v>
      </c>
      <c r="AL1505">
        <f t="shared" si="1194"/>
        <v>-21661511.280018471</v>
      </c>
      <c r="AM1505">
        <f t="shared" si="1195"/>
        <v>3298248.9160518041</v>
      </c>
      <c r="AN1505">
        <f t="shared" si="1196"/>
        <v>8.6367308755427921</v>
      </c>
      <c r="AO1505">
        <f t="shared" si="1197"/>
        <v>56.69587535206383</v>
      </c>
      <c r="AP1505">
        <f t="shared" si="1198"/>
        <v>-58366156.94155442</v>
      </c>
      <c r="AQ1505">
        <f t="shared" si="1199"/>
        <v>-383145012.43844718</v>
      </c>
      <c r="AR1505">
        <f t="shared" si="1200"/>
        <v>2.9376880436394861E+19</v>
      </c>
      <c r="AS1505">
        <f t="shared" si="1201"/>
        <v>1.9284472046833933E+20</v>
      </c>
      <c r="AT1505">
        <f t="shared" si="1180"/>
        <v>-1002.8477444452997</v>
      </c>
      <c r="AU1505">
        <f t="shared" si="1202"/>
        <v>152.69670907647242</v>
      </c>
      <c r="AV1505">
        <f t="shared" si="1181"/>
        <v>3.9984865164549962E-4</v>
      </c>
      <c r="AW1505">
        <f t="shared" si="1182"/>
        <v>2.624809044077029E-3</v>
      </c>
    </row>
    <row r="1506" spans="1:49" x14ac:dyDescent="0.3">
      <c r="A1506">
        <f t="shared" si="1203"/>
        <v>17194885320.797661</v>
      </c>
      <c r="B1506">
        <f t="shared" si="1204"/>
        <v>149011231375.35046</v>
      </c>
      <c r="C1506">
        <f t="shared" si="1205"/>
        <v>29543.521642065272</v>
      </c>
      <c r="D1506">
        <f t="shared" si="1206"/>
        <v>-3409.1219734074539</v>
      </c>
      <c r="E1506">
        <f t="shared" si="1155"/>
        <v>150000037190.64078</v>
      </c>
      <c r="F1506">
        <f t="shared" si="1156"/>
        <v>3.5212566698958921E+22</v>
      </c>
      <c r="G1506">
        <f t="shared" si="1157"/>
        <v>-4.0365059741286243E+21</v>
      </c>
      <c r="H1506">
        <f t="shared" si="1158"/>
        <v>-3.4980444151689305E+22</v>
      </c>
      <c r="I1506">
        <f t="shared" si="1159"/>
        <v>-6.7590522004832957E-4</v>
      </c>
      <c r="J1506">
        <f t="shared" si="1160"/>
        <v>-5.8574085987423479E-3</v>
      </c>
      <c r="K1506">
        <f t="shared" si="1161"/>
        <v>637982392.298877</v>
      </c>
      <c r="L1506">
        <f t="shared" si="1162"/>
        <v>-75003450.903515607</v>
      </c>
      <c r="M1506">
        <f t="shared" si="1163"/>
        <v>-14.870463532761953</v>
      </c>
      <c r="N1506">
        <f t="shared" si="1164"/>
        <v>-126.48876446672163</v>
      </c>
      <c r="O1506">
        <f t="shared" si="1165"/>
        <v>17513955354.531967</v>
      </c>
      <c r="P1506">
        <f t="shared" si="1166"/>
        <v>148974412858.03766</v>
      </c>
      <c r="Q1506">
        <f t="shared" si="1167"/>
        <v>-4.1114077878543697E+21</v>
      </c>
      <c r="R1506">
        <f t="shared" si="1168"/>
        <v>-3.4971800990521374E+22</v>
      </c>
      <c r="S1506">
        <f t="shared" si="1169"/>
        <v>29536.221865688749</v>
      </c>
      <c r="T1506">
        <f t="shared" si="1170"/>
        <v>-3472.381986273871</v>
      </c>
      <c r="U1506">
        <f t="shared" si="1171"/>
        <v>-6.8844738577601629E-4</v>
      </c>
      <c r="V1506">
        <f t="shared" si="1172"/>
        <v>-5.8559613179037795E-3</v>
      </c>
      <c r="X1506" s="5">
        <f t="shared" si="1183"/>
        <v>1074680332.5498538</v>
      </c>
      <c r="Y1506" s="9">
        <f t="shared" si="1184"/>
        <v>29802246275.070091</v>
      </c>
      <c r="Z1506" s="9">
        <f t="shared" si="1185"/>
        <v>1023954931.313694</v>
      </c>
      <c r="AA1506" s="5">
        <f t="shared" si="1186"/>
        <v>29410574526.159409</v>
      </c>
      <c r="AB1506">
        <f t="shared" si="1187"/>
        <v>-69158959.038734347</v>
      </c>
      <c r="AC1506">
        <f t="shared" si="1188"/>
        <v>-381188657.99276388</v>
      </c>
      <c r="AD1506">
        <f t="shared" si="1189"/>
        <v>-997.7252304983956</v>
      </c>
      <c r="AE1506">
        <f t="shared" si="1190"/>
        <v>180.94536334914821</v>
      </c>
      <c r="AF1506">
        <f t="shared" si="1191"/>
        <v>387411608.75436562</v>
      </c>
      <c r="AG1506">
        <f t="shared" si="1177"/>
        <v>1.9498913489947748E+20</v>
      </c>
      <c r="AH1506">
        <f t="shared" si="1192"/>
        <v>3.4808573849580724E+19</v>
      </c>
      <c r="AI1506">
        <f t="shared" si="1193"/>
        <v>1.9185704551932645E+20</v>
      </c>
      <c r="AJ1506">
        <f t="shared" si="1178"/>
        <v>4.737794181241421E-4</v>
      </c>
      <c r="AK1506">
        <f t="shared" si="1179"/>
        <v>2.6113658026313655E-3</v>
      </c>
      <c r="AL1506">
        <f t="shared" si="1194"/>
        <v>-21440341.716105346</v>
      </c>
      <c r="AM1506">
        <f t="shared" si="1195"/>
        <v>4517599.2627794463</v>
      </c>
      <c r="AN1506">
        <f t="shared" si="1196"/>
        <v>11.828104886279398</v>
      </c>
      <c r="AO1506">
        <f t="shared" si="1197"/>
        <v>56.1163316876913</v>
      </c>
      <c r="AP1506">
        <f t="shared" si="1198"/>
        <v>-79934391.528117016</v>
      </c>
      <c r="AQ1506">
        <f t="shared" si="1199"/>
        <v>-379234448.06859308</v>
      </c>
      <c r="AR1506">
        <f t="shared" si="1200"/>
        <v>4.0231984536803123E+19</v>
      </c>
      <c r="AS1506">
        <f t="shared" si="1201"/>
        <v>1.9087346708771668E+20</v>
      </c>
      <c r="AT1506">
        <f t="shared" si="1180"/>
        <v>-992.60841278265491</v>
      </c>
      <c r="AU1506">
        <f t="shared" si="1202"/>
        <v>209.14811401756697</v>
      </c>
      <c r="AV1506">
        <f t="shared" si="1181"/>
        <v>5.4759744843886106E-4</v>
      </c>
      <c r="AW1506">
        <f t="shared" si="1182"/>
        <v>2.5979783188745972E-3</v>
      </c>
    </row>
    <row r="1507" spans="1:49" x14ac:dyDescent="0.3">
      <c r="A1507">
        <f t="shared" si="1203"/>
        <v>17832867713.096539</v>
      </c>
      <c r="B1507">
        <f t="shared" si="1204"/>
        <v>148936227924.44696</v>
      </c>
      <c r="C1507">
        <f t="shared" si="1205"/>
        <v>29528.651178532509</v>
      </c>
      <c r="D1507">
        <f t="shared" si="1206"/>
        <v>-3535.6107378741754</v>
      </c>
      <c r="E1507">
        <f t="shared" si="1155"/>
        <v>150000037197.44742</v>
      </c>
      <c r="F1507">
        <f t="shared" si="1156"/>
        <v>3.5212566695763201E+22</v>
      </c>
      <c r="G1507">
        <f t="shared" si="1157"/>
        <v>-4.1862725867031977E+21</v>
      </c>
      <c r="H1507">
        <f t="shared" si="1158"/>
        <v>-3.4962837057844569E+22</v>
      </c>
      <c r="I1507">
        <f t="shared" si="1159"/>
        <v>-7.0098335343322124E-4</v>
      </c>
      <c r="J1507">
        <f t="shared" si="1160"/>
        <v>-5.8544603244883734E-3</v>
      </c>
      <c r="K1507">
        <f t="shared" si="1161"/>
        <v>637655340.05961323</v>
      </c>
      <c r="L1507">
        <f t="shared" si="1162"/>
        <v>-77734920.442578837</v>
      </c>
      <c r="M1507">
        <f t="shared" si="1163"/>
        <v>-15.412014853356096</v>
      </c>
      <c r="N1507">
        <f t="shared" si="1164"/>
        <v>-126.42392185505761</v>
      </c>
      <c r="O1507">
        <f t="shared" si="1165"/>
        <v>18151777145.824688</v>
      </c>
      <c r="P1507">
        <f t="shared" si="1166"/>
        <v>148898043328.47791</v>
      </c>
      <c r="Q1507">
        <f t="shared" si="1167"/>
        <v>-4.261136699270491E+21</v>
      </c>
      <c r="R1507">
        <f t="shared" si="1168"/>
        <v>-3.4953873209185377E+22</v>
      </c>
      <c r="S1507">
        <f t="shared" si="1169"/>
        <v>29521.080558315429</v>
      </c>
      <c r="T1507">
        <f t="shared" si="1170"/>
        <v>-3598.83890937865</v>
      </c>
      <c r="U1507">
        <f t="shared" si="1171"/>
        <v>-7.135192061738933E-4</v>
      </c>
      <c r="V1507">
        <f t="shared" si="1172"/>
        <v>-5.8529593451415564E-3</v>
      </c>
      <c r="X1507" s="5">
        <f t="shared" si="1183"/>
        <v>1114554232.0685337</v>
      </c>
      <c r="Y1507" s="9">
        <f t="shared" si="1184"/>
        <v>29787245584.889393</v>
      </c>
      <c r="Z1507" s="9">
        <f t="shared" si="1185"/>
        <v>1042657797.0644962</v>
      </c>
      <c r="AA1507" s="5">
        <f t="shared" si="1186"/>
        <v>29400750025.085026</v>
      </c>
      <c r="AB1507">
        <f t="shared" si="1187"/>
        <v>-90599300.754839689</v>
      </c>
      <c r="AC1507">
        <f t="shared" si="1188"/>
        <v>-376671058.7299844</v>
      </c>
      <c r="AD1507">
        <f t="shared" si="1189"/>
        <v>-985.89712561211616</v>
      </c>
      <c r="AE1507">
        <f t="shared" si="1190"/>
        <v>237.06169503683952</v>
      </c>
      <c r="AF1507">
        <f t="shared" si="1191"/>
        <v>387413628.80264455</v>
      </c>
      <c r="AG1507">
        <f t="shared" si="1177"/>
        <v>1.9498710148397439E+20</v>
      </c>
      <c r="AH1507">
        <f t="shared" si="1192"/>
        <v>4.5599054182113624E+19</v>
      </c>
      <c r="AI1507">
        <f t="shared" si="1193"/>
        <v>1.8958031544128835E+20</v>
      </c>
      <c r="AJ1507">
        <f t="shared" si="1178"/>
        <v>6.2064862096248294E-4</v>
      </c>
      <c r="AK1507">
        <f t="shared" si="1179"/>
        <v>2.5803772348072457E-3</v>
      </c>
      <c r="AL1507">
        <f t="shared" si="1194"/>
        <v>-21150593.002923582</v>
      </c>
      <c r="AM1507">
        <f t="shared" si="1195"/>
        <v>5722483.0141315684</v>
      </c>
      <c r="AN1507">
        <f t="shared" si="1196"/>
        <v>14.981552470904768</v>
      </c>
      <c r="AO1507">
        <f t="shared" si="1197"/>
        <v>55.357304771223752</v>
      </c>
      <c r="AP1507">
        <f t="shared" si="1198"/>
        <v>-101246989.71145055</v>
      </c>
      <c r="AQ1507">
        <f t="shared" si="1199"/>
        <v>-374110792.42358655</v>
      </c>
      <c r="AR1507">
        <f t="shared" si="1200"/>
        <v>5.0958086112841359E+19</v>
      </c>
      <c r="AS1507">
        <f t="shared" si="1201"/>
        <v>1.8829172136767635E+20</v>
      </c>
      <c r="AT1507">
        <f t="shared" si="1180"/>
        <v>-979.19412050572134</v>
      </c>
      <c r="AU1507">
        <f t="shared" si="1202"/>
        <v>264.9297691727578</v>
      </c>
      <c r="AV1507">
        <f t="shared" si="1181"/>
        <v>6.9359039217151705E-4</v>
      </c>
      <c r="AW1507">
        <f t="shared" si="1182"/>
        <v>2.5628381838529515E-3</v>
      </c>
    </row>
    <row r="1508" spans="1:49" x14ac:dyDescent="0.3">
      <c r="A1508">
        <f t="shared" si="1203"/>
        <v>18470523053.156151</v>
      </c>
      <c r="B1508">
        <f t="shared" si="1204"/>
        <v>148858493004.00439</v>
      </c>
      <c r="C1508">
        <f t="shared" si="1205"/>
        <v>29513.239163679154</v>
      </c>
      <c r="D1508">
        <f t="shared" si="1206"/>
        <v>-3662.0346597292328</v>
      </c>
      <c r="E1508">
        <f t="shared" si="1155"/>
        <v>150000037204.2634</v>
      </c>
      <c r="F1508">
        <f t="shared" si="1156"/>
        <v>3.521256669256309E+22</v>
      </c>
      <c r="G1508">
        <f t="shared" si="1157"/>
        <v>-4.3359624235966461E+21</v>
      </c>
      <c r="H1508">
        <f t="shared" si="1158"/>
        <v>-3.4944588750468378E+22</v>
      </c>
      <c r="I1508">
        <f t="shared" si="1159"/>
        <v>-7.2604863087686634E-4</v>
      </c>
      <c r="J1508">
        <f t="shared" si="1160"/>
        <v>-5.8514046802525749E-3</v>
      </c>
      <c r="K1508">
        <f t="shared" si="1161"/>
        <v>637316593.31085873</v>
      </c>
      <c r="L1508">
        <f t="shared" si="1162"/>
        <v>-80464964.333960742</v>
      </c>
      <c r="M1508">
        <f t="shared" si="1163"/>
        <v>-15.953283519654438</v>
      </c>
      <c r="N1508">
        <f t="shared" si="1164"/>
        <v>-126.35676064638599</v>
      </c>
      <c r="O1508">
        <f t="shared" si="1165"/>
        <v>18789266036.123886</v>
      </c>
      <c r="P1508">
        <f t="shared" si="1166"/>
        <v>148818943029.67932</v>
      </c>
      <c r="Q1508">
        <f t="shared" si="1167"/>
        <v>-4.4107874620081622E+21</v>
      </c>
      <c r="R1508">
        <f t="shared" si="1168"/>
        <v>-3.4935304378713763E+22</v>
      </c>
      <c r="S1508">
        <f t="shared" si="1169"/>
        <v>29505.397838465684</v>
      </c>
      <c r="T1508">
        <f t="shared" si="1170"/>
        <v>-3725.2298302759605</v>
      </c>
      <c r="U1508">
        <f t="shared" si="1171"/>
        <v>-7.3857794072474249E-4</v>
      </c>
      <c r="V1508">
        <f t="shared" si="1172"/>
        <v>-5.8498500299252777E-3</v>
      </c>
      <c r="X1508" s="5">
        <f t="shared" si="1183"/>
        <v>1154407690.8222594</v>
      </c>
      <c r="Y1508" s="9">
        <f t="shared" si="1184"/>
        <v>29771698600.80088</v>
      </c>
      <c r="Z1508" s="9">
        <f t="shared" si="1185"/>
        <v>1061696890.2190113</v>
      </c>
      <c r="AA1508" s="5">
        <f t="shared" si="1186"/>
        <v>29391566078.760483</v>
      </c>
      <c r="AB1508">
        <f t="shared" si="1187"/>
        <v>-111749893.75776327</v>
      </c>
      <c r="AC1508">
        <f t="shared" si="1188"/>
        <v>-370948575.71585286</v>
      </c>
      <c r="AD1508">
        <f t="shared" si="1189"/>
        <v>-970.91557314121144</v>
      </c>
      <c r="AE1508">
        <f t="shared" si="1190"/>
        <v>292.41899980806329</v>
      </c>
      <c r="AF1508">
        <f t="shared" si="1191"/>
        <v>387415648.34230846</v>
      </c>
      <c r="AG1508">
        <f t="shared" si="1177"/>
        <v>1.9498506861224755E+20</v>
      </c>
      <c r="AH1508">
        <f t="shared" si="1192"/>
        <v>5.6243367543368475E+19</v>
      </c>
      <c r="AI1508">
        <f t="shared" si="1193"/>
        <v>1.8669724312132852E+20</v>
      </c>
      <c r="AJ1508">
        <f t="shared" si="1178"/>
        <v>7.6552834549296954E-4</v>
      </c>
      <c r="AK1508">
        <f t="shared" si="1179"/>
        <v>2.5411357441313259E-3</v>
      </c>
      <c r="AL1508">
        <f t="shared" si="1194"/>
        <v>-20793193.927413568</v>
      </c>
      <c r="AM1508">
        <f t="shared" si="1195"/>
        <v>6909046.5422451226</v>
      </c>
      <c r="AN1508">
        <f t="shared" si="1196"/>
        <v>18.086988540083297</v>
      </c>
      <c r="AO1508">
        <f t="shared" si="1197"/>
        <v>54.421230491384762</v>
      </c>
      <c r="AP1508">
        <f t="shared" si="1198"/>
        <v>-122235781.94768836</v>
      </c>
      <c r="AQ1508">
        <f t="shared" si="1199"/>
        <v>-367790450.5179258</v>
      </c>
      <c r="AR1508">
        <f t="shared" si="1200"/>
        <v>6.1520881853699998E+19</v>
      </c>
      <c r="AS1508">
        <f t="shared" si="1201"/>
        <v>1.8510776871305737E+20</v>
      </c>
      <c r="AT1508">
        <f t="shared" si="1180"/>
        <v>-962.64786700988736</v>
      </c>
      <c r="AU1508">
        <f t="shared" si="1202"/>
        <v>319.86326584468162</v>
      </c>
      <c r="AV1508">
        <f t="shared" si="1181"/>
        <v>8.3736058055941195E-4</v>
      </c>
      <c r="AW1508">
        <f t="shared" si="1182"/>
        <v>2.5195014116381836E-3</v>
      </c>
    </row>
    <row r="1509" spans="1:49" x14ac:dyDescent="0.3">
      <c r="A1509">
        <f t="shared" si="1203"/>
        <v>19107839646.46701</v>
      </c>
      <c r="B1509">
        <f t="shared" si="1204"/>
        <v>148778028039.67044</v>
      </c>
      <c r="C1509">
        <f t="shared" si="1205"/>
        <v>29497.285880159499</v>
      </c>
      <c r="D1509">
        <f t="shared" si="1206"/>
        <v>-3788.391420375619</v>
      </c>
      <c r="E1509">
        <f t="shared" si="1155"/>
        <v>150000037211.0889</v>
      </c>
      <c r="F1509">
        <f t="shared" si="1156"/>
        <v>3.5212566689358516E+22</v>
      </c>
      <c r="G1509">
        <f t="shared" si="1157"/>
        <v>-4.4855727395182823E+21</v>
      </c>
      <c r="H1509">
        <f t="shared" si="1158"/>
        <v>-3.4925699564232235E+22</v>
      </c>
      <c r="I1509">
        <f t="shared" si="1159"/>
        <v>-7.5110059268557975E-4</v>
      </c>
      <c r="J1509">
        <f t="shared" si="1160"/>
        <v>-5.8482417220750557E-3</v>
      </c>
      <c r="K1509">
        <f t="shared" si="1161"/>
        <v>636966158.26518345</v>
      </c>
      <c r="L1509">
        <f t="shared" si="1162"/>
        <v>-83193532.509039029</v>
      </c>
      <c r="M1509">
        <f t="shared" si="1163"/>
        <v>-16.494259604865281</v>
      </c>
      <c r="N1509">
        <f t="shared" si="1164"/>
        <v>-126.28728207243428</v>
      </c>
      <c r="O1509">
        <f t="shared" si="1165"/>
        <v>19426410333.972733</v>
      </c>
      <c r="P1509">
        <f t="shared" si="1166"/>
        <v>148737113412.33038</v>
      </c>
      <c r="Q1509">
        <f t="shared" si="1167"/>
        <v>-4.5603573314933081E+21</v>
      </c>
      <c r="R1509">
        <f t="shared" si="1168"/>
        <v>-3.4916094839656368E+22</v>
      </c>
      <c r="S1509">
        <f t="shared" si="1169"/>
        <v>29489.173993758493</v>
      </c>
      <c r="T1509">
        <f t="shared" si="1170"/>
        <v>-3851.5524309740294</v>
      </c>
      <c r="U1509">
        <f t="shared" si="1171"/>
        <v>-7.6362312985487409E-4</v>
      </c>
      <c r="V1509">
        <f t="shared" si="1172"/>
        <v>-5.846633429279365E-3</v>
      </c>
      <c r="X1509" s="5">
        <f t="shared" si="1183"/>
        <v>1194239977.9041882</v>
      </c>
      <c r="Y1509" s="9">
        <f t="shared" si="1184"/>
        <v>29755605607.93409</v>
      </c>
      <c r="Z1509" s="9">
        <f t="shared" si="1185"/>
        <v>1081137985.4873469</v>
      </c>
      <c r="AA1509" s="5">
        <f t="shared" si="1186"/>
        <v>29383000867.249802</v>
      </c>
      <c r="AB1509">
        <f t="shared" si="1187"/>
        <v>-132543087.68517683</v>
      </c>
      <c r="AC1509">
        <f t="shared" si="1188"/>
        <v>-364039529.17360771</v>
      </c>
      <c r="AD1509">
        <f t="shared" si="1189"/>
        <v>-952.82858460112811</v>
      </c>
      <c r="AE1509">
        <f t="shared" si="1190"/>
        <v>346.84023029944808</v>
      </c>
      <c r="AF1509">
        <f t="shared" si="1191"/>
        <v>387417667.24565166</v>
      </c>
      <c r="AG1509">
        <f t="shared" si="1177"/>
        <v>1.94983036412818E+20</v>
      </c>
      <c r="AH1509">
        <f t="shared" si="1192"/>
        <v>6.6707473296511705E+19</v>
      </c>
      <c r="AI1509">
        <f t="shared" si="1193"/>
        <v>1.8321707752051248E+20</v>
      </c>
      <c r="AJ1509">
        <f t="shared" si="1178"/>
        <v>9.0795526468642578E-4</v>
      </c>
      <c r="AK1509">
        <f t="shared" si="1179"/>
        <v>2.493767218191268E-3</v>
      </c>
      <c r="AL1509">
        <f t="shared" si="1194"/>
        <v>-20369289.623238318</v>
      </c>
      <c r="AM1509">
        <f t="shared" si="1195"/>
        <v>8073494.9911277378</v>
      </c>
      <c r="AN1509">
        <f t="shared" si="1196"/>
        <v>21.134482191444611</v>
      </c>
      <c r="AO1509">
        <f t="shared" si="1197"/>
        <v>53.311110888443032</v>
      </c>
      <c r="AP1509">
        <f t="shared" si="1198"/>
        <v>-142833636.39886901</v>
      </c>
      <c r="AQ1509">
        <f t="shared" si="1199"/>
        <v>-360293654.68637365</v>
      </c>
      <c r="AR1509">
        <f t="shared" si="1200"/>
        <v>7.1886592898399805E+19</v>
      </c>
      <c r="AS1509">
        <f t="shared" si="1201"/>
        <v>1.813318202302736E+20</v>
      </c>
      <c r="AT1509">
        <f t="shared" si="1180"/>
        <v>-943.02266774251473</v>
      </c>
      <c r="AU1509">
        <f t="shared" si="1202"/>
        <v>373.7729162559138</v>
      </c>
      <c r="AV1509">
        <f t="shared" si="1181"/>
        <v>9.7844824960391721E-4</v>
      </c>
      <c r="AW1509">
        <f t="shared" si="1182"/>
        <v>2.4681069855760664E-3</v>
      </c>
    </row>
    <row r="1510" spans="1:49" x14ac:dyDescent="0.3">
      <c r="A1510">
        <f t="shared" si="1203"/>
        <v>19744805804.732193</v>
      </c>
      <c r="B1510">
        <f t="shared" si="1204"/>
        <v>148694834507.16141</v>
      </c>
      <c r="C1510">
        <f t="shared" si="1205"/>
        <v>29480.791620554635</v>
      </c>
      <c r="D1510">
        <f t="shared" si="1206"/>
        <v>-3914.6787024480532</v>
      </c>
      <c r="E1510">
        <f t="shared" si="1155"/>
        <v>150000037217.92441</v>
      </c>
      <c r="F1510">
        <f t="shared" si="1156"/>
        <v>3.5212566686149235E+22</v>
      </c>
      <c r="G1510">
        <f t="shared" si="1157"/>
        <v>-4.6351007906357864E+21</v>
      </c>
      <c r="H1510">
        <f t="shared" si="1158"/>
        <v>-3.490616984556103E+22</v>
      </c>
      <c r="I1510">
        <f t="shared" si="1159"/>
        <v>-7.7613877940987713E-4</v>
      </c>
      <c r="J1510">
        <f t="shared" si="1160"/>
        <v>-5.8449715079640033E-3</v>
      </c>
      <c r="K1510">
        <f t="shared" si="1161"/>
        <v>636604041.34951937</v>
      </c>
      <c r="L1510">
        <f t="shared" si="1162"/>
        <v>-85920574.926255792</v>
      </c>
      <c r="M1510">
        <f t="shared" si="1163"/>
        <v>-17.034933187562711</v>
      </c>
      <c r="N1510">
        <f t="shared" si="1164"/>
        <v>-126.21548740742929</v>
      </c>
      <c r="O1510">
        <f t="shared" si="1165"/>
        <v>20063198354.234184</v>
      </c>
      <c r="P1510">
        <f t="shared" si="1166"/>
        <v>148652555977.17496</v>
      </c>
      <c r="Q1510">
        <f t="shared" si="1167"/>
        <v>-4.7098435646353939E+21</v>
      </c>
      <c r="R1510">
        <f t="shared" si="1168"/>
        <v>-3.4896244944313325E+22</v>
      </c>
      <c r="S1510">
        <f t="shared" si="1169"/>
        <v>29472.40932173701</v>
      </c>
      <c r="T1510">
        <f t="shared" si="1170"/>
        <v>-3977.8043947340643</v>
      </c>
      <c r="U1510">
        <f t="shared" si="1171"/>
        <v>-7.8865431423901433E-4</v>
      </c>
      <c r="V1510">
        <f t="shared" si="1172"/>
        <v>-5.8433096021958007E-3</v>
      </c>
      <c r="X1510" s="5">
        <f t="shared" si="1183"/>
        <v>1234050362.7957621</v>
      </c>
      <c r="Y1510" s="9">
        <f t="shared" si="1184"/>
        <v>29738966901.432281</v>
      </c>
      <c r="Z1510" s="9">
        <f t="shared" si="1185"/>
        <v>1101045500.17694</v>
      </c>
      <c r="AA1510" s="5">
        <f t="shared" si="1186"/>
        <v>29375028856.675663</v>
      </c>
      <c r="AB1510">
        <f t="shared" si="1187"/>
        <v>-152912377.30841514</v>
      </c>
      <c r="AC1510">
        <f t="shared" si="1188"/>
        <v>-355966034.18247998</v>
      </c>
      <c r="AD1510">
        <f t="shared" si="1189"/>
        <v>-931.69410240968352</v>
      </c>
      <c r="AE1510">
        <f t="shared" si="1190"/>
        <v>400.15134118789109</v>
      </c>
      <c r="AF1510">
        <f t="shared" si="1191"/>
        <v>387419685.38745368</v>
      </c>
      <c r="AG1510">
        <f t="shared" si="1177"/>
        <v>1.9498100501169721E+20</v>
      </c>
      <c r="AH1510">
        <f t="shared" si="1192"/>
        <v>7.6957909292877054E+19</v>
      </c>
      <c r="AI1510">
        <f t="shared" si="1193"/>
        <v>1.7915097686767105E+20</v>
      </c>
      <c r="AJ1510">
        <f t="shared" si="1178"/>
        <v>1.0474739253147822E-3</v>
      </c>
      <c r="AK1510">
        <f t="shared" si="1179"/>
        <v>2.43842353161387E-3</v>
      </c>
      <c r="AL1510">
        <f t="shared" si="1194"/>
        <v>-19880237.894751731</v>
      </c>
      <c r="AM1510">
        <f t="shared" si="1195"/>
        <v>9212104.4111133311</v>
      </c>
      <c r="AN1510">
        <f t="shared" si="1196"/>
        <v>24.114288461263939</v>
      </c>
      <c r="AO1510">
        <f t="shared" si="1197"/>
        <v>52.030504507455191</v>
      </c>
      <c r="AP1510">
        <f t="shared" si="1198"/>
        <v>-162974673.61443973</v>
      </c>
      <c r="AQ1510">
        <f t="shared" si="1199"/>
        <v>-351644399.69765073</v>
      </c>
      <c r="AR1510">
        <f t="shared" si="1200"/>
        <v>8.2022072835604709E+19</v>
      </c>
      <c r="AS1510">
        <f t="shared" si="1201"/>
        <v>1.7697597991494133E+20</v>
      </c>
      <c r="AT1510">
        <f t="shared" si="1180"/>
        <v>-920.38138401628385</v>
      </c>
      <c r="AU1510">
        <f t="shared" si="1202"/>
        <v>426.48631532932086</v>
      </c>
      <c r="AV1510">
        <f t="shared" si="1181"/>
        <v>1.1164022435770343E-3</v>
      </c>
      <c r="AW1510">
        <f t="shared" si="1182"/>
        <v>2.4088196531229255E-3</v>
      </c>
    </row>
    <row r="1511" spans="1:49" x14ac:dyDescent="0.3">
      <c r="A1511">
        <f t="shared" si="1203"/>
        <v>20381409846.081711</v>
      </c>
      <c r="B1511">
        <f t="shared" si="1204"/>
        <v>148608913932.23514</v>
      </c>
      <c r="C1511">
        <f t="shared" si="1205"/>
        <v>29463.756687367073</v>
      </c>
      <c r="D1511">
        <f t="shared" si="1206"/>
        <v>-4040.8941898554826</v>
      </c>
      <c r="E1511">
        <f t="shared" si="1155"/>
        <v>150000037224.77014</v>
      </c>
      <c r="F1511">
        <f t="shared" si="1156"/>
        <v>3.5212566682935161E+22</v>
      </c>
      <c r="G1511">
        <f t="shared" si="1157"/>
        <v>-4.7845438346255936E+21</v>
      </c>
      <c r="H1511">
        <f t="shared" si="1158"/>
        <v>-3.4885999952627151E+22</v>
      </c>
      <c r="I1511">
        <f t="shared" si="1159"/>
        <v>-8.0116273185291248E-4</v>
      </c>
      <c r="J1511">
        <f t="shared" si="1160"/>
        <v>-5.8415940978947005E-3</v>
      </c>
      <c r="K1511">
        <f t="shared" si="1161"/>
        <v>636230249.20504212</v>
      </c>
      <c r="L1511">
        <f t="shared" si="1162"/>
        <v>-88646041.572035313</v>
      </c>
      <c r="M1511">
        <f t="shared" si="1163"/>
        <v>-17.575294351868749</v>
      </c>
      <c r="N1511">
        <f t="shared" si="1164"/>
        <v>-126.14137796807545</v>
      </c>
      <c r="O1511">
        <f t="shared" si="1165"/>
        <v>20699618418.305275</v>
      </c>
      <c r="P1511">
        <f t="shared" si="1166"/>
        <v>148565272274.98471</v>
      </c>
      <c r="Q1511">
        <f t="shared" si="1167"/>
        <v>-4.859243419877786E+21</v>
      </c>
      <c r="R1511">
        <f t="shared" si="1168"/>
        <v>-3.4875755056729011E+22</v>
      </c>
      <c r="S1511">
        <f t="shared" si="1169"/>
        <v>29455.104129863063</v>
      </c>
      <c r="T1511">
        <f t="shared" si="1170"/>
        <v>-4103.9834061127458</v>
      </c>
      <c r="U1511">
        <f t="shared" si="1171"/>
        <v>-8.1367103480873843E-4</v>
      </c>
      <c r="V1511">
        <f t="shared" si="1172"/>
        <v>-5.8398786096331224E-3</v>
      </c>
      <c r="X1511" s="5">
        <f t="shared" si="1183"/>
        <v>1273838115.3801069</v>
      </c>
      <c r="Y1511" s="9">
        <f t="shared" si="1184"/>
        <v>29721782786.447029</v>
      </c>
      <c r="Z1511" s="9">
        <f t="shared" si="1185"/>
        <v>1121482285.8912158</v>
      </c>
      <c r="AA1511" s="5">
        <f t="shared" si="1186"/>
        <v>29367620882.026821</v>
      </c>
      <c r="AB1511">
        <f t="shared" si="1187"/>
        <v>-172792615.20316687</v>
      </c>
      <c r="AC1511">
        <f t="shared" si="1188"/>
        <v>-346753929.77136666</v>
      </c>
      <c r="AD1511">
        <f t="shared" si="1189"/>
        <v>-907.57981394841954</v>
      </c>
      <c r="AE1511">
        <f t="shared" si="1190"/>
        <v>452.18184569534628</v>
      </c>
      <c r="AF1511">
        <f t="shared" si="1191"/>
        <v>387421702.64536756</v>
      </c>
      <c r="AG1511">
        <f t="shared" si="1177"/>
        <v>1.9497897453199652E+20</v>
      </c>
      <c r="AH1511">
        <f t="shared" si="1192"/>
        <v>8.6961898853288706E+19</v>
      </c>
      <c r="AI1511">
        <f t="shared" si="1193"/>
        <v>1.7451197281957282E+20</v>
      </c>
      <c r="AJ1511">
        <f t="shared" si="1178"/>
        <v>1.1836382040736179E-3</v>
      </c>
      <c r="AK1511">
        <f t="shared" si="1179"/>
        <v>2.3752820582492555E-3</v>
      </c>
      <c r="AL1511">
        <f t="shared" si="1194"/>
        <v>-19327604.861039568</v>
      </c>
      <c r="AM1511">
        <f t="shared" si="1195"/>
        <v>10321233.665567866</v>
      </c>
      <c r="AN1511">
        <f t="shared" si="1196"/>
        <v>27.016879478298399</v>
      </c>
      <c r="AO1511">
        <f t="shared" si="1197"/>
        <v>50.583514972578172</v>
      </c>
      <c r="AP1511">
        <f t="shared" si="1198"/>
        <v>-182594477.19380981</v>
      </c>
      <c r="AQ1511">
        <f t="shared" si="1199"/>
        <v>-341870365.83785689</v>
      </c>
      <c r="AR1511">
        <f t="shared" si="1200"/>
        <v>9.1894913669934432E+19</v>
      </c>
      <c r="AS1511">
        <f t="shared" si="1201"/>
        <v>1.7205420578867216E+20</v>
      </c>
      <c r="AT1511">
        <f t="shared" si="1180"/>
        <v>-894.79652134442449</v>
      </c>
      <c r="AU1511">
        <f t="shared" si="1202"/>
        <v>477.83489192443824</v>
      </c>
      <c r="AV1511">
        <f t="shared" si="1181"/>
        <v>1.2507814573286297E-3</v>
      </c>
      <c r="AW1511">
        <f t="shared" si="1182"/>
        <v>2.3418293968786191E-3</v>
      </c>
    </row>
    <row r="1512" spans="1:49" x14ac:dyDescent="0.3">
      <c r="A1512">
        <f t="shared" si="1203"/>
        <v>21017640095.286755</v>
      </c>
      <c r="B1512">
        <f t="shared" si="1204"/>
        <v>148520267890.66312</v>
      </c>
      <c r="C1512">
        <f t="shared" si="1205"/>
        <v>29446.181393015206</v>
      </c>
      <c r="D1512">
        <f t="shared" si="1206"/>
        <v>-4167.0355678235583</v>
      </c>
      <c r="E1512">
        <f t="shared" si="1155"/>
        <v>150000037231.62653</v>
      </c>
      <c r="F1512">
        <f t="shared" si="1156"/>
        <v>3.5212566679716083E+22</v>
      </c>
      <c r="G1512">
        <f t="shared" si="1157"/>
        <v>-4.9338991307231288E+21</v>
      </c>
      <c r="H1512">
        <f t="shared" si="1158"/>
        <v>-3.486519025534352E+22</v>
      </c>
      <c r="I1512">
        <f t="shared" si="1159"/>
        <v>-8.2617199107888953E-4</v>
      </c>
      <c r="J1512">
        <f t="shared" si="1160"/>
        <v>-5.8381095538083587E-3</v>
      </c>
      <c r="K1512">
        <f t="shared" si="1161"/>
        <v>635844788.68704951</v>
      </c>
      <c r="L1512">
        <f t="shared" si="1162"/>
        <v>-91369882.461701259</v>
      </c>
      <c r="M1512">
        <f t="shared" si="1163"/>
        <v>-18.115333187635063</v>
      </c>
      <c r="N1512">
        <f t="shared" si="1164"/>
        <v>-126.06495511352915</v>
      </c>
      <c r="O1512">
        <f t="shared" si="1165"/>
        <v>21335658854.331318</v>
      </c>
      <c r="P1512">
        <f t="shared" si="1166"/>
        <v>148475263906.53061</v>
      </c>
      <c r="Q1512">
        <f t="shared" si="1167"/>
        <v>-5.0085541572479906E+21</v>
      </c>
      <c r="R1512">
        <f t="shared" si="1168"/>
        <v>-3.4854625552685003E+22</v>
      </c>
      <c r="S1512">
        <f t="shared" si="1169"/>
        <v>29437.258735511554</v>
      </c>
      <c r="T1512">
        <f t="shared" si="1170"/>
        <v>-4230.0871510046882</v>
      </c>
      <c r="U1512">
        <f t="shared" si="1171"/>
        <v>-8.3867283276088255E-4</v>
      </c>
      <c r="V1512">
        <f t="shared" si="1172"/>
        <v>-5.8363405145152383E-3</v>
      </c>
      <c r="X1512" s="5">
        <f t="shared" si="1183"/>
        <v>1313602505.9554222</v>
      </c>
      <c r="Y1512" s="9">
        <f t="shared" si="1184"/>
        <v>29704053578.132622</v>
      </c>
      <c r="Z1512" s="9">
        <f t="shared" si="1185"/>
        <v>1142509425.250124</v>
      </c>
      <c r="AA1512" s="5">
        <f t="shared" si="1186"/>
        <v>29360744241.60627</v>
      </c>
      <c r="AB1512">
        <f t="shared" si="1187"/>
        <v>-192120220.06420645</v>
      </c>
      <c r="AC1512">
        <f t="shared" si="1188"/>
        <v>-336432696.10579878</v>
      </c>
      <c r="AD1512">
        <f t="shared" si="1189"/>
        <v>-880.56293447012115</v>
      </c>
      <c r="AE1512">
        <f t="shared" si="1190"/>
        <v>502.76536066792448</v>
      </c>
      <c r="AF1512">
        <f t="shared" si="1191"/>
        <v>387423718.90029639</v>
      </c>
      <c r="AG1512">
        <f t="shared" si="1177"/>
        <v>1.9497694509354828E+20</v>
      </c>
      <c r="AH1512">
        <f t="shared" si="1192"/>
        <v>9.6687455546466648E+19</v>
      </c>
      <c r="AI1512">
        <f t="shared" si="1193"/>
        <v>1.6931492863289573E+20</v>
      </c>
      <c r="AJ1512">
        <f t="shared" si="1178"/>
        <v>1.3160127337207928E-3</v>
      </c>
      <c r="AK1512">
        <f t="shared" si="1179"/>
        <v>2.3045451018496766E-3</v>
      </c>
      <c r="AL1512">
        <f t="shared" si="1194"/>
        <v>-18713159.934032232</v>
      </c>
      <c r="AM1512">
        <f t="shared" si="1195"/>
        <v>11397336.071786663</v>
      </c>
      <c r="AN1512">
        <f t="shared" si="1196"/>
        <v>29.832974920222082</v>
      </c>
      <c r="AO1512">
        <f t="shared" si="1197"/>
        <v>48.974777819212036</v>
      </c>
      <c r="AP1512">
        <f t="shared" si="1198"/>
        <v>-201630299.75648376</v>
      </c>
      <c r="AQ1512">
        <f t="shared" si="1199"/>
        <v>-331002830.21058518</v>
      </c>
      <c r="AR1512">
        <f t="shared" si="1200"/>
        <v>1.0147354941614429E+20</v>
      </c>
      <c r="AS1512">
        <f t="shared" si="1201"/>
        <v>1.6658226511006984E+20</v>
      </c>
      <c r="AT1512">
        <f t="shared" si="1180"/>
        <v>-866.3499969459366</v>
      </c>
      <c r="AU1512">
        <f t="shared" si="1202"/>
        <v>527.65444776790105</v>
      </c>
      <c r="AV1512">
        <f t="shared" si="1181"/>
        <v>1.3811562463065779E-3</v>
      </c>
      <c r="AW1512">
        <f t="shared" si="1182"/>
        <v>2.2673508249635202E-3</v>
      </c>
    </row>
    <row r="1513" spans="1:49" x14ac:dyDescent="0.3">
      <c r="A1513">
        <f t="shared" si="1203"/>
        <v>21653484883.973804</v>
      </c>
      <c r="B1513">
        <f t="shared" si="1204"/>
        <v>148428898008.20142</v>
      </c>
      <c r="C1513">
        <f t="shared" si="1205"/>
        <v>29428.066059827572</v>
      </c>
      <c r="D1513">
        <f t="shared" si="1206"/>
        <v>-4293.1005229370876</v>
      </c>
      <c r="E1513">
        <f t="shared" si="1155"/>
        <v>150000037238.49384</v>
      </c>
      <c r="F1513">
        <f t="shared" si="1156"/>
        <v>3.5212566676491876E+22</v>
      </c>
      <c r="G1513">
        <f t="shared" si="1157"/>
        <v>-5.0831639397731161E+21</v>
      </c>
      <c r="H1513">
        <f t="shared" si="1158"/>
        <v>-3.48437411353571E+22</v>
      </c>
      <c r="I1513">
        <f t="shared" si="1159"/>
        <v>-8.5116609842148623E-4</v>
      </c>
      <c r="J1513">
        <f t="shared" si="1160"/>
        <v>-5.8345179396110348E-3</v>
      </c>
      <c r="K1513">
        <f t="shared" si="1161"/>
        <v>635447666.86483574</v>
      </c>
      <c r="L1513">
        <f t="shared" si="1162"/>
        <v>-94092047.640393555</v>
      </c>
      <c r="M1513">
        <f t="shared" si="1163"/>
        <v>-18.655039790624791</v>
      </c>
      <c r="N1513">
        <f t="shared" si="1164"/>
        <v>-125.98622024537495</v>
      </c>
      <c r="O1513">
        <f t="shared" si="1165"/>
        <v>21971307997.419941</v>
      </c>
      <c r="P1513">
        <f t="shared" si="1166"/>
        <v>148382532522.55368</v>
      </c>
      <c r="Q1513">
        <f t="shared" si="1167"/>
        <v>-5.1577730384079283E+21</v>
      </c>
      <c r="R1513">
        <f t="shared" si="1168"/>
        <v>-3.4832856819693481E+22</v>
      </c>
      <c r="S1513">
        <f t="shared" si="1169"/>
        <v>29418.873465964618</v>
      </c>
      <c r="T1513">
        <f t="shared" si="1170"/>
        <v>-4356.1133166848867</v>
      </c>
      <c r="U1513">
        <f t="shared" si="1171"/>
        <v>-8.6365924956596253E-4</v>
      </c>
      <c r="V1513">
        <f t="shared" si="1172"/>
        <v>-5.8326953817303216E-3</v>
      </c>
      <c r="X1513" s="5">
        <f t="shared" si="1183"/>
        <v>1353342805.2483628</v>
      </c>
      <c r="Y1513" s="9">
        <f t="shared" si="1184"/>
        <v>29685779601.640282</v>
      </c>
      <c r="Z1513" s="9">
        <f t="shared" si="1185"/>
        <v>1164186034.2823601</v>
      </c>
      <c r="AA1513" s="5">
        <f t="shared" si="1186"/>
        <v>29354362802.817074</v>
      </c>
      <c r="AB1513">
        <f t="shared" si="1187"/>
        <v>-210833379.99823868</v>
      </c>
      <c r="AC1513">
        <f t="shared" si="1188"/>
        <v>-325035360.03401214</v>
      </c>
      <c r="AD1513">
        <f t="shared" si="1189"/>
        <v>-850.72995954989904</v>
      </c>
      <c r="AE1513">
        <f t="shared" si="1190"/>
        <v>551.74013848713651</v>
      </c>
      <c r="AF1513">
        <f t="shared" si="1191"/>
        <v>387425734.03675908</v>
      </c>
      <c r="AG1513">
        <f t="shared" si="1177"/>
        <v>1.9497491681253799E+20</v>
      </c>
      <c r="AH1513">
        <f t="shared" si="1192"/>
        <v>1.0610348542970696E+20</v>
      </c>
      <c r="AI1513">
        <f t="shared" si="1193"/>
        <v>1.6357649148249902E+20</v>
      </c>
      <c r="AJ1513">
        <f t="shared" si="1178"/>
        <v>1.4441742946741114E-3</v>
      </c>
      <c r="AK1513">
        <f t="shared" si="1179"/>
        <v>2.2264392470736222E-3</v>
      </c>
      <c r="AL1513">
        <f t="shared" si="1194"/>
        <v>-18038870.146816242</v>
      </c>
      <c r="AM1513">
        <f t="shared" si="1195"/>
        <v>12436970.738879483</v>
      </c>
      <c r="AN1513">
        <f t="shared" si="1196"/>
        <v>32.55357167534769</v>
      </c>
      <c r="AO1513">
        <f t="shared" si="1197"/>
        <v>47.209445626297196</v>
      </c>
      <c r="AP1513">
        <f t="shared" si="1198"/>
        <v>-220021263.56137758</v>
      </c>
      <c r="AQ1513">
        <f t="shared" si="1199"/>
        <v>-319076566.53835106</v>
      </c>
      <c r="AR1513">
        <f t="shared" si="1200"/>
        <v>1.1072735699017569E+20</v>
      </c>
      <c r="AS1513">
        <f t="shared" si="1201"/>
        <v>1.6057768380389143E+20</v>
      </c>
      <c r="AT1513">
        <f t="shared" si="1180"/>
        <v>-835.13287716741866</v>
      </c>
      <c r="AU1513">
        <f t="shared" si="1202"/>
        <v>575.78568235553166</v>
      </c>
      <c r="AV1513">
        <f t="shared" si="1181"/>
        <v>1.5071097997846152E-3</v>
      </c>
      <c r="AW1513">
        <f t="shared" si="1182"/>
        <v>2.1856224826989441E-3</v>
      </c>
    </row>
    <row r="1514" spans="1:49" x14ac:dyDescent="0.3">
      <c r="A1514">
        <f t="shared" si="1203"/>
        <v>22288932550.838638</v>
      </c>
      <c r="B1514">
        <f t="shared" si="1204"/>
        <v>148334805960.56104</v>
      </c>
      <c r="C1514">
        <f t="shared" si="1205"/>
        <v>29409.411020036947</v>
      </c>
      <c r="D1514">
        <f t="shared" si="1206"/>
        <v>-4419.0867431824627</v>
      </c>
      <c r="E1514">
        <f t="shared" si="1155"/>
        <v>150000037245.37247</v>
      </c>
      <c r="F1514">
        <f t="shared" si="1156"/>
        <v>3.5212566673262354E+22</v>
      </c>
      <c r="G1514">
        <f t="shared" si="1157"/>
        <v>-5.2323355242797843E+21</v>
      </c>
      <c r="H1514">
        <f t="shared" si="1158"/>
        <v>-3.4821652986041695E+22</v>
      </c>
      <c r="I1514">
        <f t="shared" si="1159"/>
        <v>-8.7614459549226122E-4</v>
      </c>
      <c r="J1514">
        <f t="shared" si="1160"/>
        <v>-5.8308193211724204E-3</v>
      </c>
      <c r="K1514">
        <f t="shared" si="1161"/>
        <v>635038891.02156162</v>
      </c>
      <c r="L1514">
        <f t="shared" si="1162"/>
        <v>-96812487.183984295</v>
      </c>
      <c r="M1514">
        <f t="shared" si="1163"/>
        <v>-19.194404262694153</v>
      </c>
      <c r="N1514">
        <f t="shared" si="1164"/>
        <v>-125.9051748075991</v>
      </c>
      <c r="O1514">
        <f t="shared" si="1165"/>
        <v>22606554189.855038</v>
      </c>
      <c r="P1514">
        <f t="shared" si="1166"/>
        <v>148287079823.73465</v>
      </c>
      <c r="Q1514">
        <f t="shared" si="1167"/>
        <v>-5.3068973267041428E+21</v>
      </c>
      <c r="R1514">
        <f t="shared" si="1168"/>
        <v>-3.48104492569899E+22</v>
      </c>
      <c r="S1514">
        <f t="shared" si="1169"/>
        <v>29399.948658405632</v>
      </c>
      <c r="T1514">
        <f t="shared" si="1170"/>
        <v>-4482.0595918511244</v>
      </c>
      <c r="U1514">
        <f t="shared" si="1171"/>
        <v>-8.8862982697658112E-4</v>
      </c>
      <c r="V1514">
        <f t="shared" si="1172"/>
        <v>-5.8289432781295876E-3</v>
      </c>
      <c r="X1514" s="5">
        <f t="shared" si="1183"/>
        <v>1393058284.4274149</v>
      </c>
      <c r="Y1514" s="9">
        <f t="shared" si="1184"/>
        <v>29666961192.112206</v>
      </c>
      <c r="Z1514" s="9">
        <f t="shared" si="1185"/>
        <v>1186569071.1208601</v>
      </c>
      <c r="AA1514" s="5">
        <f t="shared" si="1186"/>
        <v>29348437118.94669</v>
      </c>
      <c r="AB1514">
        <f t="shared" si="1187"/>
        <v>-228872250.14505494</v>
      </c>
      <c r="AC1514">
        <f t="shared" si="1188"/>
        <v>-312598389.29513264</v>
      </c>
      <c r="AD1514">
        <f t="shared" si="1189"/>
        <v>-818.17638787455132</v>
      </c>
      <c r="AE1514">
        <f t="shared" si="1190"/>
        <v>598.94958411343373</v>
      </c>
      <c r="AF1514">
        <f t="shared" si="1191"/>
        <v>387427747.94324154</v>
      </c>
      <c r="AG1514">
        <f t="shared" si="1177"/>
        <v>1.9497288980115112E+20</v>
      </c>
      <c r="AH1514">
        <f t="shared" si="1192"/>
        <v>1.1517988642519926E+20</v>
      </c>
      <c r="AI1514">
        <f t="shared" si="1193"/>
        <v>1.5731503907919934E+20</v>
      </c>
      <c r="AJ1514">
        <f t="shared" si="1178"/>
        <v>1.5677131676221487E-3</v>
      </c>
      <c r="AK1514">
        <f t="shared" si="1179"/>
        <v>2.1412146329004944E-3</v>
      </c>
      <c r="AL1514">
        <f t="shared" si="1194"/>
        <v>-17306893.850347415</v>
      </c>
      <c r="AM1514">
        <f t="shared" si="1195"/>
        <v>13436813.566413198</v>
      </c>
      <c r="AN1514">
        <f t="shared" si="1196"/>
        <v>35.169972614879995</v>
      </c>
      <c r="AO1514">
        <f t="shared" si="1197"/>
        <v>45.293171496520991</v>
      </c>
      <c r="AP1514">
        <f t="shared" si="1198"/>
        <v>-237708555.13410008</v>
      </c>
      <c r="AQ1514">
        <f t="shared" si="1199"/>
        <v>-306129733.78670758</v>
      </c>
      <c r="AR1514">
        <f t="shared" si="1200"/>
        <v>1.1962675407477934E+20</v>
      </c>
      <c r="AS1514">
        <f t="shared" si="1201"/>
        <v>1.5405969027080543E+20</v>
      </c>
      <c r="AT1514">
        <f t="shared" si="1180"/>
        <v>-801.24508566423208</v>
      </c>
      <c r="AU1514">
        <f t="shared" si="1202"/>
        <v>622.07470214875912</v>
      </c>
      <c r="AV1514">
        <f t="shared" si="1181"/>
        <v>1.628239472911111E-3</v>
      </c>
      <c r="AW1514">
        <f t="shared" si="1182"/>
        <v>2.0969060878018976E-3</v>
      </c>
    </row>
    <row r="1515" spans="1:49" x14ac:dyDescent="0.3">
      <c r="A1515">
        <f t="shared" si="1203"/>
        <v>22923971441.860199</v>
      </c>
      <c r="B1515">
        <f t="shared" si="1204"/>
        <v>148237993473.37704</v>
      </c>
      <c r="C1515">
        <f t="shared" si="1205"/>
        <v>29390.216615774254</v>
      </c>
      <c r="D1515">
        <f t="shared" si="1206"/>
        <v>-4544.9919179900617</v>
      </c>
      <c r="E1515">
        <f t="shared" ref="E1515:E1577" si="1207">SQRT((xs-A1515)^2+(ys-B1515)^2)</f>
        <v>150000037252.2627</v>
      </c>
      <c r="F1515">
        <f t="shared" ref="F1515:F1577" si="1208">G*Ms*Me/E1515^2</f>
        <v>3.5212566670027384E+22</v>
      </c>
      <c r="G1515">
        <f t="shared" ref="G1515:G1577" si="1209">(xs-A1515)/E1515*F1515</f>
        <v>-5.3814111484570952E+21</v>
      </c>
      <c r="H1515">
        <f t="shared" ref="H1515:H1577" si="1210">(ys-B1515)/E1515*F1515</f>
        <v>-3.4798926212490882E+22</v>
      </c>
      <c r="I1515">
        <f t="shared" ref="I1515:I1577" si="1211">G1515/Me</f>
        <v>-9.0110702418906476E-4</v>
      </c>
      <c r="J1515">
        <f t="shared" ref="J1515:J1577" si="1212">H1515/Me</f>
        <v>-5.8270137663246615E-3</v>
      </c>
      <c r="K1515">
        <f t="shared" ref="K1515:K1577" si="1213">S1515*dt</f>
        <v>634618468.65412104</v>
      </c>
      <c r="L1515">
        <f t="shared" ref="L1515:L1577" si="1214">T1515*dt</f>
        <v>-99531151.199993551</v>
      </c>
      <c r="M1515">
        <f t="shared" ref="M1515:M1577" si="1215">U1515*dt</f>
        <v>-19.733416711974009</v>
      </c>
      <c r="N1515">
        <f t="shared" ref="N1515:N1577" si="1216">V1515*dt</f>
        <v>-125.82182028656366</v>
      </c>
      <c r="O1515">
        <f t="shared" ref="O1515:O1577" si="1217">A1515+C1515*dt/2</f>
        <v>23241385781.310562</v>
      </c>
      <c r="P1515">
        <f t="shared" ref="P1515:P1577" si="1218">B1515+D1515*dt/2</f>
        <v>148188907560.66275</v>
      </c>
      <c r="Q1515">
        <f t="shared" ref="Q1515:Q1577" si="1219">(xs-O1515)/E1515*F1515</f>
        <v>-5.455924287217999E+21</v>
      </c>
      <c r="R1515">
        <f t="shared" ref="R1515:R1577" si="1220">(ys-P1515)/E1515*F1515</f>
        <v>-3.4787403275525845E+22</v>
      </c>
      <c r="S1515">
        <f t="shared" ref="S1515:S1577" si="1221">C1515+I1515*dt/2</f>
        <v>29380.484659913011</v>
      </c>
      <c r="T1515">
        <f t="shared" ref="T1515:T1577" si="1222">D1515+J1515*dt/2</f>
        <v>-4607.9236666663683</v>
      </c>
      <c r="U1515">
        <f t="shared" ref="U1515:U1577" si="1223">Q1515/Me</f>
        <v>-9.135841070358337E-4</v>
      </c>
      <c r="V1515">
        <f t="shared" ref="V1515:V1577" si="1224">R1515/Me</f>
        <v>-5.8250842725260958E-3</v>
      </c>
      <c r="X1515" s="5">
        <f t="shared" si="1183"/>
        <v>1432748215.1162624</v>
      </c>
      <c r="Y1515" s="9">
        <f t="shared" si="1184"/>
        <v>29647598694.675407</v>
      </c>
      <c r="Z1515" s="9">
        <f t="shared" si="1185"/>
        <v>1209713151.6129565</v>
      </c>
      <c r="AA1515" s="5">
        <f t="shared" si="1186"/>
        <v>29342924556.575363</v>
      </c>
      <c r="AB1515">
        <f t="shared" si="1187"/>
        <v>-246179143.99540234</v>
      </c>
      <c r="AC1515">
        <f t="shared" si="1188"/>
        <v>-299161575.72871941</v>
      </c>
      <c r="AD1515">
        <f t="shared" si="1189"/>
        <v>-783.00641525967137</v>
      </c>
      <c r="AE1515">
        <f t="shared" si="1190"/>
        <v>644.24275560995477</v>
      </c>
      <c r="AF1515">
        <f t="shared" si="1191"/>
        <v>387429760.5125339</v>
      </c>
      <c r="AG1515">
        <f t="shared" si="1177"/>
        <v>1.9497086416723414E+20</v>
      </c>
      <c r="AH1515">
        <f t="shared" si="1192"/>
        <v>1.2388764451454878E+20</v>
      </c>
      <c r="AI1515">
        <f t="shared" si="1193"/>
        <v>1.5055062075845073E+20</v>
      </c>
      <c r="AJ1515">
        <f t="shared" si="1178"/>
        <v>1.686234442827668E-3</v>
      </c>
      <c r="AK1515">
        <f t="shared" si="1179"/>
        <v>2.049144150788767E-3</v>
      </c>
      <c r="AL1515">
        <f t="shared" si="1194"/>
        <v>-16519573.798786063</v>
      </c>
      <c r="AM1515">
        <f t="shared" si="1195"/>
        <v>14393667.868671026</v>
      </c>
      <c r="AN1515">
        <f t="shared" si="1196"/>
        <v>37.673814383803531</v>
      </c>
      <c r="AO1515">
        <f t="shared" si="1197"/>
        <v>43.232090937460782</v>
      </c>
      <c r="AP1515">
        <f t="shared" si="1198"/>
        <v>-254635613.2802068</v>
      </c>
      <c r="AQ1515">
        <f t="shared" si="1199"/>
        <v>-292203753.9681319</v>
      </c>
      <c r="AR1515">
        <f t="shared" si="1200"/>
        <v>1.2814329364713174E+20</v>
      </c>
      <c r="AS1515">
        <f t="shared" si="1201"/>
        <v>1.4704915375811315E+20</v>
      </c>
      <c r="AT1515">
        <f t="shared" si="1180"/>
        <v>-764.79508327713256</v>
      </c>
      <c r="AU1515">
        <f t="shared" si="1202"/>
        <v>666.37351243847343</v>
      </c>
      <c r="AV1515">
        <f t="shared" si="1181"/>
        <v>1.7441580733242375E-3</v>
      </c>
      <c r="AW1515">
        <f t="shared" si="1182"/>
        <v>2.0014856915491104E-3</v>
      </c>
    </row>
    <row r="1516" spans="1:49" x14ac:dyDescent="0.3">
      <c r="A1516">
        <f t="shared" si="1203"/>
        <v>23558589910.51432</v>
      </c>
      <c r="B1516">
        <f t="shared" si="1204"/>
        <v>148138462322.17706</v>
      </c>
      <c r="C1516">
        <f t="shared" si="1205"/>
        <v>29370.483199062281</v>
      </c>
      <c r="D1516">
        <f t="shared" si="1206"/>
        <v>-4670.8137382766254</v>
      </c>
      <c r="E1516">
        <f t="shared" si="1207"/>
        <v>150000037259.16492</v>
      </c>
      <c r="F1516">
        <f t="shared" si="1208"/>
        <v>3.5212566666786785E+22</v>
      </c>
      <c r="G1516">
        <f t="shared" si="1209"/>
        <v>-5.5303880782788973E+21</v>
      </c>
      <c r="H1516">
        <f t="shared" si="1210"/>
        <v>-3.4775561231510473E+22</v>
      </c>
      <c r="I1516">
        <f t="shared" si="1211"/>
        <v>-9.2605292670443684E-4</v>
      </c>
      <c r="J1516">
        <f t="shared" si="1212"/>
        <v>-5.8231013448610969E-3</v>
      </c>
      <c r="K1516">
        <f t="shared" si="1213"/>
        <v>634186407.47300363</v>
      </c>
      <c r="L1516">
        <f t="shared" si="1214"/>
        <v>-102247989.82850431</v>
      </c>
      <c r="M1516">
        <f t="shared" si="1215"/>
        <v>-20.272067253051233</v>
      </c>
      <c r="N1516">
        <f t="shared" si="1216"/>
        <v>-125.73615821097874</v>
      </c>
      <c r="O1516">
        <f t="shared" si="1217"/>
        <v>23875791129.064194</v>
      </c>
      <c r="P1516">
        <f t="shared" si="1218"/>
        <v>148088017533.80368</v>
      </c>
      <c r="Q1516">
        <f t="shared" si="1219"/>
        <v>-5.6048511868158314E+21</v>
      </c>
      <c r="R1516">
        <f t="shared" si="1220"/>
        <v>-3.4763719297961346E+22</v>
      </c>
      <c r="S1516">
        <f t="shared" si="1221"/>
        <v>29360.481827453874</v>
      </c>
      <c r="T1516">
        <f t="shared" si="1222"/>
        <v>-4733.7032328011255</v>
      </c>
      <c r="U1516">
        <f t="shared" si="1223"/>
        <v>-9.3852163208570517E-4</v>
      </c>
      <c r="V1516">
        <f t="shared" si="1224"/>
        <v>-5.8211184356934606E-3</v>
      </c>
      <c r="X1516" s="5">
        <f t="shared" si="1183"/>
        <v>1472411869.407145</v>
      </c>
      <c r="Y1516" s="9">
        <f t="shared" si="1184"/>
        <v>29627692464.435413</v>
      </c>
      <c r="Z1516" s="9">
        <f t="shared" si="1185"/>
        <v>1233670372.434392</v>
      </c>
      <c r="AA1516" s="5">
        <f t="shared" si="1186"/>
        <v>29337779433.200256</v>
      </c>
      <c r="AB1516">
        <f t="shared" si="1187"/>
        <v>-262698717.79418841</v>
      </c>
      <c r="AC1516">
        <f t="shared" si="1188"/>
        <v>-284767907.86004841</v>
      </c>
      <c r="AD1516">
        <f t="shared" si="1189"/>
        <v>-745.3326008758678</v>
      </c>
      <c r="AE1516">
        <f t="shared" si="1190"/>
        <v>687.47484654741561</v>
      </c>
      <c r="AF1516">
        <f t="shared" si="1191"/>
        <v>387431771.64205265</v>
      </c>
      <c r="AG1516">
        <f t="shared" si="1177"/>
        <v>1.9496884001397044E+20</v>
      </c>
      <c r="AH1516">
        <f t="shared" si="1192"/>
        <v>1.3219892644429414E+20</v>
      </c>
      <c r="AI1516">
        <f t="shared" si="1193"/>
        <v>1.4330489322897983E+20</v>
      </c>
      <c r="AJ1516">
        <f t="shared" si="1178"/>
        <v>1.7993592819422095E-3</v>
      </c>
      <c r="AK1516">
        <f t="shared" si="1179"/>
        <v>1.9505225701508075E-3</v>
      </c>
      <c r="AL1516">
        <f t="shared" si="1194"/>
        <v>-15679429.645627266</v>
      </c>
      <c r="AM1516">
        <f t="shared" si="1195"/>
        <v>15304474.590588959</v>
      </c>
      <c r="AN1516">
        <f t="shared" si="1196"/>
        <v>40.057094121659375</v>
      </c>
      <c r="AO1516">
        <f t="shared" si="1197"/>
        <v>41.032802201795725</v>
      </c>
      <c r="AP1516">
        <f t="shared" si="1198"/>
        <v>-270748309.8836478</v>
      </c>
      <c r="AQ1516">
        <f t="shared" si="1199"/>
        <v>-277343179.51733631</v>
      </c>
      <c r="AR1516">
        <f t="shared" si="1200"/>
        <v>1.3624975486658865E+20</v>
      </c>
      <c r="AS1516">
        <f t="shared" si="1201"/>
        <v>1.3956851748916352E+20</v>
      </c>
      <c r="AT1516">
        <f t="shared" si="1180"/>
        <v>-725.89952063089197</v>
      </c>
      <c r="AU1516">
        <f t="shared" si="1202"/>
        <v>708.54049030504439</v>
      </c>
      <c r="AV1516">
        <f t="shared" si="1181"/>
        <v>1.8544950982249712E-3</v>
      </c>
      <c r="AW1516">
        <f t="shared" si="1182"/>
        <v>1.8996667686016538E-3</v>
      </c>
    </row>
    <row r="1517" spans="1:49" x14ac:dyDescent="0.3">
      <c r="A1517">
        <f t="shared" si="1203"/>
        <v>24192776317.987324</v>
      </c>
      <c r="B1517">
        <f t="shared" si="1204"/>
        <v>148036214332.34857</v>
      </c>
      <c r="C1517">
        <f t="shared" si="1205"/>
        <v>29350.211131809228</v>
      </c>
      <c r="D1517">
        <f t="shared" si="1206"/>
        <v>-4796.5498964876042</v>
      </c>
      <c r="E1517">
        <f t="shared" si="1207"/>
        <v>150000037266.07944</v>
      </c>
      <c r="F1517">
        <f t="shared" si="1208"/>
        <v>3.521256666354041E+22</v>
      </c>
      <c r="G1517">
        <f t="shared" si="1209"/>
        <v>-5.6792635815290837E+21</v>
      </c>
      <c r="H1517">
        <f t="shared" si="1210"/>
        <v>-3.4751558471610947E+22</v>
      </c>
      <c r="I1517">
        <f t="shared" si="1211"/>
        <v>-9.5098184553400592E-4</v>
      </c>
      <c r="J1517">
        <f t="shared" si="1212"/>
        <v>-5.8190821285349871E-3</v>
      </c>
      <c r="K1517">
        <f t="shared" si="1213"/>
        <v>633742715.40215313</v>
      </c>
      <c r="L1517">
        <f t="shared" si="1214"/>
        <v>-104962953.24307691</v>
      </c>
      <c r="M1517">
        <f t="shared" si="1215"/>
        <v>-20.810346007150063</v>
      </c>
      <c r="N1517">
        <f t="shared" si="1216"/>
        <v>-125.64819015187477</v>
      </c>
      <c r="O1517">
        <f t="shared" si="1217"/>
        <v>24509758598.210865</v>
      </c>
      <c r="P1517">
        <f t="shared" si="1218"/>
        <v>147984411593.46649</v>
      </c>
      <c r="Q1517">
        <f t="shared" si="1219"/>
        <v>-5.7536752941990821E+21</v>
      </c>
      <c r="R1517">
        <f t="shared" si="1220"/>
        <v>-3.4739397758657231E+22</v>
      </c>
      <c r="S1517">
        <f t="shared" si="1221"/>
        <v>29339.940527877461</v>
      </c>
      <c r="T1517">
        <f t="shared" si="1222"/>
        <v>-4859.3959834757825</v>
      </c>
      <c r="U1517">
        <f t="shared" si="1223"/>
        <v>-9.6344194477546586E-4</v>
      </c>
      <c r="V1517">
        <f t="shared" si="1224"/>
        <v>-5.8170458403645729E-3</v>
      </c>
      <c r="X1517" s="5">
        <f t="shared" si="1183"/>
        <v>1512048519.8742077</v>
      </c>
      <c r="Y1517" s="9">
        <f t="shared" si="1184"/>
        <v>29607242866.469715</v>
      </c>
      <c r="Z1517" s="9">
        <f t="shared" si="1185"/>
        <v>1258490142.2723463</v>
      </c>
      <c r="AA1517" s="5">
        <f t="shared" si="1186"/>
        <v>29332953164.634377</v>
      </c>
      <c r="AB1517">
        <f t="shared" si="1187"/>
        <v>-278378147.4398157</v>
      </c>
      <c r="AC1517">
        <f t="shared" si="1188"/>
        <v>-269463433.26945943</v>
      </c>
      <c r="AD1517">
        <f t="shared" si="1189"/>
        <v>-705.27550675420844</v>
      </c>
      <c r="AE1517">
        <f t="shared" si="1190"/>
        <v>728.50764874921128</v>
      </c>
      <c r="AF1517">
        <f t="shared" si="1191"/>
        <v>387433781.23414612</v>
      </c>
      <c r="AG1517">
        <f t="shared" si="1177"/>
        <v>1.9496681743957348E+20</v>
      </c>
      <c r="AH1517">
        <f t="shared" si="1192"/>
        <v>1.4008716864641276E+20</v>
      </c>
      <c r="AI1517">
        <f t="shared" si="1193"/>
        <v>1.3560105118747229E+20</v>
      </c>
      <c r="AJ1517">
        <f t="shared" si="1178"/>
        <v>1.9067261283028823E-3</v>
      </c>
      <c r="AK1517">
        <f t="shared" si="1179"/>
        <v>1.8456655939495341E-3</v>
      </c>
      <c r="AL1517">
        <f t="shared" si="1194"/>
        <v>-14789149.874680405</v>
      </c>
      <c r="AM1517">
        <f t="shared" si="1195"/>
        <v>16166322.082739512</v>
      </c>
      <c r="AN1517">
        <f t="shared" si="1196"/>
        <v>42.312195027900231</v>
      </c>
      <c r="AO1517">
        <f t="shared" si="1197"/>
        <v>38.702345149636713</v>
      </c>
      <c r="AP1517">
        <f t="shared" si="1198"/>
        <v>-285995122.91276115</v>
      </c>
      <c r="AQ1517">
        <f t="shared" si="1199"/>
        <v>-261595550.66296795</v>
      </c>
      <c r="AR1517">
        <f t="shared" si="1200"/>
        <v>1.4392023003239956E+20</v>
      </c>
      <c r="AS1517">
        <f t="shared" si="1201"/>
        <v>1.3164172676591711E+20</v>
      </c>
      <c r="AT1517">
        <f t="shared" si="1180"/>
        <v>-684.6828645685373</v>
      </c>
      <c r="AU1517">
        <f t="shared" si="1202"/>
        <v>748.44083716386626</v>
      </c>
      <c r="AV1517">
        <f t="shared" si="1181"/>
        <v>1.9588979179583441E-3</v>
      </c>
      <c r="AW1517">
        <f t="shared" si="1182"/>
        <v>1.7917752384091071E-3</v>
      </c>
    </row>
    <row r="1518" spans="1:49" x14ac:dyDescent="0.3">
      <c r="A1518">
        <f t="shared" si="1203"/>
        <v>24826519033.389477</v>
      </c>
      <c r="B1518">
        <f t="shared" si="1204"/>
        <v>147931251379.1055</v>
      </c>
      <c r="C1518">
        <f t="shared" si="1205"/>
        <v>29329.400785802078</v>
      </c>
      <c r="D1518">
        <f t="shared" si="1206"/>
        <v>-4922.1980866394788</v>
      </c>
      <c r="E1518">
        <f t="shared" si="1207"/>
        <v>150000037273.00653</v>
      </c>
      <c r="F1518">
        <f t="shared" si="1208"/>
        <v>3.5212566660288138E+22</v>
      </c>
      <c r="G1518">
        <f t="shared" si="1209"/>
        <v>-5.8280349278517015E+21</v>
      </c>
      <c r="H1518">
        <f t="shared" si="1210"/>
        <v>-3.4726918372999591E+22</v>
      </c>
      <c r="I1518">
        <f t="shared" si="1211"/>
        <v>-9.7589332348487965E-4</v>
      </c>
      <c r="J1518">
        <f t="shared" si="1212"/>
        <v>-5.8149561910582027E-3</v>
      </c>
      <c r="K1518">
        <f t="shared" si="1213"/>
        <v>633287400.57882226</v>
      </c>
      <c r="L1518">
        <f t="shared" si="1214"/>
        <v>-107675991.65166281</v>
      </c>
      <c r="M1518">
        <f t="shared" si="1215"/>
        <v>-21.348243102313265</v>
      </c>
      <c r="N1518">
        <f t="shared" si="1216"/>
        <v>-125.55791772257386</v>
      </c>
      <c r="O1518">
        <f t="shared" si="1217"/>
        <v>25143276561.876141</v>
      </c>
      <c r="P1518">
        <f t="shared" si="1218"/>
        <v>147878091639.76981</v>
      </c>
      <c r="Q1518">
        <f t="shared" si="1219"/>
        <v>-5.9023938799543895E+21</v>
      </c>
      <c r="R1518">
        <f t="shared" si="1220"/>
        <v>-3.471443910366718E+22</v>
      </c>
      <c r="S1518">
        <f t="shared" si="1221"/>
        <v>29318.86113790844</v>
      </c>
      <c r="T1518">
        <f t="shared" si="1222"/>
        <v>-4984.9996135029078</v>
      </c>
      <c r="U1518">
        <f t="shared" si="1223"/>
        <v>-9.8834458807005852E-4</v>
      </c>
      <c r="V1518">
        <f t="shared" si="1224"/>
        <v>-5.8128665612302713E-3</v>
      </c>
      <c r="X1518" s="5">
        <f t="shared" si="1183"/>
        <v>1551657439.5868423</v>
      </c>
      <c r="Y1518" s="9">
        <f t="shared" si="1184"/>
        <v>29586250275.821098</v>
      </c>
      <c r="Z1518" s="9">
        <f t="shared" si="1185"/>
        <v>1284219021.6167662</v>
      </c>
      <c r="AA1518" s="5">
        <f t="shared" si="1186"/>
        <v>29328394421.708191</v>
      </c>
      <c r="AB1518">
        <f t="shared" si="1187"/>
        <v>-293167297.3144961</v>
      </c>
      <c r="AC1518">
        <f t="shared" si="1188"/>
        <v>-253297111.18671992</v>
      </c>
      <c r="AD1518">
        <f t="shared" si="1189"/>
        <v>-662.96331172630823</v>
      </c>
      <c r="AE1518">
        <f t="shared" si="1190"/>
        <v>767.20999389884798</v>
      </c>
      <c r="AF1518">
        <f t="shared" si="1191"/>
        <v>387435789.19638246</v>
      </c>
      <c r="AG1518">
        <f t="shared" si="1177"/>
        <v>1.9496479653699709E+20</v>
      </c>
      <c r="AH1518">
        <f t="shared" si="1192"/>
        <v>1.475271620899491E+20</v>
      </c>
      <c r="AI1518">
        <f t="shared" si="1193"/>
        <v>1.274637530217848E+20</v>
      </c>
      <c r="AJ1518">
        <f t="shared" si="1178"/>
        <v>2.0079918618476807E-3</v>
      </c>
      <c r="AK1518">
        <f t="shared" si="1179"/>
        <v>1.7349088474450088E-3</v>
      </c>
      <c r="AL1518">
        <f t="shared" si="1194"/>
        <v>-13851583.191756431</v>
      </c>
      <c r="AM1518">
        <f t="shared" si="1195"/>
        <v>16976455.404147089</v>
      </c>
      <c r="AN1518">
        <f t="shared" si="1196"/>
        <v>44.431910690219524</v>
      </c>
      <c r="AO1518">
        <f t="shared" si="1197"/>
        <v>36.248178700738691</v>
      </c>
      <c r="AP1518">
        <f t="shared" si="1198"/>
        <v>-300327301.08114022</v>
      </c>
      <c r="AQ1518">
        <f t="shared" si="1199"/>
        <v>-245011243.25261235</v>
      </c>
      <c r="AR1518">
        <f t="shared" si="1200"/>
        <v>1.5113020733381614E+20</v>
      </c>
      <c r="AS1518">
        <f t="shared" si="1201"/>
        <v>1.2329415227515147E+20</v>
      </c>
      <c r="AT1518">
        <f t="shared" si="1180"/>
        <v>-641.27699961835333</v>
      </c>
      <c r="AU1518">
        <f t="shared" si="1202"/>
        <v>785.94700945125408</v>
      </c>
      <c r="AV1518">
        <f t="shared" si="1181"/>
        <v>2.0570329023249781E-3</v>
      </c>
      <c r="AW1518">
        <f t="shared" si="1182"/>
        <v>1.6781564213304949E-3</v>
      </c>
    </row>
    <row r="1519" spans="1:49" x14ac:dyDescent="0.3">
      <c r="A1519">
        <f t="shared" si="1203"/>
        <v>25459806433.9683</v>
      </c>
      <c r="B1519">
        <f t="shared" si="1204"/>
        <v>147823575387.45383</v>
      </c>
      <c r="C1519">
        <f t="shared" si="1205"/>
        <v>29308.052542699763</v>
      </c>
      <c r="D1519">
        <f t="shared" si="1206"/>
        <v>-5047.7560043620524</v>
      </c>
      <c r="E1519">
        <f t="shared" si="1207"/>
        <v>150000037279.94662</v>
      </c>
      <c r="F1519">
        <f t="shared" si="1208"/>
        <v>3.5212566657029756E+22</v>
      </c>
      <c r="G1519">
        <f t="shared" si="1209"/>
        <v>-5.976699388800997E+21</v>
      </c>
      <c r="H1519">
        <f t="shared" si="1210"/>
        <v>-3.4701641387572281E+22</v>
      </c>
      <c r="I1519">
        <f t="shared" si="1211"/>
        <v>-1.000786903684025E-3</v>
      </c>
      <c r="J1519">
        <f t="shared" si="1212"/>
        <v>-5.8107236080998459E-3</v>
      </c>
      <c r="K1519">
        <f t="shared" si="1213"/>
        <v>632820471.35342348</v>
      </c>
      <c r="L1519">
        <f t="shared" si="1214"/>
        <v>-110387055.29751787</v>
      </c>
      <c r="M1519">
        <f t="shared" si="1215"/>
        <v>-21.885748673583091</v>
      </c>
      <c r="N1519">
        <f t="shared" si="1216"/>
        <v>-125.46534257865929</v>
      </c>
      <c r="O1519">
        <f t="shared" si="1217"/>
        <v>25776333401.429459</v>
      </c>
      <c r="P1519">
        <f t="shared" si="1218"/>
        <v>147769059622.60672</v>
      </c>
      <c r="Q1519">
        <f t="shared" si="1219"/>
        <v>-6.0510042166036215E+21</v>
      </c>
      <c r="R1519">
        <f t="shared" si="1220"/>
        <v>-3.4688843790729322E+22</v>
      </c>
      <c r="S1519">
        <f t="shared" si="1221"/>
        <v>29297.244044139974</v>
      </c>
      <c r="T1519">
        <f t="shared" si="1222"/>
        <v>-5110.5118193295311</v>
      </c>
      <c r="U1519">
        <f t="shared" si="1223"/>
        <v>-1.0132291052584765E-3</v>
      </c>
      <c r="V1519">
        <f t="shared" si="1224"/>
        <v>-5.80858067493793E-3</v>
      </c>
      <c r="X1519" s="5">
        <f t="shared" si="1183"/>
        <v>1591237902.1230187</v>
      </c>
      <c r="Y1519" s="9">
        <f t="shared" si="1184"/>
        <v>29564715077.490765</v>
      </c>
      <c r="Z1519" s="9">
        <f t="shared" si="1185"/>
        <v>1310900571.6717129</v>
      </c>
      <c r="AA1519" s="5">
        <f t="shared" si="1186"/>
        <v>29324049295.771923</v>
      </c>
      <c r="AB1519">
        <f t="shared" si="1187"/>
        <v>-307018880.50625253</v>
      </c>
      <c r="AC1519">
        <f t="shared" si="1188"/>
        <v>-236320655.78257284</v>
      </c>
      <c r="AD1519">
        <f t="shared" si="1189"/>
        <v>-618.53140103608871</v>
      </c>
      <c r="AE1519">
        <f t="shared" si="1190"/>
        <v>803.45817259958665</v>
      </c>
      <c r="AF1519">
        <f t="shared" si="1191"/>
        <v>387437795.44182038</v>
      </c>
      <c r="AG1519">
        <f t="shared" si="1177"/>
        <v>1.9496277739366377E+20</v>
      </c>
      <c r="AH1519">
        <f t="shared" si="1192"/>
        <v>1.5449513279295137E+20</v>
      </c>
      <c r="AI1519">
        <f t="shared" si="1193"/>
        <v>1.1891904184082386E+20</v>
      </c>
      <c r="AJ1519">
        <f t="shared" si="1178"/>
        <v>2.1028328949632691E-3</v>
      </c>
      <c r="AK1519">
        <f t="shared" si="1179"/>
        <v>1.6186068033322968E-3</v>
      </c>
      <c r="AL1519">
        <f t="shared" si="1194"/>
        <v>-12869729.404642485</v>
      </c>
      <c r="AM1519">
        <f t="shared" si="1195"/>
        <v>17732285.123232432</v>
      </c>
      <c r="AN1519">
        <f t="shared" si="1196"/>
        <v>46.40946809821623</v>
      </c>
      <c r="AO1519">
        <f t="shared" si="1197"/>
        <v>33.678156948856277</v>
      </c>
      <c r="AP1519">
        <f t="shared" si="1198"/>
        <v>-313699019.63744229</v>
      </c>
      <c r="AQ1519">
        <f t="shared" si="1199"/>
        <v>-227643307.51849729</v>
      </c>
      <c r="AR1519">
        <f t="shared" si="1200"/>
        <v>1.5785664912851606E+20</v>
      </c>
      <c r="AS1519">
        <f t="shared" si="1201"/>
        <v>1.1455250884409586E+20</v>
      </c>
      <c r="AT1519">
        <f t="shared" si="1180"/>
        <v>-595.82080577048544</v>
      </c>
      <c r="AU1519">
        <f t="shared" si="1202"/>
        <v>820.93912607557547</v>
      </c>
      <c r="AV1519">
        <f t="shared" si="1181"/>
        <v>2.1485864860285291E-3</v>
      </c>
      <c r="AW1519">
        <f t="shared" si="1182"/>
        <v>1.5591739328174202E-3</v>
      </c>
    </row>
    <row r="1520" spans="1:49" x14ac:dyDescent="0.3">
      <c r="A1520">
        <f t="shared" si="1203"/>
        <v>26092626905.321724</v>
      </c>
      <c r="B1520">
        <f t="shared" si="1204"/>
        <v>147713188332.15631</v>
      </c>
      <c r="C1520">
        <f t="shared" si="1205"/>
        <v>29286.16679402618</v>
      </c>
      <c r="D1520">
        <f t="shared" si="1206"/>
        <v>-5173.2213469407116</v>
      </c>
      <c r="E1520">
        <f t="shared" si="1207"/>
        <v>150000037286.90002</v>
      </c>
      <c r="F1520">
        <f t="shared" si="1208"/>
        <v>3.5212566653765128E+22</v>
      </c>
      <c r="G1520">
        <f t="shared" si="1209"/>
        <v>-6.1252542378914947E+21</v>
      </c>
      <c r="H1520">
        <f t="shared" si="1210"/>
        <v>-3.4675727978905421E+22</v>
      </c>
      <c r="I1520">
        <f t="shared" si="1211"/>
        <v>-1.0256621295866534E-3</v>
      </c>
      <c r="J1520">
        <f t="shared" si="1212"/>
        <v>-5.8063844572848996E-3</v>
      </c>
      <c r="K1520">
        <f t="shared" si="1213"/>
        <v>632341936.28937554</v>
      </c>
      <c r="L1520">
        <f t="shared" si="1214"/>
        <v>-113096094.46011479</v>
      </c>
      <c r="M1520">
        <f t="shared" si="1215"/>
        <v>-22.422852863182342</v>
      </c>
      <c r="N1520">
        <f t="shared" si="1216"/>
        <v>-125.37046641794642</v>
      </c>
      <c r="O1520">
        <f t="shared" si="1217"/>
        <v>26408917506.697208</v>
      </c>
      <c r="P1520">
        <f t="shared" si="1218"/>
        <v>147657317541.60934</v>
      </c>
      <c r="Q1520">
        <f t="shared" si="1219"/>
        <v>-6.1995035786539329E+21</v>
      </c>
      <c r="R1520">
        <f t="shared" si="1220"/>
        <v>-3.4662612289258151E+22</v>
      </c>
      <c r="S1520">
        <f t="shared" si="1221"/>
        <v>29275.089643026644</v>
      </c>
      <c r="T1520">
        <f t="shared" si="1222"/>
        <v>-5235.9302990793885</v>
      </c>
      <c r="U1520">
        <f t="shared" si="1223"/>
        <v>-1.0380950399621455E-3</v>
      </c>
      <c r="V1520">
        <f t="shared" si="1224"/>
        <v>-5.8041882600901118E-3</v>
      </c>
      <c r="X1520" s="5">
        <f t="shared" si="1183"/>
        <v>1630789181.5826077</v>
      </c>
      <c r="Y1520" s="9">
        <f t="shared" si="1184"/>
        <v>29542637666.431263</v>
      </c>
      <c r="Z1520" s="9">
        <f t="shared" si="1185"/>
        <v>1338575212.8692224</v>
      </c>
      <c r="AA1520" s="5">
        <f t="shared" si="1186"/>
        <v>29319861472.468689</v>
      </c>
      <c r="AB1520">
        <f t="shared" si="1187"/>
        <v>-319888609.91089499</v>
      </c>
      <c r="AC1520">
        <f t="shared" si="1188"/>
        <v>-218588370.65934041</v>
      </c>
      <c r="AD1520">
        <f t="shared" si="1189"/>
        <v>-572.12193293787243</v>
      </c>
      <c r="AE1520">
        <f t="shared" si="1190"/>
        <v>837.13632954844297</v>
      </c>
      <c r="AF1520">
        <f t="shared" si="1191"/>
        <v>387439799.88926017</v>
      </c>
      <c r="AG1520">
        <f t="shared" si="1177"/>
        <v>1.9496076009121205E+20</v>
      </c>
      <c r="AH1520">
        <f t="shared" si="1192"/>
        <v>1.6096881773781366E+20</v>
      </c>
      <c r="AI1520">
        <f t="shared" si="1193"/>
        <v>1.0999426208413629E+20</v>
      </c>
      <c r="AJ1520">
        <f t="shared" si="1178"/>
        <v>2.1909462057685264E-3</v>
      </c>
      <c r="AK1520">
        <f t="shared" si="1179"/>
        <v>1.497131646714799E-3</v>
      </c>
      <c r="AL1520">
        <f t="shared" si="1194"/>
        <v>-11846729.820576362</v>
      </c>
      <c r="AM1520">
        <f t="shared" si="1195"/>
        <v>18431395.588791996</v>
      </c>
      <c r="AN1520">
        <f t="shared" si="1196"/>
        <v>48.238549268971759</v>
      </c>
      <c r="AO1520">
        <f t="shared" si="1197"/>
        <v>31.000504014770275</v>
      </c>
      <c r="AP1520">
        <f t="shared" si="1198"/>
        <v>-326067526.78662401</v>
      </c>
      <c r="AQ1520">
        <f t="shared" si="1199"/>
        <v>-209547298.30021724</v>
      </c>
      <c r="AR1520">
        <f t="shared" si="1200"/>
        <v>1.6407806549959977E+20</v>
      </c>
      <c r="AS1520">
        <f t="shared" si="1201"/>
        <v>1.0544476990579501E+20</v>
      </c>
      <c r="AT1520">
        <f t="shared" si="1180"/>
        <v>-548.45971391557237</v>
      </c>
      <c r="AU1520">
        <f t="shared" si="1202"/>
        <v>853.3053513329628</v>
      </c>
      <c r="AV1520">
        <f t="shared" si="1181"/>
        <v>2.2332661698598036E-3</v>
      </c>
      <c r="AW1520">
        <f t="shared" si="1182"/>
        <v>1.4352085192023275E-3</v>
      </c>
    </row>
    <row r="1521" spans="1:49" x14ac:dyDescent="0.3">
      <c r="A1521">
        <f t="shared" si="1203"/>
        <v>26724968841.611099</v>
      </c>
      <c r="B1521">
        <f t="shared" si="1204"/>
        <v>147600092237.6962</v>
      </c>
      <c r="C1521">
        <f t="shared" si="1205"/>
        <v>29263.743941162997</v>
      </c>
      <c r="D1521">
        <f t="shared" si="1206"/>
        <v>-5298.5918133586583</v>
      </c>
      <c r="E1521">
        <f t="shared" si="1207"/>
        <v>150000037293.86707</v>
      </c>
      <c r="F1521">
        <f t="shared" si="1208"/>
        <v>3.5212566650494103E+22</v>
      </c>
      <c r="G1521">
        <f t="shared" si="1209"/>
        <v>-6.2736967506479767E+21</v>
      </c>
      <c r="H1521">
        <f t="shared" si="1210"/>
        <v>-3.4649178622247291E+22</v>
      </c>
      <c r="I1521">
        <f t="shared" si="1211"/>
        <v>-1.0505185449845907E-3</v>
      </c>
      <c r="J1521">
        <f t="shared" si="1212"/>
        <v>-5.8019388181927813E-3</v>
      </c>
      <c r="K1521">
        <f t="shared" si="1213"/>
        <v>631851804.1629467</v>
      </c>
      <c r="L1521">
        <f t="shared" si="1214"/>
        <v>-115803059.45605503</v>
      </c>
      <c r="M1521">
        <f t="shared" si="1215"/>
        <v>-22.959545820695094</v>
      </c>
      <c r="N1521">
        <f t="shared" si="1216"/>
        <v>-125.27329098045075</v>
      </c>
      <c r="O1521">
        <f t="shared" si="1217"/>
        <v>27041017276.175659</v>
      </c>
      <c r="P1521">
        <f t="shared" si="1218"/>
        <v>147542867446.11194</v>
      </c>
      <c r="Q1521">
        <f t="shared" si="1219"/>
        <v>-6.3478892426477364E+21</v>
      </c>
      <c r="R1521">
        <f t="shared" si="1220"/>
        <v>-3.4635745080335737E+22</v>
      </c>
      <c r="S1521">
        <f t="shared" si="1221"/>
        <v>29252.398340877164</v>
      </c>
      <c r="T1521">
        <f t="shared" si="1222"/>
        <v>-5361.25275259514</v>
      </c>
      <c r="U1521">
        <f t="shared" si="1223"/>
        <v>-1.0629419361432913E-3</v>
      </c>
      <c r="V1521">
        <f t="shared" si="1224"/>
        <v>-5.7996893972430902E-3</v>
      </c>
      <c r="X1521" s="5">
        <f t="shared" si="1183"/>
        <v>1670310552.6006937</v>
      </c>
      <c r="Y1521" s="9">
        <f t="shared" si="1184"/>
        <v>29520018447.539238</v>
      </c>
      <c r="Z1521" s="9">
        <f t="shared" si="1185"/>
        <v>1367280093.4374342</v>
      </c>
      <c r="AA1521" s="5">
        <f t="shared" si="1186"/>
        <v>29315772413.222095</v>
      </c>
      <c r="AB1521">
        <f t="shared" si="1187"/>
        <v>-331735339.73147136</v>
      </c>
      <c r="AC1521">
        <f t="shared" si="1188"/>
        <v>-200156975.07054842</v>
      </c>
      <c r="AD1521">
        <f t="shared" si="1189"/>
        <v>-523.88338366890071</v>
      </c>
      <c r="AE1521">
        <f t="shared" si="1190"/>
        <v>868.13683356321326</v>
      </c>
      <c r="AF1521">
        <f t="shared" si="1191"/>
        <v>387441802.46347558</v>
      </c>
      <c r="AG1521">
        <f t="shared" si="1177"/>
        <v>1.9495874470526399E+20</v>
      </c>
      <c r="AH1521">
        <f t="shared" si="1192"/>
        <v>1.6692753594785084E+20</v>
      </c>
      <c r="AI1521">
        <f t="shared" si="1193"/>
        <v>1.0071797197834791E+20</v>
      </c>
      <c r="AJ1521">
        <f t="shared" si="1178"/>
        <v>2.2720503055376458E-3</v>
      </c>
      <c r="AK1521">
        <f t="shared" si="1179"/>
        <v>1.370872083549039E-3</v>
      </c>
      <c r="AL1521">
        <f t="shared" si="1194"/>
        <v>-10785857.191972433</v>
      </c>
      <c r="AM1521">
        <f t="shared" si="1195"/>
        <v>19071552.644615728</v>
      </c>
      <c r="AN1521">
        <f t="shared" si="1196"/>
        <v>49.913311415562006</v>
      </c>
      <c r="AO1521">
        <f t="shared" si="1197"/>
        <v>28.223787718532371</v>
      </c>
      <c r="AP1521">
        <f t="shared" si="1198"/>
        <v>-337393280.27509546</v>
      </c>
      <c r="AQ1521">
        <f t="shared" si="1199"/>
        <v>-190781097.26806572</v>
      </c>
      <c r="AR1521">
        <f t="shared" si="1200"/>
        <v>1.6977458285654357E+20</v>
      </c>
      <c r="AS1521">
        <f t="shared" si="1201"/>
        <v>9.6000077948174696E+19</v>
      </c>
      <c r="AT1521">
        <f t="shared" si="1180"/>
        <v>-499.34524036909414</v>
      </c>
      <c r="AU1521">
        <f t="shared" si="1202"/>
        <v>882.9422520655429</v>
      </c>
      <c r="AV1521">
        <f t="shared" si="1181"/>
        <v>2.310801454424167E-3</v>
      </c>
      <c r="AW1521">
        <f t="shared" si="1182"/>
        <v>1.3066568388209431E-3</v>
      </c>
    </row>
    <row r="1522" spans="1:49" x14ac:dyDescent="0.3">
      <c r="A1522">
        <f t="shared" si="1203"/>
        <v>27356820645.774048</v>
      </c>
      <c r="B1522">
        <f t="shared" si="1204"/>
        <v>147484289178.24014</v>
      </c>
      <c r="C1522">
        <f t="shared" si="1205"/>
        <v>29240.7843953423</v>
      </c>
      <c r="D1522">
        <f t="shared" si="1206"/>
        <v>-5423.8651043391092</v>
      </c>
      <c r="E1522">
        <f t="shared" si="1207"/>
        <v>150000037300.84808</v>
      </c>
      <c r="F1522">
        <f t="shared" si="1208"/>
        <v>3.5212566647216506E+22</v>
      </c>
      <c r="G1522">
        <f t="shared" si="1209"/>
        <v>-6.4220242046554525E+21</v>
      </c>
      <c r="H1522">
        <f t="shared" si="1210"/>
        <v>-3.4621993804509345E+22</v>
      </c>
      <c r="I1522">
        <f t="shared" si="1211"/>
        <v>-1.0753556940146438E-3</v>
      </c>
      <c r="J1522">
        <f t="shared" si="1212"/>
        <v>-5.7973867723558848E-3</v>
      </c>
      <c r="K1522">
        <f t="shared" si="1213"/>
        <v>631350083.963094</v>
      </c>
      <c r="L1522">
        <f t="shared" si="1214"/>
        <v>-118507900.63997994</v>
      </c>
      <c r="M1522">
        <f t="shared" si="1215"/>
        <v>-23.495817703247305</v>
      </c>
      <c r="N1522">
        <f t="shared" si="1216"/>
        <v>-125.17381804835605</v>
      </c>
      <c r="O1522">
        <f t="shared" si="1217"/>
        <v>27672621117.243744</v>
      </c>
      <c r="P1522">
        <f t="shared" si="1218"/>
        <v>147425711435.11328</v>
      </c>
      <c r="Q1522">
        <f t="shared" si="1219"/>
        <v>-6.4961584872126352E+21</v>
      </c>
      <c r="R1522">
        <f t="shared" si="1220"/>
        <v>-3.4608242656702892E+22</v>
      </c>
      <c r="S1522">
        <f t="shared" si="1221"/>
        <v>29229.170553846943</v>
      </c>
      <c r="T1522">
        <f t="shared" si="1222"/>
        <v>-5486.4768814805529</v>
      </c>
      <c r="U1522">
        <f t="shared" si="1223"/>
        <v>-1.0877693381133012E-3</v>
      </c>
      <c r="V1522">
        <f t="shared" si="1224"/>
        <v>-5.795084168905373E-3</v>
      </c>
      <c r="X1522" s="5">
        <f t="shared" si="1183"/>
        <v>1709801290.360878</v>
      </c>
      <c r="Y1522" s="9">
        <f t="shared" si="1184"/>
        <v>29496857835.648029</v>
      </c>
      <c r="Z1522" s="9">
        <f t="shared" si="1185"/>
        <v>1397048968.4425361</v>
      </c>
      <c r="AA1522" s="5">
        <f t="shared" si="1186"/>
        <v>29311721543.857227</v>
      </c>
      <c r="AB1522">
        <f t="shared" si="1187"/>
        <v>-342521196.92344379</v>
      </c>
      <c r="AC1522">
        <f t="shared" si="1188"/>
        <v>-181085422.42593268</v>
      </c>
      <c r="AD1522">
        <f t="shared" si="1189"/>
        <v>-473.97007225333869</v>
      </c>
      <c r="AE1522">
        <f t="shared" si="1190"/>
        <v>896.36062128174558</v>
      </c>
      <c r="AF1522">
        <f t="shared" si="1191"/>
        <v>387443803.09542572</v>
      </c>
      <c r="AG1522">
        <f t="shared" si="1177"/>
        <v>1.9495673130521231E+20</v>
      </c>
      <c r="AH1522">
        <f t="shared" si="1192"/>
        <v>1.7235225449843291E+20</v>
      </c>
      <c r="AI1522">
        <f t="shared" si="1193"/>
        <v>9.1119852120820335E+19</v>
      </c>
      <c r="AJ1522">
        <f t="shared" si="1178"/>
        <v>2.3458861371775269E-3</v>
      </c>
      <c r="AK1522">
        <f t="shared" si="1179"/>
        <v>1.2402320963770292E-3</v>
      </c>
      <c r="AL1522">
        <f t="shared" si="1194"/>
        <v>-9690505.242591342</v>
      </c>
      <c r="AM1522">
        <f t="shared" si="1195"/>
        <v>19650710.763128538</v>
      </c>
      <c r="AN1522">
        <f t="shared" si="1196"/>
        <v>51.428405594194786</v>
      </c>
      <c r="AO1522">
        <f t="shared" si="1197"/>
        <v>25.356892155237574</v>
      </c>
      <c r="AP1522">
        <f t="shared" si="1198"/>
        <v>-347640073.70377988</v>
      </c>
      <c r="AQ1522">
        <f t="shared" si="1199"/>
        <v>-171404727.71608981</v>
      </c>
      <c r="AR1522">
        <f t="shared" si="1200"/>
        <v>1.7492800736136534E+20</v>
      </c>
      <c r="AS1522">
        <f t="shared" si="1201"/>
        <v>8.6248651233578926E+19</v>
      </c>
      <c r="AT1522">
        <f t="shared" si="1180"/>
        <v>-448.63450197182141</v>
      </c>
      <c r="AU1522">
        <f t="shared" si="1202"/>
        <v>909.75512792261748</v>
      </c>
      <c r="AV1522">
        <f t="shared" si="1181"/>
        <v>2.3809447034349438E-3</v>
      </c>
      <c r="AW1522">
        <f t="shared" si="1182"/>
        <v>1.1739301923721099E-3</v>
      </c>
    </row>
    <row r="1523" spans="1:49" x14ac:dyDescent="0.3">
      <c r="A1523">
        <f t="shared" si="1203"/>
        <v>27988170729.737141</v>
      </c>
      <c r="B1523">
        <f t="shared" si="1204"/>
        <v>147365781277.60016</v>
      </c>
      <c r="C1523">
        <f t="shared" si="1205"/>
        <v>29217.288577639054</v>
      </c>
      <c r="D1523">
        <f t="shared" si="1206"/>
        <v>-5549.0389223874654</v>
      </c>
      <c r="E1523">
        <f t="shared" si="1207"/>
        <v>150000037307.84338</v>
      </c>
      <c r="F1523">
        <f t="shared" si="1208"/>
        <v>3.5212566643932207E+22</v>
      </c>
      <c r="G1523">
        <f t="shared" si="1209"/>
        <v>-6.5702338796091018E+21</v>
      </c>
      <c r="H1523">
        <f t="shared" si="1210"/>
        <v>-3.4594174024257376E+22</v>
      </c>
      <c r="I1523">
        <f t="shared" si="1211"/>
        <v>-1.1001731211669628E-3</v>
      </c>
      <c r="J1523">
        <f t="shared" si="1212"/>
        <v>-5.7927284032581001E-3</v>
      </c>
      <c r="K1523">
        <f t="shared" si="1213"/>
        <v>630836784.8912977</v>
      </c>
      <c r="L1523">
        <f t="shared" si="1214"/>
        <v>-121210568.40548129</v>
      </c>
      <c r="M1523">
        <f t="shared" si="1215"/>
        <v>-24.031658675687453</v>
      </c>
      <c r="N1523">
        <f t="shared" si="1216"/>
        <v>-125.07204944598212</v>
      </c>
      <c r="O1523">
        <f t="shared" si="1217"/>
        <v>28303717446.375641</v>
      </c>
      <c r="P1523">
        <f t="shared" si="1218"/>
        <v>147305851657.23837</v>
      </c>
      <c r="Q1523">
        <f t="shared" si="1219"/>
        <v>-6.6443085931113643E+21</v>
      </c>
      <c r="R1523">
        <f t="shared" si="1220"/>
        <v>-3.4580105522750243E+22</v>
      </c>
      <c r="S1523">
        <f t="shared" si="1221"/>
        <v>29205.406707930451</v>
      </c>
      <c r="T1523">
        <f t="shared" si="1222"/>
        <v>-5611.6003891426526</v>
      </c>
      <c r="U1523">
        <f t="shared" si="1223"/>
        <v>-1.1125767905410858E-3</v>
      </c>
      <c r="V1523">
        <f t="shared" si="1224"/>
        <v>-5.7903726595362089E-3</v>
      </c>
      <c r="X1523" s="5">
        <f t="shared" si="1183"/>
        <v>1749260670.6085713</v>
      </c>
      <c r="Y1523" s="9">
        <f t="shared" si="1184"/>
        <v>29473156255.520031</v>
      </c>
      <c r="Z1523" s="9">
        <f t="shared" si="1185"/>
        <v>1427912089.6905589</v>
      </c>
      <c r="AA1523" s="5">
        <f t="shared" si="1186"/>
        <v>29307646449.751434</v>
      </c>
      <c r="AB1523">
        <f t="shared" si="1187"/>
        <v>-352211702.16603512</v>
      </c>
      <c r="AC1523">
        <f t="shared" si="1188"/>
        <v>-161434711.66280413</v>
      </c>
      <c r="AD1523">
        <f t="shared" si="1189"/>
        <v>-422.54166665914391</v>
      </c>
      <c r="AE1523">
        <f t="shared" si="1190"/>
        <v>921.71751343698315</v>
      </c>
      <c r="AF1523">
        <f t="shared" si="1191"/>
        <v>387445801.72244549</v>
      </c>
      <c r="AG1523">
        <f t="shared" si="1177"/>
        <v>1.9495471995402892E+20</v>
      </c>
      <c r="AH1523">
        <f t="shared" si="1192"/>
        <v>1.772256492522301E+20</v>
      </c>
      <c r="AI1523">
        <f t="shared" si="1193"/>
        <v>8.1230610483236848E+19</v>
      </c>
      <c r="AJ1523">
        <f t="shared" si="1178"/>
        <v>2.4122179018950603E-3</v>
      </c>
      <c r="AK1523">
        <f t="shared" si="1179"/>
        <v>1.105629651330296E-3</v>
      </c>
      <c r="AL1523">
        <f t="shared" si="1194"/>
        <v>-8564177.8076834287</v>
      </c>
      <c r="AM1523">
        <f t="shared" si="1195"/>
        <v>20167019.575301167</v>
      </c>
      <c r="AN1523">
        <f t="shared" si="1196"/>
        <v>52.778993770534846</v>
      </c>
      <c r="AO1523">
        <f t="shared" si="1197"/>
        <v>22.408989262126724</v>
      </c>
      <c r="AP1523">
        <f t="shared" si="1198"/>
        <v>-356775152.16595387</v>
      </c>
      <c r="AQ1523">
        <f t="shared" si="1199"/>
        <v>-151480162.5176847</v>
      </c>
      <c r="AR1523">
        <f t="shared" si="1200"/>
        <v>1.7952188297783312E+20</v>
      </c>
      <c r="AS1523">
        <f t="shared" si="1201"/>
        <v>7.6221687087428256E+19</v>
      </c>
      <c r="AT1523">
        <f t="shared" si="1180"/>
        <v>-396.48971331867727</v>
      </c>
      <c r="AU1523">
        <f t="shared" si="1202"/>
        <v>933.65831367135036</v>
      </c>
      <c r="AV1523">
        <f t="shared" si="1181"/>
        <v>2.4434719338210578E-3</v>
      </c>
      <c r="AW1523">
        <f t="shared" si="1182"/>
        <v>1.0374532065799409E-3</v>
      </c>
    </row>
    <row r="1524" spans="1:49" x14ac:dyDescent="0.3">
      <c r="A1524">
        <f t="shared" si="1203"/>
        <v>28619007514.628437</v>
      </c>
      <c r="B1524">
        <f t="shared" si="1204"/>
        <v>147244570709.19467</v>
      </c>
      <c r="C1524">
        <f t="shared" si="1205"/>
        <v>29193.256918963365</v>
      </c>
      <c r="D1524">
        <f t="shared" si="1206"/>
        <v>-5674.1109718334474</v>
      </c>
      <c r="E1524">
        <f t="shared" si="1207"/>
        <v>150000037314.8533</v>
      </c>
      <c r="F1524">
        <f t="shared" si="1208"/>
        <v>3.521256664064105E+22</v>
      </c>
      <c r="G1524">
        <f t="shared" si="1209"/>
        <v>-6.7183230573641424E+21</v>
      </c>
      <c r="H1524">
        <f t="shared" si="1210"/>
        <v>-3.4565719791702249E+22</v>
      </c>
      <c r="I1524">
        <f t="shared" si="1211"/>
        <v>-1.1249703712933928E-3</v>
      </c>
      <c r="J1524">
        <f t="shared" si="1212"/>
        <v>-5.7879637963332634E-3</v>
      </c>
      <c r="K1524">
        <f t="shared" si="1213"/>
        <v>630311916.36139333</v>
      </c>
      <c r="L1524">
        <f t="shared" si="1214"/>
        <v>-123911013.18601108</v>
      </c>
      <c r="M1524">
        <f t="shared" si="1215"/>
        <v>-24.567058910766775</v>
      </c>
      <c r="N1524">
        <f t="shared" si="1216"/>
        <v>-124.96798703975088</v>
      </c>
      <c r="O1524">
        <f t="shared" si="1217"/>
        <v>28934294689.353241</v>
      </c>
      <c r="P1524">
        <f t="shared" si="1218"/>
        <v>147183290310.69888</v>
      </c>
      <c r="Q1524">
        <f t="shared" si="1219"/>
        <v>-6.7923368432916297E+21</v>
      </c>
      <c r="R1524">
        <f t="shared" si="1220"/>
        <v>-3.4551334194508902E+22</v>
      </c>
      <c r="S1524">
        <f t="shared" si="1221"/>
        <v>29181.107238953395</v>
      </c>
      <c r="T1524">
        <f t="shared" si="1222"/>
        <v>-5736.6209808338463</v>
      </c>
      <c r="U1524">
        <f t="shared" si="1223"/>
        <v>-1.1373638384614248E-3</v>
      </c>
      <c r="V1524">
        <f t="shared" si="1224"/>
        <v>-5.7855549555440224E-3</v>
      </c>
      <c r="X1524" s="5">
        <f t="shared" si="1183"/>
        <v>1788687969.6642773</v>
      </c>
      <c r="Y1524" s="9">
        <f t="shared" si="1184"/>
        <v>29448914141.838936</v>
      </c>
      <c r="Z1524" s="9">
        <f t="shared" si="1185"/>
        <v>1459896106.8402798</v>
      </c>
      <c r="AA1524" s="5">
        <f t="shared" si="1186"/>
        <v>29303483076.89024</v>
      </c>
      <c r="AB1524">
        <f t="shared" si="1187"/>
        <v>-360775879.97371852</v>
      </c>
      <c r="AC1524">
        <f t="shared" si="1188"/>
        <v>-141267692.08750296</v>
      </c>
      <c r="AD1524">
        <f t="shared" si="1189"/>
        <v>-369.76267288860907</v>
      </c>
      <c r="AE1524">
        <f t="shared" si="1190"/>
        <v>944.12650269910989</v>
      </c>
      <c r="AF1524">
        <f t="shared" si="1191"/>
        <v>387447798.28841525</v>
      </c>
      <c r="AG1524">
        <f t="shared" si="1177"/>
        <v>1.9495271070809532E+20</v>
      </c>
      <c r="AH1524">
        <f t="shared" si="1192"/>
        <v>1.815321601250092E+20</v>
      </c>
      <c r="AI1524">
        <f t="shared" si="1193"/>
        <v>7.1081884139225776E+19</v>
      </c>
      <c r="AJ1524">
        <f t="shared" si="1178"/>
        <v>2.4708338114197521E-3</v>
      </c>
      <c r="AK1524">
        <f t="shared" si="1179"/>
        <v>9.6749536054479071E-4</v>
      </c>
      <c r="AL1524">
        <f t="shared" si="1194"/>
        <v>-7410477.6228659563</v>
      </c>
      <c r="AM1524">
        <f t="shared" si="1195"/>
        <v>20618829.776008662</v>
      </c>
      <c r="AN1524">
        <f t="shared" si="1196"/>
        <v>53.960764250838956</v>
      </c>
      <c r="AO1524">
        <f t="shared" si="1197"/>
        <v>19.389509468032301</v>
      </c>
      <c r="AP1524">
        <f t="shared" si="1198"/>
        <v>-364769316.8409155</v>
      </c>
      <c r="AQ1524">
        <f t="shared" si="1199"/>
        <v>-131071125.85835257</v>
      </c>
      <c r="AR1524">
        <f t="shared" si="1200"/>
        <v>1.8354154395875643E+20</v>
      </c>
      <c r="AS1524">
        <f t="shared" si="1201"/>
        <v>6.5951262065570988E+19</v>
      </c>
      <c r="AT1524">
        <f t="shared" si="1180"/>
        <v>-343.07766772527577</v>
      </c>
      <c r="AU1524">
        <f t="shared" si="1202"/>
        <v>954.57545259299366</v>
      </c>
      <c r="AV1524">
        <f t="shared" si="1181"/>
        <v>2.4981835301314333E-3</v>
      </c>
      <c r="AW1524">
        <f t="shared" si="1182"/>
        <v>8.9766247537186581E-4</v>
      </c>
    </row>
    <row r="1525" spans="1:49" x14ac:dyDescent="0.3">
      <c r="A1525">
        <f t="shared" si="1203"/>
        <v>29249319430.98983</v>
      </c>
      <c r="B1525">
        <f t="shared" si="1204"/>
        <v>147120659696.00867</v>
      </c>
      <c r="C1525">
        <f t="shared" si="1205"/>
        <v>29168.689860052596</v>
      </c>
      <c r="D1525">
        <f t="shared" si="1206"/>
        <v>-5799.0789588731986</v>
      </c>
      <c r="E1525">
        <f t="shared" si="1207"/>
        <v>150000037321.87827</v>
      </c>
      <c r="F1525">
        <f t="shared" si="1208"/>
        <v>3.5212566637342821E+22</v>
      </c>
      <c r="G1525">
        <f t="shared" si="1209"/>
        <v>-6.8662890219856839E+21</v>
      </c>
      <c r="H1525">
        <f t="shared" si="1210"/>
        <v>-3.4536631628690537E+22</v>
      </c>
      <c r="I1525">
        <f t="shared" si="1211"/>
        <v>-1.149746989615821E-3</v>
      </c>
      <c r="J1525">
        <f t="shared" si="1212"/>
        <v>-5.7830930389635863E-3</v>
      </c>
      <c r="K1525">
        <f t="shared" si="1213"/>
        <v>629775487.99939847</v>
      </c>
      <c r="L1525">
        <f t="shared" si="1214"/>
        <v>-126609185.45579052</v>
      </c>
      <c r="M1525">
        <f t="shared" si="1215"/>
        <v>-25.102008589319549</v>
      </c>
      <c r="N1525">
        <f t="shared" si="1216"/>
        <v>-124.86163273815201</v>
      </c>
      <c r="O1525">
        <f t="shared" si="1217"/>
        <v>29564341281.478397</v>
      </c>
      <c r="P1525">
        <f t="shared" si="1218"/>
        <v>147058029643.25284</v>
      </c>
      <c r="Q1525">
        <f t="shared" si="1219"/>
        <v>-6.9402405229359425E+21</v>
      </c>
      <c r="R1525">
        <f t="shared" si="1220"/>
        <v>-3.4521929199640916E+22</v>
      </c>
      <c r="S1525">
        <f t="shared" si="1221"/>
        <v>29156.272592564746</v>
      </c>
      <c r="T1525">
        <f t="shared" si="1222"/>
        <v>-5861.5363636940056</v>
      </c>
      <c r="U1525">
        <f t="shared" si="1223"/>
        <v>-1.1621300272833125E-3</v>
      </c>
      <c r="V1525">
        <f t="shared" si="1224"/>
        <v>-5.780631145284815E-3</v>
      </c>
      <c r="X1525" s="5">
        <f t="shared" si="1183"/>
        <v>1828082464.4368644</v>
      </c>
      <c r="Y1525" s="9">
        <f t="shared" si="1184"/>
        <v>29424131939.201733</v>
      </c>
      <c r="Z1525" s="9">
        <f t="shared" si="1185"/>
        <v>1493023980.042629</v>
      </c>
      <c r="AA1525" s="5">
        <f t="shared" si="1186"/>
        <v>29299165938.185097</v>
      </c>
      <c r="AB1525">
        <f t="shared" si="1187"/>
        <v>-368186357.5965845</v>
      </c>
      <c r="AC1525">
        <f t="shared" si="1188"/>
        <v>-120648862.31149429</v>
      </c>
      <c r="AD1525">
        <f t="shared" si="1189"/>
        <v>-315.80190863777011</v>
      </c>
      <c r="AE1525">
        <f t="shared" si="1190"/>
        <v>963.51601216714221</v>
      </c>
      <c r="AF1525">
        <f t="shared" si="1191"/>
        <v>387449792.74390882</v>
      </c>
      <c r="AG1525">
        <f t="shared" si="1177"/>
        <v>1.9495070361705346E+20</v>
      </c>
      <c r="AH1525">
        <f t="shared" si="1192"/>
        <v>1.8525804070592741E+20</v>
      </c>
      <c r="AI1525">
        <f t="shared" si="1193"/>
        <v>6.0706138030557987E+19</v>
      </c>
      <c r="AJ1525">
        <f t="shared" si="1178"/>
        <v>2.5215467633854282E-3</v>
      </c>
      <c r="AK1525">
        <f t="shared" si="1179"/>
        <v>8.2627110426783694E-4</v>
      </c>
      <c r="AL1525">
        <f t="shared" si="1194"/>
        <v>-6233094.7976132818</v>
      </c>
      <c r="AM1525">
        <f t="shared" si="1195"/>
        <v>21004698.386013873</v>
      </c>
      <c r="AN1525">
        <f t="shared" si="1196"/>
        <v>54.969945428756418</v>
      </c>
      <c r="AO1525">
        <f t="shared" si="1197"/>
        <v>16.308111519100798</v>
      </c>
      <c r="AP1525">
        <f t="shared" si="1198"/>
        <v>-371597018.20987242</v>
      </c>
      <c r="AQ1525">
        <f t="shared" si="1199"/>
        <v>-110242889.38008915</v>
      </c>
      <c r="AR1525">
        <f t="shared" si="1200"/>
        <v>1.8697416160420066E+20</v>
      </c>
      <c r="AS1525">
        <f t="shared" si="1201"/>
        <v>5.5470229319830364E+19</v>
      </c>
      <c r="AT1525">
        <f t="shared" si="1180"/>
        <v>-288.56920359320748</v>
      </c>
      <c r="AU1525">
        <f t="shared" si="1202"/>
        <v>972.43974009323483</v>
      </c>
      <c r="AV1525">
        <f t="shared" si="1181"/>
        <v>2.5449048809609454E-3</v>
      </c>
      <c r="AW1525">
        <f t="shared" si="1182"/>
        <v>7.5500516292133332E-4</v>
      </c>
    </row>
    <row r="1526" spans="1:49" x14ac:dyDescent="0.3">
      <c r="A1526">
        <f t="shared" si="1203"/>
        <v>29879094918.989227</v>
      </c>
      <c r="B1526">
        <f t="shared" si="1204"/>
        <v>146994050510.55289</v>
      </c>
      <c r="C1526">
        <f t="shared" si="1205"/>
        <v>29143.587851463279</v>
      </c>
      <c r="D1526">
        <f t="shared" si="1206"/>
        <v>-5923.940591611351</v>
      </c>
      <c r="E1526">
        <f t="shared" si="1207"/>
        <v>150000037328.91849</v>
      </c>
      <c r="F1526">
        <f t="shared" si="1208"/>
        <v>3.5212566634037433E+22</v>
      </c>
      <c r="G1526">
        <f t="shared" si="1209"/>
        <v>-7.0141290597985697E+21</v>
      </c>
      <c r="H1526">
        <f t="shared" si="1210"/>
        <v>-3.4506910068695166E+22</v>
      </c>
      <c r="I1526">
        <f t="shared" si="1211"/>
        <v>-1.1745025217345226E-3</v>
      </c>
      <c r="J1526">
        <f t="shared" si="1212"/>
        <v>-5.7781162204780922E-3</v>
      </c>
      <c r="K1526">
        <f t="shared" si="1213"/>
        <v>629227509.64333665</v>
      </c>
      <c r="L1526">
        <f t="shared" si="1214"/>
        <v>-129305035.73071831</v>
      </c>
      <c r="M1526">
        <f t="shared" si="1215"/>
        <v>-25.636497900443274</v>
      </c>
      <c r="N1526">
        <f t="shared" si="1216"/>
        <v>-124.75298849170883</v>
      </c>
      <c r="O1526">
        <f t="shared" si="1217"/>
        <v>30193845667.78503</v>
      </c>
      <c r="P1526">
        <f t="shared" si="1218"/>
        <v>146930071952.16348</v>
      </c>
      <c r="Q1526">
        <f t="shared" si="1219"/>
        <v>-7.0880169195114468E+21</v>
      </c>
      <c r="R1526">
        <f t="shared" si="1220"/>
        <v>-3.4491891077429869E+22</v>
      </c>
      <c r="S1526">
        <f t="shared" si="1221"/>
        <v>29130.903224228547</v>
      </c>
      <c r="T1526">
        <f t="shared" si="1222"/>
        <v>-5986.3442467925142</v>
      </c>
      <c r="U1526">
        <f t="shared" si="1223"/>
        <v>-1.1868749027982997E-3</v>
      </c>
      <c r="V1526">
        <f t="shared" si="1224"/>
        <v>-5.7756013190605939E-3</v>
      </c>
      <c r="X1526" s="5">
        <f t="shared" si="1183"/>
        <v>1867443432.4368267</v>
      </c>
      <c r="Y1526" s="9">
        <f t="shared" si="1184"/>
        <v>29398810102.110577</v>
      </c>
      <c r="Z1526" s="9">
        <f t="shared" si="1185"/>
        <v>1527314904.3850942</v>
      </c>
      <c r="AA1526" s="5">
        <f t="shared" si="1186"/>
        <v>29294628324.392769</v>
      </c>
      <c r="AB1526">
        <f t="shared" si="1187"/>
        <v>-374419452.39419776</v>
      </c>
      <c r="AC1526">
        <f t="shared" si="1188"/>
        <v>-99644163.925480425</v>
      </c>
      <c r="AD1526">
        <f t="shared" si="1189"/>
        <v>-260.83196320901368</v>
      </c>
      <c r="AE1526">
        <f t="shared" si="1190"/>
        <v>979.82412368624296</v>
      </c>
      <c r="AF1526">
        <f t="shared" si="1191"/>
        <v>387451785.04631895</v>
      </c>
      <c r="AG1526">
        <f t="shared" si="1177"/>
        <v>1.9494869872368055E+20</v>
      </c>
      <c r="AH1526">
        <f t="shared" si="1192"/>
        <v>1.8839140207434023E+20</v>
      </c>
      <c r="AI1526">
        <f t="shared" si="1193"/>
        <v>5.0136561095877378E+19</v>
      </c>
      <c r="AJ1526">
        <f t="shared" si="1178"/>
        <v>2.5641949377207054E-3</v>
      </c>
      <c r="AK1526">
        <f t="shared" si="1179"/>
        <v>6.8240861706652203E-4</v>
      </c>
      <c r="AL1526">
        <f t="shared" si="1194"/>
        <v>-5035795.0102432091</v>
      </c>
      <c r="AM1526">
        <f t="shared" si="1195"/>
        <v>21323393.353812125</v>
      </c>
      <c r="AN1526">
        <f t="shared" si="1196"/>
        <v>55.803317804040972</v>
      </c>
      <c r="AO1526">
        <f t="shared" si="1197"/>
        <v>13.174651577344806</v>
      </c>
      <c r="AP1526">
        <f t="shared" si="1198"/>
        <v>-377236437.5968551</v>
      </c>
      <c r="AQ1526">
        <f t="shared" si="1199"/>
        <v>-89062063.389669001</v>
      </c>
      <c r="AR1526">
        <f t="shared" si="1200"/>
        <v>1.898087851418005E+20</v>
      </c>
      <c r="AS1526">
        <f t="shared" si="1201"/>
        <v>4.4812113490163098E+19</v>
      </c>
      <c r="AT1526">
        <f t="shared" si="1180"/>
        <v>-233.13865788163005</v>
      </c>
      <c r="AU1526">
        <f t="shared" si="1202"/>
        <v>987.19413675056137</v>
      </c>
      <c r="AV1526">
        <f t="shared" si="1181"/>
        <v>2.5834869353722673E-3</v>
      </c>
      <c r="AW1526">
        <f t="shared" si="1182"/>
        <v>6.099375730252225E-4</v>
      </c>
    </row>
    <row r="1527" spans="1:49" x14ac:dyDescent="0.3">
      <c r="A1527">
        <f t="shared" si="1203"/>
        <v>30508322428.632565</v>
      </c>
      <c r="B1527">
        <f t="shared" si="1204"/>
        <v>146864745474.82217</v>
      </c>
      <c r="C1527">
        <f t="shared" si="1205"/>
        <v>29117.951353562836</v>
      </c>
      <c r="D1527">
        <f t="shared" si="1206"/>
        <v>-6048.6935801030595</v>
      </c>
      <c r="E1527">
        <f t="shared" si="1207"/>
        <v>150000037335.97437</v>
      </c>
      <c r="F1527">
        <f t="shared" si="1208"/>
        <v>3.5212566630724692E+22</v>
      </c>
      <c r="G1527">
        <f t="shared" si="1209"/>
        <v>-7.1618404594371002E+21</v>
      </c>
      <c r="H1527">
        <f t="shared" si="1210"/>
        <v>-3.4476555656805336E+22</v>
      </c>
      <c r="I1527">
        <f t="shared" si="1211"/>
        <v>-1.1992365136364869E-3</v>
      </c>
      <c r="J1527">
        <f t="shared" si="1212"/>
        <v>-5.7730334321509265E-3</v>
      </c>
      <c r="K1527">
        <f t="shared" si="1213"/>
        <v>628667991.34305608</v>
      </c>
      <c r="L1527">
        <f t="shared" si="1214"/>
        <v>-131998514.56927826</v>
      </c>
      <c r="M1527">
        <f t="shared" si="1215"/>
        <v>-26.170517041678433</v>
      </c>
      <c r="N1527">
        <f t="shared" si="1216"/>
        <v>-124.64205629294149</v>
      </c>
      <c r="O1527">
        <f t="shared" si="1217"/>
        <v>30822796303.251041</v>
      </c>
      <c r="P1527">
        <f t="shared" si="1218"/>
        <v>146799419584.15707</v>
      </c>
      <c r="Q1527">
        <f t="shared" si="1219"/>
        <v>-7.2356633228196111E+21</v>
      </c>
      <c r="R1527">
        <f t="shared" si="1220"/>
        <v>-3.4461220378770676E+22</v>
      </c>
      <c r="S1527">
        <f t="shared" si="1221"/>
        <v>29104.99959921556</v>
      </c>
      <c r="T1527">
        <f t="shared" si="1222"/>
        <v>-6111.0423411702895</v>
      </c>
      <c r="U1527">
        <f t="shared" si="1223"/>
        <v>-1.2115980111888163E-3</v>
      </c>
      <c r="V1527">
        <f t="shared" si="1224"/>
        <v>-5.7704655691176616E-3</v>
      </c>
      <c r="X1527" s="5">
        <f t="shared" si="1183"/>
        <v>1906770151.7895353</v>
      </c>
      <c r="Y1527" s="9">
        <f t="shared" si="1184"/>
        <v>29372949094.964436</v>
      </c>
      <c r="Z1527" s="9">
        <f t="shared" si="1185"/>
        <v>1562784246.3818665</v>
      </c>
      <c r="AA1527" s="5">
        <f t="shared" si="1186"/>
        <v>29289802518.961597</v>
      </c>
      <c r="AB1527">
        <f t="shared" si="1187"/>
        <v>-379455247.404441</v>
      </c>
      <c r="AC1527">
        <f t="shared" si="1188"/>
        <v>-78320770.571668297</v>
      </c>
      <c r="AD1527">
        <f t="shared" si="1189"/>
        <v>-205.02864540497271</v>
      </c>
      <c r="AE1527">
        <f t="shared" si="1190"/>
        <v>992.99877526358773</v>
      </c>
      <c r="AF1527">
        <f t="shared" si="1191"/>
        <v>387453775.15996075</v>
      </c>
      <c r="AG1527">
        <f t="shared" si="1177"/>
        <v>1.9494669606378527E+20</v>
      </c>
      <c r="AH1527">
        <f t="shared" si="1192"/>
        <v>1.9092225067370149E+20</v>
      </c>
      <c r="AI1527">
        <f t="shared" si="1193"/>
        <v>3.9406960094305214E+19</v>
      </c>
      <c r="AJ1527">
        <f t="shared" si="1178"/>
        <v>2.5986423121505575E-3</v>
      </c>
      <c r="AK1527">
        <f t="shared" si="1179"/>
        <v>5.3636804266102094E-4</v>
      </c>
      <c r="AL1527">
        <f t="shared" si="1194"/>
        <v>-3822407.4621689282</v>
      </c>
      <c r="AM1527">
        <f t="shared" si="1195"/>
        <v>21573897.482685458</v>
      </c>
      <c r="AN1527">
        <f t="shared" si="1196"/>
        <v>56.458224234947252</v>
      </c>
      <c r="AO1527">
        <f t="shared" si="1197"/>
        <v>9.9991516908881586</v>
      </c>
      <c r="AP1527">
        <f t="shared" si="1198"/>
        <v>-381669556.77481472</v>
      </c>
      <c r="AQ1527">
        <f t="shared" si="1199"/>
        <v>-67596383.798821554</v>
      </c>
      <c r="AR1527">
        <f t="shared" si="1200"/>
        <v>1.9203637659914699E+20</v>
      </c>
      <c r="AS1527">
        <f t="shared" si="1201"/>
        <v>3.4011003459701531E+19</v>
      </c>
      <c r="AT1527">
        <f t="shared" si="1180"/>
        <v>-176.96330843374668</v>
      </c>
      <c r="AU1527">
        <f t="shared" si="1202"/>
        <v>998.7915501243267</v>
      </c>
      <c r="AV1527">
        <f t="shared" si="1181"/>
        <v>2.6138066775438541E-3</v>
      </c>
      <c r="AW1527">
        <f t="shared" si="1182"/>
        <v>4.6292368939297029E-4</v>
      </c>
    </row>
    <row r="1528" spans="1:49" x14ac:dyDescent="0.3">
      <c r="A1528">
        <f t="shared" si="1203"/>
        <v>31136990419.97562</v>
      </c>
      <c r="B1528">
        <f t="shared" si="1204"/>
        <v>146732746960.2529</v>
      </c>
      <c r="C1528">
        <f t="shared" si="1205"/>
        <v>29091.780836521157</v>
      </c>
      <c r="D1528">
        <f t="shared" si="1206"/>
        <v>-6173.3356363960011</v>
      </c>
      <c r="E1528">
        <f t="shared" si="1207"/>
        <v>150000037343.0462</v>
      </c>
      <c r="F1528">
        <f t="shared" si="1208"/>
        <v>3.521256662740446E+22</v>
      </c>
      <c r="G1528">
        <f t="shared" si="1209"/>
        <v>-7.3094205118947871E+21</v>
      </c>
      <c r="H1528">
        <f t="shared" si="1210"/>
        <v>-3.4445568949716745E+22</v>
      </c>
      <c r="I1528">
        <f t="shared" si="1211"/>
        <v>-1.2239485117037487E-3</v>
      </c>
      <c r="J1528">
        <f t="shared" si="1212"/>
        <v>-5.7678447671997224E-3</v>
      </c>
      <c r="K1528">
        <f t="shared" si="1213"/>
        <v>628096943.36004674</v>
      </c>
      <c r="L1528">
        <f t="shared" si="1214"/>
        <v>-134689572.57344598</v>
      </c>
      <c r="M1528">
        <f t="shared" si="1215"/>
        <v>-26.704056219188388</v>
      </c>
      <c r="N1528">
        <f t="shared" si="1216"/>
        <v>-124.52883817633104</v>
      </c>
      <c r="O1528">
        <f t="shared" si="1217"/>
        <v>31451181653.010048</v>
      </c>
      <c r="P1528">
        <f t="shared" si="1218"/>
        <v>146666074935.37982</v>
      </c>
      <c r="Q1528">
        <f t="shared" si="1219"/>
        <v>-7.3831770250459753E+21</v>
      </c>
      <c r="R1528">
        <f t="shared" si="1220"/>
        <v>-3.4429917666159672E+22</v>
      </c>
      <c r="S1528">
        <f t="shared" si="1221"/>
        <v>29078.562192594756</v>
      </c>
      <c r="T1528">
        <f t="shared" si="1222"/>
        <v>-6235.6283598817581</v>
      </c>
      <c r="U1528">
        <f t="shared" si="1223"/>
        <v>-1.2362988990364994E-3</v>
      </c>
      <c r="V1528">
        <f t="shared" si="1224"/>
        <v>-5.7652239896449553E-3</v>
      </c>
      <c r="X1528" s="5">
        <f t="shared" si="1183"/>
        <v>1946061901.2484763</v>
      </c>
      <c r="Y1528" s="9">
        <f t="shared" si="1184"/>
        <v>29346549392.050579</v>
      </c>
      <c r="Z1528" s="9">
        <f t="shared" si="1185"/>
        <v>1599443492.7119179</v>
      </c>
      <c r="AA1528" s="5">
        <f t="shared" si="1186"/>
        <v>29284620016.117378</v>
      </c>
      <c r="AB1528">
        <f t="shared" si="1187"/>
        <v>-383277654.86660993</v>
      </c>
      <c r="AC1528">
        <f t="shared" si="1188"/>
        <v>-56746873.088982835</v>
      </c>
      <c r="AD1528">
        <f t="shared" si="1189"/>
        <v>-148.57042117002544</v>
      </c>
      <c r="AE1528">
        <f t="shared" si="1190"/>
        <v>1002.9979269544759</v>
      </c>
      <c r="AF1528">
        <f t="shared" si="1191"/>
        <v>387455763.05615234</v>
      </c>
      <c r="AG1528">
        <f t="shared" si="1177"/>
        <v>1.9494469566612711E+20</v>
      </c>
      <c r="AH1528">
        <f t="shared" si="1192"/>
        <v>1.9284252012214777E+20</v>
      </c>
      <c r="AI1528">
        <f t="shared" si="1193"/>
        <v>2.8551651463583613E+19</v>
      </c>
      <c r="AJ1528">
        <f t="shared" si="1178"/>
        <v>2.6247790951701069E-3</v>
      </c>
      <c r="AK1528">
        <f t="shared" si="1179"/>
        <v>3.8861646200603797E-4</v>
      </c>
      <c r="AL1528">
        <f t="shared" si="1194"/>
        <v>-2596812.629951267</v>
      </c>
      <c r="AM1528">
        <f t="shared" si="1195"/>
        <v>21755411.670473449</v>
      </c>
      <c r="AN1528">
        <f t="shared" si="1196"/>
        <v>56.932578391734516</v>
      </c>
      <c r="AO1528">
        <f t="shared" si="1197"/>
        <v>6.7917677367627238</v>
      </c>
      <c r="AP1528">
        <f t="shared" si="1198"/>
        <v>-384882215.41524619</v>
      </c>
      <c r="AQ1528">
        <f t="shared" si="1199"/>
        <v>-45914495.477874495</v>
      </c>
      <c r="AR1528">
        <f t="shared" si="1200"/>
        <v>1.9364983955744145E+20</v>
      </c>
      <c r="AS1528">
        <f t="shared" si="1201"/>
        <v>2.3101443315738763E+19</v>
      </c>
      <c r="AT1528">
        <f t="shared" si="1180"/>
        <v>-120.22280694218829</v>
      </c>
      <c r="AU1528">
        <f t="shared" si="1202"/>
        <v>1007.1949847441412</v>
      </c>
      <c r="AV1528">
        <f t="shared" si="1181"/>
        <v>2.6357675181358574E-3</v>
      </c>
      <c r="AW1528">
        <f t="shared" si="1182"/>
        <v>3.1443369151679275E-4</v>
      </c>
    </row>
    <row r="1529" spans="1:49" x14ac:dyDescent="0.3">
      <c r="A1529">
        <f t="shared" si="1203"/>
        <v>31765087363.335667</v>
      </c>
      <c r="B1529">
        <f t="shared" si="1204"/>
        <v>146598057387.67944</v>
      </c>
      <c r="C1529">
        <f t="shared" si="1205"/>
        <v>29065.07678030197</v>
      </c>
      <c r="D1529">
        <f t="shared" si="1206"/>
        <v>-6297.8644745723323</v>
      </c>
      <c r="E1529">
        <f t="shared" si="1207"/>
        <v>150000037350.13437</v>
      </c>
      <c r="F1529">
        <f t="shared" si="1208"/>
        <v>3.521256662407656E+22</v>
      </c>
      <c r="G1529">
        <f t="shared" si="1209"/>
        <v>-7.4568665105740228E+21</v>
      </c>
      <c r="H1529">
        <f t="shared" si="1210"/>
        <v>-3.441395051572124E+22</v>
      </c>
      <c r="I1529">
        <f t="shared" si="1211"/>
        <v>-1.248638062721705E-3</v>
      </c>
      <c r="J1529">
        <f t="shared" si="1212"/>
        <v>-5.7625503207838647E-3</v>
      </c>
      <c r="K1529">
        <f t="shared" si="1213"/>
        <v>627514376.16725075</v>
      </c>
      <c r="L1529">
        <f t="shared" si="1214"/>
        <v>-137378160.38959485</v>
      </c>
      <c r="M1529">
        <f t="shared" si="1215"/>
        <v>-27.237105647938932</v>
      </c>
      <c r="N1529">
        <f t="shared" si="1216"/>
        <v>-124.4133362182818</v>
      </c>
      <c r="O1529">
        <f t="shared" si="1217"/>
        <v>32078990192.562927</v>
      </c>
      <c r="P1529">
        <f t="shared" si="1218"/>
        <v>146530040451.35406</v>
      </c>
      <c r="Q1529">
        <f t="shared" si="1219"/>
        <v>-7.5305553208097836E+21</v>
      </c>
      <c r="R1529">
        <f t="shared" si="1220"/>
        <v>-3.4397983513684212E+22</v>
      </c>
      <c r="S1529">
        <f t="shared" si="1221"/>
        <v>29051.591489224575</v>
      </c>
      <c r="T1529">
        <f t="shared" si="1222"/>
        <v>-6360.1000180367982</v>
      </c>
      <c r="U1529">
        <f t="shared" si="1223"/>
        <v>-1.2609771133305062E-3</v>
      </c>
      <c r="V1529">
        <f t="shared" si="1224"/>
        <v>-5.7598766767723054E-3</v>
      </c>
      <c r="X1529" s="5">
        <f t="shared" si="1183"/>
        <v>1985317960.2084792</v>
      </c>
      <c r="Y1529" s="9">
        <f t="shared" si="1184"/>
        <v>29319611477.535889</v>
      </c>
      <c r="Z1529" s="9">
        <f t="shared" si="1185"/>
        <v>1637300211.3680432</v>
      </c>
      <c r="AA1529" s="5">
        <f t="shared" si="1186"/>
        <v>29279011741.491226</v>
      </c>
      <c r="AB1529">
        <f t="shared" si="1187"/>
        <v>-385874467.49656117</v>
      </c>
      <c r="AC1529">
        <f t="shared" si="1188"/>
        <v>-34991461.418509386</v>
      </c>
      <c r="AD1529">
        <f t="shared" si="1189"/>
        <v>-91.637842778290917</v>
      </c>
      <c r="AE1529">
        <f t="shared" si="1190"/>
        <v>1009.7896946912387</v>
      </c>
      <c r="AF1529">
        <f t="shared" si="1191"/>
        <v>387457748.71327287</v>
      </c>
      <c r="AG1529">
        <f t="shared" si="1177"/>
        <v>1.9494269755235887E+20</v>
      </c>
      <c r="AH1529">
        <f t="shared" si="1192"/>
        <v>1.9414609685874835E+20</v>
      </c>
      <c r="AI1529">
        <f t="shared" si="1193"/>
        <v>1.7605351558658441E+19</v>
      </c>
      <c r="AJ1529">
        <f t="shared" si="1178"/>
        <v>2.6425220751156711E-3</v>
      </c>
      <c r="AK1529">
        <f t="shared" si="1179"/>
        <v>2.3962639932841213E-4</v>
      </c>
      <c r="AL1529">
        <f t="shared" si="1194"/>
        <v>-1362929.8543281001</v>
      </c>
      <c r="AM1529">
        <f t="shared" si="1195"/>
        <v>21867357.451766085</v>
      </c>
      <c r="AN1529">
        <f t="shared" si="1196"/>
        <v>57.224871384453841</v>
      </c>
      <c r="AO1529">
        <f t="shared" si="1197"/>
        <v>3.5627569387872176</v>
      </c>
      <c r="AP1529">
        <f t="shared" si="1198"/>
        <v>-386864156.19856673</v>
      </c>
      <c r="AQ1529">
        <f t="shared" si="1199"/>
        <v>-24085732.715844009</v>
      </c>
      <c r="AR1529">
        <f t="shared" si="1200"/>
        <v>1.9464404169517705E+20</v>
      </c>
      <c r="AS1529">
        <f t="shared" si="1201"/>
        <v>1.2118321865402634E+19</v>
      </c>
      <c r="AT1529">
        <f t="shared" si="1180"/>
        <v>-63.098604367041673</v>
      </c>
      <c r="AU1529">
        <f t="shared" si="1202"/>
        <v>1012.3776598039855</v>
      </c>
      <c r="AV1529">
        <f t="shared" si="1181"/>
        <v>2.6492996011321223E-3</v>
      </c>
      <c r="AW1529">
        <f t="shared" si="1182"/>
        <v>1.6494245086977859E-4</v>
      </c>
    </row>
    <row r="1530" spans="1:49" x14ac:dyDescent="0.3">
      <c r="A1530">
        <f t="shared" si="1203"/>
        <v>32392601739.502918</v>
      </c>
      <c r="B1530">
        <f t="shared" si="1204"/>
        <v>146460679227.28986</v>
      </c>
      <c r="C1530">
        <f t="shared" si="1205"/>
        <v>29037.839674654031</v>
      </c>
      <c r="D1530">
        <f t="shared" si="1206"/>
        <v>-6422.2778107906142</v>
      </c>
      <c r="E1530">
        <f t="shared" si="1207"/>
        <v>150000037357.23917</v>
      </c>
      <c r="F1530">
        <f t="shared" si="1208"/>
        <v>3.5212566620740851E+22</v>
      </c>
      <c r="G1530">
        <f t="shared" si="1209"/>
        <v>-7.6041757513357355E+21</v>
      </c>
      <c r="H1530">
        <f t="shared" si="1210"/>
        <v>-3.4381700934696501E+22</v>
      </c>
      <c r="I1530">
        <f t="shared" si="1211"/>
        <v>-1.2733047138874306E-3</v>
      </c>
      <c r="J1530">
        <f t="shared" si="1212"/>
        <v>-5.7571501900027626E-3</v>
      </c>
      <c r="K1530">
        <f t="shared" si="1213"/>
        <v>626920300.44887149</v>
      </c>
      <c r="L1530">
        <f t="shared" si="1214"/>
        <v>-140064228.7094011</v>
      </c>
      <c r="M1530">
        <f t="shared" si="1215"/>
        <v>-27.769655551877815</v>
      </c>
      <c r="N1530">
        <f t="shared" si="1216"/>
        <v>-124.29555253708369</v>
      </c>
      <c r="O1530">
        <f t="shared" si="1217"/>
        <v>32706210407.989182</v>
      </c>
      <c r="P1530">
        <f t="shared" si="1218"/>
        <v>146391318626.93332</v>
      </c>
      <c r="Q1530">
        <f t="shared" si="1219"/>
        <v>-7.6777955072136257E+21</v>
      </c>
      <c r="R1530">
        <f t="shared" si="1220"/>
        <v>-3.4365418507012216E+22</v>
      </c>
      <c r="S1530">
        <f t="shared" si="1221"/>
        <v>29024.087983744048</v>
      </c>
      <c r="T1530">
        <f t="shared" si="1222"/>
        <v>-6484.455032842644</v>
      </c>
      <c r="U1530">
        <f t="shared" si="1223"/>
        <v>-1.2856322014758248E-3</v>
      </c>
      <c r="V1530">
        <f t="shared" si="1224"/>
        <v>-5.7544237285686896E-3</v>
      </c>
      <c r="X1530" s="5">
        <f t="shared" si="1183"/>
        <v>2024537608.7189324</v>
      </c>
      <c r="Y1530" s="9">
        <f t="shared" si="1184"/>
        <v>29292135845.45797</v>
      </c>
      <c r="Z1530" s="9">
        <f t="shared" si="1185"/>
        <v>1676358025.340183</v>
      </c>
      <c r="AA1530" s="5">
        <f t="shared" si="1186"/>
        <v>29272908274.583797</v>
      </c>
      <c r="AB1530">
        <f t="shared" si="1187"/>
        <v>-387237397.35088927</v>
      </c>
      <c r="AC1530">
        <f t="shared" si="1188"/>
        <v>-13124103.966743302</v>
      </c>
      <c r="AD1530">
        <f t="shared" si="1189"/>
        <v>-34.412971393837076</v>
      </c>
      <c r="AE1530">
        <f t="shared" si="1190"/>
        <v>1013.3524516300258</v>
      </c>
      <c r="AF1530">
        <f t="shared" si="1191"/>
        <v>387459732.11679739</v>
      </c>
      <c r="AG1530">
        <f t="shared" si="1177"/>
        <v>1.9494070173699162E+20</v>
      </c>
      <c r="AH1530">
        <f t="shared" si="1192"/>
        <v>1.9482883954411323E+20</v>
      </c>
      <c r="AI1530">
        <f t="shared" si="1193"/>
        <v>6.6030656217326705E+18</v>
      </c>
      <c r="AJ1530">
        <f t="shared" si="1178"/>
        <v>2.6518148842263945E-3</v>
      </c>
      <c r="AK1530">
        <f t="shared" si="1179"/>
        <v>8.9874310898770514E-5</v>
      </c>
      <c r="AL1530">
        <f t="shared" si="1194"/>
        <v>-124704.80591454748</v>
      </c>
      <c r="AM1530">
        <f t="shared" si="1195"/>
        <v>21909378.834455021</v>
      </c>
      <c r="AN1530">
        <f t="shared" si="1196"/>
        <v>57.33417654403096</v>
      </c>
      <c r="AO1530">
        <f t="shared" si="1197"/>
        <v>0.32244506440334364</v>
      </c>
      <c r="AP1530">
        <f t="shared" si="1198"/>
        <v>-387609057.44194269</v>
      </c>
      <c r="AQ1530">
        <f t="shared" si="1199"/>
        <v>-2179897.4891390223</v>
      </c>
      <c r="AR1530">
        <f t="shared" si="1200"/>
        <v>1.9501583105046089E+20</v>
      </c>
      <c r="AS1530">
        <f t="shared" si="1201"/>
        <v>1.0967610593385953E+18</v>
      </c>
      <c r="AT1530">
        <f t="shared" si="1180"/>
        <v>-5.7733706441920134</v>
      </c>
      <c r="AU1530">
        <f t="shared" si="1202"/>
        <v>1014.3230941877325</v>
      </c>
      <c r="AV1530">
        <f t="shared" si="1181"/>
        <v>2.6543600251866186E-3</v>
      </c>
      <c r="AW1530">
        <f t="shared" si="1182"/>
        <v>1.492801224089554E-5</v>
      </c>
    </row>
    <row r="1531" spans="1:49" x14ac:dyDescent="0.3">
      <c r="A1531">
        <f t="shared" si="1203"/>
        <v>33019522039.95179</v>
      </c>
      <c r="B1531">
        <f t="shared" si="1204"/>
        <v>146320614998.58044</v>
      </c>
      <c r="C1531">
        <f t="shared" si="1205"/>
        <v>29010.070019102153</v>
      </c>
      <c r="D1531">
        <f t="shared" si="1206"/>
        <v>-6546.5733633276977</v>
      </c>
      <c r="E1531">
        <f t="shared" si="1207"/>
        <v>150000037364.3609</v>
      </c>
      <c r="F1531">
        <f t="shared" si="1208"/>
        <v>3.5212566617397186E+22</v>
      </c>
      <c r="G1531">
        <f t="shared" si="1209"/>
        <v>-7.751345532548967E+21</v>
      </c>
      <c r="H1531">
        <f t="shared" si="1210"/>
        <v>-3.4348820798095353E+22</v>
      </c>
      <c r="I1531">
        <f t="shared" si="1211"/>
        <v>-1.2979480128179784E-3</v>
      </c>
      <c r="J1531">
        <f t="shared" si="1212"/>
        <v>-5.7516444738940639E-3</v>
      </c>
      <c r="K1531">
        <f t="shared" si="1213"/>
        <v>626314727.10017633</v>
      </c>
      <c r="L1531">
        <f t="shared" si="1214"/>
        <v>-142747728.27074829</v>
      </c>
      <c r="M1531">
        <f t="shared" si="1215"/>
        <v>-28.301696164113974</v>
      </c>
      <c r="N1531">
        <f t="shared" si="1216"/>
        <v>-124.17548929287295</v>
      </c>
      <c r="O1531">
        <f t="shared" si="1217"/>
        <v>33332830796.158092</v>
      </c>
      <c r="P1531">
        <f t="shared" si="1218"/>
        <v>146249912006.2565</v>
      </c>
      <c r="Q1531">
        <f t="shared" si="1219"/>
        <v>-7.8248948838929929E+21</v>
      </c>
      <c r="R1531">
        <f t="shared" si="1220"/>
        <v>-3.4332223243381358E+22</v>
      </c>
      <c r="S1531">
        <f t="shared" si="1221"/>
        <v>28996.052180563718</v>
      </c>
      <c r="T1531">
        <f t="shared" si="1222"/>
        <v>-6608.6911236457536</v>
      </c>
      <c r="U1531">
        <f t="shared" si="1223"/>
        <v>-1.3102637113015729E-3</v>
      </c>
      <c r="V1531">
        <f t="shared" si="1224"/>
        <v>-5.7488652450404147E-3</v>
      </c>
      <c r="X1531" s="5">
        <f t="shared" si="1183"/>
        <v>2063720127.4969869</v>
      </c>
      <c r="Y1531" s="9">
        <f t="shared" si="1184"/>
        <v>29264122999.716087</v>
      </c>
      <c r="Z1531" s="9">
        <f t="shared" si="1185"/>
        <v>1716616598.9162867</v>
      </c>
      <c r="AA1531" s="5">
        <f t="shared" si="1186"/>
        <v>29266240072.354488</v>
      </c>
      <c r="AB1531">
        <f t="shared" si="1187"/>
        <v>-387362102.15680379</v>
      </c>
      <c r="AC1531">
        <f t="shared" si="1188"/>
        <v>8785274.8677117191</v>
      </c>
      <c r="AD1531">
        <f t="shared" si="1189"/>
        <v>22.921205150193884</v>
      </c>
      <c r="AE1531">
        <f t="shared" si="1190"/>
        <v>1013.6748966944292</v>
      </c>
      <c r="AF1531">
        <f t="shared" si="1191"/>
        <v>387461713.25930941</v>
      </c>
      <c r="AG1531">
        <f t="shared" si="1177"/>
        <v>1.94938708227383E+20</v>
      </c>
      <c r="AH1531">
        <f t="shared" si="1192"/>
        <v>1.9488859215401871E+20</v>
      </c>
      <c r="AI1531">
        <f t="shared" si="1193"/>
        <v>-4.4200241611693435E+18</v>
      </c>
      <c r="AJ1531">
        <f t="shared" si="1178"/>
        <v>2.6526281768615586E-3</v>
      </c>
      <c r="AK1531">
        <f t="shared" si="1179"/>
        <v>-6.0160938630316362E-5</v>
      </c>
      <c r="AL1531">
        <f t="shared" si="1194"/>
        <v>1113903.1323424522</v>
      </c>
      <c r="AM1531">
        <f t="shared" si="1195"/>
        <v>21881343.424835991</v>
      </c>
      <c r="AN1531">
        <f t="shared" si="1196"/>
        <v>57.260152341561636</v>
      </c>
      <c r="AO1531">
        <f t="shared" si="1197"/>
        <v>-2.9188065946428345</v>
      </c>
      <c r="AP1531">
        <f t="shared" si="1198"/>
        <v>-387114553.14118171</v>
      </c>
      <c r="AQ1531">
        <f t="shared" si="1199"/>
        <v>19732963.752011552</v>
      </c>
      <c r="AR1531">
        <f t="shared" si="1200"/>
        <v>1.9476404595067286E+20</v>
      </c>
      <c r="AS1531">
        <f t="shared" si="1201"/>
        <v>-9.9279963198337536E+18</v>
      </c>
      <c r="AT1531">
        <f t="shared" si="1180"/>
        <v>51.569589460298715</v>
      </c>
      <c r="AU1531">
        <f t="shared" si="1202"/>
        <v>1013.0251585572217</v>
      </c>
      <c r="AV1531">
        <f t="shared" si="1181"/>
        <v>2.6509329787760016E-3</v>
      </c>
      <c r="AW1531">
        <f t="shared" si="1182"/>
        <v>-1.3512993493716827E-4</v>
      </c>
    </row>
    <row r="1532" spans="1:49" x14ac:dyDescent="0.3">
      <c r="A1532">
        <f t="shared" si="1203"/>
        <v>33645836767.051968</v>
      </c>
      <c r="B1532">
        <f t="shared" si="1204"/>
        <v>146177867270.30969</v>
      </c>
      <c r="C1532">
        <f t="shared" si="1205"/>
        <v>28981.768322938038</v>
      </c>
      <c r="D1532">
        <f t="shared" si="1206"/>
        <v>-6670.7488526205707</v>
      </c>
      <c r="E1532">
        <f t="shared" si="1207"/>
        <v>150000037371.49997</v>
      </c>
      <c r="F1532">
        <f t="shared" si="1208"/>
        <v>3.5212566614045392E+22</v>
      </c>
      <c r="G1532">
        <f t="shared" si="1209"/>
        <v>-7.8983731551404189E+21</v>
      </c>
      <c r="H1532">
        <f t="shared" si="1210"/>
        <v>-3.4315310708934887E+22</v>
      </c>
      <c r="I1532">
        <f t="shared" si="1211"/>
        <v>-1.3225675075586769E-3</v>
      </c>
      <c r="J1532">
        <f t="shared" si="1212"/>
        <v>-5.7460332734318295E-3</v>
      </c>
      <c r="K1532">
        <f t="shared" si="1213"/>
        <v>625697667.22729826</v>
      </c>
      <c r="L1532">
        <f t="shared" si="1214"/>
        <v>-145428609.85863051</v>
      </c>
      <c r="M1532">
        <f t="shared" si="1215"/>
        <v>-28.833217727096642</v>
      </c>
      <c r="N1532">
        <f t="shared" si="1216"/>
        <v>-124.05314868759265</v>
      </c>
      <c r="O1532">
        <f t="shared" si="1217"/>
        <v>33958839864.939697</v>
      </c>
      <c r="P1532">
        <f t="shared" si="1218"/>
        <v>146105823182.70139</v>
      </c>
      <c r="Q1532">
        <f t="shared" si="1219"/>
        <v>-7.9718507530657936E+21</v>
      </c>
      <c r="R1532">
        <f t="shared" si="1220"/>
        <v>-3.4298398331588118E+22</v>
      </c>
      <c r="S1532">
        <f t="shared" si="1221"/>
        <v>28967.484593856403</v>
      </c>
      <c r="T1532">
        <f t="shared" si="1222"/>
        <v>-6732.8060119736347</v>
      </c>
      <c r="U1532">
        <f t="shared" si="1223"/>
        <v>-1.3348711910692889E-3</v>
      </c>
      <c r="V1532">
        <f t="shared" si="1224"/>
        <v>-5.7432013281292892E-3</v>
      </c>
      <c r="X1532" s="5">
        <f t="shared" si="1183"/>
        <v>2102864797.940748</v>
      </c>
      <c r="Y1532" s="9">
        <f t="shared" si="1184"/>
        <v>29235573454.061939</v>
      </c>
      <c r="Z1532" s="9">
        <f t="shared" si="1185"/>
        <v>1758071636.6436026</v>
      </c>
      <c r="AA1532" s="5">
        <f t="shared" si="1186"/>
        <v>29258937693.220486</v>
      </c>
      <c r="AB1532">
        <f t="shared" si="1187"/>
        <v>-386248199.02446133</v>
      </c>
      <c r="AC1532">
        <f t="shared" si="1188"/>
        <v>30666618.29254771</v>
      </c>
      <c r="AD1532">
        <f t="shared" si="1189"/>
        <v>80.18135749175552</v>
      </c>
      <c r="AE1532">
        <f t="shared" si="1190"/>
        <v>1010.7560900997863</v>
      </c>
      <c r="AF1532">
        <f t="shared" si="1191"/>
        <v>387463692.14049041</v>
      </c>
      <c r="AG1532">
        <f t="shared" si="1177"/>
        <v>1.9493671702374819E+20</v>
      </c>
      <c r="AH1532">
        <f t="shared" si="1192"/>
        <v>1.9432519072487175E+20</v>
      </c>
      <c r="AI1532">
        <f t="shared" si="1193"/>
        <v>-1.5428671159211721E+19</v>
      </c>
      <c r="AJ1532">
        <f t="shared" si="1178"/>
        <v>2.6449597213130767E-3</v>
      </c>
      <c r="AK1532">
        <f t="shared" si="1179"/>
        <v>-2.0999960744809746E-4</v>
      </c>
      <c r="AL1532">
        <f t="shared" si="1194"/>
        <v>2348933.5256098337</v>
      </c>
      <c r="AM1532">
        <f t="shared" si="1195"/>
        <v>21783342.837729894</v>
      </c>
      <c r="AN1532">
        <f t="shared" si="1196"/>
        <v>57.003043436686447</v>
      </c>
      <c r="AO1532">
        <f t="shared" si="1197"/>
        <v>-6.1506343522086864</v>
      </c>
      <c r="AP1532">
        <f t="shared" si="1198"/>
        <v>-385382240.36355036</v>
      </c>
      <c r="AQ1532">
        <f t="shared" si="1199"/>
        <v>41582784.065625399</v>
      </c>
      <c r="AR1532">
        <f t="shared" si="1200"/>
        <v>1.93889518578396E+20</v>
      </c>
      <c r="AS1532">
        <f t="shared" si="1201"/>
        <v>-2.0920699345220936E+19</v>
      </c>
      <c r="AT1532">
        <f t="shared" si="1180"/>
        <v>108.74692248193675</v>
      </c>
      <c r="AU1532">
        <f t="shared" si="1202"/>
        <v>1008.4880943393468</v>
      </c>
      <c r="AV1532">
        <f t="shared" si="1181"/>
        <v>2.6390297887354838E-3</v>
      </c>
      <c r="AW1532">
        <f t="shared" si="1182"/>
        <v>-2.8475159038003178E-4</v>
      </c>
    </row>
    <row r="1533" spans="1:49" x14ac:dyDescent="0.3">
      <c r="A1533">
        <f t="shared" si="1203"/>
        <v>34271534434.279266</v>
      </c>
      <c r="B1533">
        <f t="shared" si="1204"/>
        <v>146032438660.45105</v>
      </c>
      <c r="C1533">
        <f t="shared" si="1205"/>
        <v>28952.935105210941</v>
      </c>
      <c r="D1533">
        <f t="shared" si="1206"/>
        <v>-6794.8020013081632</v>
      </c>
      <c r="E1533">
        <f t="shared" si="1207"/>
        <v>150000037378.65662</v>
      </c>
      <c r="F1533">
        <f t="shared" si="1208"/>
        <v>3.5212566610685343E+22</v>
      </c>
      <c r="G1533">
        <f t="shared" si="1209"/>
        <v>-8.0452559226439771E+21</v>
      </c>
      <c r="H1533">
        <f t="shared" si="1210"/>
        <v>-3.4281171281785496E+22</v>
      </c>
      <c r="I1533">
        <f t="shared" si="1211"/>
        <v>-1.3471627465914229E-3</v>
      </c>
      <c r="J1533">
        <f t="shared" si="1212"/>
        <v>-5.7403166915246974E-3</v>
      </c>
      <c r="K1533">
        <f t="shared" si="1213"/>
        <v>625069132.14703143</v>
      </c>
      <c r="L1533">
        <f t="shared" si="1214"/>
        <v>-148106824.30605522</v>
      </c>
      <c r="M1533">
        <f t="shared" si="1215"/>
        <v>-29.364210492794413</v>
      </c>
      <c r="N1533">
        <f t="shared" si="1216"/>
        <v>-123.92853296495257</v>
      </c>
      <c r="O1533">
        <f t="shared" si="1217"/>
        <v>34584226133.415543</v>
      </c>
      <c r="P1533">
        <f t="shared" si="1218"/>
        <v>145959054798.83691</v>
      </c>
      <c r="Q1533">
        <f t="shared" si="1219"/>
        <v>-8.118660419581863E+21</v>
      </c>
      <c r="R1533">
        <f t="shared" si="1220"/>
        <v>-3.4263944391976706E+22</v>
      </c>
      <c r="S1533">
        <f t="shared" si="1221"/>
        <v>28938.385747547753</v>
      </c>
      <c r="T1533">
        <f t="shared" si="1222"/>
        <v>-6856.7974215766299</v>
      </c>
      <c r="U1533">
        <f t="shared" si="1223"/>
        <v>-1.3594541894812228E-3</v>
      </c>
      <c r="V1533">
        <f t="shared" si="1224"/>
        <v>-5.7374320817107673E-3</v>
      </c>
      <c r="X1533" s="5">
        <f t="shared" si="1183"/>
        <v>2141970902.1424541</v>
      </c>
      <c r="Y1533" s="9">
        <f t="shared" si="1184"/>
        <v>29206487732.09021</v>
      </c>
      <c r="Z1533" s="9">
        <f t="shared" si="1185"/>
        <v>1800714894.9528284</v>
      </c>
      <c r="AA1533" s="5">
        <f t="shared" si="1186"/>
        <v>29250932020.749649</v>
      </c>
      <c r="AB1533">
        <f t="shared" si="1187"/>
        <v>-383899265.49885148</v>
      </c>
      <c r="AC1533">
        <f t="shared" si="1188"/>
        <v>52449961.130277604</v>
      </c>
      <c r="AD1533">
        <f t="shared" si="1189"/>
        <v>137.18440092844196</v>
      </c>
      <c r="AE1533">
        <f t="shared" si="1190"/>
        <v>1004.6054557475776</v>
      </c>
      <c r="AF1533">
        <f t="shared" si="1191"/>
        <v>387465668.76708609</v>
      </c>
      <c r="AG1533">
        <f t="shared" si="1177"/>
        <v>1.9493472811919448E+20</v>
      </c>
      <c r="AH1533">
        <f t="shared" si="1192"/>
        <v>1.9314046373012256E+20</v>
      </c>
      <c r="AI1533">
        <f t="shared" si="1193"/>
        <v>-2.6387676991684755E+19</v>
      </c>
      <c r="AJ1533">
        <f t="shared" si="1178"/>
        <v>2.6288344049288492E-3</v>
      </c>
      <c r="AK1533">
        <f t="shared" si="1179"/>
        <v>-3.5916261047617742E-4</v>
      </c>
      <c r="AL1533">
        <f t="shared" si="1194"/>
        <v>3576437.5500361486</v>
      </c>
      <c r="AM1533">
        <f t="shared" si="1195"/>
        <v>21615692.390375793</v>
      </c>
      <c r="AN1533">
        <f t="shared" si="1196"/>
        <v>56.563679851892076</v>
      </c>
      <c r="AO1533">
        <f t="shared" si="1197"/>
        <v>-9.3627052623459353</v>
      </c>
      <c r="AP1533">
        <f t="shared" si="1198"/>
        <v>-382417673.96882433</v>
      </c>
      <c r="AQ1533">
        <f t="shared" si="1199"/>
        <v>63299700.052351445</v>
      </c>
      <c r="AR1533">
        <f t="shared" si="1200"/>
        <v>1.9239507216289402E+20</v>
      </c>
      <c r="AS1533">
        <f t="shared" si="1201"/>
        <v>-3.1846201649284993E+19</v>
      </c>
      <c r="AT1533">
        <f t="shared" si="1180"/>
        <v>165.57581250167354</v>
      </c>
      <c r="AU1533">
        <f t="shared" si="1202"/>
        <v>1000.7264995544349</v>
      </c>
      <c r="AV1533">
        <f t="shared" si="1181"/>
        <v>2.6186888820320404E-3</v>
      </c>
      <c r="AW1533">
        <f t="shared" si="1182"/>
        <v>-4.3345857696045994E-4</v>
      </c>
    </row>
    <row r="1534" spans="1:49" x14ac:dyDescent="0.3">
      <c r="A1534">
        <f t="shared" si="1203"/>
        <v>34896603566.4263</v>
      </c>
      <c r="B1534">
        <f t="shared" si="1204"/>
        <v>145884331836.14499</v>
      </c>
      <c r="C1534">
        <f t="shared" si="1205"/>
        <v>28923.570894718148</v>
      </c>
      <c r="D1534">
        <f t="shared" si="1206"/>
        <v>-6918.7305342731161</v>
      </c>
      <c r="E1534">
        <f t="shared" si="1207"/>
        <v>150000037385.83127</v>
      </c>
      <c r="F1534">
        <f t="shared" si="1208"/>
        <v>3.5212566607316839E+22</v>
      </c>
      <c r="G1534">
        <f t="shared" si="1209"/>
        <v>-8.191991141250119E+21</v>
      </c>
      <c r="H1534">
        <f t="shared" si="1210"/>
        <v>-3.4246403142759456E+22</v>
      </c>
      <c r="I1534">
        <f t="shared" si="1211"/>
        <v>-1.3717332788429535E-3</v>
      </c>
      <c r="J1534">
        <f t="shared" si="1212"/>
        <v>-5.7344948330139743E-3</v>
      </c>
      <c r="K1534">
        <f t="shared" si="1213"/>
        <v>624429133.3866235</v>
      </c>
      <c r="L1534">
        <f t="shared" si="1214"/>
        <v>-150782322.49494481</v>
      </c>
      <c r="M1534">
        <f t="shared" si="1215"/>
        <v>-29.894664722873841</v>
      </c>
      <c r="N1534">
        <f t="shared" si="1216"/>
        <v>-123.80164441038744</v>
      </c>
      <c r="O1534">
        <f t="shared" si="1217"/>
        <v>35208978132.089256</v>
      </c>
      <c r="P1534">
        <f t="shared" si="1218"/>
        <v>145809609546.37485</v>
      </c>
      <c r="Q1534">
        <f t="shared" si="1219"/>
        <v>-8.2653211909723427E+21</v>
      </c>
      <c r="R1534">
        <f t="shared" si="1220"/>
        <v>-3.4228862056427495E+22</v>
      </c>
      <c r="S1534">
        <f t="shared" si="1221"/>
        <v>28908.756175306644</v>
      </c>
      <c r="T1534">
        <f t="shared" si="1222"/>
        <v>-6980.6630784696672</v>
      </c>
      <c r="U1534">
        <f t="shared" si="1223"/>
        <v>-1.3840122556886038E-3</v>
      </c>
      <c r="V1534">
        <f t="shared" si="1224"/>
        <v>-5.7315576115920114E-3</v>
      </c>
      <c r="X1534" s="5">
        <f t="shared" si="1183"/>
        <v>2181037722.9016438</v>
      </c>
      <c r="Y1534" s="9">
        <f t="shared" si="1184"/>
        <v>29176866367.228996</v>
      </c>
      <c r="Z1534" s="9">
        <f t="shared" si="1185"/>
        <v>1844534206.4070523</v>
      </c>
      <c r="AA1534" s="5">
        <f t="shared" si="1186"/>
        <v>29242154486.331802</v>
      </c>
      <c r="AB1534">
        <f t="shared" si="1187"/>
        <v>-380322827.94881535</v>
      </c>
      <c r="AC1534">
        <f t="shared" si="1188"/>
        <v>74065653.520653397</v>
      </c>
      <c r="AD1534">
        <f t="shared" si="1189"/>
        <v>193.74808078033402</v>
      </c>
      <c r="AE1534">
        <f t="shared" si="1190"/>
        <v>995.24275048523168</v>
      </c>
      <c r="AF1534">
        <f t="shared" si="1191"/>
        <v>387467643.15285176</v>
      </c>
      <c r="AG1534">
        <f t="shared" si="1177"/>
        <v>1.9493274149977663E+20</v>
      </c>
      <c r="AH1534">
        <f t="shared" si="1192"/>
        <v>1.9133822608708531E+20</v>
      </c>
      <c r="AI1534">
        <f t="shared" si="1193"/>
        <v>-3.726200405864081E+19</v>
      </c>
      <c r="AJ1534">
        <f t="shared" si="1178"/>
        <v>2.604304152539612E-3</v>
      </c>
      <c r="AK1534">
        <f t="shared" si="1179"/>
        <v>-5.0717305102274135E-4</v>
      </c>
      <c r="AL1534">
        <f t="shared" si="1194"/>
        <v>4792490.6175596556</v>
      </c>
      <c r="AM1534">
        <f t="shared" si="1195"/>
        <v>21378930.081138421</v>
      </c>
      <c r="AN1534">
        <f t="shared" si="1196"/>
        <v>55.943474275572441</v>
      </c>
      <c r="AO1534">
        <f t="shared" si="1197"/>
        <v>-12.544750152666229</v>
      </c>
      <c r="AP1534">
        <f t="shared" si="1198"/>
        <v>-378230348.67638773</v>
      </c>
      <c r="AQ1534">
        <f t="shared" si="1199"/>
        <v>84814275.2258939</v>
      </c>
      <c r="AR1534">
        <f t="shared" si="1200"/>
        <v>1.9028551180677349E+20</v>
      </c>
      <c r="AS1534">
        <f t="shared" si="1201"/>
        <v>-4.2669573783166108E+19</v>
      </c>
      <c r="AT1534">
        <f t="shared" si="1180"/>
        <v>221.87456562776183</v>
      </c>
      <c r="AU1534">
        <f t="shared" si="1202"/>
        <v>989.7652815341861</v>
      </c>
      <c r="AV1534">
        <f t="shared" si="1181"/>
        <v>2.5899756609061315E-3</v>
      </c>
      <c r="AW1534">
        <f t="shared" si="1182"/>
        <v>-5.8077547003084395E-4</v>
      </c>
    </row>
    <row r="1535" spans="1:49" x14ac:dyDescent="0.3">
      <c r="A1535">
        <f t="shared" si="1203"/>
        <v>35521032699.812927</v>
      </c>
      <c r="B1535">
        <f t="shared" si="1204"/>
        <v>145733549513.65005</v>
      </c>
      <c r="C1535">
        <f t="shared" si="1205"/>
        <v>28893.676229995275</v>
      </c>
      <c r="D1535">
        <f t="shared" si="1206"/>
        <v>-7042.5321786835038</v>
      </c>
      <c r="E1535">
        <f t="shared" si="1207"/>
        <v>150000037393.02423</v>
      </c>
      <c r="F1535">
        <f t="shared" si="1208"/>
        <v>3.5212566603939736E+22</v>
      </c>
      <c r="G1535">
        <f t="shared" si="1209"/>
        <v>-8.3385761198553673E+21</v>
      </c>
      <c r="H1535">
        <f t="shared" si="1210"/>
        <v>-3.4211006929499603E+22</v>
      </c>
      <c r="I1535">
        <f t="shared" si="1211"/>
        <v>-1.3962786536931291E-3</v>
      </c>
      <c r="J1535">
        <f t="shared" si="1212"/>
        <v>-5.728567804671735E-3</v>
      </c>
      <c r="K1535">
        <f t="shared" si="1213"/>
        <v>623777682.68356442</v>
      </c>
      <c r="L1535">
        <f t="shared" si="1214"/>
        <v>-153455055.35703751</v>
      </c>
      <c r="M1535">
        <f t="shared" si="1215"/>
        <v>-30.424570688878212</v>
      </c>
      <c r="N1535">
        <f t="shared" si="1216"/>
        <v>-123.67248535101574</v>
      </c>
      <c r="O1535">
        <f t="shared" si="1217"/>
        <v>35833084403.096878</v>
      </c>
      <c r="P1535">
        <f t="shared" si="1218"/>
        <v>145657490166.12027</v>
      </c>
      <c r="Q1535">
        <f t="shared" si="1219"/>
        <v>-8.4118303774991062E+21</v>
      </c>
      <c r="R1535">
        <f t="shared" si="1220"/>
        <v>-3.4193151968345646E+22</v>
      </c>
      <c r="S1535">
        <f t="shared" si="1221"/>
        <v>28878.596420535388</v>
      </c>
      <c r="T1535">
        <f t="shared" si="1222"/>
        <v>-7104.4007109739587</v>
      </c>
      <c r="U1535">
        <f t="shared" si="1223"/>
        <v>-1.4085449392999172E-3</v>
      </c>
      <c r="V1535">
        <f t="shared" si="1224"/>
        <v>-5.7255780255099876E-3</v>
      </c>
      <c r="X1535" s="5">
        <f t="shared" si="1183"/>
        <v>2220064543.738308</v>
      </c>
      <c r="Y1535" s="9">
        <f t="shared" si="1184"/>
        <v>29146709902.730011</v>
      </c>
      <c r="Z1535" s="9">
        <f t="shared" si="1185"/>
        <v>1889513516.497076</v>
      </c>
      <c r="AA1535" s="5">
        <f t="shared" si="1186"/>
        <v>29232537290.116756</v>
      </c>
      <c r="AB1535">
        <f t="shared" si="1187"/>
        <v>-375530337.33125567</v>
      </c>
      <c r="AC1535">
        <f t="shared" si="1188"/>
        <v>95444583.601791814</v>
      </c>
      <c r="AD1535">
        <f t="shared" si="1189"/>
        <v>249.69155505590646</v>
      </c>
      <c r="AE1535">
        <f t="shared" si="1190"/>
        <v>982.69800033256547</v>
      </c>
      <c r="AF1535">
        <f t="shared" si="1191"/>
        <v>387469615.31847388</v>
      </c>
      <c r="AG1535">
        <f t="shared" si="1177"/>
        <v>1.9493075714457643E+20</v>
      </c>
      <c r="AH1535">
        <f t="shared" si="1192"/>
        <v>1.8892426681398598E+20</v>
      </c>
      <c r="AI1535">
        <f t="shared" si="1193"/>
        <v>-4.8016887547566735E+19</v>
      </c>
      <c r="AJ1535">
        <f t="shared" si="1178"/>
        <v>2.571447758459044E-3</v>
      </c>
      <c r="AK1535">
        <f t="shared" si="1179"/>
        <v>-6.535577453051141E-4</v>
      </c>
      <c r="AL1535">
        <f t="shared" si="1194"/>
        <v>5993204.922300905</v>
      </c>
      <c r="AM1535">
        <f t="shared" si="1195"/>
        <v>21073814.856358636</v>
      </c>
      <c r="AN1535">
        <f t="shared" si="1196"/>
        <v>55.144417502664858</v>
      </c>
      <c r="AO1535">
        <f t="shared" si="1197"/>
        <v>-15.686596450909022</v>
      </c>
      <c r="AP1535">
        <f t="shared" si="1198"/>
        <v>-372833668.53665191</v>
      </c>
      <c r="AQ1535">
        <f t="shared" si="1199"/>
        <v>106057722.00538352</v>
      </c>
      <c r="AR1535">
        <f t="shared" si="1200"/>
        <v>1.8756760897781422E+20</v>
      </c>
      <c r="AS1535">
        <f t="shared" si="1201"/>
        <v>-5.3356214872605827E+19</v>
      </c>
      <c r="AT1535">
        <f t="shared" si="1180"/>
        <v>277.46319084726412</v>
      </c>
      <c r="AU1535">
        <f t="shared" si="1202"/>
        <v>975.63957668327021</v>
      </c>
      <c r="AV1535">
        <f t="shared" si="1181"/>
        <v>2.5529822917900397E-3</v>
      </c>
      <c r="AW1535">
        <f t="shared" si="1182"/>
        <v>-7.2623131717171395E-4</v>
      </c>
    </row>
    <row r="1536" spans="1:49" x14ac:dyDescent="0.3">
      <c r="A1536">
        <f t="shared" si="1203"/>
        <v>36144810382.49649</v>
      </c>
      <c r="B1536">
        <f t="shared" si="1204"/>
        <v>145580094458.29303</v>
      </c>
      <c r="C1536">
        <f t="shared" si="1205"/>
        <v>28863.251659306396</v>
      </c>
      <c r="D1536">
        <f t="shared" si="1206"/>
        <v>-7166.2046640345197</v>
      </c>
      <c r="E1536">
        <f t="shared" si="1207"/>
        <v>150000037400.23584</v>
      </c>
      <c r="F1536">
        <f t="shared" si="1208"/>
        <v>3.5212566600553876E+22</v>
      </c>
      <c r="G1536">
        <f t="shared" si="1209"/>
        <v>-8.4850081701116154E+21</v>
      </c>
      <c r="H1536">
        <f t="shared" si="1210"/>
        <v>-3.4174983291167549E+22</v>
      </c>
      <c r="I1536">
        <f t="shared" si="1211"/>
        <v>-1.4207984209831906E-3</v>
      </c>
      <c r="J1536">
        <f t="shared" si="1212"/>
        <v>-5.7225357151988523E-3</v>
      </c>
      <c r="K1536">
        <f t="shared" si="1213"/>
        <v>623114791.98537123</v>
      </c>
      <c r="L1536">
        <f t="shared" si="1214"/>
        <v>-156124973.87478721</v>
      </c>
      <c r="M1536">
        <f t="shared" si="1215"/>
        <v>-30.953918672405837</v>
      </c>
      <c r="N1536">
        <f t="shared" si="1216"/>
        <v>-123.54105815559655</v>
      </c>
      <c r="O1536">
        <f t="shared" si="1217"/>
        <v>36456533500.417</v>
      </c>
      <c r="P1536">
        <f t="shared" si="1218"/>
        <v>145502699447.92145</v>
      </c>
      <c r="Q1536">
        <f t="shared" si="1219"/>
        <v>-8.5581852922040591E+21</v>
      </c>
      <c r="R1536">
        <f t="shared" si="1220"/>
        <v>-3.4156814782649197E+22</v>
      </c>
      <c r="S1536">
        <f t="shared" si="1221"/>
        <v>28847.907036359778</v>
      </c>
      <c r="T1536">
        <f t="shared" si="1222"/>
        <v>-7228.0080497586678</v>
      </c>
      <c r="U1536">
        <f t="shared" si="1223"/>
        <v>-1.4330517903891591E-3</v>
      </c>
      <c r="V1536">
        <f t="shared" si="1224"/>
        <v>-5.7194934331294698E-3</v>
      </c>
      <c r="X1536" s="5">
        <f t="shared" si="1183"/>
        <v>2259050648.9060307</v>
      </c>
      <c r="Y1536" s="9">
        <f t="shared" si="1184"/>
        <v>29116018891.658607</v>
      </c>
      <c r="Z1536" s="9">
        <f t="shared" si="1185"/>
        <v>1935632932.8646007</v>
      </c>
      <c r="AA1536" s="5">
        <f t="shared" si="1186"/>
        <v>29222013619.512749</v>
      </c>
      <c r="AB1536">
        <f t="shared" si="1187"/>
        <v>-369537132.40895474</v>
      </c>
      <c r="AC1536">
        <f t="shared" si="1188"/>
        <v>116518398.45815045</v>
      </c>
      <c r="AD1536">
        <f t="shared" si="1189"/>
        <v>304.83597255857131</v>
      </c>
      <c r="AE1536">
        <f t="shared" si="1190"/>
        <v>967.01140388165641</v>
      </c>
      <c r="AF1536">
        <f t="shared" si="1191"/>
        <v>387471585.29147094</v>
      </c>
      <c r="AG1536">
        <f t="shared" si="1177"/>
        <v>1.94928775025803E+20</v>
      </c>
      <c r="AH1536">
        <f t="shared" si="1192"/>
        <v>1.859063303773339E+20</v>
      </c>
      <c r="AI1536">
        <f t="shared" si="1193"/>
        <v>-5.8617946558146331E+19</v>
      </c>
      <c r="AJ1536">
        <f t="shared" si="1178"/>
        <v>2.5303706326028838E-3</v>
      </c>
      <c r="AK1536">
        <f t="shared" si="1179"/>
        <v>-7.9784873496864474E-4</v>
      </c>
      <c r="AL1536">
        <f t="shared" si="1194"/>
        <v>7174741.8684387412</v>
      </c>
      <c r="AM1536">
        <f t="shared" si="1195"/>
        <v>20701324.170950294</v>
      </c>
      <c r="AN1536">
        <f t="shared" si="1196"/>
        <v>54.169072027622768</v>
      </c>
      <c r="AO1536">
        <f t="shared" si="1197"/>
        <v>-18.778200699812</v>
      </c>
      <c r="AP1536">
        <f t="shared" si="1198"/>
        <v>-366244903.90532219</v>
      </c>
      <c r="AQ1536">
        <f t="shared" si="1199"/>
        <v>126962121.62007234</v>
      </c>
      <c r="AR1536">
        <f t="shared" si="1200"/>
        <v>1.84250079716178E+20</v>
      </c>
      <c r="AS1536">
        <f t="shared" si="1201"/>
        <v>-6.3871963213666099E+19</v>
      </c>
      <c r="AT1536">
        <f t="shared" si="1180"/>
        <v>332.16397539068248</v>
      </c>
      <c r="AU1536">
        <f t="shared" si="1202"/>
        <v>958.39463754399503</v>
      </c>
      <c r="AV1536">
        <f t="shared" si="1181"/>
        <v>2.5078274086862392E-3</v>
      </c>
      <c r="AW1536">
        <f t="shared" si="1182"/>
        <v>-8.6936114350981484E-4</v>
      </c>
    </row>
    <row r="1537" spans="1:49" x14ac:dyDescent="0.3">
      <c r="A1537">
        <f t="shared" si="1203"/>
        <v>36767925174.481865</v>
      </c>
      <c r="B1537">
        <f t="shared" si="1204"/>
        <v>145423969484.41824</v>
      </c>
      <c r="C1537">
        <f t="shared" si="1205"/>
        <v>28832.297740633989</v>
      </c>
      <c r="D1537">
        <f t="shared" si="1206"/>
        <v>-7289.7457221901159</v>
      </c>
      <c r="E1537">
        <f t="shared" si="1207"/>
        <v>150000037407.46634</v>
      </c>
      <c r="F1537">
        <f t="shared" si="1208"/>
        <v>3.5212566597159153E+22</v>
      </c>
      <c r="G1537">
        <f t="shared" si="1209"/>
        <v>-8.6312846064754591E+21</v>
      </c>
      <c r="H1537">
        <f t="shared" si="1210"/>
        <v>-3.4138332888431864E+22</v>
      </c>
      <c r="I1537">
        <f t="shared" si="1211"/>
        <v>-1.4452921310240219E-3</v>
      </c>
      <c r="J1537">
        <f t="shared" si="1212"/>
        <v>-5.7163986752230174E-3</v>
      </c>
      <c r="K1537">
        <f t="shared" si="1213"/>
        <v>622440473.44936883</v>
      </c>
      <c r="L1537">
        <f t="shared" si="1214"/>
        <v>-158792029.08226252</v>
      </c>
      <c r="M1537">
        <f t="shared" si="1215"/>
        <v>-31.482698965288456</v>
      </c>
      <c r="N1537">
        <f t="shared" si="1216"/>
        <v>-123.40736523448658</v>
      </c>
      <c r="O1537">
        <f t="shared" si="1217"/>
        <v>37079313990.080711</v>
      </c>
      <c r="P1537">
        <f t="shared" si="1218"/>
        <v>145345240230.61859</v>
      </c>
      <c r="Q1537">
        <f t="shared" si="1219"/>
        <v>-8.7043832509584575E+21</v>
      </c>
      <c r="R1537">
        <f t="shared" si="1220"/>
        <v>-3.4119851165757127E+22</v>
      </c>
      <c r="S1537">
        <f t="shared" si="1221"/>
        <v>28816.688585618929</v>
      </c>
      <c r="T1537">
        <f t="shared" si="1222"/>
        <v>-7351.4828278825244</v>
      </c>
      <c r="U1537">
        <f t="shared" si="1223"/>
        <v>-1.4575323595040952E-3</v>
      </c>
      <c r="V1537">
        <f t="shared" si="1224"/>
        <v>-5.7133039460410453E-3</v>
      </c>
      <c r="X1537" s="5">
        <f t="shared" si="1183"/>
        <v>2297995323.4051166</v>
      </c>
      <c r="Y1537" s="9">
        <f t="shared" si="1184"/>
        <v>29084793896.883648</v>
      </c>
      <c r="Z1537" s="9">
        <f t="shared" si="1185"/>
        <v>1982868786.7950377</v>
      </c>
      <c r="AA1537" s="5">
        <f t="shared" si="1186"/>
        <v>29210517864.546898</v>
      </c>
      <c r="AB1537">
        <f t="shared" si="1187"/>
        <v>-362362390.54051602</v>
      </c>
      <c r="AC1537">
        <f t="shared" si="1188"/>
        <v>137219722.62910074</v>
      </c>
      <c r="AD1537">
        <f t="shared" si="1189"/>
        <v>359.00504458619406</v>
      </c>
      <c r="AE1537">
        <f t="shared" si="1190"/>
        <v>948.23320318184437</v>
      </c>
      <c r="AF1537">
        <f t="shared" si="1191"/>
        <v>387473553.10607302</v>
      </c>
      <c r="AG1537">
        <f t="shared" si="1177"/>
        <v>1.949267951089144E+20</v>
      </c>
      <c r="AH1537">
        <f t="shared" si="1192"/>
        <v>1.8229409178987528E+20</v>
      </c>
      <c r="AI1537">
        <f t="shared" si="1193"/>
        <v>-6.9031293990024724E+19</v>
      </c>
      <c r="AJ1537">
        <f t="shared" si="1178"/>
        <v>2.4812044615472339E-3</v>
      </c>
      <c r="AK1537">
        <f t="shared" si="1179"/>
        <v>-9.3958478276881334E-4</v>
      </c>
      <c r="AL1537">
        <f t="shared" si="1194"/>
        <v>8333324.3398515303</v>
      </c>
      <c r="AM1537">
        <f t="shared" si="1195"/>
        <v>20262650.850603532</v>
      </c>
      <c r="AN1537">
        <f t="shared" si="1196"/>
        <v>53.020563810390556</v>
      </c>
      <c r="AO1537">
        <f t="shared" si="1197"/>
        <v>-21.809680656392317</v>
      </c>
      <c r="AP1537">
        <f t="shared" si="1198"/>
        <v>-358485136.05898511</v>
      </c>
      <c r="AQ1537">
        <f t="shared" si="1199"/>
        <v>147460641.22346467</v>
      </c>
      <c r="AR1537">
        <f t="shared" si="1200"/>
        <v>1.8034355662728679E+20</v>
      </c>
      <c r="AS1537">
        <f t="shared" si="1201"/>
        <v>-7.4183205454867759E+19</v>
      </c>
      <c r="AT1537">
        <f t="shared" si="1180"/>
        <v>385.8020527709042</v>
      </c>
      <c r="AU1537">
        <f t="shared" si="1202"/>
        <v>938.08568752794122</v>
      </c>
      <c r="AV1537">
        <f t="shared" si="1181"/>
        <v>2.4546557319625258E-3</v>
      </c>
      <c r="AW1537">
        <f t="shared" si="1182"/>
        <v>-1.0097074377959407E-3</v>
      </c>
    </row>
    <row r="1538" spans="1:49" x14ac:dyDescent="0.3">
      <c r="A1538">
        <f t="shared" si="1203"/>
        <v>37390365647.931236</v>
      </c>
      <c r="B1538">
        <f t="shared" si="1204"/>
        <v>145265177455.33597</v>
      </c>
      <c r="C1538">
        <f t="shared" si="1205"/>
        <v>28800.815041668699</v>
      </c>
      <c r="D1538">
        <f t="shared" si="1206"/>
        <v>-7413.1530874246027</v>
      </c>
      <c r="E1538">
        <f t="shared" si="1207"/>
        <v>150000037414.71616</v>
      </c>
      <c r="F1538">
        <f t="shared" si="1208"/>
        <v>3.5212566593755358E+22</v>
      </c>
      <c r="G1538">
        <f t="shared" si="1209"/>
        <v>-8.7774027462573933E+21</v>
      </c>
      <c r="H1538">
        <f t="shared" si="1210"/>
        <v>-3.4101056393455744E+22</v>
      </c>
      <c r="I1538">
        <f t="shared" si="1211"/>
        <v>-1.469759334604386E-3</v>
      </c>
      <c r="J1538">
        <f t="shared" si="1212"/>
        <v>-5.7101567972966749E-3</v>
      </c>
      <c r="K1538">
        <f t="shared" si="1213"/>
        <v>621754739.44246733</v>
      </c>
      <c r="L1538">
        <f t="shared" si="1214"/>
        <v>-161456172.06604478</v>
      </c>
      <c r="M1538">
        <f t="shared" si="1215"/>
        <v>-32.010901869769022</v>
      </c>
      <c r="N1538">
        <f t="shared" si="1216"/>
        <v>-123.27140903959511</v>
      </c>
      <c r="O1538">
        <f t="shared" si="1217"/>
        <v>37701414450.381256</v>
      </c>
      <c r="P1538">
        <f t="shared" si="1218"/>
        <v>145185115401.99179</v>
      </c>
      <c r="Q1538">
        <f t="shared" si="1219"/>
        <v>-8.8504215725120642E+21</v>
      </c>
      <c r="R1538">
        <f t="shared" si="1220"/>
        <v>-3.4082261795576943E+22</v>
      </c>
      <c r="S1538">
        <f t="shared" si="1221"/>
        <v>28784.94164085497</v>
      </c>
      <c r="T1538">
        <f t="shared" si="1222"/>
        <v>-7474.8227808354068</v>
      </c>
      <c r="U1538">
        <f t="shared" si="1223"/>
        <v>-1.4819861976744916E-3</v>
      </c>
      <c r="V1538">
        <f t="shared" si="1224"/>
        <v>-5.7070096777590328E-3</v>
      </c>
      <c r="X1538" s="5">
        <f t="shared" si="1183"/>
        <v>2336897852.9957023</v>
      </c>
      <c r="Y1538" s="9">
        <f t="shared" si="1184"/>
        <v>29053035491.067192</v>
      </c>
      <c r="Z1538" s="9">
        <f t="shared" si="1185"/>
        <v>2031193706.7825072</v>
      </c>
      <c r="AA1538" s="5">
        <f t="shared" si="1186"/>
        <v>29197985829.399376</v>
      </c>
      <c r="AB1538">
        <f t="shared" si="1187"/>
        <v>-354029066.20066446</v>
      </c>
      <c r="AC1538">
        <f t="shared" si="1188"/>
        <v>157482373.47970426</v>
      </c>
      <c r="AD1538">
        <f t="shared" si="1189"/>
        <v>412.02560839658463</v>
      </c>
      <c r="AE1538">
        <f t="shared" si="1190"/>
        <v>926.42352252545209</v>
      </c>
      <c r="AF1538">
        <f t="shared" si="1191"/>
        <v>387475518.80307937</v>
      </c>
      <c r="AG1538">
        <f t="shared" si="1177"/>
        <v>1.9492481735276164E+20</v>
      </c>
      <c r="AH1538">
        <f t="shared" si="1192"/>
        <v>1.780991255393471E+20</v>
      </c>
      <c r="AI1538">
        <f t="shared" si="1193"/>
        <v>-7.9223644842479763E+19</v>
      </c>
      <c r="AJ1538">
        <f t="shared" si="1178"/>
        <v>2.4241067856178998E-3</v>
      </c>
      <c r="AK1538">
        <f t="shared" si="1179"/>
        <v>-1.0783128466378081E-3</v>
      </c>
      <c r="AL1538">
        <f t="shared" si="1194"/>
        <v>9465248.7723151725</v>
      </c>
      <c r="AM1538">
        <f t="shared" si="1195"/>
        <v>19759199.265686098</v>
      </c>
      <c r="AN1538">
        <f t="shared" si="1196"/>
        <v>51.702572241880745</v>
      </c>
      <c r="AO1538">
        <f t="shared" si="1197"/>
        <v>-24.771346873086387</v>
      </c>
      <c r="AP1538">
        <f t="shared" si="1198"/>
        <v>-349579189.62998134</v>
      </c>
      <c r="AQ1538">
        <f t="shared" si="1199"/>
        <v>167487747.52297914</v>
      </c>
      <c r="AR1538">
        <f t="shared" si="1200"/>
        <v>1.7586055475050827E+20</v>
      </c>
      <c r="AS1538">
        <f t="shared" si="1201"/>
        <v>-8.4256984016928571E+19</v>
      </c>
      <c r="AT1538">
        <f t="shared" si="1180"/>
        <v>438.20596168125797</v>
      </c>
      <c r="AU1538">
        <f t="shared" si="1202"/>
        <v>914.77774378176377</v>
      </c>
      <c r="AV1538">
        <f t="shared" si="1181"/>
        <v>2.3936376037907753E-3</v>
      </c>
      <c r="AW1538">
        <f t="shared" si="1182"/>
        <v>-1.1468216144947402E-3</v>
      </c>
    </row>
    <row r="1539" spans="1:49" x14ac:dyDescent="0.3">
      <c r="A1539">
        <f t="shared" si="1203"/>
        <v>38012120387.373703</v>
      </c>
      <c r="B1539">
        <f t="shared" si="1204"/>
        <v>145103721283.26993</v>
      </c>
      <c r="C1539">
        <f t="shared" si="1205"/>
        <v>28768.804139798929</v>
      </c>
      <c r="D1539">
        <f t="shared" si="1206"/>
        <v>-7536.4244964641975</v>
      </c>
      <c r="E1539">
        <f t="shared" si="1207"/>
        <v>150000037421.9856</v>
      </c>
      <c r="F1539">
        <f t="shared" si="1208"/>
        <v>3.5212566590342352E+22</v>
      </c>
      <c r="G1539">
        <f t="shared" si="1209"/>
        <v>-8.9233599096710706E+21</v>
      </c>
      <c r="H1539">
        <f t="shared" si="1210"/>
        <v>-3.4063154489884947E+22</v>
      </c>
      <c r="I1539">
        <f t="shared" si="1211"/>
        <v>-1.4941995829991744E-3</v>
      </c>
      <c r="J1539">
        <f t="shared" si="1212"/>
        <v>-5.7038101958950009E-3</v>
      </c>
      <c r="K1539">
        <f t="shared" si="1213"/>
        <v>621057602.5409348</v>
      </c>
      <c r="L1539">
        <f t="shared" si="1214"/>
        <v>-164117353.96612507</v>
      </c>
      <c r="M1539">
        <f t="shared" si="1215"/>
        <v>-32.538517698679762</v>
      </c>
      <c r="N1539">
        <f t="shared" si="1216"/>
        <v>-123.13319206433987</v>
      </c>
      <c r="O1539">
        <f t="shared" si="1217"/>
        <v>38322823472.083534</v>
      </c>
      <c r="P1539">
        <f t="shared" si="1218"/>
        <v>145022327898.70813</v>
      </c>
      <c r="Q1539">
        <f t="shared" si="1219"/>
        <v>-8.9962975785423859E+21</v>
      </c>
      <c r="R1539">
        <f t="shared" si="1220"/>
        <v>-3.4044047361492489E+22</v>
      </c>
      <c r="S1539">
        <f t="shared" si="1221"/>
        <v>28752.666784302539</v>
      </c>
      <c r="T1539">
        <f t="shared" si="1222"/>
        <v>-7598.0256465798639</v>
      </c>
      <c r="U1539">
        <f t="shared" si="1223"/>
        <v>-1.5064128564203593E-3</v>
      </c>
      <c r="V1539">
        <f t="shared" si="1224"/>
        <v>-5.7006107437194385E-3</v>
      </c>
      <c r="X1539" s="5">
        <f t="shared" si="1183"/>
        <v>2375757524.2108564</v>
      </c>
      <c r="Y1539" s="9">
        <f t="shared" si="1184"/>
        <v>29020744256.653984</v>
      </c>
      <c r="Z1539" s="9">
        <f t="shared" si="1185"/>
        <v>2080576703.9309998</v>
      </c>
      <c r="AA1539" s="5">
        <f t="shared" si="1186"/>
        <v>29184354939.435284</v>
      </c>
      <c r="AB1539">
        <f t="shared" si="1187"/>
        <v>-344563817.42834932</v>
      </c>
      <c r="AC1539">
        <f t="shared" si="1188"/>
        <v>177241572.74539036</v>
      </c>
      <c r="AD1539">
        <f t="shared" si="1189"/>
        <v>463.72818063846535</v>
      </c>
      <c r="AE1539">
        <f t="shared" si="1190"/>
        <v>901.65217565236571</v>
      </c>
      <c r="AF1539">
        <f t="shared" si="1191"/>
        <v>387477482.42969722</v>
      </c>
      <c r="AG1539">
        <f t="shared" si="1177"/>
        <v>1.9492284170975098E+20</v>
      </c>
      <c r="AH1539">
        <f t="shared" si="1192"/>
        <v>1.7333486844794805E+20</v>
      </c>
      <c r="AI1539">
        <f t="shared" si="1193"/>
        <v>-8.9162422580015088E+19</v>
      </c>
      <c r="AJ1539">
        <f t="shared" si="1178"/>
        <v>2.3592604933707368E-3</v>
      </c>
      <c r="AK1539">
        <f t="shared" si="1179"/>
        <v>-1.2135895274263655E-3</v>
      </c>
      <c r="AL1539">
        <f t="shared" si="1194"/>
        <v>10566896.989684377</v>
      </c>
      <c r="AM1539">
        <f t="shared" si="1195"/>
        <v>19192580.829133078</v>
      </c>
      <c r="AN1539">
        <f t="shared" si="1196"/>
        <v>50.21931834120236</v>
      </c>
      <c r="AO1539">
        <f t="shared" si="1197"/>
        <v>-27.653733659862088</v>
      </c>
      <c r="AP1539">
        <f t="shared" si="1198"/>
        <v>-339555553.07745391</v>
      </c>
      <c r="AQ1539">
        <f t="shared" si="1199"/>
        <v>186979416.2424359</v>
      </c>
      <c r="AR1539">
        <f t="shared" si="1200"/>
        <v>1.7081543141333972E+20</v>
      </c>
      <c r="AS1539">
        <f t="shared" si="1201"/>
        <v>-9.406110240694757E+19</v>
      </c>
      <c r="AT1539">
        <f t="shared" si="1180"/>
        <v>489.20819396686932</v>
      </c>
      <c r="AU1539">
        <f t="shared" si="1202"/>
        <v>888.54540875616101</v>
      </c>
      <c r="AV1539">
        <f t="shared" si="1181"/>
        <v>2.3249684417223316E-3</v>
      </c>
      <c r="AW1539">
        <f t="shared" si="1182"/>
        <v>-1.2802654472158373E-3</v>
      </c>
    </row>
    <row r="1540" spans="1:49" x14ac:dyDescent="0.3">
      <c r="A1540">
        <f t="shared" si="1203"/>
        <v>38633177989.914635</v>
      </c>
      <c r="B1540">
        <f t="shared" si="1204"/>
        <v>144939603929.3038</v>
      </c>
      <c r="C1540">
        <f t="shared" si="1205"/>
        <v>28736.265622100251</v>
      </c>
      <c r="D1540">
        <f t="shared" si="1206"/>
        <v>-7659.5576885285373</v>
      </c>
      <c r="E1540">
        <f t="shared" si="1207"/>
        <v>150000037429.27493</v>
      </c>
      <c r="F1540">
        <f t="shared" si="1208"/>
        <v>3.5212566586920001E+22</v>
      </c>
      <c r="G1540">
        <f t="shared" si="1209"/>
        <v>-9.0691534198824313E+21</v>
      </c>
      <c r="H1540">
        <f t="shared" si="1210"/>
        <v>-3.402462787283514E+22</v>
      </c>
      <c r="I1540">
        <f t="shared" si="1211"/>
        <v>-1.5186124279776341E-3</v>
      </c>
      <c r="J1540">
        <f t="shared" si="1212"/>
        <v>-5.6973589874137875E-3</v>
      </c>
      <c r="K1540">
        <f t="shared" si="1213"/>
        <v>620349075.53016675</v>
      </c>
      <c r="L1540">
        <f t="shared" si="1214"/>
        <v>-166775525.97680029</v>
      </c>
      <c r="M1540">
        <f t="shared" si="1215"/>
        <v>-33.065536775619819</v>
      </c>
      <c r="N1540">
        <f t="shared" si="1216"/>
        <v>-122.99271684360106</v>
      </c>
      <c r="O1540">
        <f t="shared" si="1217"/>
        <v>38943529658.633316</v>
      </c>
      <c r="P1540">
        <f t="shared" si="1218"/>
        <v>144856880706.2677</v>
      </c>
      <c r="Q1540">
        <f t="shared" si="1219"/>
        <v>-9.1420085937037755E+21</v>
      </c>
      <c r="R1540">
        <f t="shared" si="1220"/>
        <v>-3.4005208564351187E+22</v>
      </c>
      <c r="S1540">
        <f t="shared" si="1221"/>
        <v>28719.864607878091</v>
      </c>
      <c r="T1540">
        <f t="shared" si="1222"/>
        <v>-7721.0891655926062</v>
      </c>
      <c r="U1540">
        <f t="shared" si="1223"/>
        <v>-1.5308118877601768E-3</v>
      </c>
      <c r="V1540">
        <f t="shared" si="1224"/>
        <v>-5.694107261277827E-3</v>
      </c>
      <c r="X1540" s="5">
        <f t="shared" si="1183"/>
        <v>2414573624.3696647</v>
      </c>
      <c r="Y1540" s="9">
        <f t="shared" si="1184"/>
        <v>28987920785.86076</v>
      </c>
      <c r="Z1540" s="9">
        <f t="shared" si="1185"/>
        <v>2130983268.9178772</v>
      </c>
      <c r="AA1540" s="5">
        <f t="shared" si="1186"/>
        <v>29169564443.072697</v>
      </c>
      <c r="AB1540">
        <f t="shared" si="1187"/>
        <v>-333996920.43866491</v>
      </c>
      <c r="AC1540">
        <f t="shared" si="1188"/>
        <v>196434153.57452345</v>
      </c>
      <c r="AD1540">
        <f t="shared" si="1189"/>
        <v>513.94749897966767</v>
      </c>
      <c r="AE1540">
        <f t="shared" si="1190"/>
        <v>873.99844199250367</v>
      </c>
      <c r="AF1540">
        <f t="shared" si="1191"/>
        <v>387479444.03935975</v>
      </c>
      <c r="AG1540">
        <f t="shared" si="1177"/>
        <v>1.9492086812602791E+20</v>
      </c>
      <c r="AH1540">
        <f t="shared" si="1192"/>
        <v>1.6801657658183113E+20</v>
      </c>
      <c r="AI1540">
        <f t="shared" si="1193"/>
        <v>-9.8815863224110105E+19</v>
      </c>
      <c r="AJ1540">
        <f t="shared" si="1178"/>
        <v>2.2868732350868532E-3</v>
      </c>
      <c r="AK1540">
        <f t="shared" si="1179"/>
        <v>-1.3449824856963399E-3</v>
      </c>
      <c r="AL1540">
        <f t="shared" si="1194"/>
        <v>11634747.766241882</v>
      </c>
      <c r="AM1540">
        <f t="shared" si="1195"/>
        <v>18564608.832774837</v>
      </c>
      <c r="AN1540">
        <f t="shared" si="1196"/>
        <v>48.575551222537818</v>
      </c>
      <c r="AO1540">
        <f t="shared" si="1197"/>
        <v>-30.447629328406709</v>
      </c>
      <c r="AP1540">
        <f t="shared" si="1198"/>
        <v>-328446287.4496845</v>
      </c>
      <c r="AQ1540">
        <f t="shared" si="1199"/>
        <v>205873336.74804249</v>
      </c>
      <c r="AR1540">
        <f t="shared" si="1200"/>
        <v>1.6522434019999321E+20</v>
      </c>
      <c r="AS1540">
        <f t="shared" si="1201"/>
        <v>-1.0356422809065005E+20</v>
      </c>
      <c r="AT1540">
        <f t="shared" si="1180"/>
        <v>538.64572991860564</v>
      </c>
      <c r="AU1540">
        <f t="shared" si="1202"/>
        <v>859.47263114698319</v>
      </c>
      <c r="AV1540">
        <f t="shared" si="1181"/>
        <v>2.2488681121545285E-3</v>
      </c>
      <c r="AW1540">
        <f t="shared" si="1182"/>
        <v>-1.409612468907718E-3</v>
      </c>
    </row>
    <row r="1541" spans="1:49" x14ac:dyDescent="0.3">
      <c r="A1541">
        <f t="shared" si="1203"/>
        <v>39253527065.444801</v>
      </c>
      <c r="B1541">
        <f t="shared" si="1204"/>
        <v>144772828403.327</v>
      </c>
      <c r="C1541">
        <f t="shared" si="1205"/>
        <v>28703.200085324632</v>
      </c>
      <c r="D1541">
        <f t="shared" si="1206"/>
        <v>-7782.5504053721379</v>
      </c>
      <c r="E1541">
        <f t="shared" si="1207"/>
        <v>150000037436.58456</v>
      </c>
      <c r="F1541">
        <f t="shared" si="1208"/>
        <v>3.5212566583488125E+22</v>
      </c>
      <c r="G1541">
        <f t="shared" si="1209"/>
        <v>-9.2147806030587662E+21</v>
      </c>
      <c r="H1541">
        <f t="shared" si="1210"/>
        <v>-3.3985477248879065E+22</v>
      </c>
      <c r="I1541">
        <f t="shared" si="1211"/>
        <v>-1.5429974218115817E-3</v>
      </c>
      <c r="J1541">
        <f t="shared" si="1212"/>
        <v>-5.6908032901672916E-3</v>
      </c>
      <c r="K1541">
        <f t="shared" si="1213"/>
        <v>619629171.40445185</v>
      </c>
      <c r="L1541">
        <f t="shared" si="1214"/>
        <v>-169430639.34756839</v>
      </c>
      <c r="M1541">
        <f t="shared" si="1215"/>
        <v>-33.591949435132619</v>
      </c>
      <c r="N1541">
        <f t="shared" si="1216"/>
        <v>-122.84998595367455</v>
      </c>
      <c r="O1541">
        <f t="shared" si="1217"/>
        <v>39563521626.36631</v>
      </c>
      <c r="P1541">
        <f t="shared" si="1218"/>
        <v>144688776858.94897</v>
      </c>
      <c r="Q1541">
        <f t="shared" si="1219"/>
        <v>-9.2875519456764819E+21</v>
      </c>
      <c r="R1541">
        <f t="shared" si="1220"/>
        <v>-3.396574611645113E+22</v>
      </c>
      <c r="S1541">
        <f t="shared" si="1221"/>
        <v>28686.535713169065</v>
      </c>
      <c r="T1541">
        <f t="shared" si="1222"/>
        <v>-7844.0110809059443</v>
      </c>
      <c r="U1541">
        <f t="shared" si="1223"/>
        <v>-1.5551828442191026E-3</v>
      </c>
      <c r="V1541">
        <f t="shared" si="1224"/>
        <v>-5.6874993497071551E-3</v>
      </c>
      <c r="X1541" s="5">
        <f t="shared" si="1183"/>
        <v>2453345441.5903001</v>
      </c>
      <c r="Y1541" s="9">
        <f t="shared" si="1184"/>
        <v>28954565680.665398</v>
      </c>
      <c r="Z1541" s="9">
        <f t="shared" si="1185"/>
        <v>2182375480.2089343</v>
      </c>
      <c r="AA1541" s="5">
        <f t="shared" si="1186"/>
        <v>29153555607.84185</v>
      </c>
      <c r="AB1541">
        <f t="shared" si="1187"/>
        <v>-322362172.67242301</v>
      </c>
      <c r="AC1541">
        <f t="shared" si="1188"/>
        <v>214998762.4072983</v>
      </c>
      <c r="AD1541">
        <f t="shared" si="1189"/>
        <v>562.52305020220547</v>
      </c>
      <c r="AE1541">
        <f t="shared" si="1190"/>
        <v>843.55081266409695</v>
      </c>
      <c r="AF1541">
        <f t="shared" si="1191"/>
        <v>387481403.69152552</v>
      </c>
      <c r="AG1541">
        <f t="shared" si="1177"/>
        <v>1.9491889654167916E+20</v>
      </c>
      <c r="AH1541">
        <f t="shared" si="1192"/>
        <v>1.6216127634891493E+20</v>
      </c>
      <c r="AI1541">
        <f t="shared" si="1193"/>
        <v>-1.0815311683865921E+20</v>
      </c>
      <c r="AJ1541">
        <f t="shared" si="1178"/>
        <v>2.207176757165032E-3</v>
      </c>
      <c r="AK1541">
        <f t="shared" si="1179"/>
        <v>-1.4720718230387805E-3</v>
      </c>
      <c r="AL1541">
        <f t="shared" si="1194"/>
        <v>12665388.078279097</v>
      </c>
      <c r="AM1541">
        <f t="shared" si="1195"/>
        <v>17877292.638666008</v>
      </c>
      <c r="AN1541">
        <f t="shared" si="1196"/>
        <v>46.776532875088172</v>
      </c>
      <c r="AO1541">
        <f t="shared" si="1197"/>
        <v>-33.144105621797536</v>
      </c>
      <c r="AP1541">
        <f t="shared" si="1198"/>
        <v>-316286923.73023921</v>
      </c>
      <c r="AQ1541">
        <f t="shared" si="1199"/>
        <v>224109111.18407056</v>
      </c>
      <c r="AR1541">
        <f t="shared" si="1200"/>
        <v>1.5910517918207076E+20</v>
      </c>
      <c r="AS1541">
        <f t="shared" si="1201"/>
        <v>-1.1273599259414189E+20</v>
      </c>
      <c r="AT1541">
        <f t="shared" si="1180"/>
        <v>586.36055917958777</v>
      </c>
      <c r="AU1541">
        <f t="shared" si="1202"/>
        <v>827.65243697527808</v>
      </c>
      <c r="AV1541">
        <f t="shared" si="1181"/>
        <v>2.1655802256985266E-3</v>
      </c>
      <c r="AW1541">
        <f t="shared" si="1182"/>
        <v>-1.5344493343424784E-3</v>
      </c>
    </row>
    <row r="1542" spans="1:49" x14ac:dyDescent="0.3">
      <c r="A1542">
        <f t="shared" si="1203"/>
        <v>39873156236.849251</v>
      </c>
      <c r="B1542">
        <f t="shared" si="1204"/>
        <v>144603397763.97943</v>
      </c>
      <c r="C1542">
        <f t="shared" si="1205"/>
        <v>28669.608135889499</v>
      </c>
      <c r="D1542">
        <f t="shared" si="1206"/>
        <v>-7905.4003913258121</v>
      </c>
      <c r="E1542">
        <f t="shared" si="1207"/>
        <v>150000037443.91479</v>
      </c>
      <c r="F1542">
        <f t="shared" si="1208"/>
        <v>3.5212566580046577E+22</v>
      </c>
      <c r="G1542">
        <f t="shared" si="1209"/>
        <v>-9.3602387884177998E+21</v>
      </c>
      <c r="H1542">
        <f t="shared" si="1210"/>
        <v>-3.3945703336033739E+22</v>
      </c>
      <c r="I1542">
        <f t="shared" si="1211"/>
        <v>-1.5673541172836235E-3</v>
      </c>
      <c r="J1542">
        <f t="shared" si="1212"/>
        <v>-5.6841432243860913E-3</v>
      </c>
      <c r="K1542">
        <f t="shared" si="1213"/>
        <v>618897903.36673331</v>
      </c>
      <c r="L1542">
        <f t="shared" si="1214"/>
        <v>-172082645.38402233</v>
      </c>
      <c r="M1542">
        <f t="shared" si="1215"/>
        <v>-34.117746022883203</v>
      </c>
      <c r="N1542">
        <f t="shared" si="1216"/>
        <v>-122.70500201222505</v>
      </c>
      <c r="O1542">
        <f t="shared" si="1217"/>
        <v>40182788004.716858</v>
      </c>
      <c r="P1542">
        <f t="shared" si="1218"/>
        <v>144518019439.75311</v>
      </c>
      <c r="Q1542">
        <f t="shared" si="1219"/>
        <v>-9.4329249652156714E+21</v>
      </c>
      <c r="R1542">
        <f t="shared" si="1220"/>
        <v>-3.3925660741528147E+22</v>
      </c>
      <c r="S1542">
        <f t="shared" si="1221"/>
        <v>28652.680711422836</v>
      </c>
      <c r="T1542">
        <f t="shared" si="1222"/>
        <v>-7966.7891381491818</v>
      </c>
      <c r="U1542">
        <f t="shared" si="1223"/>
        <v>-1.5795252788371854E-3</v>
      </c>
      <c r="V1542">
        <f t="shared" si="1224"/>
        <v>-5.6807871301956039E-3</v>
      </c>
      <c r="X1542" s="5">
        <f t="shared" si="1183"/>
        <v>2492072264.8030782</v>
      </c>
      <c r="Y1542" s="9">
        <f t="shared" si="1184"/>
        <v>28920679552.795887</v>
      </c>
      <c r="Z1542" s="9">
        <f t="shared" si="1185"/>
        <v>2234712123.1783233</v>
      </c>
      <c r="AA1542" s="5">
        <f t="shared" si="1186"/>
        <v>29136271910.009079</v>
      </c>
      <c r="AB1542">
        <f t="shared" si="1187"/>
        <v>-309696784.59414393</v>
      </c>
      <c r="AC1542">
        <f t="shared" si="1188"/>
        <v>232876055.0459643</v>
      </c>
      <c r="AD1542">
        <f t="shared" si="1189"/>
        <v>609.29958307729362</v>
      </c>
      <c r="AE1542">
        <f t="shared" si="1190"/>
        <v>810.40670704229944</v>
      </c>
      <c r="AF1542">
        <f t="shared" si="1191"/>
        <v>387483361.45145971</v>
      </c>
      <c r="AG1542">
        <f t="shared" si="1177"/>
        <v>1.9491692689095351E+20</v>
      </c>
      <c r="AH1542">
        <f t="shared" si="1192"/>
        <v>1.5578770994186833E+20</v>
      </c>
      <c r="AI1542">
        <f t="shared" si="1193"/>
        <v>-1.1714434608499728E+20</v>
      </c>
      <c r="AJ1542">
        <f t="shared" si="1178"/>
        <v>2.1204261595463227E-3</v>
      </c>
      <c r="AK1542">
        <f t="shared" si="1179"/>
        <v>-1.5944514235061559E-3</v>
      </c>
      <c r="AL1542">
        <f t="shared" si="1194"/>
        <v>13655524.008968508</v>
      </c>
      <c r="AM1542">
        <f t="shared" si="1195"/>
        <v>17132831.24403815</v>
      </c>
      <c r="AN1542">
        <f t="shared" si="1196"/>
        <v>44.82802130489334</v>
      </c>
      <c r="AO1542">
        <f t="shared" si="1197"/>
        <v>-35.734546235674472</v>
      </c>
      <c r="AP1542">
        <f t="shared" si="1198"/>
        <v>-303116349.09690917</v>
      </c>
      <c r="AQ1542">
        <f t="shared" si="1199"/>
        <v>241628447.48202112</v>
      </c>
      <c r="AR1542">
        <f t="shared" si="1200"/>
        <v>1.5247753357733862E+20</v>
      </c>
      <c r="AS1542">
        <f t="shared" si="1201"/>
        <v>-1.2154708851550944E+20</v>
      </c>
      <c r="AT1542">
        <f t="shared" si="1180"/>
        <v>632.20018560039387</v>
      </c>
      <c r="AU1542">
        <f t="shared" si="1202"/>
        <v>793.18663166843294</v>
      </c>
      <c r="AV1542">
        <f t="shared" si="1181"/>
        <v>2.075371356708025E-3</v>
      </c>
      <c r="AW1542">
        <f t="shared" si="1182"/>
        <v>-1.6543771405404849E-3</v>
      </c>
    </row>
    <row r="1543" spans="1:49" x14ac:dyDescent="0.3">
      <c r="A1543">
        <f t="shared" si="1203"/>
        <v>40492054140.215981</v>
      </c>
      <c r="B1543">
        <f t="shared" si="1204"/>
        <v>144431315118.5954</v>
      </c>
      <c r="C1543">
        <f t="shared" si="1205"/>
        <v>28635.490389866616</v>
      </c>
      <c r="D1543">
        <f t="shared" si="1206"/>
        <v>-8028.1053933380372</v>
      </c>
      <c r="E1543">
        <f t="shared" si="1207"/>
        <v>150000037451.26593</v>
      </c>
      <c r="F1543">
        <f t="shared" si="1208"/>
        <v>3.5212566576595215E+22</v>
      </c>
      <c r="G1543">
        <f t="shared" si="1209"/>
        <v>-9.5055253082766469E+21</v>
      </c>
      <c r="H1543">
        <f t="shared" si="1210"/>
        <v>-3.3905306863747201E+22</v>
      </c>
      <c r="I1543">
        <f t="shared" si="1211"/>
        <v>-1.5916820676953527E-3</v>
      </c>
      <c r="J1543">
        <f t="shared" si="1212"/>
        <v>-5.677378912214869E-3</v>
      </c>
      <c r="K1543">
        <f t="shared" si="1213"/>
        <v>618155284.82836688</v>
      </c>
      <c r="L1543">
        <f t="shared" si="1214"/>
        <v>-174731495.44874308</v>
      </c>
      <c r="M1543">
        <f t="shared" si="1215"/>
        <v>-34.642916895835299</v>
      </c>
      <c r="N1543">
        <f t="shared" si="1216"/>
        <v>-122.55776767823787</v>
      </c>
      <c r="O1543">
        <f t="shared" si="1217"/>
        <v>40801317436.426537</v>
      </c>
      <c r="P1543">
        <f t="shared" si="1218"/>
        <v>144344611580.34735</v>
      </c>
      <c r="Q1543">
        <f t="shared" si="1219"/>
        <v>-9.5781249862003904E+21</v>
      </c>
      <c r="R1543">
        <f t="shared" si="1220"/>
        <v>-3.3884953174742437E+22</v>
      </c>
      <c r="S1543">
        <f t="shared" si="1221"/>
        <v>28618.300223535505</v>
      </c>
      <c r="T1543">
        <f t="shared" si="1222"/>
        <v>-8089.4210855899573</v>
      </c>
      <c r="U1543">
        <f t="shared" si="1223"/>
        <v>-1.6038387451775603E-3</v>
      </c>
      <c r="V1543">
        <f t="shared" si="1224"/>
        <v>-5.673970725844346E-3</v>
      </c>
      <c r="X1543" s="5">
        <f t="shared" si="1183"/>
        <v>2530753383.7634988</v>
      </c>
      <c r="Y1543" s="9">
        <f t="shared" si="1184"/>
        <v>28886263023.719078</v>
      </c>
      <c r="Z1543" s="9">
        <f t="shared" si="1185"/>
        <v>2287948819.7517962</v>
      </c>
      <c r="AA1543" s="5">
        <f t="shared" si="1186"/>
        <v>29117659217.159836</v>
      </c>
      <c r="AB1543">
        <f t="shared" si="1187"/>
        <v>-296041260.5851754</v>
      </c>
      <c r="AC1543">
        <f t="shared" si="1188"/>
        <v>250008886.29000247</v>
      </c>
      <c r="AD1543">
        <f t="shared" si="1189"/>
        <v>654.12760438218697</v>
      </c>
      <c r="AE1543">
        <f t="shared" si="1190"/>
        <v>774.67216080662502</v>
      </c>
      <c r="AF1543">
        <f t="shared" si="1191"/>
        <v>387485317.38999748</v>
      </c>
      <c r="AG1543">
        <f t="shared" si="1177"/>
        <v>1.9491495910249988E+20</v>
      </c>
      <c r="AH1543">
        <f t="shared" si="1192"/>
        <v>1.4891627530117484E+20</v>
      </c>
      <c r="AI1543">
        <f t="shared" si="1193"/>
        <v>-1.2576082153180263E+20</v>
      </c>
      <c r="AJ1543">
        <f t="shared" si="1178"/>
        <v>2.0268990785514474E-3</v>
      </c>
      <c r="AK1543">
        <f t="shared" si="1179"/>
        <v>-1.7117302508752228E-3</v>
      </c>
      <c r="AL1543">
        <f t="shared" si="1194"/>
        <v>14601991.271699721</v>
      </c>
      <c r="AM1543">
        <f t="shared" si="1195"/>
        <v>16333606.240498928</v>
      </c>
      <c r="AN1543">
        <f t="shared" si="1196"/>
        <v>42.736252092562296</v>
      </c>
      <c r="AO1543">
        <f t="shared" si="1197"/>
        <v>-38.210674339846875</v>
      </c>
      <c r="AP1543">
        <f t="shared" si="1198"/>
        <v>-288976682.45784777</v>
      </c>
      <c r="AQ1543">
        <f t="shared" si="1199"/>
        <v>258375345.62671402</v>
      </c>
      <c r="AR1543">
        <f t="shared" si="1200"/>
        <v>1.4536261302039593E+20</v>
      </c>
      <c r="AS1543">
        <f t="shared" si="1201"/>
        <v>-1.2996936313650695E+20</v>
      </c>
      <c r="AT1543">
        <f t="shared" si="1180"/>
        <v>676.0181144305426</v>
      </c>
      <c r="AU1543">
        <f t="shared" si="1202"/>
        <v>756.18547409717257</v>
      </c>
      <c r="AV1543">
        <f t="shared" si="1181"/>
        <v>1.9785301894704767E-3</v>
      </c>
      <c r="AW1543">
        <f t="shared" si="1182"/>
        <v>-1.7690127009188368E-3</v>
      </c>
    </row>
    <row r="1544" spans="1:49" x14ac:dyDescent="0.3">
      <c r="A1544">
        <f t="shared" si="1203"/>
        <v>41110209425.04435</v>
      </c>
      <c r="B1544">
        <f t="shared" si="1204"/>
        <v>144256583623.14667</v>
      </c>
      <c r="C1544">
        <f t="shared" si="1205"/>
        <v>28600.847472970781</v>
      </c>
      <c r="D1544">
        <f t="shared" si="1206"/>
        <v>-8150.6631610162749</v>
      </c>
      <c r="E1544">
        <f t="shared" si="1207"/>
        <v>150000037458.63837</v>
      </c>
      <c r="F1544">
        <f t="shared" si="1208"/>
        <v>3.5212566573133848E+22</v>
      </c>
      <c r="G1544">
        <f t="shared" si="1209"/>
        <v>-9.6506374981007253E+21</v>
      </c>
      <c r="H1544">
        <f t="shared" si="1210"/>
        <v>-3.3864288572885086E+22</v>
      </c>
      <c r="I1544">
        <f t="shared" si="1211"/>
        <v>-1.61598082687554E-3</v>
      </c>
      <c r="J1544">
        <f t="shared" si="1212"/>
        <v>-5.6705104777101615E-3</v>
      </c>
      <c r="K1544">
        <f t="shared" si="1213"/>
        <v>617401329.40887535</v>
      </c>
      <c r="L1544">
        <f t="shared" si="1214"/>
        <v>-177377140.96219176</v>
      </c>
      <c r="M1544">
        <f t="shared" si="1215"/>
        <v>-35.167452422428106</v>
      </c>
      <c r="N1544">
        <f t="shared" si="1216"/>
        <v>-122.40828565197012</v>
      </c>
      <c r="O1544">
        <f t="shared" si="1217"/>
        <v>41419098577.752434</v>
      </c>
      <c r="P1544">
        <f t="shared" si="1218"/>
        <v>144168556461.00769</v>
      </c>
      <c r="Q1544">
        <f t="shared" si="1219"/>
        <v>-9.723149345682438E+21</v>
      </c>
      <c r="R1544">
        <f t="shared" si="1220"/>
        <v>-3.384362416266507E+22</v>
      </c>
      <c r="S1544">
        <f t="shared" si="1221"/>
        <v>28583.394880040527</v>
      </c>
      <c r="T1544">
        <f t="shared" si="1222"/>
        <v>-8211.9046741755446</v>
      </c>
      <c r="U1544">
        <f t="shared" si="1223"/>
        <v>-1.6281227973346346E-3</v>
      </c>
      <c r="V1544">
        <f t="shared" si="1224"/>
        <v>-5.6670502616652831E-3</v>
      </c>
      <c r="X1544" s="5">
        <f t="shared" si="1183"/>
        <v>2569388089.0652719</v>
      </c>
      <c r="Y1544" s="9">
        <f t="shared" si="1184"/>
        <v>28851316724.629333</v>
      </c>
      <c r="Z1544" s="9">
        <f t="shared" si="1185"/>
        <v>2342038168.1581244</v>
      </c>
      <c r="AA1544" s="5">
        <f t="shared" si="1186"/>
        <v>29097665963.157433</v>
      </c>
      <c r="AB1544">
        <f t="shared" si="1187"/>
        <v>-281439269.31347567</v>
      </c>
      <c r="AC1544">
        <f t="shared" si="1188"/>
        <v>266342492.5305014</v>
      </c>
      <c r="AD1544">
        <f t="shared" si="1189"/>
        <v>696.86385647474924</v>
      </c>
      <c r="AE1544">
        <f t="shared" si="1190"/>
        <v>736.46148646677818</v>
      </c>
      <c r="AF1544">
        <f t="shared" si="1191"/>
        <v>387487271.58329123</v>
      </c>
      <c r="AG1544">
        <f t="shared" si="1177"/>
        <v>1.9491299309962248E+20</v>
      </c>
      <c r="AH1544">
        <f t="shared" si="1192"/>
        <v>1.4156896079067419E+20</v>
      </c>
      <c r="AI1544">
        <f t="shared" si="1193"/>
        <v>-1.3397501341556951E+20</v>
      </c>
      <c r="AJ1544">
        <f t="shared" si="1178"/>
        <v>1.9268947977497508E-3</v>
      </c>
      <c r="AK1544">
        <f t="shared" si="1179"/>
        <v>-1.8235335975986049E-3</v>
      </c>
      <c r="AL1544">
        <f t="shared" si="1194"/>
        <v>15501765.318273645</v>
      </c>
      <c r="AM1544">
        <f t="shared" si="1195"/>
        <v>15482174.190034606</v>
      </c>
      <c r="AN1544">
        <f t="shared" si="1196"/>
        <v>40.507918426004672</v>
      </c>
      <c r="AO1544">
        <f t="shared" si="1197"/>
        <v>-40.564579012468634</v>
      </c>
      <c r="AP1544">
        <f t="shared" si="1198"/>
        <v>-273913139.66354835</v>
      </c>
      <c r="AQ1544">
        <f t="shared" si="1199"/>
        <v>274296276.5843426</v>
      </c>
      <c r="AR1544">
        <f t="shared" si="1200"/>
        <v>1.3778318364622977E+20</v>
      </c>
      <c r="AS1544">
        <f t="shared" si="1201"/>
        <v>-1.3797590833546625E+20</v>
      </c>
      <c r="AT1544">
        <f t="shared" si="1180"/>
        <v>717.67432029044653</v>
      </c>
      <c r="AU1544">
        <f t="shared" si="1202"/>
        <v>716.7673236127132</v>
      </c>
      <c r="AV1544">
        <f t="shared" si="1181"/>
        <v>1.8753665937965124E-3</v>
      </c>
      <c r="AW1544">
        <f t="shared" si="1182"/>
        <v>-1.8779897690957702E-3</v>
      </c>
    </row>
    <row r="1545" spans="1:49" x14ac:dyDescent="0.3">
      <c r="A1545">
        <f t="shared" si="1203"/>
        <v>41727610754.453224</v>
      </c>
      <c r="B1545">
        <f t="shared" si="1204"/>
        <v>144079206482.18448</v>
      </c>
      <c r="C1545">
        <f t="shared" si="1205"/>
        <v>28565.680020548352</v>
      </c>
      <c r="D1545">
        <f t="shared" si="1206"/>
        <v>-8273.0714466682457</v>
      </c>
      <c r="E1545">
        <f t="shared" si="1207"/>
        <v>150000037466.03235</v>
      </c>
      <c r="F1545">
        <f t="shared" si="1208"/>
        <v>3.5212566569662366E+22</v>
      </c>
      <c r="G1545">
        <f t="shared" si="1209"/>
        <v>-9.7955726965526653E+21</v>
      </c>
      <c r="H1545">
        <f t="shared" si="1210"/>
        <v>-3.3822649215717204E+22</v>
      </c>
      <c r="I1545">
        <f t="shared" si="1211"/>
        <v>-1.6402499491883229E-3</v>
      </c>
      <c r="J1545">
        <f t="shared" si="1212"/>
        <v>-5.6635380468381116E-3</v>
      </c>
      <c r="K1545">
        <f t="shared" si="1213"/>
        <v>616636050.93569779</v>
      </c>
      <c r="L1545">
        <f t="shared" si="1214"/>
        <v>-180019533.40360051</v>
      </c>
      <c r="M1545">
        <f t="shared" si="1215"/>
        <v>-35.691342982753056</v>
      </c>
      <c r="N1545">
        <f t="shared" si="1216"/>
        <v>-122.25655867490154</v>
      </c>
      <c r="O1545">
        <f t="shared" si="1217"/>
        <v>42036120098.675148</v>
      </c>
      <c r="P1545">
        <f t="shared" si="1218"/>
        <v>143989857310.56046</v>
      </c>
      <c r="Q1545">
        <f t="shared" si="1219"/>
        <v>-9.8679953839352436E+21</v>
      </c>
      <c r="R1545">
        <f t="shared" si="1220"/>
        <v>-3.3801674463264444E+22</v>
      </c>
      <c r="S1545">
        <f t="shared" si="1221"/>
        <v>28547.965321097119</v>
      </c>
      <c r="T1545">
        <f t="shared" si="1222"/>
        <v>-8334.2376575740982</v>
      </c>
      <c r="U1545">
        <f t="shared" si="1223"/>
        <v>-1.6523769899422711E-3</v>
      </c>
      <c r="V1545">
        <f t="shared" si="1224"/>
        <v>-5.6600258645787748E-3</v>
      </c>
      <c r="X1545" s="5">
        <f t="shared" si="1183"/>
        <v>2607975672.1533265</v>
      </c>
      <c r="Y1545" s="9">
        <f t="shared" si="1184"/>
        <v>28815841296.436897</v>
      </c>
      <c r="Z1545" s="9">
        <f t="shared" si="1185"/>
        <v>2396929892.3412852</v>
      </c>
      <c r="AA1545" s="5">
        <f t="shared" si="1186"/>
        <v>29076243314.918945</v>
      </c>
      <c r="AB1545">
        <f t="shared" si="1187"/>
        <v>-265937503.99520203</v>
      </c>
      <c r="AC1545">
        <f t="shared" si="1188"/>
        <v>281824666.72053599</v>
      </c>
      <c r="AD1545">
        <f t="shared" si="1189"/>
        <v>737.37177490075396</v>
      </c>
      <c r="AE1545">
        <f t="shared" si="1190"/>
        <v>695.8969074543096</v>
      </c>
      <c r="AF1545">
        <f t="shared" si="1191"/>
        <v>387489224.11254132</v>
      </c>
      <c r="AG1545">
        <f t="shared" si="1177"/>
        <v>1.9491102880055185E+20</v>
      </c>
      <c r="AH1545">
        <f t="shared" si="1192"/>
        <v>1.3376927479485501E+20</v>
      </c>
      <c r="AI1545">
        <f t="shared" si="1193"/>
        <v>-1.4176067955871307E+20</v>
      </c>
      <c r="AJ1545">
        <f t="shared" si="1178"/>
        <v>1.820733289708112E-3</v>
      </c>
      <c r="AK1545">
        <f t="shared" si="1179"/>
        <v>-1.9295042814579156E-3</v>
      </c>
      <c r="AL1545">
        <f t="shared" si="1194"/>
        <v>16351970.999679394</v>
      </c>
      <c r="AM1545">
        <f t="shared" si="1195"/>
        <v>14581258.442234585</v>
      </c>
      <c r="AN1545">
        <f t="shared" si="1196"/>
        <v>38.150149672121849</v>
      </c>
      <c r="AO1545">
        <f t="shared" si="1197"/>
        <v>-42.788740502399875</v>
      </c>
      <c r="AP1545">
        <f t="shared" si="1198"/>
        <v>-257973888.82627389</v>
      </c>
      <c r="AQ1545">
        <f t="shared" si="1199"/>
        <v>289340353.32104254</v>
      </c>
      <c r="AR1545">
        <f t="shared" si="1200"/>
        <v>1.2976349520420335E+20</v>
      </c>
      <c r="AS1545">
        <f t="shared" si="1201"/>
        <v>-1.4554114651441293E+20</v>
      </c>
      <c r="AT1545">
        <f t="shared" si="1180"/>
        <v>757.03569442960156</v>
      </c>
      <c r="AU1545">
        <f t="shared" si="1202"/>
        <v>675.05826121456414</v>
      </c>
      <c r="AV1545">
        <f t="shared" si="1181"/>
        <v>1.766210632968604E-3</v>
      </c>
      <c r="AW1545">
        <f t="shared" si="1182"/>
        <v>-1.9809602084444387E-3</v>
      </c>
    </row>
    <row r="1546" spans="1:49" x14ac:dyDescent="0.3">
      <c r="A1546">
        <f t="shared" si="1203"/>
        <v>42344246805.388924</v>
      </c>
      <c r="B1546">
        <f t="shared" si="1204"/>
        <v>143899186948.78088</v>
      </c>
      <c r="C1546">
        <f t="shared" si="1205"/>
        <v>28529.988677565598</v>
      </c>
      <c r="D1546">
        <f t="shared" si="1206"/>
        <v>-8395.3280053431481</v>
      </c>
      <c r="E1546">
        <f t="shared" si="1207"/>
        <v>150000037473.44824</v>
      </c>
      <c r="F1546">
        <f t="shared" si="1208"/>
        <v>3.5212566566180603E+22</v>
      </c>
      <c r="G1546">
        <f t="shared" si="1209"/>
        <v>-9.940328245541078E+21</v>
      </c>
      <c r="H1546">
        <f t="shared" si="1210"/>
        <v>-3.3780389555903561E+22</v>
      </c>
      <c r="I1546">
        <f t="shared" si="1211"/>
        <v>-1.6644889895413727E-3</v>
      </c>
      <c r="J1546">
        <f t="shared" si="1212"/>
        <v>-5.65646174747213E-3</v>
      </c>
      <c r="K1546">
        <f t="shared" si="1213"/>
        <v>615859463.44393671</v>
      </c>
      <c r="L1546">
        <f t="shared" si="1214"/>
        <v>-182658624.31186229</v>
      </c>
      <c r="M1546">
        <f t="shared" si="1215"/>
        <v>-36.214578968730081</v>
      </c>
      <c r="N1546">
        <f t="shared" si="1216"/>
        <v>-122.10258952968373</v>
      </c>
      <c r="O1546">
        <f t="shared" si="1217"/>
        <v>42652370683.106628</v>
      </c>
      <c r="P1546">
        <f t="shared" si="1218"/>
        <v>143808517406.32318</v>
      </c>
      <c r="Q1546">
        <f t="shared" si="1219"/>
        <v>-1.0012660444502595E+22</v>
      </c>
      <c r="R1546">
        <f t="shared" si="1220"/>
        <v>-3.375910484589219E+22</v>
      </c>
      <c r="S1546">
        <f t="shared" si="1221"/>
        <v>28512.01219647855</v>
      </c>
      <c r="T1546">
        <f t="shared" si="1222"/>
        <v>-8456.4177922158469</v>
      </c>
      <c r="U1546">
        <f t="shared" si="1223"/>
        <v>-1.6766008781819483E-3</v>
      </c>
      <c r="V1546">
        <f t="shared" si="1224"/>
        <v>-5.6528976634112839E-3</v>
      </c>
      <c r="X1546" s="5">
        <f t="shared" si="1183"/>
        <v>2646515425.3368077</v>
      </c>
      <c r="Y1546" s="9">
        <f t="shared" si="1184"/>
        <v>28779837389.756176</v>
      </c>
      <c r="Z1546" s="9">
        <f t="shared" si="1185"/>
        <v>2452571000.5551424</v>
      </c>
      <c r="AA1546" s="5">
        <f t="shared" si="1186"/>
        <v>29053345330.475517</v>
      </c>
      <c r="AB1546">
        <f t="shared" si="1187"/>
        <v>-249585532.99552265</v>
      </c>
      <c r="AC1546">
        <f t="shared" si="1188"/>
        <v>296405925.16277057</v>
      </c>
      <c r="AD1546">
        <f t="shared" si="1189"/>
        <v>775.52192457287583</v>
      </c>
      <c r="AE1546">
        <f t="shared" si="1190"/>
        <v>653.10816695190977</v>
      </c>
      <c r="AF1546">
        <f t="shared" si="1191"/>
        <v>387491175.06371301</v>
      </c>
      <c r="AG1546">
        <f t="shared" si="1177"/>
        <v>1.9490906611872986E+20</v>
      </c>
      <c r="AH1546">
        <f t="shared" si="1192"/>
        <v>1.2554217046337657E+20</v>
      </c>
      <c r="AI1546">
        <f t="shared" si="1193"/>
        <v>-1.4909294916467347E+20</v>
      </c>
      <c r="AJ1546">
        <f t="shared" si="1178"/>
        <v>1.7087541916888059E-3</v>
      </c>
      <c r="AK1546">
        <f t="shared" si="1179"/>
        <v>-2.0293037860987266E-3</v>
      </c>
      <c r="AL1546">
        <f t="shared" si="1194"/>
        <v>17149891.748611283</v>
      </c>
      <c r="AM1546">
        <f t="shared" si="1195"/>
        <v>13633740.418940142</v>
      </c>
      <c r="AN1546">
        <f t="shared" si="1196"/>
        <v>35.670488556077309</v>
      </c>
      <c r="AO1546">
        <f t="shared" si="1197"/>
        <v>-44.876054239124414</v>
      </c>
      <c r="AP1546">
        <f t="shared" si="1198"/>
        <v>-241209896.21013558</v>
      </c>
      <c r="AQ1546">
        <f t="shared" si="1199"/>
        <v>303459493.36585122</v>
      </c>
      <c r="AR1546">
        <f t="shared" si="1200"/>
        <v>1.2132920343587963E+20</v>
      </c>
      <c r="AS1546">
        <f t="shared" si="1201"/>
        <v>-1.5264091226613291E+20</v>
      </c>
      <c r="AT1546">
        <f t="shared" si="1180"/>
        <v>793.97646984311496</v>
      </c>
      <c r="AU1546">
        <f t="shared" si="1202"/>
        <v>631.19168606204357</v>
      </c>
      <c r="AV1546">
        <f t="shared" si="1181"/>
        <v>1.6514115072258013E-3</v>
      </c>
      <c r="AW1546">
        <f t="shared" si="1182"/>
        <v>-2.0775951036631672E-3</v>
      </c>
    </row>
    <row r="1547" spans="1:49" x14ac:dyDescent="0.3">
      <c r="A1547">
        <f t="shared" si="1203"/>
        <v>42960106268.832863</v>
      </c>
      <c r="B1547">
        <f t="shared" si="1204"/>
        <v>143716528324.46902</v>
      </c>
      <c r="C1547">
        <f t="shared" si="1205"/>
        <v>28493.774098596867</v>
      </c>
      <c r="D1547">
        <f t="shared" si="1206"/>
        <v>-8517.4305948728324</v>
      </c>
      <c r="E1547">
        <f t="shared" si="1207"/>
        <v>150000037480.88638</v>
      </c>
      <c r="F1547">
        <f t="shared" si="1208"/>
        <v>3.5212566562688383E+22</v>
      </c>
      <c r="G1547">
        <f t="shared" si="1209"/>
        <v>-1.0084901490269312E+22</v>
      </c>
      <c r="H1547">
        <f t="shared" si="1210"/>
        <v>-3.373751036848042E+22</v>
      </c>
      <c r="I1547">
        <f t="shared" si="1211"/>
        <v>-1.6886975033940574E-3</v>
      </c>
      <c r="J1547">
        <f t="shared" si="1212"/>
        <v>-5.6492817093905592E-3</v>
      </c>
      <c r="K1547">
        <f t="shared" si="1213"/>
        <v>615071581.17610049</v>
      </c>
      <c r="L1547">
        <f t="shared" si="1214"/>
        <v>-185294365.28641981</v>
      </c>
      <c r="M1547">
        <f t="shared" si="1215"/>
        <v>-36.737150784283934</v>
      </c>
      <c r="N1547">
        <f t="shared" si="1216"/>
        <v>-121.94638104008938</v>
      </c>
      <c r="O1547">
        <f t="shared" si="1217"/>
        <v>43267839029.09771</v>
      </c>
      <c r="P1547">
        <f t="shared" si="1218"/>
        <v>143624540074.0444</v>
      </c>
      <c r="Q1547">
        <f t="shared" si="1219"/>
        <v>-1.0157141874247392E+22</v>
      </c>
      <c r="R1547">
        <f t="shared" si="1220"/>
        <v>-3.3715916091269155E+22</v>
      </c>
      <c r="S1547">
        <f t="shared" si="1221"/>
        <v>28475.53616556021</v>
      </c>
      <c r="T1547">
        <f t="shared" si="1222"/>
        <v>-8578.4428373342507</v>
      </c>
      <c r="U1547">
        <f t="shared" si="1223"/>
        <v>-1.7007940177909229E-3</v>
      </c>
      <c r="V1547">
        <f t="shared" si="1224"/>
        <v>-5.6456657888930267E-3</v>
      </c>
      <c r="X1547" s="5">
        <f t="shared" si="1183"/>
        <v>2685006641.8020539</v>
      </c>
      <c r="Y1547" s="9">
        <f t="shared" si="1184"/>
        <v>28743305664.893806</v>
      </c>
      <c r="Z1547" s="9">
        <f t="shared" si="1185"/>
        <v>2508905952.6330638</v>
      </c>
      <c r="AA1547" s="5">
        <f t="shared" si="1186"/>
        <v>29028929107.812454</v>
      </c>
      <c r="AB1547">
        <f t="shared" si="1187"/>
        <v>-232435641.24691138</v>
      </c>
      <c r="AC1547">
        <f t="shared" si="1188"/>
        <v>310039665.5817107</v>
      </c>
      <c r="AD1547">
        <f t="shared" si="1189"/>
        <v>811.19241312895315</v>
      </c>
      <c r="AE1547">
        <f t="shared" si="1190"/>
        <v>608.23211271278535</v>
      </c>
      <c r="AF1547">
        <f t="shared" si="1191"/>
        <v>387493124.52723843</v>
      </c>
      <c r="AG1547">
        <f t="shared" si="1177"/>
        <v>1.9490710496311021E+20</v>
      </c>
      <c r="AH1547">
        <f t="shared" si="1192"/>
        <v>1.169139658437863E+20</v>
      </c>
      <c r="AI1547">
        <f t="shared" si="1193"/>
        <v>-1.5594840222259036E+20</v>
      </c>
      <c r="AJ1547">
        <f t="shared" si="1178"/>
        <v>1.5913157185761032E-3</v>
      </c>
      <c r="AK1547">
        <f t="shared" si="1179"/>
        <v>-2.122613341807409E-3</v>
      </c>
      <c r="AL1547">
        <f t="shared" si="1194"/>
        <v>17892978.254414819</v>
      </c>
      <c r="AM1547">
        <f t="shared" si="1195"/>
        <v>12642650.394219331</v>
      </c>
      <c r="AN1547">
        <f t="shared" si="1196"/>
        <v>33.076867021210006</v>
      </c>
      <c r="AO1547">
        <f t="shared" si="1197"/>
        <v>-46.819853513603235</v>
      </c>
      <c r="AP1547">
        <f t="shared" si="1198"/>
        <v>-223674763.18511868</v>
      </c>
      <c r="AQ1547">
        <f t="shared" si="1199"/>
        <v>316608572.39900875</v>
      </c>
      <c r="AR1547">
        <f t="shared" si="1200"/>
        <v>1.1250728796519904E+20</v>
      </c>
      <c r="AS1547">
        <f t="shared" si="1201"/>
        <v>-1.5925252952057548E+20</v>
      </c>
      <c r="AT1547">
        <f t="shared" si="1180"/>
        <v>828.37862288957501</v>
      </c>
      <c r="AU1547">
        <f t="shared" si="1202"/>
        <v>585.30788862126531</v>
      </c>
      <c r="AV1547">
        <f t="shared" si="1181"/>
        <v>1.5313364361671299E-3</v>
      </c>
      <c r="AW1547">
        <f t="shared" si="1182"/>
        <v>-2.1675858108149647E-3</v>
      </c>
    </row>
    <row r="1548" spans="1:49" x14ac:dyDescent="0.3">
      <c r="A1548">
        <f t="shared" si="1203"/>
        <v>43575177850.008965</v>
      </c>
      <c r="B1548">
        <f t="shared" si="1204"/>
        <v>143531233959.18262</v>
      </c>
      <c r="C1548">
        <f t="shared" si="1205"/>
        <v>28457.036947812583</v>
      </c>
      <c r="D1548">
        <f t="shared" si="1206"/>
        <v>-8639.3769759129227</v>
      </c>
      <c r="E1548">
        <f t="shared" si="1207"/>
        <v>150000037488.34708</v>
      </c>
      <c r="F1548">
        <f t="shared" si="1208"/>
        <v>3.5212566559185586E+22</v>
      </c>
      <c r="G1548">
        <f t="shared" si="1209"/>
        <v>-1.0229289779284165E+22</v>
      </c>
      <c r="H1548">
        <f t="shared" si="1210"/>
        <v>-3.3694012439846158E+22</v>
      </c>
      <c r="I1548">
        <f t="shared" si="1211"/>
        <v>-1.7128750467656003E-3</v>
      </c>
      <c r="J1548">
        <f t="shared" si="1212"/>
        <v>-5.641998064274306E-3</v>
      </c>
      <c r="K1548">
        <f t="shared" si="1213"/>
        <v>614272418.5818423</v>
      </c>
      <c r="L1548">
        <f t="shared" si="1214"/>
        <v>-187926707.98815304</v>
      </c>
      <c r="M1548">
        <f t="shared" si="1215"/>
        <v>-37.259048845520191</v>
      </c>
      <c r="N1548">
        <f t="shared" si="1216"/>
        <v>-121.78793607096054</v>
      </c>
      <c r="O1548">
        <f t="shared" si="1217"/>
        <v>43882513849.045341</v>
      </c>
      <c r="P1548">
        <f t="shared" si="1218"/>
        <v>143437928687.84274</v>
      </c>
      <c r="Q1548">
        <f t="shared" si="1219"/>
        <v>-1.0301437023400304E+22</v>
      </c>
      <c r="R1548">
        <f t="shared" si="1220"/>
        <v>-3.3672108991471132E+22</v>
      </c>
      <c r="S1548">
        <f t="shared" si="1221"/>
        <v>28438.537897307513</v>
      </c>
      <c r="T1548">
        <f t="shared" si="1222"/>
        <v>-8700.310555007085</v>
      </c>
      <c r="U1548">
        <f t="shared" si="1223"/>
        <v>-1.7249559650703791E-3</v>
      </c>
      <c r="V1548">
        <f t="shared" si="1224"/>
        <v>-5.6383303736555809E-3</v>
      </c>
      <c r="X1548" s="5">
        <f t="shared" si="1183"/>
        <v>2723448615.6255603</v>
      </c>
      <c r="Y1548" s="9">
        <f t="shared" si="1184"/>
        <v>28706246791.836525</v>
      </c>
      <c r="Z1548" s="9">
        <f t="shared" si="1185"/>
        <v>2565876835.3972039</v>
      </c>
      <c r="AA1548" s="5">
        <f t="shared" si="1186"/>
        <v>29002954924.014004</v>
      </c>
      <c r="AB1548">
        <f t="shared" si="1187"/>
        <v>-214542662.99249655</v>
      </c>
      <c r="AC1548">
        <f t="shared" si="1188"/>
        <v>322682315.97593004</v>
      </c>
      <c r="AD1548">
        <f t="shared" si="1189"/>
        <v>844.26928015016313</v>
      </c>
      <c r="AE1548">
        <f t="shared" si="1190"/>
        <v>561.41225919918213</v>
      </c>
      <c r="AF1548">
        <f t="shared" si="1191"/>
        <v>387495072.59770656</v>
      </c>
      <c r="AG1548">
        <f t="shared" ref="AG1548:AG1577" si="1225">G*(Mm*Me/AF1548^2)</f>
        <v>1.9490514523847039E+20</v>
      </c>
      <c r="AH1548">
        <f t="shared" si="1192"/>
        <v>1.0791225965810703E+20</v>
      </c>
      <c r="AI1548">
        <f t="shared" si="1193"/>
        <v>-1.6230514426816709E+20</v>
      </c>
      <c r="AJ1548">
        <f t="shared" ref="AJ1548:AJ1577" si="1226">AH1548/Mm</f>
        <v>1.4687935165115969E-3</v>
      </c>
      <c r="AK1548">
        <f t="shared" ref="AK1548:AK1577" si="1227">AI1548/Mm</f>
        <v>-2.2091349430810817E-3</v>
      </c>
      <c r="AL1548">
        <f t="shared" si="1194"/>
        <v>18578856.60277535</v>
      </c>
      <c r="AM1548">
        <f t="shared" si="1195"/>
        <v>11611157.799180379</v>
      </c>
      <c r="AN1548">
        <f t="shared" si="1196"/>
        <v>30.377580846861527</v>
      </c>
      <c r="AO1548">
        <f t="shared" si="1197"/>
        <v>-48.613930757696828</v>
      </c>
      <c r="AP1548">
        <f t="shared" si="1198"/>
        <v>-205424554.76687479</v>
      </c>
      <c r="AQ1548">
        <f t="shared" si="1199"/>
        <v>328745568.37528121</v>
      </c>
      <c r="AR1548">
        <f t="shared" si="1200"/>
        <v>1.0332596596383873E+20</v>
      </c>
      <c r="AS1548">
        <f t="shared" si="1201"/>
        <v>-1.6535488392444379E+20</v>
      </c>
      <c r="AT1548">
        <f t="shared" ref="AT1548:AT1577" si="1228">AD1548+AJ1548*dt/2</f>
        <v>860.13225012848841</v>
      </c>
      <c r="AU1548">
        <f t="shared" si="1202"/>
        <v>537.55360181390643</v>
      </c>
      <c r="AV1548">
        <f t="shared" ref="AV1548:AV1577" si="1229">AR1548/Mm</f>
        <v>1.4063694836509966E-3</v>
      </c>
      <c r="AW1548">
        <f t="shared" ref="AW1548:AW1577" si="1230">AS1548/Mm</f>
        <v>-2.2506449424859643E-3</v>
      </c>
    </row>
    <row r="1549" spans="1:49" x14ac:dyDescent="0.3">
      <c r="A1549">
        <f t="shared" si="1203"/>
        <v>44189450268.590805</v>
      </c>
      <c r="B1549">
        <f t="shared" si="1204"/>
        <v>143343307251.19446</v>
      </c>
      <c r="C1549">
        <f t="shared" si="1205"/>
        <v>28419.777898967062</v>
      </c>
      <c r="D1549">
        <f t="shared" si="1206"/>
        <v>-8761.1649119838839</v>
      </c>
      <c r="E1549">
        <f t="shared" si="1207"/>
        <v>150000037495.83066</v>
      </c>
      <c r="F1549">
        <f t="shared" si="1208"/>
        <v>3.5212566555672038E+22</v>
      </c>
      <c r="G1549">
        <f t="shared" si="1209"/>
        <v>-1.0373490464524478E+22</v>
      </c>
      <c r="H1549">
        <f t="shared" si="1210"/>
        <v>-3.3649896567746721E+22</v>
      </c>
      <c r="I1549">
        <f t="shared" si="1211"/>
        <v>-1.7370211762432145E-3</v>
      </c>
      <c r="J1549">
        <f t="shared" si="1212"/>
        <v>-5.6346109457044071E-3</v>
      </c>
      <c r="K1549">
        <f t="shared" si="1213"/>
        <v>613461990.31769454</v>
      </c>
      <c r="L1549">
        <f t="shared" si="1214"/>
        <v>-190555604.14026582</v>
      </c>
      <c r="M1549">
        <f t="shared" si="1215"/>
        <v>-37.780263580900929</v>
      </c>
      <c r="N1549">
        <f t="shared" si="1216"/>
        <v>-121.62725752815592</v>
      </c>
      <c r="O1549">
        <f t="shared" si="1217"/>
        <v>44496383869.899651</v>
      </c>
      <c r="P1549">
        <f t="shared" si="1218"/>
        <v>143248686670.14502</v>
      </c>
      <c r="Q1549">
        <f t="shared" si="1219"/>
        <v>-1.0445543245608349E+22</v>
      </c>
      <c r="R1549">
        <f t="shared" si="1220"/>
        <v>-3.3627684349914225E+22</v>
      </c>
      <c r="S1549">
        <f t="shared" si="1221"/>
        <v>28401.018070263635</v>
      </c>
      <c r="T1549">
        <f t="shared" si="1222"/>
        <v>-8822.0187101974916</v>
      </c>
      <c r="U1549">
        <f t="shared" si="1223"/>
        <v>-1.7490862768935614E-3</v>
      </c>
      <c r="V1549">
        <f t="shared" si="1224"/>
        <v>-5.6308915522294408E-3</v>
      </c>
      <c r="X1549" s="5">
        <f t="shared" ref="X1549:X1577" si="1231">A1549/16</f>
        <v>2761840641.7869253</v>
      </c>
      <c r="Y1549" s="9">
        <f t="shared" ref="Y1549:Y1577" si="1232">B1549/5</f>
        <v>28668661450.238892</v>
      </c>
      <c r="Z1549" s="9">
        <f t="shared" ref="Z1549:Z1577" si="1233">AB1550+X1550</f>
        <v>2623423545.6462364</v>
      </c>
      <c r="AA1549" s="5">
        <f t="shared" ref="AA1549:AA1577" si="1234">AC1550+Y1550</f>
        <v>28975386364.2686</v>
      </c>
      <c r="AB1549">
        <f t="shared" si="1187"/>
        <v>-195963806.38972121</v>
      </c>
      <c r="AC1549">
        <f t="shared" si="1188"/>
        <v>334293473.77511042</v>
      </c>
      <c r="AD1549">
        <f t="shared" si="1189"/>
        <v>874.64686099702465</v>
      </c>
      <c r="AE1549">
        <f t="shared" si="1190"/>
        <v>512.7983284414853</v>
      </c>
      <c r="AF1549">
        <f t="shared" si="1191"/>
        <v>387497019.37354124</v>
      </c>
      <c r="AG1549">
        <f t="shared" si="1225"/>
        <v>1.9490318684573604E+20</v>
      </c>
      <c r="AH1549">
        <f t="shared" si="1192"/>
        <v>9.8565842992869753E+19</v>
      </c>
      <c r="AI1549">
        <f t="shared" si="1193"/>
        <v>-1.6814287626220991E+20</v>
      </c>
      <c r="AJ1549">
        <f t="shared" si="1226"/>
        <v>1.3415794609074418E-3</v>
      </c>
      <c r="AK1549">
        <f t="shared" si="1227"/>
        <v>-2.288592299744248E-3</v>
      </c>
      <c r="AL1549">
        <f t="shared" si="1194"/>
        <v>19205335.85417622</v>
      </c>
      <c r="AM1549">
        <f t="shared" si="1195"/>
        <v>10542561.082651744</v>
      </c>
      <c r="AN1549">
        <f t="shared" si="1196"/>
        <v>27.581263105351205</v>
      </c>
      <c r="AO1549">
        <f t="shared" si="1197"/>
        <v>-50.252557354273904</v>
      </c>
      <c r="AP1549">
        <f t="shared" si="1198"/>
        <v>-186517620.29095334</v>
      </c>
      <c r="AQ1549">
        <f t="shared" si="1199"/>
        <v>339831695.72227848</v>
      </c>
      <c r="AR1549">
        <f t="shared" si="1200"/>
        <v>9.3814601868062638E+19</v>
      </c>
      <c r="AS1549">
        <f t="shared" si="1201"/>
        <v>-1.709284902230789E+20</v>
      </c>
      <c r="AT1549">
        <f t="shared" si="1228"/>
        <v>889.13591917482506</v>
      </c>
      <c r="AU1549">
        <f t="shared" si="1202"/>
        <v>488.0815316042474</v>
      </c>
      <c r="AV1549">
        <f t="shared" si="1229"/>
        <v>1.2769103289514447E-3</v>
      </c>
      <c r="AW1549">
        <f t="shared" si="1230"/>
        <v>-2.3265072849200882E-3</v>
      </c>
    </row>
    <row r="1550" spans="1:49" x14ac:dyDescent="0.3">
      <c r="A1550">
        <f t="shared" si="1203"/>
        <v>44802912258.908501</v>
      </c>
      <c r="B1550">
        <f t="shared" si="1204"/>
        <v>143152751647.0542</v>
      </c>
      <c r="C1550">
        <f t="shared" si="1205"/>
        <v>28381.99763538616</v>
      </c>
      <c r="D1550">
        <f t="shared" si="1206"/>
        <v>-8882.7921695120403</v>
      </c>
      <c r="E1550">
        <f t="shared" si="1207"/>
        <v>150000037503.3374</v>
      </c>
      <c r="F1550">
        <f t="shared" si="1208"/>
        <v>3.5212566552147615E+22</v>
      </c>
      <c r="G1550">
        <f t="shared" si="1209"/>
        <v>-1.0517500901369739E+22</v>
      </c>
      <c r="H1550">
        <f t="shared" si="1210"/>
        <v>-3.3605163561261115E+22</v>
      </c>
      <c r="I1550">
        <f t="shared" si="1211"/>
        <v>-1.7611354489902441E-3</v>
      </c>
      <c r="J1550">
        <f t="shared" si="1212"/>
        <v>-5.6271204891595967E-3</v>
      </c>
      <c r="K1550">
        <f t="shared" si="1213"/>
        <v>612640311.24680066</v>
      </c>
      <c r="L1550">
        <f t="shared" si="1214"/>
        <v>-193181005.52917123</v>
      </c>
      <c r="M1550">
        <f t="shared" si="1215"/>
        <v>-38.300785431420387</v>
      </c>
      <c r="N1550">
        <f t="shared" si="1216"/>
        <v>-121.46434835849786</v>
      </c>
      <c r="O1550">
        <f t="shared" si="1217"/>
        <v>45109437833.370674</v>
      </c>
      <c r="P1550">
        <f t="shared" si="1218"/>
        <v>143056817491.62347</v>
      </c>
      <c r="Q1550">
        <f t="shared" si="1219"/>
        <v>-1.0589457897983452E+22</v>
      </c>
      <c r="R1550">
        <f t="shared" si="1220"/>
        <v>-3.3582642981340241E+22</v>
      </c>
      <c r="S1550">
        <f t="shared" si="1221"/>
        <v>28362.977372537065</v>
      </c>
      <c r="T1550">
        <f t="shared" si="1222"/>
        <v>-8943.5650707949644</v>
      </c>
      <c r="U1550">
        <f t="shared" si="1223"/>
        <v>-1.7731845107139068E-3</v>
      </c>
      <c r="V1550">
        <f t="shared" si="1224"/>
        <v>-5.6233494610415675E-3</v>
      </c>
      <c r="X1550" s="5">
        <f t="shared" si="1231"/>
        <v>2800182016.1817813</v>
      </c>
      <c r="Y1550" s="9">
        <f t="shared" si="1232"/>
        <v>28630550329.410839</v>
      </c>
      <c r="Z1550" s="9">
        <f t="shared" si="1233"/>
        <v>2681483980.1361108</v>
      </c>
      <c r="AA1550" s="5">
        <f t="shared" si="1234"/>
        <v>28946190440.322941</v>
      </c>
      <c r="AB1550">
        <f t="shared" si="1187"/>
        <v>-176758470.53554499</v>
      </c>
      <c r="AC1550">
        <f t="shared" si="1188"/>
        <v>344836034.85776216</v>
      </c>
      <c r="AD1550">
        <f t="shared" si="1189"/>
        <v>902.22812410237589</v>
      </c>
      <c r="AE1550">
        <f t="shared" si="1190"/>
        <v>462.54577108721139</v>
      </c>
      <c r="AF1550">
        <f t="shared" si="1191"/>
        <v>387498964.95666784</v>
      </c>
      <c r="AG1550">
        <f t="shared" si="1225"/>
        <v>1.9490122968231635E+20</v>
      </c>
      <c r="AH1550">
        <f t="shared" si="1192"/>
        <v>8.8904607185197597E+19</v>
      </c>
      <c r="AI1550">
        <f t="shared" si="1193"/>
        <v>-1.7344295936394979E+20</v>
      </c>
      <c r="AJ1550">
        <f t="shared" si="1226"/>
        <v>1.2100804026840559E-3</v>
      </c>
      <c r="AK1550">
        <f t="shared" si="1227"/>
        <v>-2.3607317185783284E-3</v>
      </c>
      <c r="AL1550">
        <f t="shared" si="1194"/>
        <v>19770415.036949456</v>
      </c>
      <c r="AM1550">
        <f t="shared" si="1195"/>
        <v>9440277.1601738129</v>
      </c>
      <c r="AN1550">
        <f t="shared" si="1196"/>
        <v>24.696856543034549</v>
      </c>
      <c r="AO1550">
        <f t="shared" si="1197"/>
        <v>-51.730501914826839</v>
      </c>
      <c r="AP1550">
        <f t="shared" si="1198"/>
        <v>-167014406.79523933</v>
      </c>
      <c r="AQ1550">
        <f t="shared" si="1199"/>
        <v>349831529.18550402</v>
      </c>
      <c r="AR1550">
        <f t="shared" si="1200"/>
        <v>8.4003613435960574E+19</v>
      </c>
      <c r="AS1550">
        <f t="shared" si="1201"/>
        <v>-1.759555544297374E+20</v>
      </c>
      <c r="AT1550">
        <f t="shared" si="1228"/>
        <v>915.29699245136374</v>
      </c>
      <c r="AU1550">
        <f t="shared" si="1202"/>
        <v>437.04986852656543</v>
      </c>
      <c r="AV1550">
        <f t="shared" si="1229"/>
        <v>1.1433729881034514E-3</v>
      </c>
      <c r="AW1550">
        <f t="shared" si="1230"/>
        <v>-2.3949306442049463E-3</v>
      </c>
    </row>
    <row r="1551" spans="1:49" x14ac:dyDescent="0.3">
      <c r="A1551">
        <f t="shared" si="1203"/>
        <v>45415552570.155304</v>
      </c>
      <c r="B1551">
        <f t="shared" si="1204"/>
        <v>142959570641.52502</v>
      </c>
      <c r="C1551">
        <f t="shared" si="1205"/>
        <v>28343.69684995474</v>
      </c>
      <c r="D1551">
        <f t="shared" si="1206"/>
        <v>-9004.256517870539</v>
      </c>
      <c r="E1551">
        <f t="shared" si="1207"/>
        <v>150000037510.86774</v>
      </c>
      <c r="F1551">
        <f t="shared" si="1208"/>
        <v>3.5212566548612114E+22</v>
      </c>
      <c r="G1551">
        <f t="shared" si="1209"/>
        <v>-1.066131844868853E+22</v>
      </c>
      <c r="H1551">
        <f t="shared" si="1210"/>
        <v>-3.3559814240786409E+22</v>
      </c>
      <c r="I1551">
        <f t="shared" si="1211"/>
        <v>-1.7852174227542749E-3</v>
      </c>
      <c r="J1551">
        <f t="shared" si="1212"/>
        <v>-5.6195268320137987E-3</v>
      </c>
      <c r="K1551">
        <f t="shared" si="1213"/>
        <v>611807396.43864226</v>
      </c>
      <c r="L1551">
        <f t="shared" si="1214"/>
        <v>-195802864.0053758</v>
      </c>
      <c r="M1551">
        <f t="shared" si="1215"/>
        <v>-38.820604850780086</v>
      </c>
      <c r="N1551">
        <f t="shared" si="1216"/>
        <v>-121.29921154971757</v>
      </c>
      <c r="O1551">
        <f t="shared" si="1217"/>
        <v>45721664496.134811</v>
      </c>
      <c r="P1551">
        <f t="shared" si="1218"/>
        <v>142862324671.13202</v>
      </c>
      <c r="Q1551">
        <f t="shared" si="1219"/>
        <v>-1.0733178341150865E+22</v>
      </c>
      <c r="R1551">
        <f t="shared" si="1220"/>
        <v>-3.3536985711801545E+22</v>
      </c>
      <c r="S1551">
        <f t="shared" si="1221"/>
        <v>28324.416501788994</v>
      </c>
      <c r="T1551">
        <f t="shared" si="1222"/>
        <v>-9064.9474076562874</v>
      </c>
      <c r="U1551">
        <f t="shared" si="1223"/>
        <v>-1.7972502245731522E-3</v>
      </c>
      <c r="V1551">
        <f t="shared" si="1224"/>
        <v>-5.6157042384128502E-3</v>
      </c>
      <c r="X1551" s="5">
        <f t="shared" si="1231"/>
        <v>2838472035.6347065</v>
      </c>
      <c r="Y1551" s="9">
        <f t="shared" si="1232"/>
        <v>28591914128.305004</v>
      </c>
      <c r="Z1551" s="9">
        <f t="shared" si="1233"/>
        <v>2739994231.9461412</v>
      </c>
      <c r="AA1551" s="5">
        <f t="shared" si="1234"/>
        <v>28915337698.006924</v>
      </c>
      <c r="AB1551">
        <f t="shared" si="1187"/>
        <v>-156988055.49859554</v>
      </c>
      <c r="AC1551">
        <f t="shared" si="1188"/>
        <v>354276312.01793599</v>
      </c>
      <c r="AD1551">
        <f t="shared" si="1189"/>
        <v>926.92498064541041</v>
      </c>
      <c r="AE1551">
        <f t="shared" si="1190"/>
        <v>410.81526917238455</v>
      </c>
      <c r="AF1551">
        <f t="shared" si="1191"/>
        <v>387500909.4521715</v>
      </c>
      <c r="AG1551">
        <f t="shared" si="1225"/>
        <v>1.9489927364244832E+20</v>
      </c>
      <c r="AH1551">
        <f t="shared" si="1192"/>
        <v>7.8959448199677444E+19</v>
      </c>
      <c r="AI1551">
        <f t="shared" si="1193"/>
        <v>-1.7818847439258357E+20</v>
      </c>
      <c r="AJ1551">
        <f t="shared" si="1226"/>
        <v>1.0747168667439423E-3</v>
      </c>
      <c r="AK1551">
        <f t="shared" si="1227"/>
        <v>-2.4253229126525596E-3</v>
      </c>
      <c r="AL1551">
        <f t="shared" si="1194"/>
        <v>20272289.53261489</v>
      </c>
      <c r="AM1551">
        <f t="shared" si="1195"/>
        <v>8307830.485059917</v>
      </c>
      <c r="AN1551">
        <f t="shared" si="1196"/>
        <v>21.733584973810721</v>
      </c>
      <c r="AO1551">
        <f t="shared" si="1197"/>
        <v>-53.043046966313788</v>
      </c>
      <c r="AP1551">
        <f t="shared" si="1198"/>
        <v>-146977265.70762509</v>
      </c>
      <c r="AQ1551">
        <f t="shared" si="1199"/>
        <v>358713116.92499775</v>
      </c>
      <c r="AR1551">
        <f t="shared" si="1200"/>
        <v>7.3924374445642301E+19</v>
      </c>
      <c r="AS1551">
        <f t="shared" si="1201"/>
        <v>-1.8042003058403122E+20</v>
      </c>
      <c r="AT1551">
        <f t="shared" si="1228"/>
        <v>938.53192280624501</v>
      </c>
      <c r="AU1551">
        <f t="shared" si="1202"/>
        <v>384.62178171573692</v>
      </c>
      <c r="AV1551">
        <f t="shared" si="1229"/>
        <v>1.0061844895282741E-3</v>
      </c>
      <c r="AW1551">
        <f t="shared" si="1230"/>
        <v>-2.4556966188108236E-3</v>
      </c>
    </row>
    <row r="1552" spans="1:49" x14ac:dyDescent="0.3">
      <c r="A1552">
        <f t="shared" si="1203"/>
        <v>46027359966.593948</v>
      </c>
      <c r="B1552">
        <f t="shared" si="1204"/>
        <v>142763767777.51965</v>
      </c>
      <c r="C1552">
        <f t="shared" si="1205"/>
        <v>28304.876245103958</v>
      </c>
      <c r="D1552">
        <f t="shared" si="1206"/>
        <v>-9125.5557294202572</v>
      </c>
      <c r="E1552">
        <f t="shared" si="1207"/>
        <v>150000037518.42188</v>
      </c>
      <c r="F1552">
        <f t="shared" si="1208"/>
        <v>3.5212566545065444E+22</v>
      </c>
      <c r="G1552">
        <f t="shared" si="1209"/>
        <v>-1.080494046888704E+22</v>
      </c>
      <c r="H1552">
        <f t="shared" si="1210"/>
        <v>-3.3513849438022926E+22</v>
      </c>
      <c r="I1552">
        <f t="shared" si="1211"/>
        <v>-1.8092666558752577E-3</v>
      </c>
      <c r="J1552">
        <f t="shared" si="1212"/>
        <v>-5.6118301135336442E-3</v>
      </c>
      <c r="K1552">
        <f t="shared" si="1213"/>
        <v>610963261.16876292</v>
      </c>
      <c r="L1552">
        <f t="shared" si="1214"/>
        <v>-198421131.48436266</v>
      </c>
      <c r="M1552">
        <f t="shared" si="1215"/>
        <v>-39.339712305564198</v>
      </c>
      <c r="N1552">
        <f t="shared" si="1216"/>
        <v>-121.13185013040155</v>
      </c>
      <c r="O1552">
        <f t="shared" si="1217"/>
        <v>46333052630.041069</v>
      </c>
      <c r="P1552">
        <f t="shared" si="1218"/>
        <v>142665211775.64191</v>
      </c>
      <c r="Q1552">
        <f t="shared" si="1219"/>
        <v>-1.0876701939297658E+22</v>
      </c>
      <c r="R1552">
        <f t="shared" si="1220"/>
        <v>-3.349071337864621E+22</v>
      </c>
      <c r="S1552">
        <f t="shared" si="1221"/>
        <v>28285.336165220506</v>
      </c>
      <c r="T1552">
        <f t="shared" si="1222"/>
        <v>-9186.1634946464201</v>
      </c>
      <c r="U1552">
        <f t="shared" si="1223"/>
        <v>-1.8212829771094537E-3</v>
      </c>
      <c r="V1552">
        <f t="shared" si="1224"/>
        <v>-5.6079560245556274E-3</v>
      </c>
      <c r="X1552" s="5">
        <f t="shared" si="1231"/>
        <v>2876709997.9121218</v>
      </c>
      <c r="Y1552" s="9">
        <f t="shared" si="1232"/>
        <v>28552753555.503929</v>
      </c>
      <c r="Z1552" s="9">
        <f t="shared" si="1233"/>
        <v>2798888792.6023369</v>
      </c>
      <c r="AA1552" s="5">
        <f t="shared" si="1234"/>
        <v>28882802313.486538</v>
      </c>
      <c r="AB1552">
        <f t="shared" si="1187"/>
        <v>-136715765.96598065</v>
      </c>
      <c r="AC1552">
        <f t="shared" si="1188"/>
        <v>362584142.50299591</v>
      </c>
      <c r="AD1552">
        <f t="shared" si="1189"/>
        <v>948.65856561922112</v>
      </c>
      <c r="AE1552">
        <f t="shared" si="1190"/>
        <v>357.77222220607075</v>
      </c>
      <c r="AF1552">
        <f t="shared" si="1191"/>
        <v>387502852.96794605</v>
      </c>
      <c r="AG1552">
        <f t="shared" si="1225"/>
        <v>1.9489731861754996E+20</v>
      </c>
      <c r="AH1552">
        <f t="shared" si="1192"/>
        <v>6.8762167801944474E+19</v>
      </c>
      <c r="AI1552">
        <f t="shared" si="1193"/>
        <v>-1.823642757874689E+20</v>
      </c>
      <c r="AJ1552">
        <f t="shared" si="1226"/>
        <v>9.3592170684557603E-4</v>
      </c>
      <c r="AK1552">
        <f t="shared" si="1227"/>
        <v>-2.482159735776084E-3</v>
      </c>
      <c r="AL1552">
        <f t="shared" si="1194"/>
        <v>20709356.833148114</v>
      </c>
      <c r="AM1552">
        <f t="shared" si="1195"/>
        <v>7148841.7764892839</v>
      </c>
      <c r="AN1552">
        <f t="shared" si="1196"/>
        <v>18.700923776593164</v>
      </c>
      <c r="AO1552">
        <f t="shared" si="1197"/>
        <v>-54.186003994038849</v>
      </c>
      <c r="AP1552">
        <f t="shared" si="1198"/>
        <v>-126470253.45729306</v>
      </c>
      <c r="AQ1552">
        <f t="shared" si="1199"/>
        <v>366448082.50282145</v>
      </c>
      <c r="AR1552">
        <f t="shared" si="1200"/>
        <v>6.3609114345662038E+19</v>
      </c>
      <c r="AS1552">
        <f t="shared" si="1201"/>
        <v>-1.8430767191861271E+20</v>
      </c>
      <c r="AT1552">
        <f t="shared" si="1228"/>
        <v>958.76652005315339</v>
      </c>
      <c r="AU1552">
        <f t="shared" si="1202"/>
        <v>330.96489705968906</v>
      </c>
      <c r="AV1552">
        <f t="shared" si="1229"/>
        <v>8.6578350817560952E-4</v>
      </c>
      <c r="AW1552">
        <f t="shared" si="1230"/>
        <v>-2.5086112960203172E-3</v>
      </c>
    </row>
    <row r="1553" spans="1:49" x14ac:dyDescent="0.3">
      <c r="A1553">
        <f t="shared" si="1203"/>
        <v>46638323227.762711</v>
      </c>
      <c r="B1553">
        <f t="shared" si="1204"/>
        <v>142565346646.03528</v>
      </c>
      <c r="C1553">
        <f t="shared" si="1205"/>
        <v>28265.536532798393</v>
      </c>
      <c r="D1553">
        <f t="shared" si="1206"/>
        <v>-9246.6875795506585</v>
      </c>
      <c r="E1553">
        <f t="shared" si="1207"/>
        <v>150000037526.00021</v>
      </c>
      <c r="F1553">
        <f t="shared" si="1208"/>
        <v>3.5212566541507408E+22</v>
      </c>
      <c r="G1553">
        <f t="shared" si="1209"/>
        <v>-1.0948364327957354E+22</v>
      </c>
      <c r="H1553">
        <f t="shared" si="1210"/>
        <v>-3.3467269995958706E+22</v>
      </c>
      <c r="I1553">
        <f t="shared" si="1211"/>
        <v>-1.8332827072935955E-3</v>
      </c>
      <c r="J1553">
        <f t="shared" si="1212"/>
        <v>-5.6040304748758716E-3</v>
      </c>
      <c r="K1553">
        <f t="shared" si="1213"/>
        <v>610107920.91848779</v>
      </c>
      <c r="L1553">
        <f t="shared" si="1214"/>
        <v>-201035759.94747326</v>
      </c>
      <c r="M1553">
        <f t="shared" si="1215"/>
        <v>-39.858098275414065</v>
      </c>
      <c r="N1553">
        <f t="shared" si="1216"/>
        <v>-120.96226716993482</v>
      </c>
      <c r="O1553">
        <f t="shared" si="1217"/>
        <v>46943591022.316933</v>
      </c>
      <c r="P1553">
        <f t="shared" si="1218"/>
        <v>142465482420.17612</v>
      </c>
      <c r="Q1553">
        <f t="shared" si="1219"/>
        <v>-1.1020026060220964E+22</v>
      </c>
      <c r="R1553">
        <f t="shared" si="1220"/>
        <v>-3.3443826830502351E+22</v>
      </c>
      <c r="S1553">
        <f t="shared" si="1221"/>
        <v>28245.737079559622</v>
      </c>
      <c r="T1553">
        <f t="shared" si="1222"/>
        <v>-9307.2111086793175</v>
      </c>
      <c r="U1553">
        <f t="shared" si="1223"/>
        <v>-1.845282327565466E-3</v>
      </c>
      <c r="V1553">
        <f t="shared" si="1224"/>
        <v>-5.6001049615710561E-3</v>
      </c>
      <c r="X1553" s="5">
        <f t="shared" si="1231"/>
        <v>2914895201.7351694</v>
      </c>
      <c r="Y1553" s="9">
        <f t="shared" si="1232"/>
        <v>28513069329.207054</v>
      </c>
      <c r="Z1553" s="9">
        <f t="shared" si="1233"/>
        <v>2858100759.3115687</v>
      </c>
      <c r="AA1553" s="5">
        <f t="shared" si="1234"/>
        <v>28848562177.937733</v>
      </c>
      <c r="AB1553">
        <f t="shared" si="1187"/>
        <v>-116006409.13283253</v>
      </c>
      <c r="AC1553">
        <f t="shared" si="1188"/>
        <v>369732984.27948517</v>
      </c>
      <c r="AD1553">
        <f t="shared" si="1189"/>
        <v>967.35948939581431</v>
      </c>
      <c r="AE1553">
        <f t="shared" si="1190"/>
        <v>303.58621821203189</v>
      </c>
      <c r="AF1553">
        <f t="shared" si="1191"/>
        <v>387504795.61433578</v>
      </c>
      <c r="AG1553">
        <f t="shared" si="1225"/>
        <v>1.9489536449658107E+20</v>
      </c>
      <c r="AH1553">
        <f t="shared" si="1192"/>
        <v>5.834537184511293E+19</v>
      </c>
      <c r="AI1553">
        <f t="shared" si="1193"/>
        <v>-1.8595703989500019E+20</v>
      </c>
      <c r="AJ1553">
        <f t="shared" si="1226"/>
        <v>7.9413872118024942E-4</v>
      </c>
      <c r="AK1553">
        <f t="shared" si="1227"/>
        <v>-2.5310608397305047E-3</v>
      </c>
      <c r="AL1553">
        <f t="shared" si="1194"/>
        <v>21080221.65182652</v>
      </c>
      <c r="AM1553">
        <f t="shared" si="1195"/>
        <v>5967016.4406875568</v>
      </c>
      <c r="AN1553">
        <f t="shared" si="1196"/>
        <v>15.608569591112424</v>
      </c>
      <c r="AO1553">
        <f t="shared" si="1197"/>
        <v>-55.155726792637864</v>
      </c>
      <c r="AP1553">
        <f t="shared" si="1198"/>
        <v>-105558926.64735773</v>
      </c>
      <c r="AQ1553">
        <f t="shared" si="1199"/>
        <v>373011715.43617511</v>
      </c>
      <c r="AR1553">
        <f t="shared" si="1200"/>
        <v>5.3090815178658791E+19</v>
      </c>
      <c r="AS1553">
        <f t="shared" si="1201"/>
        <v>-1.8760607627106963E+20</v>
      </c>
      <c r="AT1553">
        <f t="shared" si="1228"/>
        <v>975.93618758456103</v>
      </c>
      <c r="AU1553">
        <f t="shared" si="1202"/>
        <v>276.25076114294245</v>
      </c>
      <c r="AV1553">
        <f t="shared" si="1229"/>
        <v>7.2261896255150114E-4</v>
      </c>
      <c r="AW1553">
        <f t="shared" si="1230"/>
        <v>-2.5535058700295308E-3</v>
      </c>
    </row>
    <row r="1554" spans="1:49" x14ac:dyDescent="0.3">
      <c r="A1554">
        <f t="shared" si="1203"/>
        <v>47248431148.681198</v>
      </c>
      <c r="B1554">
        <f t="shared" si="1204"/>
        <v>142364310886.0878</v>
      </c>
      <c r="C1554">
        <f t="shared" si="1205"/>
        <v>28225.678434522979</v>
      </c>
      <c r="D1554">
        <f t="shared" si="1206"/>
        <v>-9367.6498467205929</v>
      </c>
      <c r="E1554">
        <f t="shared" si="1207"/>
        <v>150000037533.60306</v>
      </c>
      <c r="F1554">
        <f t="shared" si="1208"/>
        <v>3.5212566537937866E+22</v>
      </c>
      <c r="G1554">
        <f t="shared" si="1209"/>
        <v>-1.1091587395525827E+22</v>
      </c>
      <c r="H1554">
        <f t="shared" si="1210"/>
        <v>-3.3420076768854287E+22</v>
      </c>
      <c r="I1554">
        <f t="shared" si="1211"/>
        <v>-1.8572651365582429E-3</v>
      </c>
      <c r="J1554">
        <f t="shared" si="1212"/>
        <v>-5.5961280590847767E-3</v>
      </c>
      <c r="K1554">
        <f t="shared" si="1213"/>
        <v>609241391.37463999</v>
      </c>
      <c r="L1554">
        <f t="shared" si="1214"/>
        <v>-203646701.44278809</v>
      </c>
      <c r="M1554">
        <f t="shared" si="1215"/>
        <v>-40.37575325320303</v>
      </c>
      <c r="N1554">
        <f t="shared" si="1216"/>
        <v>-120.79046577844544</v>
      </c>
      <c r="O1554">
        <f t="shared" si="1217"/>
        <v>47553268475.774048</v>
      </c>
      <c r="P1554">
        <f t="shared" si="1218"/>
        <v>142263140267.74323</v>
      </c>
      <c r="Q1554">
        <f t="shared" si="1219"/>
        <v>-1.1163148075376321E+22</v>
      </c>
      <c r="R1554">
        <f t="shared" si="1220"/>
        <v>-3.3396326927262785E+22</v>
      </c>
      <c r="S1554">
        <f t="shared" si="1221"/>
        <v>28205.619971048149</v>
      </c>
      <c r="T1554">
        <f t="shared" si="1222"/>
        <v>-9428.0880297587082</v>
      </c>
      <c r="U1554">
        <f t="shared" si="1223"/>
        <v>-1.8692478357964367E-3</v>
      </c>
      <c r="V1554">
        <f t="shared" si="1224"/>
        <v>-5.5921511934465479E-3</v>
      </c>
      <c r="X1554" s="5">
        <f t="shared" si="1231"/>
        <v>2953026946.7925749</v>
      </c>
      <c r="Y1554" s="9">
        <f t="shared" si="1232"/>
        <v>28472862177.21756</v>
      </c>
      <c r="Z1554" s="9">
        <f t="shared" si="1233"/>
        <v>2917562046.6438546</v>
      </c>
      <c r="AA1554" s="5">
        <f t="shared" si="1234"/>
        <v>28812598970.371407</v>
      </c>
      <c r="AB1554">
        <f t="shared" si="1187"/>
        <v>-94926187.481006011</v>
      </c>
      <c r="AC1554">
        <f t="shared" si="1188"/>
        <v>375700000.7201727</v>
      </c>
      <c r="AD1554">
        <f t="shared" si="1189"/>
        <v>982.96805898692674</v>
      </c>
      <c r="AE1554">
        <f t="shared" si="1190"/>
        <v>248.43049141939403</v>
      </c>
      <c r="AF1554">
        <f t="shared" si="1191"/>
        <v>387506737.50377148</v>
      </c>
      <c r="AG1554">
        <f t="shared" si="1225"/>
        <v>1.9489341116640916E+20</v>
      </c>
      <c r="AH1554">
        <f t="shared" si="1192"/>
        <v>4.7742365994385547E+19</v>
      </c>
      <c r="AI1554">
        <f t="shared" si="1193"/>
        <v>-1.889553074283365E+20</v>
      </c>
      <c r="AJ1554">
        <f t="shared" si="1226"/>
        <v>6.4982123307997207E-4</v>
      </c>
      <c r="AK1554">
        <f t="shared" si="1227"/>
        <v>-2.571870252189145E-3</v>
      </c>
      <c r="AL1554">
        <f t="shared" si="1194"/>
        <v>21383700.371370513</v>
      </c>
      <c r="AM1554">
        <f t="shared" si="1195"/>
        <v>4766132.7222282281</v>
      </c>
      <c r="AN1554">
        <f t="shared" si="1196"/>
        <v>12.466409308973835</v>
      </c>
      <c r="AO1554">
        <f t="shared" si="1197"/>
        <v>-55.949123082648114</v>
      </c>
      <c r="AP1554">
        <f t="shared" si="1198"/>
        <v>-84310132.443947196</v>
      </c>
      <c r="AQ1554">
        <f t="shared" si="1199"/>
        <v>378383050.02750218</v>
      </c>
      <c r="AR1554">
        <f t="shared" si="1200"/>
        <v>4.2403106107884618E+19</v>
      </c>
      <c r="AS1554">
        <f t="shared" si="1201"/>
        <v>-1.9030472559639616E+20</v>
      </c>
      <c r="AT1554">
        <f t="shared" si="1228"/>
        <v>989.9861283041904</v>
      </c>
      <c r="AU1554">
        <f t="shared" si="1202"/>
        <v>220.65429269575128</v>
      </c>
      <c r="AV1554">
        <f t="shared" si="1229"/>
        <v>5.7714857911915908E-4</v>
      </c>
      <c r="AW1554">
        <f t="shared" si="1230"/>
        <v>-2.5902371797522274E-3</v>
      </c>
    </row>
    <row r="1555" spans="1:49" x14ac:dyDescent="0.3">
      <c r="A1555">
        <f t="shared" si="1203"/>
        <v>47857672540.05584</v>
      </c>
      <c r="B1555">
        <f t="shared" si="1204"/>
        <v>142160664184.64502</v>
      </c>
      <c r="C1555">
        <f t="shared" si="1205"/>
        <v>28185.302681269775</v>
      </c>
      <c r="D1555">
        <f t="shared" si="1206"/>
        <v>-9488.4403124990386</v>
      </c>
      <c r="E1555">
        <f t="shared" si="1207"/>
        <v>150000037541.23071</v>
      </c>
      <c r="F1555">
        <f t="shared" si="1208"/>
        <v>3.5212566534356673E+22</v>
      </c>
      <c r="G1555">
        <f t="shared" si="1209"/>
        <v>-1.1234607044901305E+22</v>
      </c>
      <c r="H1555">
        <f t="shared" si="1210"/>
        <v>-3.3372270622226919E+22</v>
      </c>
      <c r="I1555">
        <f t="shared" si="1211"/>
        <v>-1.8812135038347795E-3</v>
      </c>
      <c r="J1555">
        <f t="shared" si="1212"/>
        <v>-5.5881230110895706E-3</v>
      </c>
      <c r="K1555">
        <f t="shared" si="1213"/>
        <v>608363688.42925262</v>
      </c>
      <c r="L1555">
        <f t="shared" si="1214"/>
        <v>-206253908.08600619</v>
      </c>
      <c r="M1555">
        <f t="shared" si="1215"/>
        <v>-40.89266774521073</v>
      </c>
      <c r="N1555">
        <f t="shared" si="1216"/>
        <v>-120.61644910674705</v>
      </c>
      <c r="O1555">
        <f t="shared" si="1217"/>
        <v>48162073809.01355</v>
      </c>
      <c r="P1555">
        <f t="shared" si="1218"/>
        <v>142058189029.27002</v>
      </c>
      <c r="Q1555">
        <f t="shared" si="1219"/>
        <v>-1.1306065359925856E+22</v>
      </c>
      <c r="R1555">
        <f t="shared" si="1220"/>
        <v>-3.3348214540069144E+22</v>
      </c>
      <c r="S1555">
        <f t="shared" si="1221"/>
        <v>28164.98557542836</v>
      </c>
      <c r="T1555">
        <f t="shared" si="1222"/>
        <v>-9548.7920410188053</v>
      </c>
      <c r="U1555">
        <f t="shared" si="1223"/>
        <v>-1.8931790622782746E-3</v>
      </c>
      <c r="V1555">
        <f t="shared" si="1224"/>
        <v>-5.5840948660531046E-3</v>
      </c>
      <c r="X1555" s="5">
        <f t="shared" si="1231"/>
        <v>2991104533.75349</v>
      </c>
      <c r="Y1555" s="9">
        <f t="shared" si="1232"/>
        <v>28432132836.929005</v>
      </c>
      <c r="Z1555" s="9">
        <f t="shared" si="1233"/>
        <v>2977203601.985899</v>
      </c>
      <c r="AA1555" s="5">
        <f t="shared" si="1234"/>
        <v>28774898218.377556</v>
      </c>
      <c r="AB1555">
        <f t="shared" si="1187"/>
        <v>-73542487.109635502</v>
      </c>
      <c r="AC1555">
        <f t="shared" si="1188"/>
        <v>380466133.44240093</v>
      </c>
      <c r="AD1555">
        <f t="shared" si="1189"/>
        <v>995.43446829590061</v>
      </c>
      <c r="AE1555">
        <f t="shared" si="1190"/>
        <v>192.4813683367459</v>
      </c>
      <c r="AF1555">
        <f t="shared" si="1191"/>
        <v>387508678.75040138</v>
      </c>
      <c r="AG1555">
        <f t="shared" si="1225"/>
        <v>1.9489145851218117E+20</v>
      </c>
      <c r="AH1555">
        <f t="shared" si="1192"/>
        <v>3.6987049223333814E+19</v>
      </c>
      <c r="AI1555">
        <f t="shared" si="1193"/>
        <v>-1.9134951996479088E+20</v>
      </c>
      <c r="AJ1555">
        <f t="shared" si="1226"/>
        <v>5.0343064139558749E-4</v>
      </c>
      <c r="AK1555">
        <f t="shared" si="1227"/>
        <v>-2.6044578734829302E-3</v>
      </c>
      <c r="AL1555">
        <f t="shared" si="1194"/>
        <v>21618824.815216217</v>
      </c>
      <c r="AM1555">
        <f t="shared" si="1195"/>
        <v>3550029.6233476135</v>
      </c>
      <c r="AN1555">
        <f t="shared" si="1196"/>
        <v>9.2844884591369485</v>
      </c>
      <c r="AO1555">
        <f t="shared" si="1197"/>
        <v>-56.56366435568777</v>
      </c>
      <c r="AP1555">
        <f t="shared" si="1198"/>
        <v>-62791794.852039777</v>
      </c>
      <c r="AQ1555">
        <f t="shared" si="1199"/>
        <v>382544932.22043777</v>
      </c>
      <c r="AR1555">
        <f t="shared" si="1200"/>
        <v>3.1580155883925541E+19</v>
      </c>
      <c r="AS1555">
        <f t="shared" si="1201"/>
        <v>-1.9239501945427689E+20</v>
      </c>
      <c r="AT1555">
        <f t="shared" si="1228"/>
        <v>1000.871519222973</v>
      </c>
      <c r="AU1555">
        <f t="shared" si="1202"/>
        <v>164.35322330313025</v>
      </c>
      <c r="AV1555">
        <f t="shared" si="1229"/>
        <v>4.2983742866374764E-4</v>
      </c>
      <c r="AW1555">
        <f t="shared" si="1230"/>
        <v>-2.6186881646151744E-3</v>
      </c>
    </row>
    <row r="1556" spans="1:49" x14ac:dyDescent="0.3">
      <c r="A1556">
        <f t="shared" si="1203"/>
        <v>48466036228.485092</v>
      </c>
      <c r="B1556">
        <f t="shared" si="1204"/>
        <v>141954410276.55902</v>
      </c>
      <c r="C1556">
        <f t="shared" si="1205"/>
        <v>28144.410013524564</v>
      </c>
      <c r="D1556">
        <f t="shared" si="1206"/>
        <v>-9609.0567616057851</v>
      </c>
      <c r="E1556">
        <f t="shared" si="1207"/>
        <v>150000037548.88354</v>
      </c>
      <c r="F1556">
        <f t="shared" si="1208"/>
        <v>3.5212566530763665E+22</v>
      </c>
      <c r="G1556">
        <f t="shared" si="1209"/>
        <v>-1.1377420653123269E+22</v>
      </c>
      <c r="H1556">
        <f t="shared" si="1210"/>
        <v>-3.3323852432834675E+22</v>
      </c>
      <c r="I1556">
        <f t="shared" si="1211"/>
        <v>-1.9051273699134744E-3</v>
      </c>
      <c r="J1556">
        <f t="shared" si="1212"/>
        <v>-5.58001547770172E-3</v>
      </c>
      <c r="K1556">
        <f t="shared" si="1213"/>
        <v>607474828.17927718</v>
      </c>
      <c r="L1556">
        <f t="shared" si="1214"/>
        <v>-208857332.06132323</v>
      </c>
      <c r="M1556">
        <f t="shared" si="1215"/>
        <v>-41.408832271297157</v>
      </c>
      <c r="N1556">
        <f t="shared" si="1216"/>
        <v>-120.44022034628136</v>
      </c>
      <c r="O1556">
        <f t="shared" si="1217"/>
        <v>48769995856.631157</v>
      </c>
      <c r="P1556">
        <f t="shared" si="1218"/>
        <v>141850632463.53369</v>
      </c>
      <c r="Q1556">
        <f t="shared" si="1219"/>
        <v>-1.1448775292786418E+22</v>
      </c>
      <c r="R1556">
        <f t="shared" si="1220"/>
        <v>-3.3299490551295944E+22</v>
      </c>
      <c r="S1556">
        <f t="shared" si="1221"/>
        <v>28123.8346379295</v>
      </c>
      <c r="T1556">
        <f t="shared" si="1222"/>
        <v>-9669.3209287649643</v>
      </c>
      <c r="U1556">
        <f t="shared" si="1223"/>
        <v>-1.9170755681156091E-3</v>
      </c>
      <c r="V1556">
        <f t="shared" si="1224"/>
        <v>-5.5759361271426559E-3</v>
      </c>
      <c r="X1556" s="5">
        <f t="shared" si="1231"/>
        <v>3029127264.2803183</v>
      </c>
      <c r="Y1556" s="9">
        <f t="shared" si="1232"/>
        <v>28390882055.311806</v>
      </c>
      <c r="Z1556" s="9">
        <f t="shared" si="1233"/>
        <v>3036955624.0770245</v>
      </c>
      <c r="AA1556" s="5">
        <f t="shared" si="1234"/>
        <v>28735449346.595196</v>
      </c>
      <c r="AB1556">
        <f t="shared" si="1187"/>
        <v>-51923662.294419289</v>
      </c>
      <c r="AC1556">
        <f t="shared" si="1188"/>
        <v>384016163.06574857</v>
      </c>
      <c r="AD1556">
        <f t="shared" si="1189"/>
        <v>1004.7189567550375</v>
      </c>
      <c r="AE1556">
        <f t="shared" si="1190"/>
        <v>135.91770398105814</v>
      </c>
      <c r="AF1556">
        <f t="shared" si="1191"/>
        <v>387510619.46971786</v>
      </c>
      <c r="AG1556">
        <f t="shared" si="1225"/>
        <v>1.9488950641769896E+20</v>
      </c>
      <c r="AH1556">
        <f t="shared" si="1192"/>
        <v>2.6113805422432928E+19</v>
      </c>
      <c r="AI1556">
        <f t="shared" si="1193"/>
        <v>-1.9313205036475341E+20</v>
      </c>
      <c r="AJ1556">
        <f t="shared" si="1226"/>
        <v>3.5543494518079389E-4</v>
      </c>
      <c r="AK1556">
        <f t="shared" si="1227"/>
        <v>-2.628719890632277E-3</v>
      </c>
      <c r="AL1556">
        <f t="shared" si="1194"/>
        <v>21784845.329920586</v>
      </c>
      <c r="AM1556">
        <f t="shared" si="1195"/>
        <v>2322594.6299041579</v>
      </c>
      <c r="AN1556">
        <f t="shared" si="1196"/>
        <v>6.0729790889099533</v>
      </c>
      <c r="AO1556">
        <f t="shared" si="1197"/>
        <v>-56.997393916933632</v>
      </c>
      <c r="AP1556">
        <f t="shared" si="1198"/>
        <v>-41072697.561464883</v>
      </c>
      <c r="AQ1556">
        <f t="shared" si="1199"/>
        <v>385484074.26874399</v>
      </c>
      <c r="AR1556">
        <f t="shared" si="1200"/>
        <v>2.0656563595472884E+19</v>
      </c>
      <c r="AS1556">
        <f t="shared" si="1201"/>
        <v>-1.9387030236468124E+20</v>
      </c>
      <c r="AT1556">
        <f t="shared" si="1228"/>
        <v>1008.5576541629902</v>
      </c>
      <c r="AU1556">
        <f t="shared" si="1202"/>
        <v>107.52752916222954</v>
      </c>
      <c r="AV1556">
        <f t="shared" si="1229"/>
        <v>2.8115643930138673E-4</v>
      </c>
      <c r="AW1556">
        <f t="shared" si="1230"/>
        <v>-2.6387682368950757E-3</v>
      </c>
    </row>
    <row r="1557" spans="1:49" x14ac:dyDescent="0.3">
      <c r="A1557">
        <f t="shared" si="1203"/>
        <v>49073511056.664368</v>
      </c>
      <c r="B1557">
        <f t="shared" si="1204"/>
        <v>141745552944.49771</v>
      </c>
      <c r="C1557">
        <f t="shared" si="1205"/>
        <v>28103.001181253268</v>
      </c>
      <c r="D1557">
        <f t="shared" si="1206"/>
        <v>-9729.4969819520666</v>
      </c>
      <c r="E1557">
        <f t="shared" si="1207"/>
        <v>150000037556.56183</v>
      </c>
      <c r="F1557">
        <f t="shared" si="1208"/>
        <v>3.5212566527158707E+22</v>
      </c>
      <c r="G1557">
        <f t="shared" si="1209"/>
        <v>-1.1520025601009991E+22</v>
      </c>
      <c r="H1557">
        <f t="shared" si="1210"/>
        <v>-3.3274823088660476E+22</v>
      </c>
      <c r="I1557">
        <f t="shared" si="1211"/>
        <v>-1.9290062962173458E-3</v>
      </c>
      <c r="J1557">
        <f t="shared" si="1212"/>
        <v>-5.5718056076122695E-3</v>
      </c>
      <c r="K1557">
        <f t="shared" si="1213"/>
        <v>606574826.92628896</v>
      </c>
      <c r="L1557">
        <f t="shared" si="1214"/>
        <v>-211456925.62230843</v>
      </c>
      <c r="M1557">
        <f t="shared" si="1215"/>
        <v>-41.924237365076614</v>
      </c>
      <c r="N1557">
        <f t="shared" si="1216"/>
        <v>-120.26178272905939</v>
      </c>
      <c r="O1557">
        <f t="shared" si="1217"/>
        <v>49377023469.421906</v>
      </c>
      <c r="P1557">
        <f t="shared" si="1218"/>
        <v>141640474377.09262</v>
      </c>
      <c r="Q1557">
        <f t="shared" si="1219"/>
        <v>-1.1591275256677665E+22</v>
      </c>
      <c r="R1557">
        <f t="shared" si="1220"/>
        <v>-3.3250155854534386E+22</v>
      </c>
      <c r="S1557">
        <f t="shared" si="1221"/>
        <v>28082.167913254121</v>
      </c>
      <c r="T1557">
        <f t="shared" si="1222"/>
        <v>-9789.6724825142792</v>
      </c>
      <c r="U1557">
        <f t="shared" si="1223"/>
        <v>-1.9409369150498433E-3</v>
      </c>
      <c r="V1557">
        <f t="shared" si="1224"/>
        <v>-5.5676751263453424E-3</v>
      </c>
      <c r="X1557" s="5">
        <f t="shared" si="1231"/>
        <v>3067094441.041523</v>
      </c>
      <c r="Y1557" s="9">
        <f t="shared" si="1232"/>
        <v>28349110588.899544</v>
      </c>
      <c r="Z1557" s="9">
        <f t="shared" si="1233"/>
        <v>3096747783.9288201</v>
      </c>
      <c r="AA1557" s="5">
        <f t="shared" si="1234"/>
        <v>28694245712.75396</v>
      </c>
      <c r="AB1557">
        <f t="shared" si="1187"/>
        <v>-30138816.964498702</v>
      </c>
      <c r="AC1557">
        <f t="shared" si="1188"/>
        <v>386338757.69565272</v>
      </c>
      <c r="AD1557">
        <f t="shared" si="1189"/>
        <v>1010.7919358439475</v>
      </c>
      <c r="AE1557">
        <f t="shared" si="1190"/>
        <v>78.920310064124507</v>
      </c>
      <c r="AF1557">
        <f t="shared" si="1191"/>
        <v>387512559.77818292</v>
      </c>
      <c r="AG1557">
        <f t="shared" si="1225"/>
        <v>1.9488755476579605E+20</v>
      </c>
      <c r="AH1557">
        <f t="shared" si="1192"/>
        <v>1.5157393466439416E+19</v>
      </c>
      <c r="AI1557">
        <f t="shared" si="1193"/>
        <v>-1.9429722701545357E+20</v>
      </c>
      <c r="AJ1557">
        <f t="shared" si="1226"/>
        <v>2.0630724739947482E-4</v>
      </c>
      <c r="AK1557">
        <f t="shared" si="1227"/>
        <v>-2.6445791073288903E-3</v>
      </c>
      <c r="AL1557">
        <f t="shared" si="1194"/>
        <v>21881233.168902617</v>
      </c>
      <c r="AM1557">
        <f t="shared" si="1195"/>
        <v>1087751.2832274057</v>
      </c>
      <c r="AN1557">
        <f t="shared" si="1196"/>
        <v>2.8421472431561896</v>
      </c>
      <c r="AO1557">
        <f t="shared" si="1197"/>
        <v>-57.248933099349273</v>
      </c>
      <c r="AP1557">
        <f t="shared" si="1198"/>
        <v>-19222264.05738407</v>
      </c>
      <c r="AQ1557">
        <f t="shared" si="1199"/>
        <v>387191097.04434526</v>
      </c>
      <c r="AR1557">
        <f t="shared" si="1200"/>
        <v>9.6672480534576517E+18</v>
      </c>
      <c r="AS1557">
        <f t="shared" si="1201"/>
        <v>-1.9472588494486995E+20</v>
      </c>
      <c r="AT1557">
        <f t="shared" si="1228"/>
        <v>1013.0200541158619</v>
      </c>
      <c r="AU1557">
        <f t="shared" si="1202"/>
        <v>50.358855704972491</v>
      </c>
      <c r="AV1557">
        <f t="shared" si="1229"/>
        <v>1.3158089088686063E-4</v>
      </c>
      <c r="AW1557">
        <f t="shared" si="1230"/>
        <v>-2.6504135694143181E-3</v>
      </c>
    </row>
    <row r="1558" spans="1:49" x14ac:dyDescent="0.3">
      <c r="A1558">
        <f t="shared" si="1203"/>
        <v>49680085883.59066</v>
      </c>
      <c r="B1558">
        <f t="shared" si="1204"/>
        <v>141534096018.8754</v>
      </c>
      <c r="C1558">
        <f t="shared" si="1205"/>
        <v>28061.076943888191</v>
      </c>
      <c r="D1558">
        <f t="shared" si="1206"/>
        <v>-9849.7587646811262</v>
      </c>
      <c r="E1558">
        <f t="shared" si="1207"/>
        <v>150000037564.2659</v>
      </c>
      <c r="F1558">
        <f t="shared" si="1208"/>
        <v>3.5212566523541639E+22</v>
      </c>
      <c r="G1558">
        <f t="shared" si="1209"/>
        <v>-1.166241927320653E+22</v>
      </c>
      <c r="H1558">
        <f t="shared" si="1210"/>
        <v>-3.3225183488895684E+22</v>
      </c>
      <c r="I1558">
        <f t="shared" si="1211"/>
        <v>-1.9528498448102025E-3</v>
      </c>
      <c r="J1558">
        <f t="shared" si="1212"/>
        <v>-5.5634935513890959E-3</v>
      </c>
      <c r="K1558">
        <f t="shared" si="1213"/>
        <v>605663701.17618763</v>
      </c>
      <c r="L1558">
        <f t="shared" si="1214"/>
        <v>-214052641.09278038</v>
      </c>
      <c r="M1558">
        <f t="shared" si="1215"/>
        <v>-42.438873574091261</v>
      </c>
      <c r="N1558">
        <f t="shared" si="1216"/>
        <v>-120.08113952760233</v>
      </c>
      <c r="O1558">
        <f t="shared" si="1217"/>
        <v>49983145514.584656</v>
      </c>
      <c r="P1558">
        <f t="shared" si="1218"/>
        <v>141427718624.21683</v>
      </c>
      <c r="Q1558">
        <f t="shared" si="1219"/>
        <v>-1.1733562638170048E+22</v>
      </c>
      <c r="R1558">
        <f t="shared" si="1220"/>
        <v>-3.3200211354575977E+22</v>
      </c>
      <c r="S1558">
        <f t="shared" si="1221"/>
        <v>28039.986165564242</v>
      </c>
      <c r="T1558">
        <f t="shared" si="1222"/>
        <v>-9909.8444950361281</v>
      </c>
      <c r="U1558">
        <f t="shared" si="1223"/>
        <v>-1.964762665467188E-3</v>
      </c>
      <c r="V1558">
        <f t="shared" si="1224"/>
        <v>-5.5593120151667744E-3</v>
      </c>
      <c r="X1558" s="5">
        <f t="shared" si="1231"/>
        <v>3105005367.7244163</v>
      </c>
      <c r="Y1558" s="9">
        <f t="shared" si="1232"/>
        <v>28306819203.775078</v>
      </c>
      <c r="Z1558" s="9">
        <f t="shared" si="1233"/>
        <v>3156509447.4222898</v>
      </c>
      <c r="AA1558" s="5">
        <f t="shared" si="1234"/>
        <v>28651284631.172997</v>
      </c>
      <c r="AB1558">
        <f t="shared" si="1187"/>
        <v>-8257583.7955960855</v>
      </c>
      <c r="AC1558">
        <f t="shared" si="1188"/>
        <v>387426508.97888011</v>
      </c>
      <c r="AD1558">
        <f t="shared" si="1189"/>
        <v>1013.6340830871037</v>
      </c>
      <c r="AE1558">
        <f t="shared" si="1190"/>
        <v>21.671376964775234</v>
      </c>
      <c r="AF1558">
        <f t="shared" si="1191"/>
        <v>387514499.79285103</v>
      </c>
      <c r="AG1558">
        <f t="shared" si="1225"/>
        <v>1.9488560343871704E+20</v>
      </c>
      <c r="AH1558">
        <f t="shared" si="1192"/>
        <v>4.1528360920966057E+18</v>
      </c>
      <c r="AI1558">
        <f t="shared" si="1193"/>
        <v>-1.9484135182261764E+20</v>
      </c>
      <c r="AJ1558">
        <f t="shared" si="1226"/>
        <v>5.6524242440405679E-5</v>
      </c>
      <c r="AK1558">
        <f t="shared" si="1227"/>
        <v>-2.6519851888201665E-3</v>
      </c>
      <c r="AL1558">
        <f t="shared" si="1194"/>
        <v>21907682.16995794</v>
      </c>
      <c r="AM1558">
        <f t="shared" si="1195"/>
        <v>-150553.36240882339</v>
      </c>
      <c r="AN1558">
        <f t="shared" si="1196"/>
        <v>-0.39767985431451525</v>
      </c>
      <c r="AO1558">
        <f t="shared" si="1197"/>
        <v>-57.317485629962455</v>
      </c>
      <c r="AP1558">
        <f t="shared" si="1198"/>
        <v>2689664.3017446343</v>
      </c>
      <c r="AQ1558">
        <f t="shared" si="1199"/>
        <v>387660559.85009968</v>
      </c>
      <c r="AR1558">
        <f t="shared" si="1200"/>
        <v>-1.3526638378003443E+18</v>
      </c>
      <c r="AS1558">
        <f t="shared" si="1201"/>
        <v>-1.9495905876080286E+20</v>
      </c>
      <c r="AT1558">
        <f t="shared" si="1228"/>
        <v>1014.2445449054601</v>
      </c>
      <c r="AU1558">
        <f t="shared" si="1202"/>
        <v>-6.9700630744825638</v>
      </c>
      <c r="AV1558">
        <f t="shared" si="1229"/>
        <v>-1.8411104366412743E-5</v>
      </c>
      <c r="AW1558">
        <f t="shared" si="1230"/>
        <v>-2.6535872976834471E-3</v>
      </c>
    </row>
    <row r="1559" spans="1:49" x14ac:dyDescent="0.3">
      <c r="A1559">
        <f t="shared" si="1203"/>
        <v>50285749584.766846</v>
      </c>
      <c r="B1559">
        <f t="shared" si="1204"/>
        <v>141320043377.78262</v>
      </c>
      <c r="C1559">
        <f t="shared" si="1205"/>
        <v>28018.6380703141</v>
      </c>
      <c r="D1559">
        <f t="shared" si="1206"/>
        <v>-9969.8399042087294</v>
      </c>
      <c r="E1559">
        <f t="shared" si="1207"/>
        <v>150000037571.99609</v>
      </c>
      <c r="F1559">
        <f t="shared" si="1208"/>
        <v>3.5212566519912304E+22</v>
      </c>
      <c r="G1559">
        <f t="shared" si="1209"/>
        <v>-1.1804599058232701E+22</v>
      </c>
      <c r="H1559">
        <f t="shared" si="1210"/>
        <v>-3.3174934543923679E+22</v>
      </c>
      <c r="I1559">
        <f t="shared" si="1211"/>
        <v>-1.976657578404672E-3</v>
      </c>
      <c r="J1559">
        <f t="shared" si="1212"/>
        <v>-5.5550794614741593E-3</v>
      </c>
      <c r="K1559">
        <f t="shared" si="1213"/>
        <v>604741467.63889432</v>
      </c>
      <c r="L1559">
        <f t="shared" si="1214"/>
        <v>-216644430.86768126</v>
      </c>
      <c r="M1559">
        <f t="shared" si="1215"/>
        <v>-42.952731459984456</v>
      </c>
      <c r="N1559">
        <f t="shared" si="1216"/>
        <v>-119.89829405488143</v>
      </c>
      <c r="O1559">
        <f t="shared" si="1217"/>
        <v>50588350875.926239</v>
      </c>
      <c r="P1559">
        <f t="shared" si="1218"/>
        <v>141212369106.81717</v>
      </c>
      <c r="Q1559">
        <f t="shared" si="1219"/>
        <v>-1.1875634827732741E+22</v>
      </c>
      <c r="R1559">
        <f t="shared" si="1220"/>
        <v>-3.3149657967395925E+22</v>
      </c>
      <c r="S1559">
        <f t="shared" si="1221"/>
        <v>27997.290168467331</v>
      </c>
      <c r="T1559">
        <f t="shared" si="1222"/>
        <v>-10029.834762392651</v>
      </c>
      <c r="U1559">
        <f t="shared" si="1223"/>
        <v>-1.9885523824066877E-3</v>
      </c>
      <c r="V1559">
        <f t="shared" si="1224"/>
        <v>-5.5508469469852514E-3</v>
      </c>
      <c r="X1559" s="5">
        <f t="shared" si="1231"/>
        <v>3142859349.0479279</v>
      </c>
      <c r="Y1559" s="9">
        <f t="shared" si="1232"/>
        <v>28264008675.556526</v>
      </c>
      <c r="Z1559" s="9">
        <f t="shared" si="1233"/>
        <v>3216169898.8709626</v>
      </c>
      <c r="AA1559" s="5">
        <f t="shared" si="1234"/>
        <v>28606567383.642868</v>
      </c>
      <c r="AB1559">
        <f t="shared" si="1187"/>
        <v>13650098.374361854</v>
      </c>
      <c r="AC1559">
        <f t="shared" si="1188"/>
        <v>387275955.61647129</v>
      </c>
      <c r="AD1559">
        <f t="shared" si="1189"/>
        <v>1013.2364032327891</v>
      </c>
      <c r="AE1559">
        <f t="shared" si="1190"/>
        <v>-35.646108665187221</v>
      </c>
      <c r="AF1559">
        <f t="shared" si="1191"/>
        <v>387516439.63099271</v>
      </c>
      <c r="AG1559">
        <f t="shared" si="1225"/>
        <v>1.9488365231849639E+20</v>
      </c>
      <c r="AH1559">
        <f t="shared" si="1192"/>
        <v>-6.8646920585757071E+18</v>
      </c>
      <c r="AI1559">
        <f t="shared" si="1193"/>
        <v>-1.9476271189305593E+20</v>
      </c>
      <c r="AJ1559">
        <f t="shared" si="1226"/>
        <v>-9.3435307725271631E-5</v>
      </c>
      <c r="AK1559">
        <f t="shared" si="1227"/>
        <v>-2.6509148209208646E-3</v>
      </c>
      <c r="AL1559">
        <f t="shared" si="1194"/>
        <v>21864109.721242096</v>
      </c>
      <c r="AM1559">
        <f t="shared" si="1195"/>
        <v>-1388361.3565924633</v>
      </c>
      <c r="AN1559">
        <f t="shared" si="1196"/>
        <v>-3.6361468122542995</v>
      </c>
      <c r="AO1559">
        <f t="shared" si="1197"/>
        <v>-57.202840134395892</v>
      </c>
      <c r="AP1559">
        <f t="shared" si="1198"/>
        <v>24593051.529275976</v>
      </c>
      <c r="AQ1559">
        <f t="shared" si="1199"/>
        <v>386890977.64288729</v>
      </c>
      <c r="AR1559">
        <f t="shared" si="1200"/>
        <v>-1.2367949365570527E+19</v>
      </c>
      <c r="AS1559">
        <f t="shared" si="1201"/>
        <v>-1.9456910484602159E+20</v>
      </c>
      <c r="AT1559">
        <f t="shared" si="1228"/>
        <v>1012.2273019093562</v>
      </c>
      <c r="AU1559">
        <f t="shared" si="1202"/>
        <v>-64.275988731132557</v>
      </c>
      <c r="AV1559">
        <f t="shared" si="1229"/>
        <v>-1.6834013019695831E-4</v>
      </c>
      <c r="AW1559">
        <f t="shared" si="1230"/>
        <v>-2.6482796358516616E-3</v>
      </c>
    </row>
    <row r="1560" spans="1:49" x14ac:dyDescent="0.3">
      <c r="A1560">
        <f t="shared" si="1203"/>
        <v>50890491052.405739</v>
      </c>
      <c r="B1560">
        <f t="shared" si="1204"/>
        <v>141103398946.91495</v>
      </c>
      <c r="C1560">
        <f t="shared" si="1205"/>
        <v>27975.685338854117</v>
      </c>
      <c r="D1560">
        <f t="shared" si="1206"/>
        <v>-10089.738198263611</v>
      </c>
      <c r="E1560">
        <f t="shared" si="1207"/>
        <v>150000037579.75272</v>
      </c>
      <c r="F1560">
        <f t="shared" si="1208"/>
        <v>3.5212566516270566E+22</v>
      </c>
      <c r="G1560">
        <f t="shared" si="1209"/>
        <v>-1.1946562348531002E+22</v>
      </c>
      <c r="H1560">
        <f t="shared" si="1210"/>
        <v>-3.3124077175303171E+22</v>
      </c>
      <c r="I1560">
        <f t="shared" si="1211"/>
        <v>-2.0004290603702281E-3</v>
      </c>
      <c r="J1560">
        <f t="shared" si="1212"/>
        <v>-5.5465634921807051E-3</v>
      </c>
      <c r="K1560">
        <f t="shared" si="1213"/>
        <v>603808143.2280457</v>
      </c>
      <c r="L1560">
        <f t="shared" si="1214"/>
        <v>-219232247.41394991</v>
      </c>
      <c r="M1560">
        <f t="shared" si="1215"/>
        <v>-43.465801598673963</v>
      </c>
      <c r="N1560">
        <f t="shared" si="1216"/>
        <v>-119.71324966425743</v>
      </c>
      <c r="O1560">
        <f t="shared" si="1217"/>
        <v>51192628454.065361</v>
      </c>
      <c r="P1560">
        <f t="shared" si="1218"/>
        <v>140994429774.37369</v>
      </c>
      <c r="Q1560">
        <f t="shared" si="1219"/>
        <v>-1.2017489219781524E+22</v>
      </c>
      <c r="R1560">
        <f t="shared" si="1220"/>
        <v>-3.3098496620136361E+22</v>
      </c>
      <c r="S1560">
        <f t="shared" si="1221"/>
        <v>27954.080705002118</v>
      </c>
      <c r="T1560">
        <f t="shared" si="1222"/>
        <v>-10149.641083979162</v>
      </c>
      <c r="U1560">
        <f t="shared" si="1223"/>
        <v>-2.0123056295682389E-3</v>
      </c>
      <c r="V1560">
        <f t="shared" si="1224"/>
        <v>-5.542280077048955E-3</v>
      </c>
      <c r="X1560" s="5">
        <f t="shared" si="1231"/>
        <v>3180655690.7753587</v>
      </c>
      <c r="Y1560" s="9">
        <f t="shared" si="1232"/>
        <v>28220679789.382988</v>
      </c>
      <c r="Z1560" s="9">
        <f t="shared" si="1233"/>
        <v>3275658564.8354073</v>
      </c>
      <c r="AA1560" s="5">
        <f t="shared" si="1234"/>
        <v>28560099217.656551</v>
      </c>
      <c r="AB1560">
        <f t="shared" ref="AB1560:AB1577" si="1235">AB1559+AL1559</f>
        <v>35514208.09560395</v>
      </c>
      <c r="AC1560">
        <f t="shared" ref="AC1560:AC1577" si="1236">AC1559+AM1559</f>
        <v>385887594.25987881</v>
      </c>
      <c r="AD1560">
        <f t="shared" ref="AD1560:AD1577" si="1237">AD1559+AN1559</f>
        <v>1009.6002564205348</v>
      </c>
      <c r="AE1560">
        <f t="shared" ref="AE1560:AE1577" si="1238">AE1559+AO1559</f>
        <v>-92.848948799583113</v>
      </c>
      <c r="AF1560">
        <f t="shared" ref="AF1560:AF1577" si="1239">SQRT((xs-AB1560)^2+(ys-AC1560)^2)</f>
        <v>387518379.40971875</v>
      </c>
      <c r="AG1560">
        <f t="shared" si="1225"/>
        <v>1.9488170128733628E+20</v>
      </c>
      <c r="AH1560">
        <f t="shared" ref="AH1560:AH1577" si="1240">(xs-AB1560)/AF1560*AG1560</f>
        <v>-1.7859976871513031E+19</v>
      </c>
      <c r="AI1560">
        <f t="shared" ref="AI1560:AI1577" si="1241">(ys-AC1560)/AF1560*AG1560</f>
        <v>-1.9406158487138969E+20</v>
      </c>
      <c r="AJ1560">
        <f t="shared" si="1226"/>
        <v>-2.4309210387250617E-4</v>
      </c>
      <c r="AK1560">
        <f t="shared" si="1227"/>
        <v>-2.6413717826512819E-3</v>
      </c>
      <c r="AL1560">
        <f t="shared" ref="AL1560:AL1577" si="1242">AT1560*dt</f>
        <v>21750657.012692172</v>
      </c>
      <c r="AM1560">
        <f t="shared" ref="AM1560:AM1577" si="1243">AU1560*dt</f>
        <v>-2621716.5035278862</v>
      </c>
      <c r="AN1560">
        <f t="shared" ref="AN1560:AN1577" si="1244">AV1560*dt</f>
        <v>-6.862903170862058</v>
      </c>
      <c r="AO1560">
        <f t="shared" ref="AO1560:AO1577" si="1245">AW1560*dt</f>
        <v>-56.905370771808357</v>
      </c>
      <c r="AP1560">
        <f t="shared" ref="AP1560:AP1577" si="1246">AB1560+AD1560*dt/2</f>
        <v>46417890.864945725</v>
      </c>
      <c r="AQ1560">
        <f t="shared" ref="AQ1560:AQ1577" si="1247">AC1560+AE1560*dt/2</f>
        <v>384884825.61284333</v>
      </c>
      <c r="AR1560">
        <f t="shared" ref="AR1560:AR1577" si="1248">(xs-AP1560)/AF1560*AG1560</f>
        <v>-2.3343402590890529E+19</v>
      </c>
      <c r="AS1560">
        <f t="shared" ref="AS1560:AS1577" si="1249">(ys-AQ1560)/AF1560*AG1560</f>
        <v>-1.9355729586133149E+20</v>
      </c>
      <c r="AT1560">
        <f t="shared" si="1228"/>
        <v>1006.9748616987117</v>
      </c>
      <c r="AU1560">
        <f t="shared" ref="AU1560:AU1577" si="1250">AE1560+AK1560*dt/2</f>
        <v>-121.37576405221697</v>
      </c>
      <c r="AV1560">
        <f t="shared" si="1229"/>
        <v>-3.177269986510212E-4</v>
      </c>
      <c r="AW1560">
        <f t="shared" si="1230"/>
        <v>-2.6345079061022387E-3</v>
      </c>
    </row>
    <row r="1561" spans="1:49" x14ac:dyDescent="0.3">
      <c r="A1561">
        <f t="shared" si="1203"/>
        <v>51494299195.633781</v>
      </c>
      <c r="B1561">
        <f t="shared" si="1204"/>
        <v>140884166699.50101</v>
      </c>
      <c r="C1561">
        <f t="shared" si="1205"/>
        <v>27932.219537255442</v>
      </c>
      <c r="D1561">
        <f t="shared" si="1206"/>
        <v>-10209.451447927868</v>
      </c>
      <c r="E1561">
        <f t="shared" si="1207"/>
        <v>150000037587.5361</v>
      </c>
      <c r="F1561">
        <f t="shared" si="1208"/>
        <v>3.5212566512616262E+22</v>
      </c>
      <c r="G1561">
        <f t="shared" si="1209"/>
        <v>-1.2088306540514388E+22</v>
      </c>
      <c r="H1561">
        <f t="shared" si="1210"/>
        <v>-3.3072612315751248E+22</v>
      </c>
      <c r="I1561">
        <f t="shared" si="1211"/>
        <v>-2.02416385474119E-3</v>
      </c>
      <c r="J1561">
        <f t="shared" si="1212"/>
        <v>-5.53794579969043E-3</v>
      </c>
      <c r="K1561">
        <f t="shared" si="1213"/>
        <v>602863745.06068349</v>
      </c>
      <c r="L1561">
        <f t="shared" si="1214"/>
        <v>-221816043.27139375</v>
      </c>
      <c r="M1561">
        <f t="shared" si="1215"/>
        <v>-43.978074580524634</v>
      </c>
      <c r="N1561">
        <f t="shared" si="1216"/>
        <v>-119.52600974941878</v>
      </c>
      <c r="O1561">
        <f t="shared" si="1217"/>
        <v>51795967166.636139</v>
      </c>
      <c r="P1561">
        <f t="shared" si="1218"/>
        <v>140773904623.86337</v>
      </c>
      <c r="Q1561">
        <f t="shared" si="1219"/>
        <v>-1.2159123212726534E+22</v>
      </c>
      <c r="R1561">
        <f t="shared" si="1220"/>
        <v>-3.3046728251089307E+22</v>
      </c>
      <c r="S1561">
        <f t="shared" si="1221"/>
        <v>27910.358567624236</v>
      </c>
      <c r="T1561">
        <f t="shared" si="1222"/>
        <v>-10269.261262564525</v>
      </c>
      <c r="U1561">
        <f t="shared" si="1223"/>
        <v>-2.036021971320585E-3</v>
      </c>
      <c r="V1561">
        <f t="shared" si="1224"/>
        <v>-5.5336115624730915E-3</v>
      </c>
      <c r="X1561" s="5">
        <f t="shared" si="1231"/>
        <v>3218393699.7271113</v>
      </c>
      <c r="Y1561" s="9">
        <f t="shared" si="1232"/>
        <v>28176833339.9002</v>
      </c>
      <c r="Z1561" s="9">
        <f t="shared" si="1233"/>
        <v>3334905237.4738407</v>
      </c>
      <c r="AA1561" s="5">
        <f t="shared" si="1234"/>
        <v>28511889331.995968</v>
      </c>
      <c r="AB1561">
        <f t="shared" si="1235"/>
        <v>57264865.108296126</v>
      </c>
      <c r="AC1561">
        <f t="shared" si="1236"/>
        <v>383265877.75635093</v>
      </c>
      <c r="AD1561">
        <f t="shared" si="1237"/>
        <v>1002.7373532496728</v>
      </c>
      <c r="AE1561">
        <f t="shared" si="1238"/>
        <v>-149.75431957139148</v>
      </c>
      <c r="AF1561">
        <f t="shared" si="1239"/>
        <v>387520319.24560744</v>
      </c>
      <c r="AG1561">
        <f t="shared" si="1225"/>
        <v>1.9487975022798147E+20</v>
      </c>
      <c r="AH1561">
        <f t="shared" si="1240"/>
        <v>-2.8797877310972244E+19</v>
      </c>
      <c r="AI1561">
        <f t="shared" si="1241"/>
        <v>-1.9274023791440806E+20</v>
      </c>
      <c r="AJ1561">
        <f t="shared" si="1226"/>
        <v>-3.9196784144511016E-4</v>
      </c>
      <c r="AK1561">
        <f t="shared" si="1227"/>
        <v>-2.6233869322772295E-3</v>
      </c>
      <c r="AL1561">
        <f t="shared" si="1242"/>
        <v>21567688.572140615</v>
      </c>
      <c r="AM1561">
        <f t="shared" si="1243"/>
        <v>-3846677.006303688</v>
      </c>
      <c r="AN1561">
        <f t="shared" si="1244"/>
        <v>-10.06763648225083</v>
      </c>
      <c r="AO1561">
        <f t="shared" si="1245"/>
        <v>-56.426035998378133</v>
      </c>
      <c r="AP1561">
        <f t="shared" si="1246"/>
        <v>68094428.523392588</v>
      </c>
      <c r="AQ1561">
        <f t="shared" si="1247"/>
        <v>381648531.10497993</v>
      </c>
      <c r="AR1561">
        <f t="shared" si="1248"/>
        <v>-3.4243946868100395E+19</v>
      </c>
      <c r="AS1561">
        <f t="shared" si="1249"/>
        <v>-1.9192689188892787E+20</v>
      </c>
      <c r="AT1561">
        <f t="shared" si="1228"/>
        <v>998.50410056206556</v>
      </c>
      <c r="AU1561">
        <f t="shared" si="1250"/>
        <v>-178.08689843998556</v>
      </c>
      <c r="AV1561">
        <f t="shared" si="1229"/>
        <v>-4.6609428158568658E-4</v>
      </c>
      <c r="AW1561">
        <f t="shared" si="1230"/>
        <v>-2.6123164814063952E-3</v>
      </c>
    </row>
    <row r="1562" spans="1:49" x14ac:dyDescent="0.3">
      <c r="A1562">
        <f t="shared" si="1203"/>
        <v>52097162940.694466</v>
      </c>
      <c r="B1562">
        <f t="shared" si="1204"/>
        <v>140662350656.22961</v>
      </c>
      <c r="C1562">
        <f t="shared" si="1205"/>
        <v>27888.241462674916</v>
      </c>
      <c r="D1562">
        <f t="shared" si="1206"/>
        <v>-10328.977457677287</v>
      </c>
      <c r="E1562">
        <f t="shared" si="1207"/>
        <v>150000037595.3465</v>
      </c>
      <c r="F1562">
        <f t="shared" si="1208"/>
        <v>3.5212566508949274E+22</v>
      </c>
      <c r="G1562">
        <f t="shared" si="1209"/>
        <v>-1.2229829034614075E+22</v>
      </c>
      <c r="H1562">
        <f t="shared" si="1210"/>
        <v>-3.3020540909126353E+22</v>
      </c>
      <c r="I1562">
        <f t="shared" si="1211"/>
        <v>-2.0478615262247276E-3</v>
      </c>
      <c r="J1562">
        <f t="shared" si="1212"/>
        <v>-5.5292265420506283E-3</v>
      </c>
      <c r="K1562">
        <f t="shared" si="1213"/>
        <v>601908290.45694041</v>
      </c>
      <c r="L1562">
        <f t="shared" si="1214"/>
        <v>-224395771.05355898</v>
      </c>
      <c r="M1562">
        <f t="shared" si="1215"/>
        <v>-44.489541010521194</v>
      </c>
      <c r="N1562">
        <f t="shared" si="1216"/>
        <v>-119.33657774431978</v>
      </c>
      <c r="O1562">
        <f t="shared" si="1217"/>
        <v>52398355948.491356</v>
      </c>
      <c r="P1562">
        <f t="shared" si="1218"/>
        <v>140550797699.68671</v>
      </c>
      <c r="Q1562">
        <f t="shared" si="1219"/>
        <v>-1.2300534209020026E+22</v>
      </c>
      <c r="R1562">
        <f t="shared" si="1220"/>
        <v>-3.2994353809679526E+22</v>
      </c>
      <c r="S1562">
        <f t="shared" si="1221"/>
        <v>27866.124558191688</v>
      </c>
      <c r="T1562">
        <f t="shared" si="1222"/>
        <v>-10388.693104331434</v>
      </c>
      <c r="U1562">
        <f t="shared" si="1223"/>
        <v>-2.0597009727093144E-3</v>
      </c>
      <c r="V1562">
        <f t="shared" si="1224"/>
        <v>-5.5248415622370269E-3</v>
      </c>
      <c r="X1562" s="5">
        <f t="shared" si="1231"/>
        <v>3256072683.7934041</v>
      </c>
      <c r="Y1562" s="9">
        <f t="shared" si="1232"/>
        <v>28132470131.245922</v>
      </c>
      <c r="Z1562" s="9">
        <f t="shared" si="1233"/>
        <v>3393840296.7150607</v>
      </c>
      <c r="AA1562" s="5">
        <f t="shared" si="1234"/>
        <v>28461950849.720993</v>
      </c>
      <c r="AB1562">
        <f t="shared" si="1235"/>
        <v>78832553.680436745</v>
      </c>
      <c r="AC1562">
        <f t="shared" si="1236"/>
        <v>379419200.75004727</v>
      </c>
      <c r="AD1562">
        <f t="shared" si="1237"/>
        <v>992.66971676742196</v>
      </c>
      <c r="AE1562">
        <f t="shared" si="1238"/>
        <v>-206.1803555697696</v>
      </c>
      <c r="AF1562">
        <f t="shared" si="1239"/>
        <v>387522259.25433445</v>
      </c>
      <c r="AG1562">
        <f t="shared" si="1225"/>
        <v>1.9487779902409166E+20</v>
      </c>
      <c r="AH1562">
        <f t="shared" si="1240"/>
        <v>-3.9643437727300657E+19</v>
      </c>
      <c r="AI1562">
        <f t="shared" si="1241"/>
        <v>-1.9080292030688602E+20</v>
      </c>
      <c r="AJ1562">
        <f t="shared" si="1226"/>
        <v>-5.3958673917654354E-4</v>
      </c>
      <c r="AK1562">
        <f t="shared" si="1227"/>
        <v>-2.5970181068039472E-3</v>
      </c>
      <c r="AL1562">
        <f t="shared" si="1242"/>
        <v>21315791.08766121</v>
      </c>
      <c r="AM1562">
        <f t="shared" si="1243"/>
        <v>-5059328.0642622486</v>
      </c>
      <c r="AN1562">
        <f t="shared" si="1244"/>
        <v>-13.240105266771765</v>
      </c>
      <c r="AO1562">
        <f t="shared" si="1245"/>
        <v>-55.766375463443154</v>
      </c>
      <c r="AP1562">
        <f t="shared" si="1246"/>
        <v>89553386.6215249</v>
      </c>
      <c r="AQ1562">
        <f t="shared" si="1247"/>
        <v>377192452.90989375</v>
      </c>
      <c r="AR1562">
        <f t="shared" si="1248"/>
        <v>-4.5034746942116741E+19</v>
      </c>
      <c r="AS1562">
        <f t="shared" si="1249"/>
        <v>-1.8968312987496153E+20</v>
      </c>
      <c r="AT1562">
        <f t="shared" si="1228"/>
        <v>986.84217998431529</v>
      </c>
      <c r="AU1562">
        <f t="shared" si="1250"/>
        <v>-234.22815112325225</v>
      </c>
      <c r="AV1562">
        <f t="shared" si="1229"/>
        <v>-6.1296783642461876E-4</v>
      </c>
      <c r="AW1562">
        <f t="shared" si="1230"/>
        <v>-2.5817766418260719E-3</v>
      </c>
    </row>
    <row r="1563" spans="1:49" x14ac:dyDescent="0.3">
      <c r="A1563">
        <f t="shared" si="1203"/>
        <v>52699071231.151405</v>
      </c>
      <c r="B1563">
        <f t="shared" si="1204"/>
        <v>140437954885.17606</v>
      </c>
      <c r="C1563">
        <f t="shared" si="1205"/>
        <v>27843.751921664396</v>
      </c>
      <c r="D1563">
        <f t="shared" si="1206"/>
        <v>-10448.314035421607</v>
      </c>
      <c r="E1563">
        <f t="shared" si="1207"/>
        <v>150000037603.18433</v>
      </c>
      <c r="F1563">
        <f t="shared" si="1208"/>
        <v>3.521256650526941E+22</v>
      </c>
      <c r="G1563">
        <f t="shared" si="1209"/>
        <v>-1.237112723532714E+22</v>
      </c>
      <c r="H1563">
        <f t="shared" si="1210"/>
        <v>-3.2967863910410821E+22</v>
      </c>
      <c r="I1563">
        <f t="shared" si="1211"/>
        <v>-2.071521640208831E-3</v>
      </c>
      <c r="J1563">
        <f t="shared" si="1212"/>
        <v>-5.5204058791712696E-3</v>
      </c>
      <c r="K1563">
        <f t="shared" si="1213"/>
        <v>600941796.93972301</v>
      </c>
      <c r="L1563">
        <f t="shared" si="1214"/>
        <v>-226971383.44859979</v>
      </c>
      <c r="M1563">
        <f t="shared" si="1215"/>
        <v>-45.000191508440196</v>
      </c>
      <c r="N1563">
        <f t="shared" si="1216"/>
        <v>-119.14495712311694</v>
      </c>
      <c r="O1563">
        <f t="shared" si="1217"/>
        <v>52999783751.90538</v>
      </c>
      <c r="P1563">
        <f t="shared" si="1218"/>
        <v>140325113093.59351</v>
      </c>
      <c r="Q1563">
        <f t="shared" si="1219"/>
        <v>-1.2441719615203928E+22</v>
      </c>
      <c r="R1563">
        <f t="shared" si="1220"/>
        <v>-3.2941374256446964E+22</v>
      </c>
      <c r="S1563">
        <f t="shared" si="1221"/>
        <v>27821.37948795014</v>
      </c>
      <c r="T1563">
        <f t="shared" si="1222"/>
        <v>-10507.934418916657</v>
      </c>
      <c r="U1563">
        <f t="shared" si="1223"/>
        <v>-2.0833421994648237E-3</v>
      </c>
      <c r="V1563">
        <f t="shared" si="1224"/>
        <v>-5.5159702371813399E-3</v>
      </c>
      <c r="X1563" s="5">
        <f t="shared" si="1231"/>
        <v>3293691951.9469628</v>
      </c>
      <c r="Y1563" s="9">
        <f t="shared" si="1232"/>
        <v>28087590977.03521</v>
      </c>
      <c r="Z1563" s="9">
        <f t="shared" si="1233"/>
        <v>3452394930.5437617</v>
      </c>
      <c r="AA1563" s="5">
        <f t="shared" si="1234"/>
        <v>28410300778.64806</v>
      </c>
      <c r="AB1563">
        <f t="shared" si="1235"/>
        <v>100148344.76809795</v>
      </c>
      <c r="AC1563">
        <f t="shared" si="1236"/>
        <v>374359872.685785</v>
      </c>
      <c r="AD1563">
        <f t="shared" si="1237"/>
        <v>979.42961150065014</v>
      </c>
      <c r="AE1563">
        <f t="shared" si="1238"/>
        <v>-261.94673103321276</v>
      </c>
      <c r="AF1563">
        <f t="shared" si="1239"/>
        <v>387524199.55030805</v>
      </c>
      <c r="AG1563">
        <f t="shared" si="1225"/>
        <v>1.9487584756060822E+20</v>
      </c>
      <c r="AH1563">
        <f t="shared" si="1240"/>
        <v>-5.0361999563182064E+19</v>
      </c>
      <c r="AI1563">
        <f t="shared" si="1241"/>
        <v>-1.8825584974301187E+20</v>
      </c>
      <c r="AJ1563">
        <f t="shared" si="1226"/>
        <v>-6.8547705952337092E-4</v>
      </c>
      <c r="AK1563">
        <f t="shared" si="1227"/>
        <v>-2.5623499352526455E-3</v>
      </c>
      <c r="AL1563">
        <f t="shared" si="1242"/>
        <v>20995771.519968431</v>
      </c>
      <c r="AM1563">
        <f t="shared" si="1243"/>
        <v>-6255794.3832131326</v>
      </c>
      <c r="AN1563">
        <f t="shared" si="1244"/>
        <v>-16.370171739874227</v>
      </c>
      <c r="AO1563">
        <f t="shared" si="1245"/>
        <v>-54.928505048379535</v>
      </c>
      <c r="AP1563">
        <f t="shared" si="1246"/>
        <v>110726184.57230498</v>
      </c>
      <c r="AQ1563">
        <f t="shared" si="1247"/>
        <v>371530847.99062628</v>
      </c>
      <c r="AR1563">
        <f t="shared" si="1248"/>
        <v>-5.5681320265211093E+19</v>
      </c>
      <c r="AS1563">
        <f t="shared" si="1249"/>
        <v>-1.868332067548354E+20</v>
      </c>
      <c r="AT1563">
        <f t="shared" si="1228"/>
        <v>972.02645925779768</v>
      </c>
      <c r="AU1563">
        <f t="shared" si="1250"/>
        <v>-289.62011033394134</v>
      </c>
      <c r="AV1563">
        <f t="shared" si="1229"/>
        <v>-7.5787832129047353E-4</v>
      </c>
      <c r="AW1563">
        <f t="shared" si="1230"/>
        <v>-2.5429863448323859E-3</v>
      </c>
    </row>
    <row r="1564" spans="1:49" x14ac:dyDescent="0.3">
      <c r="A1564">
        <f t="shared" ref="A1564:A1577" si="1251">A1563+K1563</f>
        <v>53300013028.091125</v>
      </c>
      <c r="B1564">
        <f t="shared" ref="B1564:B1577" si="1252">B1563+L1563</f>
        <v>140210983501.72745</v>
      </c>
      <c r="C1564">
        <f t="shared" ref="C1564:C1577" si="1253">C1563+M1563</f>
        <v>27798.751730155956</v>
      </c>
      <c r="D1564">
        <f t="shared" si="1206"/>
        <v>-10567.458992544724</v>
      </c>
      <c r="E1564">
        <f t="shared" si="1207"/>
        <v>150000037611.04987</v>
      </c>
      <c r="F1564">
        <f t="shared" si="1208"/>
        <v>3.5212566501576531E+22</v>
      </c>
      <c r="G1564">
        <f t="shared" si="1209"/>
        <v>-1.2512198551264205E+22</v>
      </c>
      <c r="H1564">
        <f t="shared" si="1210"/>
        <v>-3.2914582285693544E+22</v>
      </c>
      <c r="I1564">
        <f t="shared" si="1211"/>
        <v>-2.0951437627702955E-3</v>
      </c>
      <c r="J1564">
        <f t="shared" si="1212"/>
        <v>-5.511483972822093E-3</v>
      </c>
      <c r="K1564">
        <f t="shared" si="1213"/>
        <v>599964282.23438966</v>
      </c>
      <c r="L1564">
        <f t="shared" si="1214"/>
        <v>-229542833.22014594</v>
      </c>
      <c r="M1564">
        <f t="shared" si="1215"/>
        <v>-45.510016709022416</v>
      </c>
      <c r="N1564">
        <f t="shared" si="1216"/>
        <v>-118.95115140010604</v>
      </c>
      <c r="O1564">
        <f t="shared" si="1217"/>
        <v>53600239546.77681</v>
      </c>
      <c r="P1564">
        <f t="shared" si="1218"/>
        <v>140096854944.60797</v>
      </c>
      <c r="Q1564">
        <f t="shared" si="1219"/>
        <v>-1.2582676841957496E+22</v>
      </c>
      <c r="R1564">
        <f t="shared" si="1220"/>
        <v>-3.2887790563029322E+22</v>
      </c>
      <c r="S1564">
        <f t="shared" si="1221"/>
        <v>27776.124177518039</v>
      </c>
      <c r="T1564">
        <f t="shared" si="1222"/>
        <v>-10626.983019451201</v>
      </c>
      <c r="U1564">
        <f t="shared" si="1223"/>
        <v>-2.1069452180102971E-3</v>
      </c>
      <c r="V1564">
        <f t="shared" si="1224"/>
        <v>-5.5069977500049093E-3</v>
      </c>
      <c r="X1564" s="5">
        <f t="shared" si="1231"/>
        <v>3331250814.2556953</v>
      </c>
      <c r="Y1564" s="9">
        <f t="shared" si="1232"/>
        <v>28042196700.34549</v>
      </c>
      <c r="Z1564" s="9">
        <f t="shared" si="1233"/>
        <v>3510501352.6943712</v>
      </c>
      <c r="AA1564" s="5">
        <f t="shared" si="1234"/>
        <v>28356959959.445515</v>
      </c>
      <c r="AB1564">
        <f t="shared" si="1235"/>
        <v>121144116.28806639</v>
      </c>
      <c r="AC1564">
        <f t="shared" si="1236"/>
        <v>368104078.30257189</v>
      </c>
      <c r="AD1564">
        <f t="shared" si="1237"/>
        <v>963.05943976077594</v>
      </c>
      <c r="AE1564">
        <f t="shared" si="1238"/>
        <v>-316.87523608159228</v>
      </c>
      <c r="AF1564">
        <f t="shared" si="1239"/>
        <v>387526140.24630976</v>
      </c>
      <c r="AG1564">
        <f t="shared" si="1225"/>
        <v>1.9487389572411556E+20</v>
      </c>
      <c r="AH1564">
        <f t="shared" si="1240"/>
        <v>-6.0919312101386904E+19</v>
      </c>
      <c r="AI1564">
        <f t="shared" si="1241"/>
        <v>-1.8510719231782237E+20</v>
      </c>
      <c r="AJ1564">
        <f t="shared" si="1226"/>
        <v>-8.2917261605263239E-4</v>
      </c>
      <c r="AK1564">
        <f t="shared" si="1227"/>
        <v>-2.5194935663239736E-3</v>
      </c>
      <c r="AL1564">
        <f t="shared" si="1242"/>
        <v>20608654.510960001</v>
      </c>
      <c r="AM1564">
        <f t="shared" si="1243"/>
        <v>-7432252.5585144488</v>
      </c>
      <c r="AN1564">
        <f t="shared" si="1244"/>
        <v>-19.447834204924025</v>
      </c>
      <c r="AO1564">
        <f t="shared" si="1245"/>
        <v>-53.915110064235897</v>
      </c>
      <c r="AP1564">
        <f t="shared" si="1246"/>
        <v>131545158.23748277</v>
      </c>
      <c r="AQ1564">
        <f t="shared" si="1247"/>
        <v>364681825.75289071</v>
      </c>
      <c r="AR1564">
        <f t="shared" si="1248"/>
        <v>-6.6149647177581863E+19</v>
      </c>
      <c r="AS1564">
        <f t="shared" si="1249"/>
        <v>-1.8338625631571352E+20</v>
      </c>
      <c r="AT1564">
        <f t="shared" si="1228"/>
        <v>954.10437550740755</v>
      </c>
      <c r="AU1564">
        <f t="shared" si="1250"/>
        <v>-344.08576659789117</v>
      </c>
      <c r="AV1564">
        <f t="shared" si="1229"/>
        <v>-9.0036269467240861E-4</v>
      </c>
      <c r="AW1564">
        <f t="shared" si="1230"/>
        <v>-2.4960699103812917E-3</v>
      </c>
    </row>
    <row r="1565" spans="1:49" x14ac:dyDescent="0.3">
      <c r="A1565">
        <f t="shared" si="1251"/>
        <v>53899977310.325516</v>
      </c>
      <c r="B1565">
        <f t="shared" si="1252"/>
        <v>139981440668.50729</v>
      </c>
      <c r="C1565">
        <f t="shared" si="1253"/>
        <v>27753.241713446932</v>
      </c>
      <c r="D1565">
        <f t="shared" ref="D1565:D1577" si="1254">D1564+N1564</f>
        <v>-10686.41014394483</v>
      </c>
      <c r="E1565">
        <f t="shared" si="1207"/>
        <v>150000037618.94339</v>
      </c>
      <c r="F1565">
        <f t="shared" si="1208"/>
        <v>3.5212566497870515E+22</v>
      </c>
      <c r="G1565">
        <f t="shared" si="1209"/>
        <v>-1.2653040395196924E+22</v>
      </c>
      <c r="H1565">
        <f t="shared" si="1210"/>
        <v>-3.2860697012152192E+22</v>
      </c>
      <c r="I1565">
        <f t="shared" si="1211"/>
        <v>-2.1187274606826729E-3</v>
      </c>
      <c r="J1565">
        <f t="shared" si="1212"/>
        <v>-5.5024609866296372E-3</v>
      </c>
      <c r="K1565">
        <f t="shared" si="1213"/>
        <v>598975764.2684257</v>
      </c>
      <c r="L1565">
        <f t="shared" si="1214"/>
        <v>-232110073.20816928</v>
      </c>
      <c r="M1565">
        <f t="shared" si="1215"/>
        <v>-46.01900726214452</v>
      </c>
      <c r="N1565">
        <f t="shared" si="1216"/>
        <v>-118.75516412965737</v>
      </c>
      <c r="O1565">
        <f t="shared" si="1217"/>
        <v>54199712320.830742</v>
      </c>
      <c r="P1565">
        <f t="shared" si="1218"/>
        <v>139866027438.9527</v>
      </c>
      <c r="Q1565">
        <f t="shared" si="1219"/>
        <v>-1.2723403304144772E+22</v>
      </c>
      <c r="R1565">
        <f t="shared" si="1220"/>
        <v>-3.2833603712144162E+22</v>
      </c>
      <c r="S1565">
        <f t="shared" si="1221"/>
        <v>27730.35945687156</v>
      </c>
      <c r="T1565">
        <f t="shared" si="1222"/>
        <v>-10745.83672260043</v>
      </c>
      <c r="U1565">
        <f t="shared" si="1223"/>
        <v>-2.1305095954696537E-3</v>
      </c>
      <c r="V1565">
        <f t="shared" si="1224"/>
        <v>-5.4979242652619153E-3</v>
      </c>
      <c r="X1565" s="5">
        <f t="shared" si="1231"/>
        <v>3368748581.8953447</v>
      </c>
      <c r="Y1565" s="9">
        <f t="shared" si="1232"/>
        <v>27996288133.701458</v>
      </c>
      <c r="Z1565" s="9">
        <f t="shared" si="1233"/>
        <v>3568093017.0578895</v>
      </c>
      <c r="AA1565" s="5">
        <f t="shared" si="1234"/>
        <v>28301953001.512428</v>
      </c>
      <c r="AB1565">
        <f t="shared" si="1235"/>
        <v>141752770.7990264</v>
      </c>
      <c r="AC1565">
        <f t="shared" si="1236"/>
        <v>360671825.74405742</v>
      </c>
      <c r="AD1565">
        <f t="shared" si="1237"/>
        <v>943.61160555585195</v>
      </c>
      <c r="AE1565">
        <f t="shared" si="1238"/>
        <v>-370.79034614582815</v>
      </c>
      <c r="AF1565">
        <f t="shared" si="1239"/>
        <v>387528081.45314193</v>
      </c>
      <c r="AG1565">
        <f t="shared" si="1225"/>
        <v>1.9487194340319517E+20</v>
      </c>
      <c r="AH1565">
        <f t="shared" si="1240"/>
        <v>-7.1281641900147278E+19</v>
      </c>
      <c r="AI1565">
        <f t="shared" si="1241"/>
        <v>-1.8136703629314032E+20</v>
      </c>
      <c r="AJ1565">
        <f t="shared" si="1226"/>
        <v>-9.7021426296647981E-4</v>
      </c>
      <c r="AK1565">
        <f t="shared" si="1227"/>
        <v>-2.46858631132626E-3</v>
      </c>
      <c r="AL1565">
        <f t="shared" si="1242"/>
        <v>20155679.096741583</v>
      </c>
      <c r="AM1565">
        <f t="shared" si="1243"/>
        <v>-8584943.2914560772</v>
      </c>
      <c r="AN1565">
        <f t="shared" si="1244"/>
        <v>-22.463259008478122</v>
      </c>
      <c r="AO1565">
        <f t="shared" si="1245"/>
        <v>-52.729436630024736</v>
      </c>
      <c r="AP1565">
        <f t="shared" si="1246"/>
        <v>151943776.13902959</v>
      </c>
      <c r="AQ1565">
        <f t="shared" si="1247"/>
        <v>356667290.00568247</v>
      </c>
      <c r="AR1565">
        <f t="shared" si="1248"/>
        <v>-7.6406279599670723E+19</v>
      </c>
      <c r="AS1565">
        <f t="shared" si="1249"/>
        <v>-1.7935331987073692E+20</v>
      </c>
      <c r="AT1565">
        <f t="shared" si="1228"/>
        <v>933.13329151581399</v>
      </c>
      <c r="AU1565">
        <f t="shared" si="1250"/>
        <v>-397.45107830815175</v>
      </c>
      <c r="AV1565">
        <f t="shared" si="1229"/>
        <v>-1.03996569483695E-3</v>
      </c>
      <c r="AW1565">
        <f t="shared" si="1230"/>
        <v>-2.4411776217604046E-3</v>
      </c>
    </row>
    <row r="1566" spans="1:49" x14ac:dyDescent="0.3">
      <c r="A1566">
        <f t="shared" si="1251"/>
        <v>54498953074.593941</v>
      </c>
      <c r="B1566">
        <f t="shared" si="1252"/>
        <v>139749330595.29913</v>
      </c>
      <c r="C1566">
        <f t="shared" si="1253"/>
        <v>27707.222706184788</v>
      </c>
      <c r="D1566">
        <f t="shared" si="1254"/>
        <v>-10805.165308074487</v>
      </c>
      <c r="E1566">
        <f t="shared" si="1207"/>
        <v>150000037626.8653</v>
      </c>
      <c r="F1566">
        <f t="shared" si="1208"/>
        <v>3.5212566494151174E+22</v>
      </c>
      <c r="G1566">
        <f t="shared" si="1209"/>
        <v>-1.2793650184105411E+22</v>
      </c>
      <c r="H1566">
        <f t="shared" si="1210"/>
        <v>-3.280620907803517E+22</v>
      </c>
      <c r="I1566">
        <f t="shared" si="1211"/>
        <v>-2.1422723014242148E-3</v>
      </c>
      <c r="J1566">
        <f t="shared" si="1212"/>
        <v>-5.4933370860742077E-3</v>
      </c>
      <c r="K1566">
        <f t="shared" si="1213"/>
        <v>597976261.17111516</v>
      </c>
      <c r="L1566">
        <f t="shared" si="1214"/>
        <v>-234673056.32984832</v>
      </c>
      <c r="M1566">
        <f t="shared" si="1215"/>
        <v>-46.527153832990294</v>
      </c>
      <c r="N1566">
        <f t="shared" si="1216"/>
        <v>-118.55699890615021</v>
      </c>
      <c r="O1566">
        <f t="shared" si="1217"/>
        <v>54798191079.82074</v>
      </c>
      <c r="P1566">
        <f t="shared" si="1218"/>
        <v>139632634809.97192</v>
      </c>
      <c r="Q1566">
        <f t="shared" si="1219"/>
        <v>-1.2863896420861946E+22</v>
      </c>
      <c r="R1566">
        <f t="shared" si="1220"/>
        <v>-3.2778814697570795E+22</v>
      </c>
      <c r="S1566">
        <f t="shared" si="1221"/>
        <v>27684.086165329405</v>
      </c>
      <c r="T1566">
        <f t="shared" si="1222"/>
        <v>-10864.493348604088</v>
      </c>
      <c r="U1566">
        <f t="shared" si="1223"/>
        <v>-2.1540348996754765E-3</v>
      </c>
      <c r="V1566">
        <f t="shared" si="1224"/>
        <v>-5.4887499493588062E-3</v>
      </c>
      <c r="X1566" s="5">
        <f t="shared" si="1231"/>
        <v>3406184567.1621213</v>
      </c>
      <c r="Y1566" s="9">
        <f t="shared" si="1232"/>
        <v>27949866119.059826</v>
      </c>
      <c r="Z1566" s="9">
        <f t="shared" si="1233"/>
        <v>3625104828.1167784</v>
      </c>
      <c r="AA1566" s="5">
        <f t="shared" si="1234"/>
        <v>28245308206.846546</v>
      </c>
      <c r="AB1566">
        <f t="shared" si="1235"/>
        <v>161908449.89576799</v>
      </c>
      <c r="AC1566">
        <f t="shared" si="1236"/>
        <v>352086882.45260131</v>
      </c>
      <c r="AD1566">
        <f t="shared" si="1237"/>
        <v>921.14834654737388</v>
      </c>
      <c r="AE1566">
        <f t="shared" si="1238"/>
        <v>-423.51978277585289</v>
      </c>
      <c r="AF1566">
        <f t="shared" si="1239"/>
        <v>387530023.27928388</v>
      </c>
      <c r="AG1566">
        <f t="shared" si="1225"/>
        <v>1.9486999048877179E+20</v>
      </c>
      <c r="AH1566">
        <f t="shared" si="1240"/>
        <v>-8.1415880566502457E+19</v>
      </c>
      <c r="AI1566">
        <f t="shared" si="1241"/>
        <v>-1.7704735972240595E+20</v>
      </c>
      <c r="AJ1566">
        <f t="shared" si="1226"/>
        <v>-1.1081513620049333E-3</v>
      </c>
      <c r="AK1566">
        <f t="shared" si="1227"/>
        <v>-2.4097912035171629E-3</v>
      </c>
      <c r="AL1566">
        <f t="shared" si="1242"/>
        <v>19638294.735694766</v>
      </c>
      <c r="AM1566">
        <f t="shared" si="1243"/>
        <v>-9710183.3999149073</v>
      </c>
      <c r="AN1566">
        <f t="shared" si="1244"/>
        <v>-25.406811955921679</v>
      </c>
      <c r="AO1566">
        <f t="shared" si="1245"/>
        <v>-51.37528125938541</v>
      </c>
      <c r="AP1566">
        <f t="shared" si="1246"/>
        <v>171856852.03847963</v>
      </c>
      <c r="AQ1566">
        <f t="shared" si="1247"/>
        <v>347512868.79862213</v>
      </c>
      <c r="AR1566">
        <f t="shared" si="1248"/>
        <v>-8.6418447888961389E+19</v>
      </c>
      <c r="AS1566">
        <f t="shared" si="1249"/>
        <v>-1.7474731083921513E+20</v>
      </c>
      <c r="AT1566">
        <f t="shared" si="1228"/>
        <v>909.18031183772064</v>
      </c>
      <c r="AU1566">
        <f t="shared" si="1250"/>
        <v>-449.54552777383827</v>
      </c>
      <c r="AV1566">
        <f t="shared" si="1229"/>
        <v>-1.1762412942556333E-3</v>
      </c>
      <c r="AW1566">
        <f t="shared" si="1230"/>
        <v>-2.3784852434900654E-3</v>
      </c>
    </row>
    <row r="1567" spans="1:49" x14ac:dyDescent="0.3">
      <c r="A1567">
        <f t="shared" si="1251"/>
        <v>55096929335.765053</v>
      </c>
      <c r="B1567">
        <f t="shared" si="1252"/>
        <v>139514657538.9693</v>
      </c>
      <c r="C1567">
        <f t="shared" si="1253"/>
        <v>27660.695552351797</v>
      </c>
      <c r="D1567">
        <f t="shared" si="1254"/>
        <v>-10923.722306980637</v>
      </c>
      <c r="E1567">
        <f t="shared" si="1207"/>
        <v>150000037634.81583</v>
      </c>
      <c r="F1567">
        <f t="shared" si="1208"/>
        <v>3.5212566490418394E+22</v>
      </c>
      <c r="G1567">
        <f t="shared" si="1209"/>
        <v>-1.2934025339225661E+22</v>
      </c>
      <c r="H1567">
        <f t="shared" si="1210"/>
        <v>-3.2751119482643726E+22</v>
      </c>
      <c r="I1567">
        <f t="shared" si="1211"/>
        <v>-2.1657778531858104E-3</v>
      </c>
      <c r="J1567">
        <f t="shared" si="1212"/>
        <v>-5.4841124384868928E-3</v>
      </c>
      <c r="K1567">
        <f t="shared" si="1213"/>
        <v>596965791.27320766</v>
      </c>
      <c r="L1567">
        <f t="shared" si="1214"/>
        <v>-237231735.580432</v>
      </c>
      <c r="M1567">
        <f t="shared" si="1215"/>
        <v>-47.034447102222202</v>
      </c>
      <c r="N1567">
        <f t="shared" si="1216"/>
        <v>-118.35665936390755</v>
      </c>
      <c r="O1567">
        <f t="shared" si="1217"/>
        <v>55395664847.730453</v>
      </c>
      <c r="P1567">
        <f t="shared" si="1218"/>
        <v>139396681338.05389</v>
      </c>
      <c r="Q1567">
        <f t="shared" si="1219"/>
        <v>-1.300415361548477E+22</v>
      </c>
      <c r="R1567">
        <f t="shared" si="1220"/>
        <v>-3.2723424524132216E+22</v>
      </c>
      <c r="S1567">
        <f t="shared" si="1221"/>
        <v>27637.305151537392</v>
      </c>
      <c r="T1567">
        <f t="shared" si="1222"/>
        <v>-10982.950721316296</v>
      </c>
      <c r="U1567">
        <f t="shared" si="1223"/>
        <v>-2.1775206991769538E-3</v>
      </c>
      <c r="V1567">
        <f t="shared" si="1224"/>
        <v>-5.4794749705512754E-3</v>
      </c>
      <c r="X1567" s="5">
        <f t="shared" si="1231"/>
        <v>3443558083.4853158</v>
      </c>
      <c r="Y1567" s="9">
        <f t="shared" si="1232"/>
        <v>27902931507.793861</v>
      </c>
      <c r="Z1567" s="9">
        <f t="shared" si="1233"/>
        <v>3681473346.735692</v>
      </c>
      <c r="AA1567" s="5">
        <f t="shared" si="1234"/>
        <v>28187057482.145546</v>
      </c>
      <c r="AB1567">
        <f t="shared" si="1235"/>
        <v>181546744.63146275</v>
      </c>
      <c r="AC1567">
        <f t="shared" si="1236"/>
        <v>342376699.05268639</v>
      </c>
      <c r="AD1567">
        <f t="shared" si="1237"/>
        <v>895.74153459145225</v>
      </c>
      <c r="AE1567">
        <f t="shared" si="1238"/>
        <v>-474.89506403523831</v>
      </c>
      <c r="AF1567">
        <f t="shared" si="1239"/>
        <v>387531965.83055615</v>
      </c>
      <c r="AG1567">
        <f t="shared" si="1225"/>
        <v>1.9486803687445053E+20</v>
      </c>
      <c r="AH1567">
        <f t="shared" si="1240"/>
        <v>-9.128965052330369E+19</v>
      </c>
      <c r="AI1567">
        <f t="shared" si="1241"/>
        <v>-1.7216199203841507E+20</v>
      </c>
      <c r="AJ1567">
        <f t="shared" si="1226"/>
        <v>-1.2425432220403386E-3</v>
      </c>
      <c r="AK1567">
        <f t="shared" si="1227"/>
        <v>-2.3432964752744664E-3</v>
      </c>
      <c r="AL1567">
        <f t="shared" si="1242"/>
        <v>19058156.664337799</v>
      </c>
      <c r="AM1567">
        <f t="shared" si="1243"/>
        <v>-10804377.584913176</v>
      </c>
      <c r="AN1567">
        <f t="shared" si="1244"/>
        <v>-28.269089087107027</v>
      </c>
      <c r="AO1567">
        <f t="shared" si="1245"/>
        <v>-49.856978689058096</v>
      </c>
      <c r="AP1567">
        <f t="shared" si="1246"/>
        <v>191220753.20505044</v>
      </c>
      <c r="AQ1567">
        <f t="shared" si="1247"/>
        <v>337247832.3611058</v>
      </c>
      <c r="AR1567">
        <f t="shared" si="1248"/>
        <v>-9.6154165519895986E+19</v>
      </c>
      <c r="AS1567">
        <f t="shared" si="1249"/>
        <v>-1.6958297334653233E+20</v>
      </c>
      <c r="AT1567">
        <f t="shared" si="1228"/>
        <v>882.32206779341664</v>
      </c>
      <c r="AU1567">
        <f t="shared" si="1250"/>
        <v>-500.20266596820255</v>
      </c>
      <c r="AV1567">
        <f t="shared" si="1229"/>
        <v>-1.3087541244031031E-3</v>
      </c>
      <c r="AW1567">
        <f t="shared" si="1230"/>
        <v>-2.3081934578267635E-3</v>
      </c>
    </row>
    <row r="1568" spans="1:49" x14ac:dyDescent="0.3">
      <c r="A1568">
        <f t="shared" si="1251"/>
        <v>55693895127.038261</v>
      </c>
      <c r="B1568">
        <f t="shared" si="1252"/>
        <v>139277425803.38885</v>
      </c>
      <c r="C1568">
        <f t="shared" si="1253"/>
        <v>27613.661105249575</v>
      </c>
      <c r="D1568">
        <f t="shared" si="1254"/>
        <v>-11042.078966344545</v>
      </c>
      <c r="E1568">
        <f t="shared" si="1207"/>
        <v>150000037642.79535</v>
      </c>
      <c r="F1568">
        <f t="shared" si="1208"/>
        <v>3.5212566486672004E+22</v>
      </c>
      <c r="G1568">
        <f t="shared" si="1209"/>
        <v>-1.3074163286096799E+22</v>
      </c>
      <c r="H1568">
        <f t="shared" si="1210"/>
        <v>-3.2695429236313368E+22</v>
      </c>
      <c r="I1568">
        <f t="shared" si="1211"/>
        <v>-2.1892436848789014E-3</v>
      </c>
      <c r="J1568">
        <f t="shared" si="1212"/>
        <v>-5.4747872130464443E-3</v>
      </c>
      <c r="K1568">
        <f t="shared" si="1213"/>
        <v>595944373.10658228</v>
      </c>
      <c r="L1568">
        <f t="shared" si="1214"/>
        <v>-239786064.03410164</v>
      </c>
      <c r="M1568">
        <f t="shared" si="1215"/>
        <v>-47.540877766152057</v>
      </c>
      <c r="N1568">
        <f t="shared" si="1216"/>
        <v>-118.15414917712874</v>
      </c>
      <c r="O1568">
        <f t="shared" si="1217"/>
        <v>55992122666.97496</v>
      </c>
      <c r="P1568">
        <f t="shared" si="1218"/>
        <v>139158171350.55234</v>
      </c>
      <c r="Q1568">
        <f t="shared" si="1219"/>
        <v>-1.3144172315715746E+22</v>
      </c>
      <c r="R1568">
        <f t="shared" si="1220"/>
        <v>-3.2667434207676524E+22</v>
      </c>
      <c r="S1568">
        <f t="shared" si="1221"/>
        <v>27590.017273452882</v>
      </c>
      <c r="T1568">
        <f t="shared" si="1222"/>
        <v>-11101.206668245446</v>
      </c>
      <c r="U1568">
        <f t="shared" si="1223"/>
        <v>-2.2009665632477804E-3</v>
      </c>
      <c r="V1568">
        <f t="shared" si="1224"/>
        <v>-5.4700994989411453E-3</v>
      </c>
      <c r="X1568" s="5">
        <f t="shared" si="1231"/>
        <v>3480868445.4398913</v>
      </c>
      <c r="Y1568" s="9">
        <f t="shared" si="1232"/>
        <v>27855485160.677773</v>
      </c>
      <c r="Z1568" s="9">
        <f t="shared" si="1233"/>
        <v>3737136990.6507292</v>
      </c>
      <c r="AA1568" s="5">
        <f t="shared" si="1234"/>
        <v>28127236239.423233</v>
      </c>
      <c r="AB1568">
        <f t="shared" si="1235"/>
        <v>200604901.29580057</v>
      </c>
      <c r="AC1568">
        <f t="shared" si="1236"/>
        <v>331572321.4677732</v>
      </c>
      <c r="AD1568">
        <f t="shared" si="1237"/>
        <v>867.47244550434527</v>
      </c>
      <c r="AE1568">
        <f t="shared" si="1238"/>
        <v>-524.75204272429642</v>
      </c>
      <c r="AF1568">
        <f t="shared" si="1239"/>
        <v>387533909.20979577</v>
      </c>
      <c r="AG1568">
        <f t="shared" si="1225"/>
        <v>1.9486608245684326E+20</v>
      </c>
      <c r="AH1568">
        <f t="shared" si="1240"/>
        <v>-1.0087140843200894E+20</v>
      </c>
      <c r="AI1568">
        <f t="shared" si="1241"/>
        <v>-1.6672656972726354E+20</v>
      </c>
      <c r="AJ1568">
        <f t="shared" si="1226"/>
        <v>-1.3729605067647874E-3</v>
      </c>
      <c r="AK1568">
        <f t="shared" si="1227"/>
        <v>-2.2693149547742416E-3</v>
      </c>
      <c r="AL1568">
        <f t="shared" si="1242"/>
        <v>18417120.595875766</v>
      </c>
      <c r="AM1568">
        <f t="shared" si="1243"/>
        <v>-11864029.915494537</v>
      </c>
      <c r="AN1568">
        <f t="shared" si="1244"/>
        <v>-31.040946713688236</v>
      </c>
      <c r="AO1568">
        <f t="shared" si="1245"/>
        <v>-48.179387988224299</v>
      </c>
      <c r="AP1568">
        <f t="shared" si="1246"/>
        <v>209973603.7072475</v>
      </c>
      <c r="AQ1568">
        <f t="shared" si="1247"/>
        <v>325904999.40635079</v>
      </c>
      <c r="AR1568">
        <f t="shared" si="1248"/>
        <v>-1.0558233125253123E+20</v>
      </c>
      <c r="AS1568">
        <f t="shared" si="1249"/>
        <v>-1.6387683497661294E+20</v>
      </c>
      <c r="AT1568">
        <f t="shared" si="1228"/>
        <v>852.64447203128555</v>
      </c>
      <c r="AU1568">
        <f t="shared" si="1250"/>
        <v>-549.26064423585819</v>
      </c>
      <c r="AV1568">
        <f t="shared" si="1229"/>
        <v>-1.4370808663744553E-3</v>
      </c>
      <c r="AW1568">
        <f t="shared" si="1230"/>
        <v>-2.2305272216770508E-3</v>
      </c>
    </row>
    <row r="1569" spans="1:49" x14ac:dyDescent="0.3">
      <c r="A1569">
        <f t="shared" si="1251"/>
        <v>56289839500.144844</v>
      </c>
      <c r="B1569">
        <f t="shared" si="1252"/>
        <v>139037639739.35477</v>
      </c>
      <c r="C1569">
        <f t="shared" si="1253"/>
        <v>27566.120227483425</v>
      </c>
      <c r="D1569">
        <f t="shared" si="1254"/>
        <v>-11160.233115521674</v>
      </c>
      <c r="E1569">
        <f t="shared" si="1207"/>
        <v>150000037650.80417</v>
      </c>
      <c r="F1569">
        <f t="shared" si="1208"/>
        <v>3.5212566482911853E+22</v>
      </c>
      <c r="G1569">
        <f t="shared" si="1209"/>
        <v>-1.3214061454608319E+22</v>
      </c>
      <c r="H1569">
        <f t="shared" si="1210"/>
        <v>-3.2639139360395548E+22</v>
      </c>
      <c r="I1569">
        <f t="shared" si="1211"/>
        <v>-2.2126693661433891E-3</v>
      </c>
      <c r="J1569">
        <f t="shared" si="1212"/>
        <v>-5.4653615807762138E-3</v>
      </c>
      <c r="K1569">
        <f t="shared" si="1213"/>
        <v>594912025.40390801</v>
      </c>
      <c r="L1569">
        <f t="shared" si="1214"/>
        <v>-242335994.84483165</v>
      </c>
      <c r="M1569">
        <f t="shared" si="1215"/>
        <v>-48.046436536911727</v>
      </c>
      <c r="N1569">
        <f t="shared" si="1216"/>
        <v>-117.94947205982271</v>
      </c>
      <c r="O1569">
        <f t="shared" si="1217"/>
        <v>56587553598.601662</v>
      </c>
      <c r="P1569">
        <f t="shared" si="1218"/>
        <v>138917109221.70712</v>
      </c>
      <c r="Q1569">
        <f t="shared" si="1219"/>
        <v>-1.3283949953631337E+22</v>
      </c>
      <c r="R1569">
        <f t="shared" si="1220"/>
        <v>-3.261084477505839E+22</v>
      </c>
      <c r="S1569">
        <f t="shared" si="1221"/>
        <v>27542.223398329075</v>
      </c>
      <c r="T1569">
        <f t="shared" si="1222"/>
        <v>-11219.259020594058</v>
      </c>
      <c r="U1569">
        <f t="shared" si="1223"/>
        <v>-2.2243720618940616E-3</v>
      </c>
      <c r="V1569">
        <f t="shared" si="1224"/>
        <v>-5.4606237064732735E-3</v>
      </c>
      <c r="X1569" s="5">
        <f t="shared" si="1231"/>
        <v>3518114968.7590528</v>
      </c>
      <c r="Y1569" s="9">
        <f t="shared" si="1232"/>
        <v>27807527947.870953</v>
      </c>
      <c r="Z1569" s="9">
        <f t="shared" si="1233"/>
        <v>3792036229.0169101</v>
      </c>
      <c r="AA1569" s="5">
        <f t="shared" si="1234"/>
        <v>28065883285.45903</v>
      </c>
      <c r="AB1569">
        <f t="shared" si="1235"/>
        <v>219022021.89167634</v>
      </c>
      <c r="AC1569">
        <f t="shared" si="1236"/>
        <v>319708291.55227864</v>
      </c>
      <c r="AD1569">
        <f t="shared" si="1237"/>
        <v>836.43149879065709</v>
      </c>
      <c r="AE1569">
        <f t="shared" si="1238"/>
        <v>-572.93143071252075</v>
      </c>
      <c r="AF1569">
        <f t="shared" si="1239"/>
        <v>387535853.51654208</v>
      </c>
      <c r="AG1569">
        <f t="shared" si="1225"/>
        <v>1.9486412713588461E+20</v>
      </c>
      <c r="AH1569">
        <f t="shared" si="1240"/>
        <v>-1.1013054594092243E+20</v>
      </c>
      <c r="AI1569">
        <f t="shared" si="1241"/>
        <v>-1.6075848623069505E+20</v>
      </c>
      <c r="AJ1569">
        <f t="shared" si="1226"/>
        <v>-1.4989866059741722E-3</v>
      </c>
      <c r="AK1569">
        <f t="shared" si="1227"/>
        <v>-2.1880833841118148E-3</v>
      </c>
      <c r="AL1569">
        <f t="shared" si="1242"/>
        <v>17717236.778436538</v>
      </c>
      <c r="AM1569">
        <f t="shared" si="1243"/>
        <v>-12885754.995236052</v>
      </c>
      <c r="AN1569">
        <f t="shared" si="1244"/>
        <v>-33.713530622214073</v>
      </c>
      <c r="AO1569">
        <f t="shared" si="1245"/>
        <v>-46.347876993262865</v>
      </c>
      <c r="AP1569">
        <f t="shared" si="1246"/>
        <v>228055482.07861543</v>
      </c>
      <c r="AQ1569">
        <f t="shared" si="1247"/>
        <v>313520632.10058343</v>
      </c>
      <c r="AR1569">
        <f t="shared" si="1248"/>
        <v>-1.1467282846361426E+20</v>
      </c>
      <c r="AS1569">
        <f t="shared" si="1249"/>
        <v>-1.5764715382847327E+20</v>
      </c>
      <c r="AT1569">
        <f t="shared" si="1228"/>
        <v>820.24244344613601</v>
      </c>
      <c r="AU1569">
        <f t="shared" si="1250"/>
        <v>-596.56273126092833</v>
      </c>
      <c r="AV1569">
        <f t="shared" si="1229"/>
        <v>-1.5608116028802811E-3</v>
      </c>
      <c r="AW1569">
        <f t="shared" si="1230"/>
        <v>-2.1457350459843918E-3</v>
      </c>
    </row>
    <row r="1570" spans="1:49" x14ac:dyDescent="0.3">
      <c r="A1570">
        <f t="shared" si="1251"/>
        <v>56884751525.548752</v>
      </c>
      <c r="B1570">
        <f t="shared" si="1252"/>
        <v>138795303744.50995</v>
      </c>
      <c r="C1570">
        <f t="shared" si="1253"/>
        <v>27518.073790946513</v>
      </c>
      <c r="D1570">
        <f t="shared" si="1254"/>
        <v>-11278.182587581498</v>
      </c>
      <c r="E1570">
        <f t="shared" si="1207"/>
        <v>150000037658.84259</v>
      </c>
      <c r="F1570">
        <f t="shared" si="1208"/>
        <v>3.521256647913781E+22</v>
      </c>
      <c r="G1570">
        <f t="shared" si="1209"/>
        <v>-1.3353717279047228E+22</v>
      </c>
      <c r="H1570">
        <f t="shared" si="1210"/>
        <v>-3.258225088723883E+22</v>
      </c>
      <c r="I1570">
        <f t="shared" si="1211"/>
        <v>-2.2360544673555305E-3</v>
      </c>
      <c r="J1570">
        <f t="shared" si="1212"/>
        <v>-5.4558357145409958E-3</v>
      </c>
      <c r="K1570">
        <f t="shared" si="1213"/>
        <v>593868767.09829998</v>
      </c>
      <c r="L1570">
        <f t="shared" si="1214"/>
        <v>-244881481.24724844</v>
      </c>
      <c r="M1570">
        <f t="shared" si="1215"/>
        <v>-48.551114142623554</v>
      </c>
      <c r="N1570">
        <f t="shared" si="1216"/>
        <v>-117.74263176573956</v>
      </c>
      <c r="O1570">
        <f t="shared" si="1217"/>
        <v>57181946722.490974</v>
      </c>
      <c r="P1570">
        <f t="shared" si="1218"/>
        <v>138673499372.56406</v>
      </c>
      <c r="Q1570">
        <f t="shared" si="1219"/>
        <v>-1.3423483965729067E+22</v>
      </c>
      <c r="R1570">
        <f t="shared" si="1220"/>
        <v>-3.2553657264120219E+22</v>
      </c>
      <c r="S1570">
        <f t="shared" si="1221"/>
        <v>27493.924402699075</v>
      </c>
      <c r="T1570">
        <f t="shared" si="1222"/>
        <v>-11337.10561329854</v>
      </c>
      <c r="U1570">
        <f t="shared" si="1223"/>
        <v>-2.2477367658622015E-3</v>
      </c>
      <c r="V1570">
        <f t="shared" si="1224"/>
        <v>-5.4510477669323871E-3</v>
      </c>
      <c r="X1570" s="5">
        <f t="shared" si="1231"/>
        <v>3555296970.346797</v>
      </c>
      <c r="Y1570" s="9">
        <f t="shared" si="1232"/>
        <v>27759060748.901989</v>
      </c>
      <c r="Z1570" s="9">
        <f t="shared" si="1233"/>
        <v>3846113770.3925872</v>
      </c>
      <c r="AA1570" s="5">
        <f t="shared" si="1234"/>
        <v>28003040700.434845</v>
      </c>
      <c r="AB1570">
        <f t="shared" si="1235"/>
        <v>236739258.67011288</v>
      </c>
      <c r="AC1570">
        <f t="shared" si="1236"/>
        <v>306822536.5570426</v>
      </c>
      <c r="AD1570">
        <f t="shared" si="1237"/>
        <v>802.71796816844301</v>
      </c>
      <c r="AE1570">
        <f t="shared" si="1238"/>
        <v>-619.27930770578359</v>
      </c>
      <c r="AF1570">
        <f t="shared" si="1239"/>
        <v>387537798.84673488</v>
      </c>
      <c r="AG1570">
        <f t="shared" si="1225"/>
        <v>1.9486217081513492E+20</v>
      </c>
      <c r="AH1570">
        <f t="shared" si="1240"/>
        <v>-1.1903748743711125E+20</v>
      </c>
      <c r="AI1570">
        <f t="shared" si="1241"/>
        <v>-1.5427683623748059E+20</v>
      </c>
      <c r="AJ1570">
        <f t="shared" si="1226"/>
        <v>-1.6202189660692969E-3</v>
      </c>
      <c r="AK1570">
        <f t="shared" si="1227"/>
        <v>-2.0998616610518658E-3</v>
      </c>
      <c r="AL1570">
        <f t="shared" si="1242"/>
        <v>16960743.432033725</v>
      </c>
      <c r="AM1570">
        <f t="shared" si="1243"/>
        <v>-13866288.774735104</v>
      </c>
      <c r="AN1570">
        <f t="shared" si="1244"/>
        <v>-36.278304349716848</v>
      </c>
      <c r="AO1570">
        <f t="shared" si="1245"/>
        <v>-44.368305117817634</v>
      </c>
      <c r="AP1570">
        <f t="shared" si="1246"/>
        <v>245408612.72633207</v>
      </c>
      <c r="AQ1570">
        <f t="shared" si="1247"/>
        <v>300134320.03382015</v>
      </c>
      <c r="AR1570">
        <f t="shared" si="1248"/>
        <v>-1.2339662132285633E+20</v>
      </c>
      <c r="AS1570">
        <f t="shared" si="1249"/>
        <v>-1.5091386004657694E+20</v>
      </c>
      <c r="AT1570">
        <f t="shared" si="1228"/>
        <v>785.2196033348946</v>
      </c>
      <c r="AU1570">
        <f t="shared" si="1250"/>
        <v>-641.95781364514369</v>
      </c>
      <c r="AV1570">
        <f t="shared" si="1229"/>
        <v>-1.6795511273017059E-3</v>
      </c>
      <c r="AW1570">
        <f t="shared" si="1230"/>
        <v>-2.0540881998989645E-3</v>
      </c>
    </row>
    <row r="1571" spans="1:49" x14ac:dyDescent="0.3">
      <c r="A1571">
        <f t="shared" si="1251"/>
        <v>57478620292.647049</v>
      </c>
      <c r="B1571">
        <f t="shared" si="1252"/>
        <v>138550422263.2627</v>
      </c>
      <c r="C1571">
        <f t="shared" si="1253"/>
        <v>27469.522676803888</v>
      </c>
      <c r="D1571">
        <f t="shared" si="1254"/>
        <v>-11395.925219347237</v>
      </c>
      <c r="E1571">
        <f t="shared" si="1207"/>
        <v>150000037666.91092</v>
      </c>
      <c r="F1571">
        <f t="shared" si="1208"/>
        <v>3.521256647534972E+22</v>
      </c>
      <c r="G1571">
        <f t="shared" si="1209"/>
        <v>-1.3493128198145079E+22</v>
      </c>
      <c r="H1571">
        <f t="shared" si="1210"/>
        <v>-3.2524764860169939E+22</v>
      </c>
      <c r="I1571">
        <f t="shared" si="1211"/>
        <v>-2.2593985596358135E-3</v>
      </c>
      <c r="J1571">
        <f t="shared" si="1212"/>
        <v>-5.4462097890438611E-3</v>
      </c>
      <c r="K1571">
        <f t="shared" si="1213"/>
        <v>592814617.32297218</v>
      </c>
      <c r="L1571">
        <f t="shared" si="1214"/>
        <v>-247422476.55748844</v>
      </c>
      <c r="M1571">
        <f t="shared" si="1215"/>
        <v>-49.054901327570214</v>
      </c>
      <c r="N1571">
        <f t="shared" si="1216"/>
        <v>-117.53363208830169</v>
      </c>
      <c r="O1571">
        <f t="shared" si="1217"/>
        <v>57775291137.556534</v>
      </c>
      <c r="P1571">
        <f t="shared" si="1218"/>
        <v>138427346270.89374</v>
      </c>
      <c r="Q1571">
        <f t="shared" si="1219"/>
        <v>-1.3562771792974506E+22</v>
      </c>
      <c r="R1571">
        <f t="shared" si="1220"/>
        <v>-3.2495872723673044E+22</v>
      </c>
      <c r="S1571">
        <f t="shared" si="1221"/>
        <v>27445.121172359821</v>
      </c>
      <c r="T1571">
        <f t="shared" si="1222"/>
        <v>-11454.744285068909</v>
      </c>
      <c r="U1571">
        <f t="shared" si="1223"/>
        <v>-2.2710602466467691E-3</v>
      </c>
      <c r="V1571">
        <f t="shared" si="1224"/>
        <v>-5.4413718559398931E-3</v>
      </c>
      <c r="X1571" s="5">
        <f t="shared" si="1231"/>
        <v>3592413768.2904406</v>
      </c>
      <c r="Y1571" s="9">
        <f t="shared" si="1232"/>
        <v>27710084452.652538</v>
      </c>
      <c r="Z1571" s="9">
        <f t="shared" si="1233"/>
        <v>3899314743.560555</v>
      </c>
      <c r="AA1571" s="5">
        <f t="shared" si="1234"/>
        <v>27938753706.147804</v>
      </c>
      <c r="AB1571">
        <f t="shared" si="1235"/>
        <v>253700002.1021466</v>
      </c>
      <c r="AC1571">
        <f t="shared" si="1236"/>
        <v>292956247.78230751</v>
      </c>
      <c r="AD1571">
        <f t="shared" si="1237"/>
        <v>766.4396638187261</v>
      </c>
      <c r="AE1571">
        <f t="shared" si="1238"/>
        <v>-663.64761282360121</v>
      </c>
      <c r="AF1571">
        <f t="shared" si="1239"/>
        <v>387539745.29242539</v>
      </c>
      <c r="AG1571">
        <f t="shared" si="1225"/>
        <v>1.9486021340207094E+20</v>
      </c>
      <c r="AH1571">
        <f t="shared" si="1240"/>
        <v>-1.275637844898392E+20</v>
      </c>
      <c r="AI1571">
        <f t="shared" si="1241"/>
        <v>-1.4730235454238497E+20</v>
      </c>
      <c r="AJ1571">
        <f t="shared" si="1226"/>
        <v>-1.7362703755252375E-3</v>
      </c>
      <c r="AK1571">
        <f t="shared" si="1227"/>
        <v>-2.0049320068379604E-3</v>
      </c>
      <c r="AL1571">
        <f t="shared" si="1242"/>
        <v>16150059.585281957</v>
      </c>
      <c r="AM1571">
        <f t="shared" si="1243"/>
        <v>-14802498.975544946</v>
      </c>
      <c r="AN1571">
        <f t="shared" si="1244"/>
        <v>-38.727076441508224</v>
      </c>
      <c r="AO1571">
        <f t="shared" si="1245"/>
        <v>-42.247004593263817</v>
      </c>
      <c r="AP1571">
        <f t="shared" si="1246"/>
        <v>261977550.47138885</v>
      </c>
      <c r="AQ1571">
        <f t="shared" si="1247"/>
        <v>285788853.56381261</v>
      </c>
      <c r="AR1571">
        <f t="shared" si="1248"/>
        <v>-1.3172584750729673E+20</v>
      </c>
      <c r="AS1571">
        <f t="shared" si="1249"/>
        <v>-1.4369849201236543E+20</v>
      </c>
      <c r="AT1571">
        <f t="shared" si="1228"/>
        <v>747.68794376305357</v>
      </c>
      <c r="AU1571">
        <f t="shared" si="1250"/>
        <v>-685.30087849745121</v>
      </c>
      <c r="AV1571">
        <f t="shared" si="1229"/>
        <v>-1.7929202056253808E-3</v>
      </c>
      <c r="AW1571">
        <f t="shared" si="1230"/>
        <v>-1.9558798422807324E-3</v>
      </c>
    </row>
    <row r="1572" spans="1:49" x14ac:dyDescent="0.3">
      <c r="A1572">
        <f t="shared" si="1251"/>
        <v>58071434909.970024</v>
      </c>
      <c r="B1572">
        <f t="shared" si="1252"/>
        <v>138302999786.7052</v>
      </c>
      <c r="C1572">
        <f t="shared" si="1253"/>
        <v>27420.467775476318</v>
      </c>
      <c r="D1572">
        <f t="shared" si="1254"/>
        <v>-11513.458851435538</v>
      </c>
      <c r="E1572">
        <f t="shared" si="1207"/>
        <v>150000037675.00949</v>
      </c>
      <c r="F1572">
        <f t="shared" si="1208"/>
        <v>3.5212566471547436E+22</v>
      </c>
      <c r="G1572">
        <f t="shared" si="1209"/>
        <v>-1.3632291655124949E+22</v>
      </c>
      <c r="H1572">
        <f t="shared" si="1210"/>
        <v>-3.2466682333474685E+22</v>
      </c>
      <c r="I1572">
        <f t="shared" si="1211"/>
        <v>-2.2827012148568231E-3</v>
      </c>
      <c r="J1572">
        <f t="shared" si="1212"/>
        <v>-5.4364839808229547E-3</v>
      </c>
      <c r="K1572">
        <f t="shared" si="1213"/>
        <v>591749595.41088665</v>
      </c>
      <c r="L1572">
        <f t="shared" si="1214"/>
        <v>-249958934.174054</v>
      </c>
      <c r="M1572">
        <f t="shared" si="1215"/>
        <v>-49.557788852364638</v>
      </c>
      <c r="N1572">
        <f t="shared" si="1216"/>
        <v>-117.32247686053438</v>
      </c>
      <c r="O1572">
        <f t="shared" si="1217"/>
        <v>58367575961.945168</v>
      </c>
      <c r="P1572">
        <f t="shared" si="1218"/>
        <v>138178654431.10971</v>
      </c>
      <c r="Q1572">
        <f t="shared" si="1219"/>
        <v>-1.3701810880848224E+22</v>
      </c>
      <c r="R1572">
        <f t="shared" si="1220"/>
        <v>-3.2437492213477378E+22</v>
      </c>
      <c r="S1572">
        <f t="shared" si="1221"/>
        <v>27395.814602355866</v>
      </c>
      <c r="T1572">
        <f t="shared" si="1222"/>
        <v>-11572.172878428426</v>
      </c>
      <c r="U1572">
        <f t="shared" si="1223"/>
        <v>-2.2943420764983628E-3</v>
      </c>
      <c r="V1572">
        <f t="shared" si="1224"/>
        <v>-5.4315961509506655E-3</v>
      </c>
      <c r="X1572" s="5">
        <f t="shared" si="1231"/>
        <v>3629464681.8731265</v>
      </c>
      <c r="Y1572" s="9">
        <f t="shared" si="1232"/>
        <v>27660599957.341042</v>
      </c>
      <c r="Z1572" s="9">
        <f t="shared" si="1233"/>
        <v>3951586870.608542</v>
      </c>
      <c r="AA1572" s="5">
        <f t="shared" si="1234"/>
        <v>27873070524.220718</v>
      </c>
      <c r="AB1572">
        <f t="shared" si="1235"/>
        <v>269850061.68742853</v>
      </c>
      <c r="AC1572">
        <f t="shared" si="1236"/>
        <v>278153748.80676258</v>
      </c>
      <c r="AD1572">
        <f t="shared" si="1237"/>
        <v>727.71258737721791</v>
      </c>
      <c r="AE1572">
        <f t="shared" si="1238"/>
        <v>-705.894617416865</v>
      </c>
      <c r="AF1572">
        <f t="shared" si="1239"/>
        <v>387541692.94150084</v>
      </c>
      <c r="AG1572">
        <f t="shared" si="1225"/>
        <v>1.9485825480836235E+20</v>
      </c>
      <c r="AH1572">
        <f t="shared" si="1240"/>
        <v>-1.3568220668396198E+20</v>
      </c>
      <c r="AI1572">
        <f t="shared" si="1241"/>
        <v>-1.3985734966862237E+20</v>
      </c>
      <c r="AJ1572">
        <f t="shared" si="1226"/>
        <v>-1.8467702012244722E-3</v>
      </c>
      <c r="AK1572">
        <f t="shared" si="1227"/>
        <v>-1.9035980627279483E-3</v>
      </c>
      <c r="AL1572">
        <f t="shared" si="1242"/>
        <v>15287777.334806263</v>
      </c>
      <c r="AM1572">
        <f t="shared" si="1243"/>
        <v>-15691395.09227746</v>
      </c>
      <c r="AN1572">
        <f t="shared" si="1244"/>
        <v>-41.052026604154683</v>
      </c>
      <c r="AO1572">
        <f t="shared" si="1245"/>
        <v>-39.990760199671257</v>
      </c>
      <c r="AP1572">
        <f t="shared" si="1246"/>
        <v>277709357.6311025</v>
      </c>
      <c r="AQ1572">
        <f t="shared" si="1247"/>
        <v>270530086.93866044</v>
      </c>
      <c r="AR1572">
        <f t="shared" si="1248"/>
        <v>-1.3963390715774281E+20</v>
      </c>
      <c r="AS1572">
        <f t="shared" si="1249"/>
        <v>-1.3602412740138184E+20</v>
      </c>
      <c r="AT1572">
        <f t="shared" si="1228"/>
        <v>707.76746920399364</v>
      </c>
      <c r="AU1572">
        <f t="shared" si="1250"/>
        <v>-726.45347649432688</v>
      </c>
      <c r="AV1572">
        <f t="shared" si="1229"/>
        <v>-1.9005567872293835E-3</v>
      </c>
      <c r="AW1572">
        <f t="shared" si="1230"/>
        <v>-1.8514240833181139E-3</v>
      </c>
    </row>
    <row r="1573" spans="1:49" x14ac:dyDescent="0.3">
      <c r="A1573">
        <f t="shared" si="1251"/>
        <v>58663184505.380913</v>
      </c>
      <c r="B1573">
        <f t="shared" si="1252"/>
        <v>138053040852.53116</v>
      </c>
      <c r="C1573">
        <f t="shared" si="1253"/>
        <v>27370.909986623952</v>
      </c>
      <c r="D1573">
        <f t="shared" si="1254"/>
        <v>-11630.781328296072</v>
      </c>
      <c r="E1573">
        <f t="shared" si="1207"/>
        <v>150000037683.13861</v>
      </c>
      <c r="F1573">
        <f t="shared" si="1208"/>
        <v>3.5212566467730809E+22</v>
      </c>
      <c r="G1573">
        <f t="shared" si="1209"/>
        <v>-1.3771205097748341E+22</v>
      </c>
      <c r="H1573">
        <f t="shared" si="1210"/>
        <v>-3.2408004372378597E+22</v>
      </c>
      <c r="I1573">
        <f t="shared" si="1211"/>
        <v>-2.305962005651095E-3</v>
      </c>
      <c r="J1573">
        <f t="shared" si="1212"/>
        <v>-5.4266584682482579E-3</v>
      </c>
      <c r="K1573">
        <f t="shared" si="1213"/>
        <v>590673720.89439905</v>
      </c>
      <c r="L1573">
        <f t="shared" si="1214"/>
        <v>-252490807.57866815</v>
      </c>
      <c r="M1573">
        <f t="shared" si="1215"/>
        <v>-50.059767494119363</v>
      </c>
      <c r="N1573">
        <f t="shared" si="1216"/>
        <v>-117.10916995499529</v>
      </c>
      <c r="O1573">
        <f t="shared" si="1217"/>
        <v>58958790333.23645</v>
      </c>
      <c r="P1573">
        <f t="shared" si="1218"/>
        <v>137927428414.18555</v>
      </c>
      <c r="Q1573">
        <f t="shared" si="1219"/>
        <v>-1.3840598679392631E+22</v>
      </c>
      <c r="R1573">
        <f t="shared" si="1220"/>
        <v>-3.2378516804223701E+22</v>
      </c>
      <c r="S1573">
        <f t="shared" si="1221"/>
        <v>27346.005596962921</v>
      </c>
      <c r="T1573">
        <f t="shared" si="1222"/>
        <v>-11689.389239753154</v>
      </c>
      <c r="U1573">
        <f t="shared" si="1223"/>
        <v>-2.3175818284314519E-3</v>
      </c>
      <c r="V1573">
        <f t="shared" si="1224"/>
        <v>-5.4217208312497822E-3</v>
      </c>
      <c r="X1573" s="5">
        <f t="shared" si="1231"/>
        <v>3666449031.586307</v>
      </c>
      <c r="Y1573" s="9">
        <f t="shared" si="1232"/>
        <v>27610608170.506233</v>
      </c>
      <c r="Z1573" s="9">
        <f t="shared" si="1233"/>
        <v>4002880631.7165723</v>
      </c>
      <c r="AA1573" s="5">
        <f t="shared" si="1234"/>
        <v>27806042224.764038</v>
      </c>
      <c r="AB1573">
        <f t="shared" si="1235"/>
        <v>285137839.0222348</v>
      </c>
      <c r="AC1573">
        <f t="shared" si="1236"/>
        <v>262462353.71448511</v>
      </c>
      <c r="AD1573">
        <f t="shared" si="1237"/>
        <v>686.66056077306325</v>
      </c>
      <c r="AE1573">
        <f t="shared" si="1238"/>
        <v>-745.88537761653629</v>
      </c>
      <c r="AF1573">
        <f t="shared" si="1239"/>
        <v>387543641.87742442</v>
      </c>
      <c r="AG1573">
        <f t="shared" si="1225"/>
        <v>1.9485629495013294E+20</v>
      </c>
      <c r="AH1573">
        <f t="shared" si="1240"/>
        <v>-1.4336682855329461E+20</v>
      </c>
      <c r="AI1573">
        <f t="shared" si="1241"/>
        <v>-1.3196563246642451E+20</v>
      </c>
      <c r="AJ1573">
        <f t="shared" si="1226"/>
        <v>-1.9513655717067456E-3</v>
      </c>
      <c r="AK1573">
        <f t="shared" si="1227"/>
        <v>-1.7961839181492379E-3</v>
      </c>
      <c r="AL1573">
        <f t="shared" si="1242"/>
        <v>14376653.552130416</v>
      </c>
      <c r="AM1573">
        <f t="shared" si="1243"/>
        <v>-16530137.940943038</v>
      </c>
      <c r="AN1573">
        <f t="shared" si="1244"/>
        <v>-43.245730670144752</v>
      </c>
      <c r="AO1573">
        <f t="shared" si="1245"/>
        <v>-37.606787552183093</v>
      </c>
      <c r="AP1573">
        <f t="shared" si="1246"/>
        <v>292553773.0785839</v>
      </c>
      <c r="AQ1573">
        <f t="shared" si="1247"/>
        <v>254406791.63622651</v>
      </c>
      <c r="AR1573">
        <f t="shared" si="1248"/>
        <v>-1.4709554779331181E+20</v>
      </c>
      <c r="AS1573">
        <f t="shared" si="1249"/>
        <v>-1.2791530932680055E+20</v>
      </c>
      <c r="AT1573">
        <f t="shared" si="1228"/>
        <v>665.58581259863035</v>
      </c>
      <c r="AU1573">
        <f t="shared" si="1250"/>
        <v>-765.28416393254804</v>
      </c>
      <c r="AV1573">
        <f t="shared" si="1229"/>
        <v>-2.0021171606548495E-3</v>
      </c>
      <c r="AW1573">
        <f t="shared" si="1230"/>
        <v>-1.7410549792677358E-3</v>
      </c>
    </row>
    <row r="1574" spans="1:49" x14ac:dyDescent="0.3">
      <c r="A1574">
        <f t="shared" si="1251"/>
        <v>59253858226.275314</v>
      </c>
      <c r="B1574">
        <f t="shared" si="1252"/>
        <v>137800550044.95248</v>
      </c>
      <c r="C1574">
        <f t="shared" si="1253"/>
        <v>27320.850219129832</v>
      </c>
      <c r="D1574">
        <f t="shared" si="1254"/>
        <v>-11747.890498251068</v>
      </c>
      <c r="E1574">
        <f t="shared" si="1207"/>
        <v>150000037691.29855</v>
      </c>
      <c r="F1574">
        <f t="shared" si="1208"/>
        <v>3.521256646389971E+22</v>
      </c>
      <c r="G1574">
        <f t="shared" si="1209"/>
        <v>-1.3909865978361991E+22</v>
      </c>
      <c r="H1574">
        <f t="shared" si="1210"/>
        <v>-3.2348732053027402E+22</v>
      </c>
      <c r="I1574">
        <f t="shared" si="1211"/>
        <v>-2.3291805054189534E-3</v>
      </c>
      <c r="J1574">
        <f t="shared" si="1212"/>
        <v>-5.4167334315183193E-3</v>
      </c>
      <c r="K1574">
        <f t="shared" si="1213"/>
        <v>589587013.50490022</v>
      </c>
      <c r="L1574">
        <f t="shared" si="1214"/>
        <v>-255018050.33712769</v>
      </c>
      <c r="M1574">
        <f t="shared" si="1215"/>
        <v>-50.560828046615754</v>
      </c>
      <c r="N1574">
        <f t="shared" si="1216"/>
        <v>-116.89371528370381</v>
      </c>
      <c r="O1574">
        <f t="shared" si="1217"/>
        <v>59548923408.641914</v>
      </c>
      <c r="P1574">
        <f t="shared" si="1218"/>
        <v>137673672827.57138</v>
      </c>
      <c r="Q1574">
        <f t="shared" si="1219"/>
        <v>-1.3979132643258766E+22</v>
      </c>
      <c r="R1574">
        <f t="shared" si="1220"/>
        <v>-3.2318947577512925E+22</v>
      </c>
      <c r="S1574">
        <f t="shared" si="1221"/>
        <v>27295.695069671307</v>
      </c>
      <c r="T1574">
        <f t="shared" si="1222"/>
        <v>-11806.391219311467</v>
      </c>
      <c r="U1574">
        <f t="shared" si="1223"/>
        <v>-2.3407790762322109E-3</v>
      </c>
      <c r="V1574">
        <f t="shared" si="1224"/>
        <v>-5.4117460779492506E-3</v>
      </c>
      <c r="X1574" s="5">
        <f t="shared" si="1231"/>
        <v>3703366139.1422071</v>
      </c>
      <c r="Y1574" s="9">
        <f t="shared" si="1232"/>
        <v>27560110008.990498</v>
      </c>
      <c r="Z1574" s="9">
        <f t="shared" si="1233"/>
        <v>4053149421.1252213</v>
      </c>
      <c r="AA1574" s="5">
        <f t="shared" si="1234"/>
        <v>27737722565.973564</v>
      </c>
      <c r="AB1574">
        <f t="shared" si="1235"/>
        <v>299514492.5743652</v>
      </c>
      <c r="AC1574">
        <f t="shared" si="1236"/>
        <v>245932215.77354208</v>
      </c>
      <c r="AD1574">
        <f t="shared" si="1237"/>
        <v>643.41483010291847</v>
      </c>
      <c r="AE1574">
        <f t="shared" si="1238"/>
        <v>-783.49216516871934</v>
      </c>
      <c r="AF1574">
        <f t="shared" si="1239"/>
        <v>387545592.17898935</v>
      </c>
      <c r="AG1574">
        <f t="shared" si="1225"/>
        <v>1.9485433374820775E+20</v>
      </c>
      <c r="AH1574">
        <f t="shared" si="1240"/>
        <v>-1.5059311233645996E+20</v>
      </c>
      <c r="AI1574">
        <f t="shared" si="1241"/>
        <v>-1.2365243991638934E+20</v>
      </c>
      <c r="AJ1574">
        <f t="shared" si="1226"/>
        <v>-2.0497225035587307E-3</v>
      </c>
      <c r="AK1574">
        <f t="shared" si="1227"/>
        <v>-1.6830330735863525E-3</v>
      </c>
      <c r="AL1574">
        <f t="shared" si="1242"/>
        <v>13419601.064592859</v>
      </c>
      <c r="AM1574">
        <f t="shared" si="1243"/>
        <v>-17316048.723050565</v>
      </c>
      <c r="AN1574">
        <f t="shared" si="1244"/>
        <v>-45.301184294567662</v>
      </c>
      <c r="AO1574">
        <f t="shared" si="1245"/>
        <v>-35.102710012341269</v>
      </c>
      <c r="AP1574">
        <f t="shared" si="1246"/>
        <v>306463372.73947674</v>
      </c>
      <c r="AQ1574">
        <f t="shared" si="1247"/>
        <v>237470500.3897199</v>
      </c>
      <c r="AR1574">
        <f t="shared" si="1248"/>
        <v>-1.540869449130503E+20</v>
      </c>
      <c r="AS1574">
        <f t="shared" si="1249"/>
        <v>-1.1939796780586634E+20</v>
      </c>
      <c r="AT1574">
        <f t="shared" si="1228"/>
        <v>621.2778270644842</v>
      </c>
      <c r="AU1574">
        <f t="shared" si="1250"/>
        <v>-801.668922363452</v>
      </c>
      <c r="AV1574">
        <f t="shared" si="1229"/>
        <v>-2.0972770506744289E-3</v>
      </c>
      <c r="AW1574">
        <f t="shared" si="1230"/>
        <v>-1.625125463534318E-3</v>
      </c>
    </row>
    <row r="1575" spans="1:49" x14ac:dyDescent="0.3">
      <c r="A1575">
        <f t="shared" si="1251"/>
        <v>59843445239.780212</v>
      </c>
      <c r="B1575">
        <f t="shared" si="1252"/>
        <v>137545531994.61536</v>
      </c>
      <c r="C1575">
        <f t="shared" si="1253"/>
        <v>27270.289391083217</v>
      </c>
      <c r="D1575">
        <f t="shared" si="1254"/>
        <v>-11864.784213534773</v>
      </c>
      <c r="E1575">
        <f t="shared" si="1207"/>
        <v>150000037699.48969</v>
      </c>
      <c r="F1575">
        <f t="shared" si="1208"/>
        <v>3.521256646005397E+22</v>
      </c>
      <c r="G1575">
        <f t="shared" si="1209"/>
        <v>-1.4048271753944565E+22</v>
      </c>
      <c r="H1575">
        <f t="shared" si="1210"/>
        <v>-3.2288866462467231E+22</v>
      </c>
      <c r="I1575">
        <f t="shared" si="1211"/>
        <v>-2.3523562883363304E-3</v>
      </c>
      <c r="J1575">
        <f t="shared" si="1212"/>
        <v>-5.406709052656937E-3</v>
      </c>
      <c r="K1575">
        <f t="shared" si="1213"/>
        <v>588489493.17245436</v>
      </c>
      <c r="L1575">
        <f t="shared" si="1214"/>
        <v>-257540616.10015491</v>
      </c>
      <c r="M1575">
        <f t="shared" si="1215"/>
        <v>-51.060961320472721</v>
      </c>
      <c r="N1575">
        <f t="shared" si="1216"/>
        <v>-116.67611679806872</v>
      </c>
      <c r="O1575">
        <f t="shared" si="1217"/>
        <v>60137964365.203911</v>
      </c>
      <c r="P1575">
        <f t="shared" si="1218"/>
        <v>137417392325.10918</v>
      </c>
      <c r="Q1575">
        <f t="shared" si="1219"/>
        <v>-1.4117410231752923E+22</v>
      </c>
      <c r="R1575">
        <f t="shared" si="1220"/>
        <v>-3.2258785625836408E+22</v>
      </c>
      <c r="S1575">
        <f t="shared" si="1221"/>
        <v>27244.883943169185</v>
      </c>
      <c r="T1575">
        <f t="shared" si="1222"/>
        <v>-11923.176671303469</v>
      </c>
      <c r="U1575">
        <f t="shared" si="1223"/>
        <v>-2.3639333944663297E-3</v>
      </c>
      <c r="V1575">
        <f t="shared" si="1224"/>
        <v>-5.4016720739846627E-3</v>
      </c>
      <c r="X1575" s="5">
        <f t="shared" si="1231"/>
        <v>3740215327.4862633</v>
      </c>
      <c r="Y1575" s="9">
        <f t="shared" si="1232"/>
        <v>27509106398.923073</v>
      </c>
      <c r="Z1575" s="9">
        <f t="shared" si="1233"/>
        <v>4102349693.7870169</v>
      </c>
      <c r="AA1575" s="5">
        <f t="shared" si="1234"/>
        <v>27668167825.176991</v>
      </c>
      <c r="AB1575">
        <f t="shared" si="1235"/>
        <v>312934093.63895804</v>
      </c>
      <c r="AC1575">
        <f t="shared" si="1236"/>
        <v>228616167.05049151</v>
      </c>
      <c r="AD1575">
        <f t="shared" si="1237"/>
        <v>598.11364580835084</v>
      </c>
      <c r="AE1575">
        <f t="shared" si="1238"/>
        <v>-818.59487518106062</v>
      </c>
      <c r="AF1575">
        <f t="shared" si="1239"/>
        <v>387547543.92009038</v>
      </c>
      <c r="AG1575">
        <f t="shared" si="1225"/>
        <v>1.9485237112834228E+20</v>
      </c>
      <c r="AH1575">
        <f t="shared" si="1240"/>
        <v>-1.5733798629110261E+20</v>
      </c>
      <c r="AI1575">
        <f t="shared" si="1241"/>
        <v>-1.1494435438157912E+20</v>
      </c>
      <c r="AJ1575">
        <f t="shared" si="1226"/>
        <v>-2.141526967348613E-3</v>
      </c>
      <c r="AK1575">
        <f t="shared" si="1227"/>
        <v>-1.5645073415214252E-3</v>
      </c>
      <c r="AL1575">
        <f t="shared" si="1242"/>
        <v>12419679.338517295</v>
      </c>
      <c r="AM1575">
        <f t="shared" si="1243"/>
        <v>-18046617.576541029</v>
      </c>
      <c r="AN1575">
        <f t="shared" si="1244"/>
        <v>-47.211825308182355</v>
      </c>
      <c r="AO1575">
        <f t="shared" si="1245"/>
        <v>-32.486534298277469</v>
      </c>
      <c r="AP1575">
        <f t="shared" si="1246"/>
        <v>319393721.01368821</v>
      </c>
      <c r="AQ1575">
        <f t="shared" si="1247"/>
        <v>219775342.39853606</v>
      </c>
      <c r="AR1575">
        <f t="shared" si="1248"/>
        <v>-1.6058577802741472E+20</v>
      </c>
      <c r="AS1575">
        <f t="shared" si="1249"/>
        <v>-1.1049933680066879E+20</v>
      </c>
      <c r="AT1575">
        <f t="shared" si="1228"/>
        <v>574.98515456098585</v>
      </c>
      <c r="AU1575">
        <f t="shared" si="1250"/>
        <v>-835.49155446949203</v>
      </c>
      <c r="AV1575">
        <f t="shared" si="1229"/>
        <v>-2.1857326531565906E-3</v>
      </c>
      <c r="AW1575">
        <f t="shared" si="1230"/>
        <v>-1.5040062175128458E-3</v>
      </c>
    </row>
    <row r="1576" spans="1:49" x14ac:dyDescent="0.3">
      <c r="A1576">
        <f t="shared" si="1251"/>
        <v>60431934732.952667</v>
      </c>
      <c r="B1576">
        <f t="shared" si="1252"/>
        <v>137287991378.5152</v>
      </c>
      <c r="C1576">
        <f t="shared" si="1253"/>
        <v>27219.228429762745</v>
      </c>
      <c r="D1576">
        <f t="shared" si="1254"/>
        <v>-11981.460330332842</v>
      </c>
      <c r="E1576">
        <f t="shared" si="1207"/>
        <v>150000037707.71231</v>
      </c>
      <c r="F1576">
        <f t="shared" si="1208"/>
        <v>3.521256645619344E+22</v>
      </c>
      <c r="G1576">
        <f t="shared" si="1209"/>
        <v>-1.4186419886153336E+22</v>
      </c>
      <c r="H1576">
        <f t="shared" si="1210"/>
        <v>-3.2228408698624767E+22</v>
      </c>
      <c r="I1576">
        <f t="shared" si="1211"/>
        <v>-2.3754889293625815E-3</v>
      </c>
      <c r="J1576">
        <f t="shared" si="1212"/>
        <v>-5.3965855155098403E-3</v>
      </c>
      <c r="K1576">
        <f t="shared" si="1213"/>
        <v>587381180.02543354</v>
      </c>
      <c r="L1576">
        <f t="shared" si="1214"/>
        <v>-260058458.60424751</v>
      </c>
      <c r="M1576">
        <f t="shared" si="1215"/>
        <v>-51.560158143315398</v>
      </c>
      <c r="N1576">
        <f t="shared" si="1216"/>
        <v>-116.45637848881627</v>
      </c>
      <c r="O1576">
        <f t="shared" si="1217"/>
        <v>60725902399.994102</v>
      </c>
      <c r="P1576">
        <f t="shared" si="1218"/>
        <v>137158591606.9476</v>
      </c>
      <c r="Q1576">
        <f t="shared" si="1219"/>
        <v>-1.4255428908883313E+22</v>
      </c>
      <c r="R1576">
        <f t="shared" si="1220"/>
        <v>-3.2198032052556057E+22</v>
      </c>
      <c r="S1576">
        <f t="shared" si="1221"/>
        <v>27193.573149325628</v>
      </c>
      <c r="T1576">
        <f t="shared" si="1222"/>
        <v>-12039.743453900348</v>
      </c>
      <c r="U1576">
        <f t="shared" si="1223"/>
        <v>-2.3870443584868241E-3</v>
      </c>
      <c r="V1576">
        <f t="shared" si="1224"/>
        <v>-5.3914990041118646E-3</v>
      </c>
      <c r="X1576" s="5">
        <f t="shared" si="1231"/>
        <v>3776995920.8095417</v>
      </c>
      <c r="Y1576" s="9">
        <f t="shared" si="1232"/>
        <v>27457598275.703041</v>
      </c>
      <c r="Z1576" s="9">
        <f t="shared" si="1233"/>
        <v>4150441102.2330604</v>
      </c>
      <c r="AA1576" s="5">
        <f t="shared" si="1234"/>
        <v>27597436621.869869</v>
      </c>
      <c r="AB1576">
        <f t="shared" si="1235"/>
        <v>325353772.97747535</v>
      </c>
      <c r="AC1576">
        <f t="shared" si="1236"/>
        <v>210569549.47395048</v>
      </c>
      <c r="AD1576">
        <f t="shared" si="1237"/>
        <v>550.90182050016847</v>
      </c>
      <c r="AE1576">
        <f t="shared" si="1238"/>
        <v>-851.08140947933805</v>
      </c>
      <c r="AF1576">
        <f t="shared" si="1239"/>
        <v>387549497.16951132</v>
      </c>
      <c r="AG1576">
        <f t="shared" si="1225"/>
        <v>1.9485040702143591E+20</v>
      </c>
      <c r="AH1576">
        <f t="shared" si="1240"/>
        <v>-1.6357991831658158E+20</v>
      </c>
      <c r="AI1576">
        <f t="shared" si="1241"/>
        <v>-1.058692185668702E+20</v>
      </c>
      <c r="AJ1576">
        <f t="shared" si="1226"/>
        <v>-2.2264858897043907E-3</v>
      </c>
      <c r="AK1576">
        <f t="shared" si="1227"/>
        <v>-1.4409856889461032E-3</v>
      </c>
      <c r="AL1576">
        <f t="shared" si="1242"/>
        <v>11380084.6944534</v>
      </c>
      <c r="AM1576">
        <f t="shared" si="1243"/>
        <v>-18719511.586271048</v>
      </c>
      <c r="AN1576">
        <f t="shared" si="1244"/>
        <v>-48.971554655560141</v>
      </c>
      <c r="AO1576">
        <f t="shared" si="1245"/>
        <v>-29.766624871842648</v>
      </c>
      <c r="AP1576">
        <f t="shared" si="1246"/>
        <v>331303512.63887715</v>
      </c>
      <c r="AQ1576">
        <f t="shared" si="1247"/>
        <v>201377870.25157362</v>
      </c>
      <c r="AR1576">
        <f t="shared" si="1248"/>
        <v>-1.665713018770372E+20</v>
      </c>
      <c r="AS1576">
        <f t="shared" si="1249"/>
        <v>-1.0124786709880924E+20</v>
      </c>
      <c r="AT1576">
        <f t="shared" si="1228"/>
        <v>526.85577289136108</v>
      </c>
      <c r="AU1576">
        <f t="shared" si="1250"/>
        <v>-866.64405491995592</v>
      </c>
      <c r="AV1576">
        <f t="shared" si="1229"/>
        <v>-2.2672016044240806E-3</v>
      </c>
      <c r="AW1576">
        <f t="shared" si="1230"/>
        <v>-1.37808448480753E-3</v>
      </c>
    </row>
    <row r="1577" spans="1:49" x14ac:dyDescent="0.3">
      <c r="A1577">
        <f t="shared" si="1251"/>
        <v>61019315912.978104</v>
      </c>
      <c r="B1577">
        <f t="shared" si="1252"/>
        <v>137027932919.91095</v>
      </c>
      <c r="C1577">
        <f t="shared" si="1253"/>
        <v>27167.66827161943</v>
      </c>
      <c r="D1577">
        <f t="shared" si="1254"/>
        <v>-12097.916708821658</v>
      </c>
      <c r="E1577">
        <f t="shared" si="1207"/>
        <v>150000037715.96674</v>
      </c>
      <c r="F1577">
        <f t="shared" si="1208"/>
        <v>3.5212566452317979E+22</v>
      </c>
      <c r="G1577">
        <f t="shared" si="1209"/>
        <v>-1.4324307841370716E+22</v>
      </c>
      <c r="H1577">
        <f t="shared" si="1210"/>
        <v>-3.2167359870287066E+22</v>
      </c>
      <c r="I1577">
        <f t="shared" si="1211"/>
        <v>-2.3985780042482777E-3</v>
      </c>
      <c r="J1577">
        <f t="shared" si="1212"/>
        <v>-5.3863630057413032E-3</v>
      </c>
      <c r="K1577">
        <f t="shared" si="1213"/>
        <v>586262094.39014864</v>
      </c>
      <c r="L1577">
        <f t="shared" si="1214"/>
        <v>-262571531.67252713</v>
      </c>
      <c r="M1577">
        <f t="shared" si="1215"/>
        <v>-52.058409359943248</v>
      </c>
      <c r="N1577">
        <f t="shared" si="1216"/>
        <v>-116.23450438591679</v>
      </c>
      <c r="O1577">
        <f t="shared" si="1217"/>
        <v>61312726730.311592</v>
      </c>
      <c r="P1577">
        <f t="shared" si="1218"/>
        <v>136897275419.45567</v>
      </c>
      <c r="Q1577">
        <f t="shared" si="1219"/>
        <v>-1.4393186143406532E+22</v>
      </c>
      <c r="R1577">
        <f t="shared" si="1220"/>
        <v>-3.2136687971884035E+22</v>
      </c>
      <c r="S1577">
        <f t="shared" si="1221"/>
        <v>27141.763629173547</v>
      </c>
      <c r="T1577">
        <f t="shared" si="1222"/>
        <v>-12156.089429283664</v>
      </c>
      <c r="U1577">
        <f t="shared" si="1223"/>
        <v>-2.4101115444418171E-3</v>
      </c>
      <c r="V1577">
        <f t="shared" si="1224"/>
        <v>-5.3812270549035554E-3</v>
      </c>
      <c r="X1577" s="5">
        <f t="shared" si="1231"/>
        <v>3813707244.5611315</v>
      </c>
      <c r="Y1577" s="9">
        <f t="shared" si="1232"/>
        <v>27405586583.982189</v>
      </c>
      <c r="Z1577" s="9">
        <f t="shared" si="1233"/>
        <v>0</v>
      </c>
      <c r="AA1577" s="5">
        <f t="shared" si="1234"/>
        <v>0</v>
      </c>
      <c r="AB1577">
        <f t="shared" si="1235"/>
        <v>336733857.67192876</v>
      </c>
      <c r="AC1577">
        <f t="shared" si="1236"/>
        <v>191850037.88767943</v>
      </c>
      <c r="AD1577">
        <f t="shared" si="1237"/>
        <v>501.93026584460836</v>
      </c>
      <c r="AE1577">
        <f t="shared" si="1238"/>
        <v>-880.84803435118067</v>
      </c>
      <c r="AF1577">
        <f t="shared" si="1239"/>
        <v>387551451.99072963</v>
      </c>
      <c r="AG1577">
        <f t="shared" si="1225"/>
        <v>1.9484844136372797E+20</v>
      </c>
      <c r="AH1577">
        <f t="shared" si="1240"/>
        <v>-1.6929898465027604E+20</v>
      </c>
      <c r="AI1577">
        <f t="shared" si="1241"/>
        <v>-9.6456046457750536E+19</v>
      </c>
      <c r="AJ1577">
        <f t="shared" si="1226"/>
        <v>-2.304328088339132E-3</v>
      </c>
      <c r="AK1577">
        <f t="shared" si="1227"/>
        <v>-1.3128630251497283E-3</v>
      </c>
      <c r="AL1577">
        <f t="shared" si="1242"/>
        <v>10304140.085795788</v>
      </c>
      <c r="AM1577">
        <f t="shared" si="1243"/>
        <v>-19332582.228492431</v>
      </c>
      <c r="AN1577">
        <f t="shared" si="1244"/>
        <v>-50.574755851513359</v>
      </c>
      <c r="AO1577">
        <f t="shared" si="1245"/>
        <v>-26.951677184649238</v>
      </c>
      <c r="AP1577">
        <f t="shared" si="1246"/>
        <v>342154704.54305053</v>
      </c>
      <c r="AQ1577">
        <f t="shared" si="1247"/>
        <v>182336879.11668667</v>
      </c>
      <c r="AR1577">
        <f t="shared" si="1248"/>
        <v>-1.7202441261160589E+20</v>
      </c>
      <c r="AS1577">
        <f t="shared" si="1249"/>
        <v>-9.1673135312786096E+19</v>
      </c>
      <c r="AT1577">
        <f t="shared" si="1228"/>
        <v>477.04352249054574</v>
      </c>
      <c r="AU1577">
        <f t="shared" si="1250"/>
        <v>-895.02695502279778</v>
      </c>
      <c r="AV1577">
        <f t="shared" si="1229"/>
        <v>-2.3414238820145075E-3</v>
      </c>
      <c r="AW1577">
        <f t="shared" si="1230"/>
        <v>-1.24776283262265E-3</v>
      </c>
    </row>
    <row r="1578" spans="1:49" x14ac:dyDescent="0.3">
      <c r="N1578">
        <f t="shared" ref="N1578:N1583" si="1255">V1578*dt</f>
        <v>0</v>
      </c>
      <c r="O1578">
        <f t="shared" ref="O1578:O1583" si="1256">A1578+C1578*dt/2</f>
        <v>0</v>
      </c>
    </row>
    <row r="1579" spans="1:49" x14ac:dyDescent="0.3">
      <c r="N1579">
        <f t="shared" si="1255"/>
        <v>0</v>
      </c>
      <c r="O1579">
        <f t="shared" si="1256"/>
        <v>0</v>
      </c>
    </row>
    <row r="1580" spans="1:49" x14ac:dyDescent="0.3">
      <c r="N1580">
        <f t="shared" si="1255"/>
        <v>0</v>
      </c>
      <c r="O1580">
        <f t="shared" si="1256"/>
        <v>0</v>
      </c>
    </row>
    <row r="1581" spans="1:49" x14ac:dyDescent="0.3">
      <c r="N1581">
        <f t="shared" si="1255"/>
        <v>0</v>
      </c>
      <c r="O1581">
        <f t="shared" si="1256"/>
        <v>0</v>
      </c>
    </row>
    <row r="1582" spans="1:49" x14ac:dyDescent="0.3">
      <c r="N1582">
        <f t="shared" si="1255"/>
        <v>0</v>
      </c>
      <c r="O1582">
        <f t="shared" si="1256"/>
        <v>0</v>
      </c>
    </row>
    <row r="1583" spans="1:49" x14ac:dyDescent="0.3">
      <c r="N1583">
        <f t="shared" si="1255"/>
        <v>0</v>
      </c>
      <c r="O1583">
        <f t="shared" si="1256"/>
        <v>0</v>
      </c>
    </row>
  </sheetData>
  <mergeCells count="4">
    <mergeCell ref="K10:N10"/>
    <mergeCell ref="AL10:AO10"/>
    <mergeCell ref="O10:V10"/>
    <mergeCell ref="AP10:AW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13</vt:i4>
      </vt:variant>
    </vt:vector>
  </HeadingPairs>
  <TitlesOfParts>
    <vt:vector size="14" baseType="lpstr">
      <vt:lpstr>Sheet2</vt:lpstr>
      <vt:lpstr>Des</vt:lpstr>
      <vt:lpstr>Dme</vt:lpstr>
      <vt:lpstr>dt</vt:lpstr>
      <vt:lpstr>G</vt:lpstr>
      <vt:lpstr>Me</vt:lpstr>
      <vt:lpstr>Mk</vt:lpstr>
      <vt:lpstr>Mm</vt:lpstr>
      <vt:lpstr>Ms</vt:lpstr>
      <vt:lpstr>Ve</vt:lpstr>
      <vt:lpstr>Vi</vt:lpstr>
      <vt:lpstr>Vm</vt:lpstr>
      <vt:lpstr>xs</vt:lpstr>
      <vt:lpstr>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Lizaveta Babior</dc:creator>
  <cp:lastModifiedBy>Jan Malicki</cp:lastModifiedBy>
  <dcterms:created xsi:type="dcterms:W3CDTF">2022-04-10T21:25:25Z</dcterms:created>
  <dcterms:modified xsi:type="dcterms:W3CDTF">2022-04-14T20:54:24Z</dcterms:modified>
</cp:coreProperties>
</file>